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Noviembre 2021/"/>
    </mc:Choice>
  </mc:AlternateContent>
  <xr:revisionPtr revIDLastSave="2028" documentId="8_{2D3FBE2A-948E-441B-B825-49580EB156B4}" xr6:coauthVersionLast="47" xr6:coauthVersionMax="47" xr10:uidLastSave="{823C717A-3022-41BA-BA37-9709C3EAB472}"/>
  <bookViews>
    <workbookView xWindow="-289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44" r:id="rId7"/>
    <sheet name="Dinámica" sheetId="52"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24"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70" i="44" l="1"/>
  <c r="M70" i="44"/>
  <c r="C70" i="44"/>
  <c r="M13" i="44"/>
  <c r="C13" i="44"/>
  <c r="D70" i="44"/>
  <c r="C12" i="44"/>
  <c r="F70" i="44"/>
  <c r="E70" i="44"/>
  <c r="G70" i="44"/>
  <c r="H70" i="44"/>
  <c r="I70" i="44"/>
  <c r="J70" i="44"/>
  <c r="K70" i="44"/>
  <c r="L70" i="44"/>
  <c r="N83" i="44"/>
  <c r="N84" i="44"/>
  <c r="N85" i="44"/>
  <c r="E63" i="4" l="1"/>
  <c r="E57" i="4"/>
  <c r="F24" i="48"/>
  <c r="E21" i="3" l="1"/>
  <c r="E14" i="3"/>
  <c r="F15" i="48"/>
  <c r="N101" i="44"/>
  <c r="G22" i="43"/>
  <c r="F22" i="43"/>
  <c r="E22" i="43"/>
  <c r="D22" i="43"/>
  <c r="E13" i="3" l="1"/>
  <c r="N14" i="44"/>
  <c r="N15" i="44"/>
  <c r="N16" i="44"/>
  <c r="N17" i="44"/>
  <c r="N18" i="44"/>
  <c r="N19" i="44"/>
  <c r="N20" i="44"/>
  <c r="N21" i="44"/>
  <c r="N22" i="44"/>
  <c r="N23" i="44"/>
  <c r="N24" i="44"/>
  <c r="N25" i="44"/>
  <c r="N26" i="44"/>
  <c r="N27" i="44"/>
  <c r="N28" i="44"/>
  <c r="N29" i="44"/>
  <c r="N30" i="44"/>
  <c r="N31" i="44"/>
  <c r="N32" i="44"/>
  <c r="N33" i="44"/>
  <c r="N34" i="44"/>
  <c r="N35" i="44"/>
  <c r="N36" i="44"/>
  <c r="N37" i="44"/>
  <c r="N38" i="44"/>
  <c r="N39" i="44"/>
  <c r="N40" i="44"/>
  <c r="N41" i="44"/>
  <c r="N42" i="44"/>
  <c r="N43" i="44"/>
  <c r="N44" i="44"/>
  <c r="N45" i="44"/>
  <c r="N46" i="44"/>
  <c r="N47" i="44"/>
  <c r="N48" i="44"/>
  <c r="N49" i="44"/>
  <c r="N50" i="44"/>
  <c r="N51" i="44"/>
  <c r="N52" i="44"/>
  <c r="N53" i="44"/>
  <c r="N54" i="44"/>
  <c r="N55" i="44"/>
  <c r="N56" i="44"/>
  <c r="N57" i="44"/>
  <c r="N58" i="44"/>
  <c r="N59" i="44"/>
  <c r="N60" i="44"/>
  <c r="N61" i="44"/>
  <c r="N62" i="44"/>
  <c r="N63" i="44"/>
  <c r="N64" i="44"/>
  <c r="N65" i="44"/>
  <c r="N66" i="44"/>
  <c r="N67" i="44"/>
  <c r="N68" i="44"/>
  <c r="N69" i="44"/>
  <c r="N71" i="44"/>
  <c r="N72" i="44"/>
  <c r="N73" i="44"/>
  <c r="N74" i="44"/>
  <c r="N75" i="44"/>
  <c r="N76" i="44"/>
  <c r="N77" i="44"/>
  <c r="N78" i="44"/>
  <c r="N79" i="44"/>
  <c r="N80" i="44"/>
  <c r="N81" i="44"/>
  <c r="N82" i="44"/>
  <c r="N86" i="44"/>
  <c r="N87" i="44"/>
  <c r="N88" i="44"/>
  <c r="N89" i="44"/>
  <c r="N90" i="44"/>
  <c r="N91" i="44"/>
  <c r="N92" i="44"/>
  <c r="N93" i="44"/>
  <c r="N94" i="44"/>
  <c r="N95" i="44"/>
  <c r="N96" i="44"/>
  <c r="N97" i="44"/>
  <c r="N98" i="44"/>
  <c r="N99" i="44"/>
  <c r="N100" i="44"/>
  <c r="M12" i="44"/>
  <c r="G12" i="43"/>
  <c r="G13" i="43"/>
  <c r="G14" i="43"/>
  <c r="G15" i="43"/>
  <c r="G16" i="43"/>
  <c r="G17" i="43"/>
  <c r="G18" i="43"/>
  <c r="G19" i="43"/>
  <c r="G20" i="43"/>
  <c r="G21" i="43"/>
  <c r="G11" i="43"/>
  <c r="M102" i="44" l="1"/>
  <c r="I13" i="44"/>
  <c r="L13" i="44"/>
  <c r="L12" i="44" s="1"/>
  <c r="J13" i="44"/>
  <c r="E65" i="27" l="1"/>
  <c r="F20" i="48"/>
  <c r="K13" i="44"/>
  <c r="E24" i="48" l="1"/>
  <c r="D24" i="48"/>
  <c r="F21" i="48"/>
  <c r="E21" i="48"/>
  <c r="D21" i="48"/>
  <c r="E20" i="48"/>
  <c r="D20" i="48"/>
  <c r="E15" i="48"/>
  <c r="D15" i="48"/>
  <c r="D22" i="48" s="1"/>
  <c r="F12" i="48"/>
  <c r="E12" i="48"/>
  <c r="E23" i="48" s="1"/>
  <c r="D12" i="48"/>
  <c r="D23" i="48" s="1"/>
  <c r="F22" i="48" l="1"/>
  <c r="F23" i="48"/>
  <c r="E22" i="48"/>
  <c r="C102" i="44" l="1"/>
  <c r="E112" i="29"/>
  <c r="E20" i="27"/>
  <c r="E42" i="4" l="1"/>
  <c r="E44" i="4"/>
  <c r="E46" i="4"/>
  <c r="H13" i="44"/>
  <c r="L102" i="44" l="1"/>
  <c r="E69" i="27"/>
  <c r="D13" i="44" l="1"/>
  <c r="E13" i="44"/>
  <c r="F13" i="44"/>
  <c r="G13" i="44"/>
  <c r="N13" i="44" l="1"/>
  <c r="K12" i="44"/>
  <c r="D57" i="4"/>
  <c r="C57" i="4"/>
  <c r="K102"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D32" i="3"/>
  <c r="D29" i="3"/>
  <c r="D28" i="3" s="1"/>
  <c r="D21" i="3"/>
  <c r="D14" i="3"/>
  <c r="D73" i="27" l="1"/>
  <c r="D13" i="27"/>
  <c r="D14" i="29"/>
  <c r="D63" i="29"/>
  <c r="D71" i="29"/>
  <c r="D34" i="29"/>
  <c r="D54" i="4"/>
  <c r="D13" i="4"/>
  <c r="D13" i="3"/>
  <c r="J12" i="44"/>
  <c r="D78" i="27" l="1"/>
  <c r="D13" i="29"/>
  <c r="D118" i="29" s="1"/>
  <c r="D63" i="4"/>
  <c r="F12" i="44" l="1"/>
  <c r="D12" i="44"/>
  <c r="E12" i="44"/>
  <c r="I12" i="44"/>
  <c r="H12" i="44"/>
  <c r="G12" i="44"/>
  <c r="N12" i="44" l="1"/>
  <c r="E102" i="44"/>
  <c r="J102" i="44"/>
  <c r="D102" i="44" l="1"/>
  <c r="I102" i="44"/>
  <c r="H102" i="44"/>
  <c r="G102" i="44"/>
  <c r="F102" i="44"/>
  <c r="N102" i="44" l="1"/>
  <c r="E20" i="29"/>
  <c r="E76" i="27" l="1"/>
  <c r="E116" i="29"/>
  <c r="E115" i="29" s="1"/>
  <c r="E114" i="29" s="1"/>
  <c r="E111" i="29"/>
  <c r="E17" i="4" l="1"/>
  <c r="E74" i="27" l="1"/>
  <c r="E73" i="27" s="1"/>
  <c r="E55" i="27"/>
  <c r="E49" i="27"/>
  <c r="E40" i="27"/>
  <c r="E30" i="27"/>
  <c r="E45" i="29"/>
  <c r="E55" i="4"/>
  <c r="E54" i="4" s="1"/>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E71" i="29" l="1"/>
  <c r="C63" i="29"/>
  <c r="C34" i="29"/>
  <c r="E63" i="29"/>
  <c r="E34" i="29"/>
  <c r="E14" i="29"/>
  <c r="E13" i="29" l="1"/>
  <c r="E118" i="29" s="1"/>
  <c r="C74" i="27" l="1"/>
  <c r="C73" i="27" l="1"/>
  <c r="C49" i="27"/>
  <c r="C40" i="27"/>
  <c r="C14" i="27"/>
  <c r="C65" i="27"/>
  <c r="C30" i="27"/>
  <c r="C69" i="27"/>
  <c r="C55" i="27"/>
  <c r="C20" i="27"/>
  <c r="E14" i="4" l="1"/>
  <c r="E13" i="4" s="1"/>
  <c r="C42" i="4"/>
  <c r="C44" i="4"/>
  <c r="C46" i="4"/>
  <c r="C48" i="4"/>
  <c r="C50" i="4"/>
  <c r="C52" i="4"/>
  <c r="C29" i="3" l="1"/>
  <c r="C28" i="3" s="1"/>
  <c r="E29" i="3"/>
  <c r="E28" i="3" s="1"/>
  <c r="C14" i="4"/>
  <c r="C17" i="4"/>
  <c r="C21" i="3"/>
  <c r="C14" i="3"/>
  <c r="E14" i="27"/>
  <c r="E13" i="27" s="1"/>
  <c r="E32" i="3" l="1"/>
  <c r="C13" i="3"/>
  <c r="C32" i="3" s="1"/>
  <c r="C13" i="4"/>
  <c r="C13" i="27"/>
  <c r="C78" i="27" s="1"/>
  <c r="E78" i="27" l="1"/>
  <c r="C63" i="4"/>
  <c r="C14" i="29"/>
  <c r="C71" i="29"/>
  <c r="C13" i="29" l="1"/>
  <c r="C118"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<sst xmlns="http://schemas.openxmlformats.org/spreadsheetml/2006/main" count="505" uniqueCount="356">
  <si>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</si>
  <si>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</si>
  <si>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</si>
  <si>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</si>
  <si>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</si>
  <si>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</si>
  <si>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</si>
  <si>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</si>
  <si>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</si>
  <si>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</si>
  <si>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</si>
  <si>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</si>
  <si>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</si>
  <si>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</si>
  <si>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</si>
  <si>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</si>
  <si>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</si>
  <si>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</si>
  <si>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</si>
  <si>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</si>
  <si>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</si>
  <si>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</si>
  <si>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</si>
  <si>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</si>
  <si>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</si>
  <si>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</si>
  <si>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</si>
  <si>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</si>
  <si>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</si>
  <si>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</si>
  <si>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</si>
  <si>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</si>
  <si>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</si>
  <si>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</si>
  <si>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</si>
  <si>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</si>
  <si>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</si>
  <si>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</si>
  <si>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</si>
  <si>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</si>
  <si>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</si>
  <si>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</si>
  <si>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</si>
  <si>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</si>
  <si>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</si>
  <si>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</si>
  <si>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</si>
  <si>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</si>
  <si>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</si>
  <si>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</si>
  <si>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</si>
  <si>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</si>
  <si>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</si>
  <si>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</si>
  <si>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</si>
  <si>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</si>
  <si>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</si>
  <si>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</si>
  <si>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</si>
  <si>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</si>
  <si>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</si>
  <si>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</si>
  <si>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</si>
  <si>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</si>
  <si>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</si>
  <si>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</si>
  <si>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</si>
  <si>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</si>
  <si>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</si>
  <si>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</si>
  <si>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</si>
  <si>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</si>
  <si>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</si>
  <si>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</si>
  <si>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</si>
  <si>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</si>
  <si>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</si>
  <si>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</si>
  <si>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</si>
  <si>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</si>
  <si>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</si>
  <si>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</si>
  <si>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</si>
  <si>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</si>
  <si>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</si>
  <si>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</si>
  <si>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</si>
  <si>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</si>
  <si>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</si>
  <si>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</si>
  <si>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</si>
  <si>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</si>
  <si>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</si>
  <si>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</si>
  <si>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</si>
  <si>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</si>
  <si>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</si>
  <si>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</si>
  <si>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</si>
  <si>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</si>
  <si>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</si>
  <si>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</si>
  <si>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</si>
  <si>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</si>
  <si>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</si>
  <si>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</si>
  <si>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</si>
  <si>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</si>
  <si>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</si>
  <si>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</si>
  <si>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</si>
  <si>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</si>
  <si>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</si>
  <si>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</si>
  <si>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</si>
  <si>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</si>
  <si>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</si>
  <si>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</si>
  <si>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</si>
  <si>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</si>
  <si>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</si>
  <si>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</si>
  <si>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</si>
  <si>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</si>
  <si>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</si>
  <si>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</si>
  <si>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</si>
  <si>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</si>
  <si>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</si>
  <si>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</si>
  <si>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</si>
  <si>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</si>
  <si>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</si>
  <si>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</si>
  <si>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</si>
  <si>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</si>
  <si>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</si>
  <si>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</si>
  <si>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</si>
  <si>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</si>
  <si>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</si>
  <si>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</si>
  <si>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</si>
  <si>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</si>
  <si>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</si>
  <si>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</si>
  <si>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</si>
  <si>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</si>
  <si>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</si>
  <si>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</si>
  <si>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</si>
  <si>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</si>
  <si>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</si>
  <si>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</si>
  <si>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</si>
  <si>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</si>
  <si>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</si>
  <si>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</si>
  <si>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</si>
  <si>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</si>
  <si>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</si>
  <si>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</si>
  <si>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</si>
  <si>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</si>
  <si>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</si>
  <si>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</si>
  <si>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</si>
  <si>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</si>
  <si>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</si>
  <si>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</si>
  <si>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</si>
  <si>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</si>
  <si>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</si>
  <si>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</si>
  <si>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</si>
  <si>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</si>
  <si>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</si>
  <si>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</si>
  <si>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</si>
  <si>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</si>
  <si>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</si>
  <si>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</si>
  <si>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</si>
  <si>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</si>
  <si>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</si>
  <si>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</si>
  <si>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</si>
  <si>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</si>
  <si>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</si>
  <si>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</si>
  <si>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</si>
  <si>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</si>
  <si>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</si>
  <si>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</si>
  <si>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</si>
  <si>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</si>
  <si>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</si>
  <si>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</si>
  <si>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</si>
  <si>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</si>
  <si>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</si>
  <si>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</si>
  <si>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</si>
  <si>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</si>
  <si>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</si>
  <si>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</si>
  <si>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</si>
  <si>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</si>
  <si>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</si>
  <si>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</si>
  <si>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</si>
  <si>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</si>
  <si>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</si>
  <si>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</si>
  <si>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</si>
  <si>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</si>
  <si>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</si>
  <si>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</si>
  <si>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</si>
  <si>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</si>
  <si>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</si>
  <si>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</si>
  <si>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</si>
  <si>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</si>
  <si>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</si>
  <si>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</si>
  <si>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</si>
  <si>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</si>
  <si>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</si>
  <si>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</si>
  <si>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</si>
  <si>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</si>
  <si>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</si>
  <si>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</si>
  <si>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</si>
  <si>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</si>
  <si>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</si>
  <si>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</si>
  <si>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</si>
  <si>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</si>
  <si>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</si>
  <si>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</si>
  <si>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</si>
  <si>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</si>
  <si>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</si>
  <si>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</si>
  <si>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</si>
  <si>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</si>
  <si>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</si>
  <si>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</si>
  <si>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</si>
  <si>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</si>
  <si>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</si>
  <si>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</si>
  <si>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</si>
  <si>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</si>
  <si>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</si>
  <si>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</si>
  <si>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</si>
  <si>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</si>
  <si>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</si>
  <si>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</si>
  <si>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</si>
  <si>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</si>
  <si>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</si>
  <si>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</si>
  <si>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</si>
  <si>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</si>
  <si>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</si>
  <si>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</si>
  <si>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</si>
  <si>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</si>
  <si>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</si>
  <si>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</si>
  <si>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</si>
  <si>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</si>
  <si>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</si>
  <si>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</si>
  <si>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</si>
  <si>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</si>
  <si>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</si>
  <si>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</si>
  <si>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</si>
  <si>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</si>
  <si>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</si>
  <si>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</si>
  <si>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</si>
  <si>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</si>
  <si>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</si>
  <si>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</si>
  <si>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</si>
  <si>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</si>
  <si>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</si>
  <si>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</si>
  <si>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</si>
  <si>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</si>
  <si>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</si>
  <si>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</si>
  <si>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</si>
  <si>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</si>
  <si>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</si>
  <si>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</si>
  <si>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</si>
  <si>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</si>
  <si>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</si>
  <si>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</si>
  <si>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</si>
  <si>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</si>
  <si>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</si>
  <si>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</si>
  <si>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</si>
  <si>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</si>
  <si>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</si>
  <si>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</si>
  <si>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</si>
  <si>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</si>
  <si>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</si>
  <si>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</si>
  <si>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</si>
  <si>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</si>
  <si>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</si>
  <si>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</si>
  <si>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</si>
  <si>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</si>
  <si>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</si>
  <si>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</si>
  <si>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</si>
  <si>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</si>
  <si>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</si>
  <si>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</si>
  <si>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</si>
  <si>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5150 - CONSEJO NACIONAL DE ZONAS FRANCAS</t>
  </si>
  <si>
    <t>01 - CONSEJO NACIONAL DE ZONAS FRANCAS</t>
  </si>
  <si>
    <t>Tabla dinámica</t>
  </si>
  <si>
    <t>En RD$</t>
  </si>
  <si>
    <t>COD_PERIODO</t>
  </si>
  <si>
    <t>Etiquetas de fila</t>
  </si>
  <si>
    <t>Suma de PRESUPUESTO INICIAL</t>
  </si>
  <si>
    <t>Suma de PRESUPUESTO REFORMULADO</t>
  </si>
  <si>
    <t>Suma de PRESUPUESTO DEVENGADO</t>
  </si>
  <si>
    <t>1.1.1.1.1 - Administración central</t>
  </si>
  <si>
    <t>4 - Aplicaciones financieras</t>
  </si>
  <si>
    <t>Total general</t>
  </si>
  <si>
    <t>2.3 - MATERIALES Y SUMINISTROS</t>
  </si>
  <si>
    <t xml:space="preserve">Noviembre </t>
  </si>
  <si>
    <t>Noviembre</t>
  </si>
  <si>
    <t>Ejecución 1ro de enero - 12 de noviembre 2021</t>
  </si>
  <si>
    <t>Ejecución 1ro de enero - 12 de noviembre 2021*</t>
  </si>
  <si>
    <t>* Fecha de imputación al 12 de noviembre y fecha de registro al 15 de noviembre. La fecha de imputación representa los gastos o ingresos en el momento de su ejecución, mientras que la fecha de registro representa el momento de su registro en el sistema, en la medida que se van regularizando los pagos.</t>
  </si>
  <si>
    <t>Ejecución 1ro de enero - 12 de noviembre 2021 *</t>
  </si>
  <si>
    <t>Ejecución 1ro de enero -12 de noviembre 2021*</t>
  </si>
  <si>
    <t>Ejecución Gastos: Por fecha de imputación al 12 de noviembre y fecha de registro al 15 de noviembre.</t>
  </si>
  <si>
    <t xml:space="preserve">      Ejecución 1ro de enero - 12 de noviembre 2021 (fecha de imputación)</t>
  </si>
  <si>
    <t>Ejecución 1ro de enero - 15 de noviembre 2021 (fecha de registro)</t>
  </si>
  <si>
    <t>5165 - COMISION REGULADORA DE PRACTICAS DESLEALES</t>
  </si>
  <si>
    <t>01 - COMISION REGULADORA DE PRACTICAS DESLEALES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</si>
</sst>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_(* #,##0.00000000_);_(* \(#,##0.00000000\);_(* &quot;-&quot;??_);_(@_)"/>
    <numFmt numFmtId="178" formatCode="#,##0.0_);\(#,##0.0\)"/>
    <numFmt numFmtId="179" formatCode="_(* #,##0_);_(* \(#,##0\);_(* &quot;-&quot;??_);_(@_)"/>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0">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cellStyleXfs>
  <cellXfs count="169">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164" fontId="5" fillId="2" borderId="0" xfId="1" applyNumberFormat="1" applyFont="1" applyFill="1" applyBorder="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64" fontId="17" fillId="5" borderId="0" xfId="1" applyNumberFormat="1" applyFont="1" applyFill="1" applyBorder="1" applyAlignment="1">
      <alignment horizontal="left"/>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16" fillId="3" borderId="0" xfId="0" applyFont="1" applyFill="1" applyAlignment="1">
      <alignment horizontal="center" vertical="center" wrapText="1"/>
    </xf>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9" fillId="0" borderId="0" xfId="0" applyFont="1" applyAlignment="1">
      <alignment horizontal="left" vertical="center" wrapText="1"/>
    </xf>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horizontal="center" vertical="center" wrapText="1"/>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16" fillId="3" borderId="0" xfId="0" applyFont="1" applyFill="1" applyAlignment="1">
      <alignment horizontal="center" vertical="center" wrapText="1"/>
    </xf>
    <xf numFmtId="0" fontId="9" fillId="0" borderId="0" xfId="0" applyFont="1" applyAlignment="1">
      <alignment vertical="top" wrapText="1"/>
    </xf>
    <xf numFmtId="177" fontId="0" fillId="0" borderId="0" xfId="0" applyNumberFormat="1"/>
    <xf numFmtId="164" fontId="17" fillId="5" borderId="0" xfId="1" applyNumberFormat="1" applyFont="1" applyFill="1" applyBorder="1" applyAlignment="1">
      <alignment horizontal="left"/>
    </xf>
    <xf numFmtId="164" fontId="6" fillId="0" borderId="0" xfId="1" applyNumberFormat="1" applyFont="1"/>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0" fontId="0" fillId="0" borderId="0" xfId="0"/>
    <xf numFmtId="0" fontId="16" fillId="3" borderId="0" xfId="0" applyFont="1" applyFill="1" applyAlignment="1">
      <alignment horizontal="center" vertical="center" wrapText="1"/>
    </xf>
    <xf numFmtId="176" fontId="0" fillId="0" borderId="0" xfId="0" applyNumberFormat="1"/>
    <xf numFmtId="164" fontId="17" fillId="5" borderId="0" xfId="1" applyNumberFormat="1" applyFont="1" applyFill="1" applyBorder="1" applyAlignment="1">
      <alignment horizontal="left"/>
    </xf>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7" fillId="3" borderId="0" xfId="0" applyFont="1" applyFill="1" applyAlignment="1">
      <alignment horizontal="center" vertical="center" wrapTex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165" fontId="5" fillId="0" borderId="0" xfId="1" applyNumberFormat="1" applyFont="1" applyFill="1" applyBorder="1" applyAlignment="1">
      <alignment horizontal="right" vertical="center" wrapText="1"/>
    </xf>
    <xf numFmtId="4" fontId="11" fillId="0" borderId="0" xfId="0" applyNumberFormat="1" applyFont="1"/>
    <xf numFmtId="178" fontId="11" fillId="0" borderId="0" xfId="7" applyNumberFormat="1"/>
    <xf numFmtId="164" fontId="11" fillId="0" borderId="0" xfId="8" applyNumberFormat="1" applyFont="1"/>
    <xf numFmtId="0" fontId="16" fillId="3" borderId="0" xfId="0" applyFont="1" applyFill="1" applyAlignment="1">
      <alignment vertical="center" wrapText="1"/>
    </xf>
    <xf numFmtId="165" fontId="16" fillId="3" borderId="0" xfId="0" applyNumberFormat="1" applyFont="1" applyFill="1" applyAlignment="1">
      <alignment horizontal="center" vertical="center" wrapText="1"/>
    </xf>
    <xf numFmtId="0" fontId="61" fillId="0" borderId="0" xfId="0" applyFont="1" applyAlignment="1">
      <alignment horizontal="left" indent="1"/>
    </xf>
    <xf numFmtId="165" fontId="16" fillId="3" borderId="0" xfId="0" applyNumberFormat="1" applyFont="1" applyFill="1" applyAlignment="1">
      <alignment vertical="center" wrapText="1"/>
    </xf>
    <xf numFmtId="164" fontId="16" fillId="3" borderId="0" xfId="0" applyNumberFormat="1" applyFont="1" applyFill="1" applyAlignment="1">
      <alignment horizontal="right" vertical="center" wrapText="1"/>
    </xf>
    <xf numFmtId="0" fontId="16" fillId="2" borderId="0" xfId="0" applyFont="1" applyFill="1" applyAlignment="1">
      <alignment vertical="center" wrapText="1"/>
    </xf>
    <xf numFmtId="165" fontId="16" fillId="2" borderId="0" xfId="0" applyNumberFormat="1" applyFont="1" applyFill="1" applyAlignment="1">
      <alignment horizontal="center" vertical="center" wrapText="1"/>
    </xf>
    <xf numFmtId="0" fontId="5" fillId="0" borderId="0" xfId="0"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9"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16" fillId="3" borderId="0" xfId="0" applyFont="1" applyFill="1" applyAlignment="1">
      <alignment horizontal="center"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4" fillId="2" borderId="0" xfId="0" applyFont="1" applyFill="1" applyAlignment="1">
      <alignment horizontal="center" wrapText="1"/>
    </xf>
    <xf numFmtId="0" fontId="12" fillId="0" borderId="0" xfId="0" applyFont="1" applyAlignment="1">
      <alignment horizontal="center" vertical="top" wrapText="1" readingOrder="1"/>
    </xf>
    <xf numFmtId="0" fontId="22" fillId="3" borderId="0" xfId="0" applyFont="1" applyFill="1" applyAlignment="1">
      <alignment horizontal="center" vertical="center"/>
    </xf>
    <xf numFmtId="0" fontId="4" fillId="2" borderId="0" xfId="0" applyFont="1" applyFill="1" applyAlignment="1">
      <alignment horizontal="center"/>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4" fillId="2" borderId="0" xfId="0" applyFont="1" applyFill="1" applyAlignment="1">
      <alignment horizontal="center"/>
    </xf>
    <xf numFmtId="0" fontId="19" fillId="0" borderId="0" xfId="0" applyFont="1" applyAlignment="1">
      <alignment horizontal="left" vertical="top" wrapText="1"/>
    </xf>
    <xf numFmtId="0" fontId="9" fillId="0" borderId="0" xfId="0" applyFont="1" applyAlignment="1">
      <alignment horizontal="left" vertical="top"/>
    </xf>
    <xf numFmtId="0" fontId="16" fillId="3" borderId="0" xfId="0" applyFont="1" applyFill="1" applyAlignment="1">
      <alignment horizontal="left" vertical="center"/>
    </xf>
    <xf numFmtId="0" fontId="16" fillId="3" borderId="0" xfId="0" applyFont="1" applyFill="1" applyAlignment="1">
      <alignment horizontal="center" vertical="center" wrapText="1"/>
    </xf>
    <xf numFmtId="49" fontId="5" fillId="2" borderId="0" xfId="0" applyNumberFormat="1" applyFont="1" applyFill="1" applyAlignment="1">
      <alignment horizontal="center" vertical="center"/>
    </xf>
  </cellXfs>
  <cellStyles count="710">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1066800</xdr:colOff>
      <xdr:row>0</xdr:row>
      <xdr:rowOff>288925</xdr:rowOff>
    </xdr:from>
    <xdr:to>
      <xdr:col>6</xdr:col>
      <xdr:colOff>1248450</xdr:colOff>
      <xdr:row>3</xdr:row>
      <xdr:rowOff>149225</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7210425" y="288925"/>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1114424</xdr:colOff>
      <xdr:row>0</xdr:row>
      <xdr:rowOff>161926</xdr:rowOff>
    </xdr:from>
    <xdr:to>
      <xdr:col>5</xdr:col>
      <xdr:colOff>309420</xdr:colOff>
      <xdr:row>4</xdr:row>
      <xdr:rowOff>24279</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048624" y="161926"/>
          <a:ext cx="1757221" cy="872003"/>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1048091</xdr:colOff>
      <xdr:row>0</xdr:row>
      <xdr:rowOff>238126</xdr:rowOff>
    </xdr:from>
    <xdr:to>
      <xdr:col>5</xdr:col>
      <xdr:colOff>393897</xdr:colOff>
      <xdr:row>4</xdr:row>
      <xdr:rowOff>57150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8001341" y="2381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1</xdr:col>
      <xdr:colOff>48684</xdr:colOff>
      <xdr:row>2</xdr:row>
      <xdr:rowOff>187711</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648759" y="816361"/>
          <a:ext cx="1753980" cy="787545"/>
        </a:xfrm>
        <a:prstGeom prst="rect">
          <a:avLst/>
        </a:prstGeom>
      </xdr:spPr>
    </xdr:pic>
    <xdr:clientData/>
  </xdr:oneCellAnchor>
  <xdr:oneCellAnchor>
    <xdr:from>
      <xdr:col>11</xdr:col>
      <xdr:colOff>628650</xdr:colOff>
      <xdr:row>2</xdr:row>
      <xdr:rowOff>152400</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4906625" y="781050"/>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BAE4F6D4-AC6F-4761-972A-00758FDCD5E9}"/>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497416</xdr:colOff>
      <xdr:row>5</xdr:row>
      <xdr:rowOff>111597</xdr:rowOff>
    </xdr:to>
    <xdr:pic>
      <xdr:nvPicPr>
        <xdr:cNvPr id="3" name="Imagen 3">
          <a:extLst>
            <a:ext uri="{FF2B5EF4-FFF2-40B4-BE49-F238E27FC236}">
              <a16:creationId xmlns:a16="http://schemas.microsoft.com/office/drawing/2014/main" id="{86CF3CA1-879E-439E-8363-35EA15F66928}"/>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DF334C0B-2D18-4035-ACFB-A323A3A2DC9F}"/>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516.364240277777" createdVersion="7" refreshedVersion="7" minRefreshableVersion="3" recordCount="34651" xr:uid="{2EADF482-2740-44E6-A372-44413CB7FCD6}">
  <cacheSource type="worksheet">
    <worksheetSource ref="A2:O34653"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67097195077.319992"/>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51">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s v="2.1.2 - Gastos de consumo"/>
    <s v="2 - Poder Ejecutivo"/>
    <s v="0201 - PRESIDENCIA DE LA REPÚBLICA"/>
    <s v="4 - SERVICIOS SOCIALES"/>
    <s v="4.5 - Protección social"/>
    <s v="4.5.10 - Asistencia social"/>
    <s v="2.1 - REMUNERACIONES Y CONTRIBUCIONES"/>
    <s v="2.1.1 - REMUNERACIONES"/>
    <m/>
    <m/>
    <n v="286179180"/>
  </r>
  <r>
    <x v="0"/>
    <x v="0"/>
    <x v="0"/>
    <x v="0"/>
    <s v="2.1.2 - Gastos de consumo"/>
    <s v="2 - Poder Ejecutivo"/>
    <s v="0201 - PRESIDENCIA DE LA REPÚBLICA"/>
    <s v="4 - SERVICIOS SOCIALES"/>
    <s v="4.5 - Protección social"/>
    <s v="4.5.10 - Asistencia social"/>
    <s v="2.1 - REMUNERACIONES Y CONTRIBUCIONES"/>
    <s v="2.1.1 - REMUNERACIONES"/>
    <m/>
    <m/>
    <n v="55101393"/>
  </r>
  <r>
    <x v="0"/>
    <x v="0"/>
    <x v="0"/>
    <x v="0"/>
    <s v="2.1.2 - Gastos de consumo"/>
    <s v="2 - Poder Ejecutivo"/>
    <s v="0201 - PRESIDENCIA DE LA REPÚBLICA"/>
    <s v="4 - SERVICIOS SOCIALES"/>
    <s v="4.5 - Protección social"/>
    <s v="4.5.10 - Asistencia social"/>
    <s v="2.1 - REMUNERACIONES Y CONTRIBUCIONES"/>
    <s v="2.1.1 - REMUNERACIONES"/>
    <m/>
    <m/>
    <n v="8380224"/>
  </r>
  <r>
    <x v="0"/>
    <x v="0"/>
    <x v="0"/>
    <x v="0"/>
    <s v="2.1.2 - Gastos de consumo"/>
    <s v="2 - Poder Ejecutivo"/>
    <s v="0201 - PRESIDENCIA DE LA REPÚBLICA"/>
    <s v="4 - SERVICIOS SOCIALES"/>
    <s v="4.5 - Protección social"/>
    <s v="4.5.10 - Asistencia social"/>
    <s v="2.1 - REMUNERACIONES Y CONTRIBUCIONES"/>
    <s v="2.1.1 - REMUNERACIONES"/>
    <m/>
    <m/>
    <n v="118000000"/>
  </r>
  <r>
    <x v="0"/>
    <x v="0"/>
    <x v="0"/>
    <x v="0"/>
    <s v="2.1.2 - Gastos de consumo"/>
    <s v="2 - Poder Ejecutivo"/>
    <s v="0201 - PRESIDENCIA DE LA REPÚBLICA"/>
    <s v="4 - SERVICIOS SOCIALES"/>
    <s v="4.5 - Protección social"/>
    <s v="4.5.10 - Asistencia social"/>
    <s v="2.1 - REMUNERACIONES Y CONTRIBUCIONES"/>
    <s v="2.1.1 - REMUNERACIONES"/>
    <m/>
    <m/>
    <n v="18749487"/>
  </r>
  <r>
    <x v="0"/>
    <x v="0"/>
    <x v="0"/>
    <x v="0"/>
    <s v="2.1.2 - Gastos de consumo"/>
    <s v="2 - Poder Ejecutivo"/>
    <s v="0201 - PRESIDENCIA DE LA REPÚBLICA"/>
    <s v="4 - SERVICIOS SOCIALES"/>
    <s v="4.5 - Protección social"/>
    <s v="4.5.10 - Asistencia social"/>
    <s v="2.1 - REMUNERACIONES Y CONTRIBUCIONES"/>
    <s v="2.1.1 - REMUNERACIONES"/>
    <m/>
    <m/>
    <n v="18061847"/>
  </r>
  <r>
    <x v="0"/>
    <x v="0"/>
    <x v="0"/>
    <x v="0"/>
    <s v="2.1.2 - Gastos de consumo"/>
    <s v="2 - Poder Ejecutivo"/>
    <s v="0201 - PRESIDENCIA DE LA REPÚBLICA"/>
    <s v="4 - SERVICIOS SOCIALES"/>
    <s v="4.5 - Protección social"/>
    <s v="4.5.10 - Asistencia social"/>
    <s v="2.1 - REMUNERACIONES Y CONTRIBUCIONES"/>
    <s v="2.1.1 - REMUNERACIONES"/>
    <m/>
    <m/>
    <n v="21299780"/>
  </r>
  <r>
    <x v="0"/>
    <x v="0"/>
    <x v="0"/>
    <x v="0"/>
    <s v="2.1.2 - Gastos de consumo"/>
    <s v="2 - Poder Ejecutivo"/>
    <s v="0201 - PRESIDENCIA DE LA REPÚBLICA"/>
    <s v="4 - SERVICIOS SOCIALES"/>
    <s v="4.5 - Protección social"/>
    <s v="4.5.10 - Asistencia social"/>
    <s v="2.1 - REMUNERACIONES Y CONTRIBUCIONES"/>
    <s v="2.1.1 - REMUNERACIONES"/>
    <m/>
    <m/>
    <n v="15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0448169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345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5441086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92483499"/>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0000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21804"/>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38782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9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30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429343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8429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2036899"/>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51094511"/>
  </r>
  <r>
    <x v="0"/>
    <x v="0"/>
    <x v="0"/>
    <x v="0"/>
    <s v="2.1.2 - Gastos de consumo"/>
    <s v="2 - Poder Ejecutivo"/>
    <s v="0202 - MINISTERIO DE  INTERIOR Y POLICÍA"/>
    <s v="2 - SERVICIOS ECONÓMICOS"/>
    <s v="2.6 - Transporte"/>
    <s v="2.6.01 - Transporte por carretera"/>
    <s v="2.1 - REMUNERACIONES Y CONTRIBUCIONES"/>
    <s v="2.1.1 - REMUNERACIONES"/>
    <m/>
    <m/>
    <n v="120100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64093"/>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961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3836753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7239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s v="2.1.2 - Gastos de consumo"/>
    <s v="2 - Poder Ejecutivo"/>
    <s v="0203 - MINISTERIO DE DEFENSA"/>
    <s v="1 - SERVICIOS  GENERALES"/>
    <s v="1.3 - Defensa nacional"/>
    <s v="1.3.01 - Defensa militar"/>
    <s v="2.1 - REMUNERACIONES Y CONTRIBUCIONES"/>
    <s v="2.1.1 - REMUNERACIONES"/>
    <m/>
    <m/>
    <n v="2000000000"/>
  </r>
  <r>
    <x v="0"/>
    <x v="0"/>
    <x v="0"/>
    <x v="0"/>
    <s v="2.1.2 - Gastos de consumo"/>
    <s v="2 - Poder Ejecutivo"/>
    <s v="0203 - MINISTERIO DE DEFENSA"/>
    <s v="1 - SERVICIOS  GENERALES"/>
    <s v="1.3 - Defensa nacional"/>
    <s v="1.3.01 - Defensa militar"/>
    <s v="2.1 - REMUNERACIONES Y CONTRIBUCIONES"/>
    <s v="2.1.1 - REMUNERACIONES"/>
    <m/>
    <m/>
    <n v="59523800"/>
  </r>
  <r>
    <x v="0"/>
    <x v="0"/>
    <x v="0"/>
    <x v="1"/>
    <s v="2.2.2 - Activos fijos (formación bruta de capital fijo)"/>
    <s v="2 - Poder Ejecutivo"/>
    <s v="0203 - MINISTERIO DE DEFENSA"/>
    <s v="4 - SERVICIOS SOCIALES"/>
    <s v="4.2 - Salud"/>
    <s v="4.2.02 - Servicios hospitalarios"/>
    <s v="2.7 - OBRAS"/>
    <s v="2.7.1 - OBRAS EN EDIFICACIONES"/>
    <m/>
    <m/>
    <n v="82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s v="2.1.2 - Gastos de consumo"/>
    <s v="2 - Poder Ejecutivo"/>
    <s v="0206 - MINISTERIO DE EDUCACIÓN"/>
    <s v="4 - SERVICIOS SOCIALES"/>
    <s v="4.4 - Educación"/>
    <s v="4.4.01 - Educación inicial"/>
    <s v="2.3 - MATERIALES Y SUMINISTROS"/>
    <s v="2.3.9 - PRODUCTOS Y ÚTILES VARIOS"/>
    <m/>
    <m/>
    <n v="1648906465.7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2601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1569398"/>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s v="2.1.2 - Gastos de consumo"/>
    <s v="2 - Poder Ejecutivo"/>
    <s v="0213 - MINISTERIO DE TURISMO"/>
    <s v="2 - SERVICIOS ECONÓMICOS"/>
    <s v="2.9 - Otros servicios económicos"/>
    <s v="2.9.03 - Turismo"/>
    <s v="2.2 - CONTRATACIÓN DE SERVICIOS"/>
    <s v="2.2.2 - PUBLICIDAD, IMPRESIÓN Y ENCUADERNACIÓN"/>
    <m/>
    <m/>
    <n v="5886477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400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37889278"/>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76882.3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s v="2.1.2 - Gastos de consumo"/>
    <s v="2 - Poder Ejecutivo"/>
    <s v="0217 - MINISTERIO DE LA JUVENTUD"/>
    <s v="4 - SERVICIOS SOCIALES"/>
    <s v="4.5 - Protección social"/>
    <s v="4.5.09 - Juventud"/>
    <s v="2.1 - REMUNERACIONES Y CONTRIBUCIONES"/>
    <s v="2.1.1 - REMUNERACIONES"/>
    <m/>
    <m/>
    <n v="23926569.670000002"/>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63825226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403941.35999999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4334822.2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7345514.66"/>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8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22 - MINISTERIO DE ENERGIA Y MINAS"/>
    <s v="2 - SERVICIOS ECONÓMICOS"/>
    <s v="2.4 - Energía y combustible"/>
    <s v="2.4.01 - Energía eléctrica"/>
    <s v="2.1 - REMUNERACIONES Y CONTRIBUCIONES"/>
    <s v="2.1.1 - REMUNERACIONES"/>
    <m/>
    <m/>
    <n v="570600000"/>
  </r>
  <r>
    <x v="0"/>
    <x v="0"/>
    <x v="0"/>
    <x v="0"/>
    <s v="2.1.2 - Gastos de consumo"/>
    <s v="2 - Poder Ejecutivo"/>
    <s v="0222 - MINISTERIO DE ENERGIA Y MINAS"/>
    <s v="2 - SERVICIOS ECONÓMICOS"/>
    <s v="2.4 - Energía y combustible"/>
    <s v="2.4.01 - Energía eléctrica"/>
    <s v="2.1 - REMUNERACIONES Y CONTRIBUCIONES"/>
    <s v="2.1.1 - REMUNERACIONES"/>
    <m/>
    <m/>
    <n v="20307873"/>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s v="2.2.1 - Construcciones en proceso"/>
    <s v="2 - Poder Ejecutivo"/>
    <s v="0222 - MINISTERIO DE ENERGIA Y MINAS"/>
    <s v="2 - SERVICIOS ECONÓMICOS"/>
    <s v="2.4 - Energía y combustible"/>
    <s v="2.4.01 - Energía eléctrica"/>
    <s v="2.7 - OBRAS"/>
    <s v="2.7.2 - INFRAESTRUCTURA"/>
    <m/>
    <m/>
    <n v="27590000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s v="3.2.2 - Disminución de pasivos"/>
    <s v="2 - Poder Ejecutivo"/>
    <s v="0998 - ADMINISTRACION DE DEUDA PUBLICA Y ACTIVOS FINANCIEROS"/>
    <s v="0 - N/A"/>
    <s v="0.0 - N/A"/>
    <s v="0.0.00 - N/A"/>
    <s v="4.2 - Disminución de pasivos"/>
    <s v="4.2.1 - Disminución de pasivos corrientes"/>
    <m/>
    <m/>
    <n v="-20000000000"/>
  </r>
  <r>
    <x v="0"/>
    <x v="0"/>
    <x v="1"/>
    <x v="2"/>
    <s v="3.2.2 - Disminución de pasivos"/>
    <s v="2 - Poder Ejecutivo"/>
    <s v="0998 - ADMINISTRACION DE DEUDA PUBLICA Y ACTIVOS FINANCIEROS"/>
    <s v="0 - N/A"/>
    <s v="0.0 - N/A"/>
    <s v="0.0.00 - N/A"/>
    <s v="4.2 - Disminución de pasivos"/>
    <s v="4.2.1 - Disminución de pasivos corrientes"/>
    <m/>
    <m/>
    <n v="-350000000"/>
  </r>
  <r>
    <x v="0"/>
    <x v="0"/>
    <x v="1"/>
    <x v="2"/>
    <s v="3.2.2 - Disminución de pasivos"/>
    <s v="2 - Poder Ejecutivo"/>
    <s v="0998 - ADMINISTRACION DE DEUDA PUBLICA Y ACTIVOS FINANCIEROS"/>
    <s v="0 - N/A"/>
    <s v="0.0 - N/A"/>
    <s v="0.0.00 - N/A"/>
    <s v="4.2 - Disminución de pasivos"/>
    <s v="4.2.1 - Disminución de pasivos corrientes"/>
    <m/>
    <m/>
    <n v="-2555000000"/>
  </r>
  <r>
    <x v="0"/>
    <x v="0"/>
    <x v="1"/>
    <x v="2"/>
    <s v="3.2.2 - Disminución de pasivos"/>
    <s v="2 - Poder Ejecutivo"/>
    <s v="0998 - ADMINISTRACION DE DEUDA PUBLICA Y ACTIVOS FINANCIEROS"/>
    <s v="0 - N/A"/>
    <s v="0.0 - N/A"/>
    <s v="0.0.00 - N/A"/>
    <s v="4.2 - Disminución de pasivos"/>
    <s v="4.2.1 - Disminución de pasivos corrientes"/>
    <m/>
    <m/>
    <n v="-1682076276"/>
  </r>
  <r>
    <x v="0"/>
    <x v="0"/>
    <x v="1"/>
    <x v="2"/>
    <s v="3.2.2 - Disminución de pasivos"/>
    <s v="2 - Poder Ejecutivo"/>
    <s v="0998 - ADMINISTRACION DE DEUDA PUBLICA Y ACTIVOS FINANCIEROS"/>
    <s v="0 - N/A"/>
    <s v="0.0 - N/A"/>
    <s v="0.0.00 - N/A"/>
    <s v="4.2 - Disminución de pasivos"/>
    <s v="4.2.1 - Disminución de pasivos corrientes"/>
    <m/>
    <m/>
    <n v="-13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35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1496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22774804"/>
  </r>
  <r>
    <x v="0"/>
    <x v="0"/>
    <x v="0"/>
    <x v="0"/>
    <s v="2.1.2 - Gastos de consumo"/>
    <s v="1 - Poder Legislativo"/>
    <s v="0101 - SENADO DE LA REPÚBLICA"/>
    <s v="1 - SERVICIOS  GENERALES"/>
    <s v="1.1 - Administración general"/>
    <s v="1.1.01 - Órganos ejecutivos y legislativos"/>
    <s v="2.1 - REMUNERACIONES Y CONTRIBUCIONES"/>
    <s v="2.1.1 - REMUNERACIONES"/>
    <m/>
    <m/>
    <n v="12384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55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4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5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32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225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1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5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n v="85000000"/>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7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7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4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2500000"/>
  </r>
  <r>
    <x v="0"/>
    <x v="0"/>
    <x v="0"/>
    <x v="0"/>
    <s v="2.1.2 - Gastos de consumo"/>
    <s v="1 - Poder Legislativo"/>
    <s v="0101 - SENADO DE LA REPÚBLICA"/>
    <s v="1 - SERVICIOS  GENERALES"/>
    <s v="1.1 - Administración general"/>
    <s v="1.1.01 - Órganos ejecutivos y legislativos"/>
    <s v="2.2 - CONTRATACIÓN DE SERVICIOS"/>
    <s v="2.2.3 - VIÁTICOS"/>
    <m/>
    <m/>
    <n v="18576000"/>
  </r>
  <r>
    <x v="0"/>
    <x v="0"/>
    <x v="0"/>
    <x v="0"/>
    <s v="2.1.2 - Gastos de consumo"/>
    <s v="1 - Poder Legislativo"/>
    <s v="0101 - SENADO DE LA REPÚBLICA"/>
    <s v="1 - SERVICIOS  GENERALES"/>
    <s v="1.1 - Administración general"/>
    <s v="1.1.01 - Órganos ejecutivos y legislativos"/>
    <s v="2.2 - CONTRATACIÓN DE SERVICIOS"/>
    <s v="2.2.3 - VIÁTICOS"/>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10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500000"/>
  </r>
  <r>
    <x v="0"/>
    <x v="0"/>
    <x v="0"/>
    <x v="0"/>
    <s v="2.1.2 - Gastos de consumo"/>
    <s v="1 - Poder Legislativo"/>
    <s v="0101 - SENADO DE LA REPÚBLICA"/>
    <s v="1 - SERVICIOS  GENERALES"/>
    <s v="1.1 - Administración general"/>
    <s v="1.1.01 - Órganos ejecutivos y legislativos"/>
    <s v="2.2 - CONTRATACIÓN DE SERVICIOS"/>
    <s v="2.2.6 - SEGUROS"/>
    <m/>
    <m/>
    <n v="2019000"/>
  </r>
  <r>
    <x v="0"/>
    <x v="0"/>
    <x v="0"/>
    <x v="0"/>
    <s v="2.1.2 - Gastos de consumo"/>
    <s v="1 - Poder Legislativo"/>
    <s v="0101 - SENADO DE LA REPÚBLICA"/>
    <s v="1 - SERVICIOS  GENERALES"/>
    <s v="1.1 - Administración general"/>
    <s v="1.1.01 - Órganos ejecutivos y legislativos"/>
    <s v="2.2 - CONTRATACIÓN DE SERVICIOS"/>
    <s v="2.2.6 - SEGUROS"/>
    <m/>
    <m/>
    <n v="7000000"/>
  </r>
  <r>
    <x v="0"/>
    <x v="0"/>
    <x v="0"/>
    <x v="0"/>
    <s v="2.1.2 - Gastos de consumo"/>
    <s v="1 - Poder Legislativo"/>
    <s v="0101 - SENADO DE LA REPÚBLICA"/>
    <s v="1 - SERVICIOS  GENERALES"/>
    <s v="1.1 - Administración general"/>
    <s v="1.1.01 - Órganos ejecutivos y legislativos"/>
    <s v="2.2 - CONTRATACIÓN DE SERVICIOS"/>
    <s v="2.2.6 - SEGUROS"/>
    <m/>
    <m/>
    <n v="50000000"/>
  </r>
  <r>
    <x v="0"/>
    <x v="0"/>
    <x v="0"/>
    <x v="0"/>
    <s v="2.1.2 - Gastos de consumo"/>
    <s v="1 - Poder Legislativo"/>
    <s v="0101 - SENADO DE LA REPÚBLICA"/>
    <s v="1 - SERVICIOS  GENERALES"/>
    <s v="1.1 - Administración general"/>
    <s v="1.1.01 - Órganos ejecutivos y legislativos"/>
    <s v="2.2 - CONTRATACIÓN DE SERVICIOS"/>
    <s v="2.2.6 - SEGUROS"/>
    <m/>
    <m/>
    <n v="3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n v="41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0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3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7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45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4 - PRODUCTOS FARMACÉUTICOS"/>
    <m/>
    <m/>
    <n v="8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70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5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8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7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1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3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3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8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100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349803491"/>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8000000"/>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9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7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1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n v="34800000"/>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n v="17200000"/>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n v="93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2226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30102000"/>
  </r>
  <r>
    <x v="0"/>
    <x v="0"/>
    <x v="0"/>
    <x v="0"/>
    <s v="2.1.2 - Gastos de consumo"/>
    <s v="1 - Poder Legislativo"/>
    <s v="0102 - CÁMARA DE DIPUTADOS"/>
    <s v="1 - SERVICIOS  GENERALES"/>
    <s v="1.1 - Administración general"/>
    <s v="1.1.01 - Órganos ejecutivos y legislativos"/>
    <s v="2.1 - REMUNERACIONES Y CONTRIBUCIONES"/>
    <s v="2.1.1 - REMUNERACIONES"/>
    <m/>
    <m/>
    <n v="31506316"/>
  </r>
  <r>
    <x v="0"/>
    <x v="0"/>
    <x v="0"/>
    <x v="0"/>
    <s v="2.1.2 - Gastos de consumo"/>
    <s v="1 - Poder Legislativo"/>
    <s v="0102 - CÁMARA DE DIPUTADOS"/>
    <s v="1 - SERVICIOS  GENERALES"/>
    <s v="1.1 - Administración general"/>
    <s v="1.1.01 - Órganos ejecutivos y legislativos"/>
    <s v="2.1 - REMUNERACIONES Y CONTRIBUCIONES"/>
    <s v="2.1.1 - REMUNERACIONES"/>
    <m/>
    <m/>
    <n v="110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622000"/>
  </r>
  <r>
    <x v="0"/>
    <x v="0"/>
    <x v="0"/>
    <x v="0"/>
    <s v="2.1.2 - Gastos de consumo"/>
    <s v="1 - Poder Legislativo"/>
    <s v="0102 - CÁMARA DE DIPUTADOS"/>
    <s v="1 - SERVICIOS  GENERALES"/>
    <s v="1.1 - Administración general"/>
    <s v="1.1.01 - Órganos ejecutivos y legislativos"/>
    <s v="2.1 - REMUNERACIONES Y CONTRIBUCIONES"/>
    <s v="2.1.1 - REMUNERACIONES"/>
    <m/>
    <m/>
    <n v="26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157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52200000"/>
  </r>
  <r>
    <x v="0"/>
    <x v="0"/>
    <x v="0"/>
    <x v="0"/>
    <s v="2.1.2 - Gastos de consumo"/>
    <s v="1 - Poder Legislativo"/>
    <s v="0102 - CÁMARA DE DIPUTADOS"/>
    <s v="1 - SERVICIOS  GENERALES"/>
    <s v="1.1 - Administración general"/>
    <s v="1.1.01 - Órganos ejecutivos y legislativos"/>
    <s v="2.1 - REMUNERACIONES Y CONTRIBUCIONES"/>
    <s v="2.1.2 - SOBRESUELDOS"/>
    <m/>
    <m/>
    <n v="7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3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157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625693"/>
  </r>
  <r>
    <x v="0"/>
    <x v="0"/>
    <x v="0"/>
    <x v="0"/>
    <s v="2.1.2 - Gastos de consumo"/>
    <s v="1 - Poder Legislativo"/>
    <s v="0102 - CÁMARA DE DIPUTADOS"/>
    <s v="1 - SERVICIOS  GENERALES"/>
    <s v="1.1 - Administración general"/>
    <s v="1.1.01 - Órganos ejecutivos y legislativos"/>
    <s v="2.1 - REMUNERACIONES Y CONTRIBUCIONES"/>
    <s v="2.1.2 - SOBRESUELDOS"/>
    <m/>
    <m/>
    <n v="16355000"/>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n v="4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71778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s v="2.1.2 - Gastos de consumo"/>
    <s v="1 - Poder Legislativo"/>
    <s v="0102 - CÁMARA DE DIPUTADOS"/>
    <s v="1 - SERVICIOS  GENERALES"/>
    <s v="1.1 - Administración general"/>
    <s v="1.1.01 - Órganos ejecutivos y legislativos"/>
    <s v="2.2 - CONTRATACIÓN DE SERVICIOS"/>
    <s v="2.2.1 - SERVICIOS BÁSICOS"/>
    <m/>
    <m/>
    <n v="31432000"/>
  </r>
  <r>
    <x v="0"/>
    <x v="0"/>
    <x v="0"/>
    <x v="0"/>
    <s v="2.1.2 - Gastos de consumo"/>
    <s v="1 - Poder Legislativo"/>
    <s v="0102 - CÁMARA DE DIPUTADOS"/>
    <s v="1 - SERVICIOS  GENERALES"/>
    <s v="1.1 - Administración general"/>
    <s v="1.1.01 - Órganos ejecutivos y legislativos"/>
    <s v="2.2 - CONTRATACIÓN DE SERVICIOS"/>
    <s v="2.2.1 - SERVICIOS BÁSICOS"/>
    <m/>
    <m/>
    <n v="807700"/>
  </r>
  <r>
    <x v="0"/>
    <x v="0"/>
    <x v="0"/>
    <x v="0"/>
    <s v="2.1.2 - Gastos de consumo"/>
    <s v="1 - Poder Legislativo"/>
    <s v="0102 - CÁMARA DE DIPUTADOS"/>
    <s v="1 - SERVICIOS  GENERALES"/>
    <s v="1.1 - Administración general"/>
    <s v="1.1.01 - Órganos ejecutivos y legislativos"/>
    <s v="2.2 - CONTRATACIÓN DE SERVICIOS"/>
    <s v="2.2.1 - SERVICIOS BÁSICOS"/>
    <m/>
    <m/>
    <n v="306000"/>
  </r>
  <r>
    <x v="0"/>
    <x v="0"/>
    <x v="0"/>
    <x v="0"/>
    <s v="2.1.2 - Gastos de consumo"/>
    <s v="1 - Poder Legislativo"/>
    <s v="0102 - CÁMARA DE DIPUTADOS"/>
    <s v="1 - SERVICIOS  GENERALES"/>
    <s v="1.1 - Administración general"/>
    <s v="1.1.01 - Órganos ejecutivos y legislativos"/>
    <s v="2.2 - CONTRATACIÓN DE SERVICIOS"/>
    <s v="2.2.1 - SERVICIOS BÁSICOS"/>
    <m/>
    <m/>
    <n v="24840"/>
  </r>
  <r>
    <x v="0"/>
    <x v="0"/>
    <x v="0"/>
    <x v="0"/>
    <s v="2.1.2 - Gastos de consumo"/>
    <s v="1 - Poder Legislativo"/>
    <s v="0102 - CÁMARA DE DIPUTADOS"/>
    <s v="1 - SERVICIOS  GENERALES"/>
    <s v="1.1 - Administración general"/>
    <s v="1.1.01 - Órganos ejecutivos y legislativos"/>
    <s v="2.2 - CONTRATACIÓN DE SERVICIOS"/>
    <s v="2.2.1 - SERVICIOS BÁSICOS"/>
    <m/>
    <m/>
    <n v="40900000"/>
  </r>
  <r>
    <x v="0"/>
    <x v="0"/>
    <x v="0"/>
    <x v="0"/>
    <s v="2.1.2 - Gastos de consumo"/>
    <s v="1 - Poder Legislativo"/>
    <s v="0102 - CÁMARA DE DIPUTADOS"/>
    <s v="1 - SERVICIOS  GENERALES"/>
    <s v="1.1 - Administración general"/>
    <s v="1.1.01 - Órganos ejecutivos y legislativos"/>
    <s v="2.2 - CONTRATACIÓN DE SERVICIOS"/>
    <s v="2.2.1 - SERVICIOS BÁSICOS"/>
    <m/>
    <m/>
    <n v="1712000"/>
  </r>
  <r>
    <x v="0"/>
    <x v="0"/>
    <x v="0"/>
    <x v="0"/>
    <s v="2.1.2 - Gastos de consumo"/>
    <s v="1 - Poder Legislativo"/>
    <s v="0102 - CÁMARA DE DIPUTADOS"/>
    <s v="1 - SERVICIOS  GENERALES"/>
    <s v="1.1 - Administración general"/>
    <s v="1.1.01 - Órganos ejecutivos y legislativos"/>
    <s v="2.2 - CONTRATACIÓN DE SERVICIOS"/>
    <s v="2.2.1 - SERVICIOS BÁSICOS"/>
    <m/>
    <m/>
    <n v="4368"/>
  </r>
  <r>
    <x v="0"/>
    <x v="0"/>
    <x v="0"/>
    <x v="0"/>
    <s v="2.1.2 - Gastos de consumo"/>
    <s v="1 - Poder Legislativo"/>
    <s v="0102 - CÁMARA DE DIPUTADOS"/>
    <s v="1 - SERVICIOS  GENERALES"/>
    <s v="1.1 - Administración general"/>
    <s v="1.1.01 - Órganos ejecutivos y legislativos"/>
    <s v="2.2 - CONTRATACIÓN DE SERVICIOS"/>
    <s v="2.2.1 - SERVICIOS BÁSICOS"/>
    <m/>
    <m/>
    <n v="1296000"/>
  </r>
  <r>
    <x v="0"/>
    <x v="0"/>
    <x v="0"/>
    <x v="0"/>
    <s v="2.1.2 - Gastos de consumo"/>
    <s v="1 - Poder Legislativo"/>
    <s v="0102 - CÁMARA DE DIPUTADOS"/>
    <s v="1 - SERVICIOS  GENERALES"/>
    <s v="1.1 - Administración general"/>
    <s v="1.1.01 - Órganos ejecutivos y legislativos"/>
    <s v="2.2 - CONTRATACIÓN DE SERVICIOS"/>
    <s v="2.2.1 - SERVICIOS BÁSICOS"/>
    <m/>
    <m/>
    <n v="15000000"/>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13258202"/>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3675000"/>
  </r>
  <r>
    <x v="0"/>
    <x v="0"/>
    <x v="0"/>
    <x v="0"/>
    <s v="2.1.2 - Gastos de consumo"/>
    <s v="1 - Poder Legislativo"/>
    <s v="0102 - CÁMARA DE DIPUTADOS"/>
    <s v="1 - SERVICIOS  GENERALES"/>
    <s v="1.1 - Administración general"/>
    <s v="1.1.01 - Órganos ejecutivos y legislativos"/>
    <s v="2.2 - CONTRATACIÓN DE SERVICIOS"/>
    <s v="2.2.3 - VIÁTICOS"/>
    <m/>
    <m/>
    <n v="168000000"/>
  </r>
  <r>
    <x v="0"/>
    <x v="0"/>
    <x v="0"/>
    <x v="0"/>
    <s v="2.1.2 - Gastos de consumo"/>
    <s v="1 - Poder Legislativo"/>
    <s v="0102 - CÁMARA DE DIPUTADOS"/>
    <s v="1 - SERVICIOS  GENERALES"/>
    <s v="1.1 - Administración general"/>
    <s v="1.1.01 - Órganos ejecutivos y legislativos"/>
    <s v="2.2 - CONTRATACIÓN DE SERVICIOS"/>
    <s v="2.2.3 - VIÁTICOS"/>
    <m/>
    <m/>
    <n v="15000000"/>
  </r>
  <r>
    <x v="0"/>
    <x v="0"/>
    <x v="0"/>
    <x v="0"/>
    <s v="2.1.2 - Gastos de consumo"/>
    <s v="1 - Poder Legislativo"/>
    <s v="0102 - CÁMARA DE DIPUTADOS"/>
    <s v="1 - SERVICIOS  GENERALES"/>
    <s v="1.1 - Administración general"/>
    <s v="1.1.01 - Órganos ejecutivos y legislativos"/>
    <s v="2.2 - CONTRATACIÓN DE SERVICIOS"/>
    <s v="2.2.3 - VIÁTICOS"/>
    <m/>
    <m/>
    <n v="550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533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5 - ALQUILERES Y RENTAS"/>
    <m/>
    <m/>
    <n v="5525000"/>
  </r>
  <r>
    <x v="0"/>
    <x v="0"/>
    <x v="0"/>
    <x v="0"/>
    <s v="2.1.2 - Gastos de consumo"/>
    <s v="1 - Poder Legislativo"/>
    <s v="0102 - CÁMARA DE DIPUTADOS"/>
    <s v="1 - SERVICIOS  GENERALES"/>
    <s v="1.1 - Administración general"/>
    <s v="1.1.01 - Órganos ejecutivos y legislativos"/>
    <s v="2.2 - CONTRATACIÓN DE SERVICIOS"/>
    <s v="2.2.5 - ALQUILERES Y RENTAS"/>
    <m/>
    <m/>
    <n v="459195"/>
  </r>
  <r>
    <x v="0"/>
    <x v="0"/>
    <x v="0"/>
    <x v="0"/>
    <s v="2.1.2 - Gastos de consumo"/>
    <s v="1 - Poder Legislativo"/>
    <s v="0102 - CÁMARA DE DIPUTADOS"/>
    <s v="1 - SERVICIOS  GENERALES"/>
    <s v="1.1 - Administración general"/>
    <s v="1.1.01 - Órganos ejecutivos y legislativos"/>
    <s v="2.2 - CONTRATACIÓN DE SERVICIOS"/>
    <s v="2.2.5 - ALQUILERES Y RENTAS"/>
    <m/>
    <m/>
    <n v="80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3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9940000"/>
  </r>
  <r>
    <x v="0"/>
    <x v="0"/>
    <x v="0"/>
    <x v="0"/>
    <s v="2.1.2 - Gastos de consumo"/>
    <s v="1 - Poder Legislativo"/>
    <s v="0102 - CÁMARA DE DIPUTADOS"/>
    <s v="1 - SERVICIOS  GENERALES"/>
    <s v="1.1 - Administración general"/>
    <s v="1.1.01 - Órganos ejecutivos y legislativos"/>
    <s v="2.2 - CONTRATACIÓN DE SERVICIOS"/>
    <s v="2.2.6 - SEGUROS"/>
    <m/>
    <m/>
    <n v="6752000"/>
  </r>
  <r>
    <x v="0"/>
    <x v="0"/>
    <x v="0"/>
    <x v="0"/>
    <s v="2.1.2 - Gastos de consumo"/>
    <s v="1 - Poder Legislativo"/>
    <s v="0102 - CÁMARA DE DIPUTADOS"/>
    <s v="1 - SERVICIOS  GENERALES"/>
    <s v="1.1 - Administración general"/>
    <s v="1.1.01 - Órganos ejecutivos y legislativos"/>
    <s v="2.2 - CONTRATACIÓN DE SERVICIOS"/>
    <s v="2.2.6 - SEGUROS"/>
    <m/>
    <m/>
    <n v="144000000"/>
  </r>
  <r>
    <x v="0"/>
    <x v="0"/>
    <x v="0"/>
    <x v="0"/>
    <s v="2.1.2 - Gastos de consumo"/>
    <s v="1 - Poder Legislativo"/>
    <s v="0102 - CÁMARA DE DIPUTADOS"/>
    <s v="1 - SERVICIOS  GENERALES"/>
    <s v="1.1 - Administración general"/>
    <s v="1.1.01 - Órganos ejecutivos y legislativos"/>
    <s v="2.2 - CONTRATACIÓN DE SERVICIOS"/>
    <s v="2.2.6 - SEGUROS"/>
    <m/>
    <m/>
    <n v="115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888625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25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1750000"/>
  </r>
  <r>
    <x v="0"/>
    <x v="0"/>
    <x v="0"/>
    <x v="0"/>
    <s v="2.1.2 - Gastos de consumo"/>
    <s v="1 - Poder Legislativo"/>
    <s v="0102 - CÁMARA DE DIPUTADOS"/>
    <s v="1 - SERVICIOS  GENERALES"/>
    <s v="1.1 - Administración general"/>
    <s v="1.1.01 - Órganos ejecutivos y legislativos"/>
    <s v="2.3 - MATERIALES Y SUMINISTROS"/>
    <s v="2.3.2 - TEXTILES Y VESTUARIOS"/>
    <m/>
    <m/>
    <n v="1511000"/>
  </r>
  <r>
    <x v="0"/>
    <x v="0"/>
    <x v="0"/>
    <x v="0"/>
    <s v="2.1.2 - Gastos de consumo"/>
    <s v="1 - Poder Legislativo"/>
    <s v="0102 - CÁMARA DE DIPUTADOS"/>
    <s v="1 - SERVICIOS  GENERALES"/>
    <s v="1.1 - Administración general"/>
    <s v="1.1.01 - Órganos ejecutivos y legislativos"/>
    <s v="2.3 - MATERIALES Y SUMINISTROS"/>
    <s v="2.3.2 - TEXTILES Y VESTUARIOS"/>
    <m/>
    <m/>
    <n v="2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85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1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5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000000"/>
  </r>
  <r>
    <x v="0"/>
    <x v="0"/>
    <x v="0"/>
    <x v="0"/>
    <s v="2.1.2 - Gastos de consumo"/>
    <s v="1 - Poder Legislativo"/>
    <s v="0102 - CÁMARA DE DIPUTADOS"/>
    <s v="1 - SERVICIOS  GENERALES"/>
    <s v="1.1 - Administración general"/>
    <s v="1.1.01 - Órganos ejecutivos y legislativos"/>
    <s v="2.3 - MATERIALES Y SUMINISTROS"/>
    <s v="2.3.4 - PRODUCTOS FARMACÉUTICOS"/>
    <m/>
    <m/>
    <n v="3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2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090000"/>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7035997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45892849"/>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10000000"/>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9453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n v="5000000"/>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n v="100000000"/>
  </r>
  <r>
    <x v="0"/>
    <x v="0"/>
    <x v="1"/>
    <x v="2"/>
    <s v="3.2.2 - Disminución de pasivos"/>
    <s v="1 - Poder Legislativo"/>
    <s v="0102 - CÁMARA DE DIPUTADOS"/>
    <s v="0 - N/A"/>
    <s v="0.0 - N/A"/>
    <s v="0.0.00 - N/A"/>
    <s v="4.2 - Disminución de pasivos"/>
    <s v="4.2.1 - Disminución de pasivos corrientes"/>
    <m/>
    <m/>
    <n v="3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45055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321464"/>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72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877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4592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678473"/>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4350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8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41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5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0398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50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0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85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8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9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6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732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74800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27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0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170326462"/>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74999158"/>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n v="0"/>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0579442"/>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35041621"/>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542078"/>
  </r>
  <r>
    <x v="0"/>
    <x v="0"/>
    <x v="0"/>
    <x v="1"/>
    <s v="2.2.2 - Activos fijos (formación bruta de capital fijo)"/>
    <s v="2 - Poder Ejecutivo"/>
    <s v="0201 - PRESIDENCIA DE LA REPÚBLICA"/>
    <s v="4 - SERVICIOS SOCIALES"/>
    <s v="4.5 - Protección social"/>
    <s v="4.5.09 - Juventud"/>
    <s v="2.7 - OBRAS"/>
    <s v="2.7.1 - OBRAS EN EDIFICACIONES"/>
    <m/>
    <m/>
    <n v="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4 - Educación"/>
    <s v="4.4.06 - Educación técnica"/>
    <s v="2.7 - OBRAS"/>
    <s v="2.7.1 - OBRAS EN EDIFICACIONES"/>
    <m/>
    <m/>
    <n v="22490"/>
  </r>
  <r>
    <x v="0"/>
    <x v="0"/>
    <x v="0"/>
    <x v="1"/>
    <s v="2.2.2 - Activos fijos (formación bruta de capital fijo)"/>
    <s v="2 - Poder Ejecutivo"/>
    <s v="0201 - PRESIDENCIA DE LA REPÚBLICA"/>
    <s v="4 - SERVICIOS SOCIALES"/>
    <s v="4.4 - Educación"/>
    <s v="4.4.06 - Educación técnica"/>
    <s v="2.7 - OBRAS"/>
    <s v="2.7.1 - OBRAS EN EDIFICACIONES"/>
    <m/>
    <m/>
    <n v="101607"/>
  </r>
  <r>
    <x v="0"/>
    <x v="0"/>
    <x v="0"/>
    <x v="1"/>
    <s v="2.2.2 - Activos fijos (formación bruta de capital fijo)"/>
    <s v="2 - Poder Ejecutivo"/>
    <s v="0201 - PRESIDENCIA DE LA REPÚBLICA"/>
    <s v="4 - SERVICIOS SOCIALES"/>
    <s v="4.4 - Educación"/>
    <s v="4.4.06 - Educación técnica"/>
    <s v="2.7 - OBRAS"/>
    <s v="2.7.1 - OBRAS EN EDIFICACIONES"/>
    <m/>
    <m/>
    <n v="53054"/>
  </r>
  <r>
    <x v="0"/>
    <x v="0"/>
    <x v="0"/>
    <x v="1"/>
    <s v="2.2.2 - Activos fijos (formación bruta de capital fijo)"/>
    <s v="2 - Poder Ejecutivo"/>
    <s v="0201 - PRESIDENCIA DE LA REPÚBLICA"/>
    <s v="4 - SERVICIOS SOCIALES"/>
    <s v="4.4 - Educación"/>
    <s v="4.4.06 - Educación técnica"/>
    <s v="2.7 - OBRAS"/>
    <s v="2.7.1 - OBRAS EN EDIFICACIONES"/>
    <m/>
    <m/>
    <n v="132821"/>
  </r>
  <r>
    <x v="0"/>
    <x v="0"/>
    <x v="0"/>
    <x v="1"/>
    <s v="2.2.2 - Activos fijos (formación bruta de capital fijo)"/>
    <s v="2 - Poder Ejecutivo"/>
    <s v="0201 - PRESIDENCIA DE LA REPÚBLICA"/>
    <s v="4 - SERVICIOS SOCIALES"/>
    <s v="4.4 - Educación"/>
    <s v="4.4.06 - Educación técnica"/>
    <s v="2.7 - OBRAS"/>
    <s v="2.7.1 - OBRAS EN EDIFICACIONES"/>
    <m/>
    <m/>
    <n v="9274"/>
  </r>
  <r>
    <x v="0"/>
    <x v="0"/>
    <x v="0"/>
    <x v="1"/>
    <s v="2.2.2 - Activos fijos (formación bruta de capital fijo)"/>
    <s v="2 - Poder Ejecutivo"/>
    <s v="0201 - PRESIDENCIA DE LA REPÚBLICA"/>
    <s v="4 - SERVICIOS SOCIALES"/>
    <s v="4.4 - Educación"/>
    <s v="4.4.06 - Educación técnica"/>
    <s v="2.7 - OBRAS"/>
    <s v="2.7.1 - OBRAS EN EDIFICACIONES"/>
    <m/>
    <m/>
    <n v="103437"/>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28292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133662"/>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5676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4731"/>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66213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34855"/>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1339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93490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0294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0418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16737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268833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14142"/>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960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3765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45557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3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45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02944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29211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6862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5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760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s v="2.2.2 - Activos fijos (formación bruta de capital fijo)"/>
    <s v="2 - Poder Ejecutivo"/>
    <s v="0201 - PRESIDENCIA DE LA REPÚBLICA"/>
    <s v="4 - SERVICIOS SOCIALES"/>
    <s v="4.4 - Educación"/>
    <s v="4.4.06 - Educación técnica"/>
    <s v="2.7 - OBRAS"/>
    <s v="2.7.1 - OBRAS EN EDIFICACIONES"/>
    <m/>
    <m/>
    <n v="443284"/>
  </r>
  <r>
    <x v="0"/>
    <x v="0"/>
    <x v="0"/>
    <x v="1"/>
    <s v="2.2.2 - Activos fijos (formación bruta de capital fijo)"/>
    <s v="2 - Poder Ejecutivo"/>
    <s v="0201 - PRESIDENCIA DE LA REPÚBLICA"/>
    <s v="4 - SERVICIOS SOCIALES"/>
    <s v="4.4 - Educación"/>
    <s v="4.4.06 - Educación técnica"/>
    <s v="2.7 - OBRAS"/>
    <s v="2.7.1 - OBRAS EN EDIFICACIONES"/>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1552073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614886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732188"/>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0520021"/>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10971604"/>
  </r>
  <r>
    <x v="0"/>
    <x v="0"/>
    <x v="0"/>
    <x v="1"/>
    <s v="2.2.2 - Activos fijos (formación bruta de capital fijo)"/>
    <s v="2 - Poder Ejecutivo"/>
    <s v="0201 - PRESIDENCIA DE LA REPÚBLICA"/>
    <s v="4 - SERVICIOS SOCIALES"/>
    <s v="4.5 - Protección social"/>
    <s v="4.5.09 - Juventud"/>
    <s v="2.7 - OBRAS"/>
    <s v="2.7.1 - OBRAS EN EDIFICACIONES"/>
    <m/>
    <m/>
    <n v="7625737"/>
  </r>
  <r>
    <x v="0"/>
    <x v="0"/>
    <x v="0"/>
    <x v="1"/>
    <s v="2.2.2 - Activos fijos (formación bruta de capital fijo)"/>
    <s v="2 - Poder Ejecutivo"/>
    <s v="0201 - PRESIDENCIA DE LA REPÚBLICA"/>
    <s v="4 - SERVICIOS SOCIALES"/>
    <s v="4.5 - Protección social"/>
    <s v="4.5.09 - Juventud"/>
    <s v="2.7 - OBRAS"/>
    <s v="2.7.1 - OBRAS EN EDIFICACIONES"/>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60209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4632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87903"/>
  </r>
  <r>
    <x v="0"/>
    <x v="0"/>
    <x v="0"/>
    <x v="1"/>
    <s v="2.2.2 - Activos fijos (formación bruta de capital fijo)"/>
    <s v="2 - Poder Ejecutivo"/>
    <s v="0201 - PRESIDENCIA DE LA REPÚBLICA"/>
    <s v="4 - SERVICIOS SOCIALES"/>
    <s v="4.5 - Protección social"/>
    <s v="4.5.09 - Juventud"/>
    <s v="2.7 - OBRAS"/>
    <s v="2.7.1 - OBRAS EN EDIFICACIONES"/>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1824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27148"/>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1199342"/>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47425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94765"/>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134362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83864"/>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524165"/>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1552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93301"/>
  </r>
  <r>
    <x v="0"/>
    <x v="0"/>
    <x v="0"/>
    <x v="1"/>
    <s v="2.2.2 - Activos fijos (formación bruta de capital fijo)"/>
    <s v="2 - Poder Ejecutivo"/>
    <s v="0201 - PRESIDENCIA DE LA REPÚBLICA"/>
    <s v="4 - SERVICIOS SOCIALES"/>
    <s v="4.5 - Protección social"/>
    <s v="4.5.09 - Juventud"/>
    <s v="2.7 - OBRAS"/>
    <s v="2.7.1 - OBRAS EN EDIFICACIONES"/>
    <m/>
    <m/>
    <n v="591600"/>
  </r>
  <r>
    <x v="0"/>
    <x v="0"/>
    <x v="0"/>
    <x v="1"/>
    <s v="2.2.2 - Activos fijos (formación bruta de capital fijo)"/>
    <s v="2 - Poder Ejecutivo"/>
    <s v="0201 - PRESIDENCIA DE LA REPÚBLICA"/>
    <s v="4 - SERVICIOS SOCIALES"/>
    <s v="4.5 - Protección social"/>
    <s v="4.5.09 - Juventud"/>
    <s v="2.7 - OBRAS"/>
    <s v="2.7.1 - OBRAS EN EDIFICACIONES"/>
    <m/>
    <m/>
    <n v="5240316"/>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5533401"/>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1 - Construcciones en proceso"/>
    <s v="2 - Poder Ejecutivo"/>
    <s v="0201 - PRESIDENCIA DE LA REPÚBLICA"/>
    <s v="4 - SERVICIOS SOCIALES"/>
    <s v="4.1 - Vivienda y servicios comunitarios"/>
    <s v="4.1.02 - Desarrollo comunitario"/>
    <s v="2.7 - OBRAS"/>
    <s v="2.7.2 - INFRAESTRUCTURA"/>
    <m/>
    <m/>
    <n v="2965551"/>
  </r>
  <r>
    <x v="0"/>
    <x v="0"/>
    <x v="0"/>
    <x v="1"/>
    <s v="2.2.1 - Construcciones en proceso"/>
    <s v="2 - Poder Ejecutivo"/>
    <s v="0201 - PRESIDENCIA DE LA REPÚBLICA"/>
    <s v="2 - SERVICIOS ECONÓMICOS"/>
    <s v="2.6 - Transporte"/>
    <s v="2.6.01 - Transporte por carretera"/>
    <s v="2.7 - OBRAS"/>
    <s v="2.7.2 - INFRAESTRUCTURA"/>
    <m/>
    <m/>
    <n v="267740"/>
  </r>
  <r>
    <x v="0"/>
    <x v="0"/>
    <x v="0"/>
    <x v="1"/>
    <s v="2.2.1 - Construcciones en proceso"/>
    <s v="2 - Poder Ejecutivo"/>
    <s v="0201 - PRESIDENCIA DE LA REPÚBLICA"/>
    <s v="2 - SERVICIOS ECONÓMICOS"/>
    <s v="2.6 - Transporte"/>
    <s v="2.6.01 - Transporte por carretera"/>
    <s v="2.7 - OBRAS"/>
    <s v="2.7.2 - INFRAESTRUCTURA"/>
    <m/>
    <m/>
    <n v="343972"/>
  </r>
  <r>
    <x v="0"/>
    <x v="0"/>
    <x v="0"/>
    <x v="1"/>
    <s v="2.2.1 - Construcciones en proceso"/>
    <s v="2 - Poder Ejecutivo"/>
    <s v="0201 - PRESIDENCIA DE LA REPÚBLICA"/>
    <s v="2 - SERVICIOS ECONÓMICOS"/>
    <s v="2.6 - Transporte"/>
    <s v="2.6.01 - Transporte por carretera"/>
    <s v="2.7 - OBRAS"/>
    <s v="2.7.2 - INFRAESTRUCTURA"/>
    <m/>
    <m/>
    <n v="437001819"/>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1358092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68335"/>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7534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919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65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4553522"/>
  </r>
  <r>
    <x v="0"/>
    <x v="0"/>
    <x v="0"/>
    <x v="1"/>
    <s v="2.2.1 - Construcciones en proceso"/>
    <s v="2 - Poder Ejecutivo"/>
    <s v="0201 - PRESIDENCIA DE LA REPÚBLICA"/>
    <s v="4 - SERVICIOS SOCIALES"/>
    <s v="4.1 - Vivienda y servicios comunitarios"/>
    <s v="4.1.02 - Desarrollo comunitario"/>
    <s v="2.7 - OBRAS"/>
    <s v="2.7.2 - INFRAESTRUCTURA"/>
    <m/>
    <m/>
    <n v="7600016"/>
  </r>
  <r>
    <x v="0"/>
    <x v="0"/>
    <x v="0"/>
    <x v="1"/>
    <s v="2.2.1 - Construcciones en proceso"/>
    <s v="2 - Poder Ejecutivo"/>
    <s v="0201 - PRESIDENCIA DE LA REPÚBLICA"/>
    <s v="4 - SERVICIOS SOCIALES"/>
    <s v="4.1 - Vivienda y servicios comunitarios"/>
    <s v="4.1.02 - Desarrollo comunitario"/>
    <s v="2.7 - OBRAS"/>
    <s v="2.7.2 - INFRAESTRUCTURA"/>
    <m/>
    <m/>
    <n v="62653"/>
  </r>
  <r>
    <x v="0"/>
    <x v="0"/>
    <x v="0"/>
    <x v="1"/>
    <s v="2.2.1 - Construcciones en proceso"/>
    <s v="2 - Poder Ejecutivo"/>
    <s v="0201 - PRESIDENCIA DE LA REPÚBLICA"/>
    <s v="4 - SERVICIOS SOCIALES"/>
    <s v="4.1 - Vivienda y servicios comunitarios"/>
    <s v="4.1.02 - Desarrollo comunitario"/>
    <s v="2.7 - OBRAS"/>
    <s v="2.7.2 - INFRAESTRUCTURA"/>
    <m/>
    <m/>
    <n v="145334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615783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85903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0577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653332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92610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3505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58813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68900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46545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25198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809294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9431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057431"/>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87944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677308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179970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506652"/>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048101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8423919"/>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519389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036069"/>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12125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626884"/>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98327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1 - Vivienda y servicios comunitarios"/>
    <s v="4.1.02 - Desarrollo comunitario"/>
    <s v="2.7 - OBRAS"/>
    <s v="2.7.2 - INFRAESTRUCTURA"/>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s v="2.1.2 - Gastos de consumo"/>
    <s v="2 - Poder Ejecutivo"/>
    <s v="0201 - PRESIDENCIA DE LA REPÚBLICA"/>
    <s v="4 - SERVICIOS SOCIALES"/>
    <s v="4.5 - Protección social"/>
    <s v="4.5.10 - Asistencia social"/>
    <s v="2.1 - REMUNERACIONES Y CONTRIBUCIONES"/>
    <s v="2.1.1 - REMUNERACIONES"/>
    <m/>
    <m/>
    <n v="154465032"/>
  </r>
  <r>
    <x v="0"/>
    <x v="0"/>
    <x v="0"/>
    <x v="0"/>
    <s v="2.1.2 - Gastos de consumo"/>
    <s v="2 - Poder Ejecutivo"/>
    <s v="0201 - PRESIDENCIA DE LA REPÚBLICA"/>
    <s v="4 - SERVICIOS SOCIALES"/>
    <s v="4.5 - Protección social"/>
    <s v="4.5.10 - Asistencia social"/>
    <s v="2.1 - REMUNERACIONES Y CONTRIBUCIONES"/>
    <s v="2.1.1 - REMUNERACIONES"/>
    <m/>
    <m/>
    <n v="29414412"/>
  </r>
  <r>
    <x v="0"/>
    <x v="0"/>
    <x v="0"/>
    <x v="0"/>
    <s v="2.1.2 - Gastos de consumo"/>
    <s v="2 - Poder Ejecutivo"/>
    <s v="0201 - PRESIDENCIA DE LA REPÚBLICA"/>
    <s v="4 - SERVICIOS SOCIALES"/>
    <s v="4.5 - Protección social"/>
    <s v="4.5.10 - Asistencia social"/>
    <s v="2.1 - REMUNERACIONES Y CONTRIBUCIONES"/>
    <s v="2.1.1 - REMUNERACIONES"/>
    <m/>
    <m/>
    <n v="292845352"/>
  </r>
  <r>
    <x v="0"/>
    <x v="0"/>
    <x v="0"/>
    <x v="0"/>
    <s v="2.1.2 - Gastos de consumo"/>
    <s v="2 - Poder Ejecutivo"/>
    <s v="0201 - PRESIDENCIA DE LA REPÚBLICA"/>
    <s v="4 - SERVICIOS SOCIALES"/>
    <s v="4.5 - Protección social"/>
    <s v="4.5.08 - Equidad de género"/>
    <s v="2.1 - REMUNERACIONES Y CONTRIBUCIONES"/>
    <s v="2.1.1 - REMUNERACIONES"/>
    <m/>
    <m/>
    <n v="2000000"/>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112000000"/>
  </r>
  <r>
    <x v="0"/>
    <x v="0"/>
    <x v="0"/>
    <x v="0"/>
    <s v="2.1.2 - Gastos de consumo"/>
    <s v="2 - Poder Ejecutivo"/>
    <s v="0201 - PRESIDENCIA DE LA REPÚBLICA"/>
    <s v="4 - SERVICIOS SOCIALES"/>
    <s v="4.5 - Protección social"/>
    <s v="4.5.10 - Asistencia social"/>
    <s v="2.1 - REMUNERACIONES Y CONTRIBUCIONES"/>
    <s v="2.1.1 - REMUNERACIONES"/>
    <m/>
    <m/>
    <n v="26634074"/>
  </r>
  <r>
    <x v="0"/>
    <x v="0"/>
    <x v="0"/>
    <x v="0"/>
    <s v="2.1.2 - Gastos de consumo"/>
    <s v="2 - Poder Ejecutivo"/>
    <s v="0201 - PRESIDENCIA DE LA REPÚBLICA"/>
    <s v="4 - SERVICIOS SOCIALES"/>
    <s v="4.5 - Protección social"/>
    <s v="4.5.10 - Asistencia social"/>
    <s v="2.1 - REMUNERACIONES Y CONTRIBUCIONES"/>
    <s v="2.1.1 - REMUNERACIONES"/>
    <m/>
    <m/>
    <n v="3362689"/>
  </r>
  <r>
    <x v="0"/>
    <x v="0"/>
    <x v="0"/>
    <x v="0"/>
    <s v="2.1.2 - Gastos de consumo"/>
    <s v="2 - Poder Ejecutivo"/>
    <s v="0201 - PRESIDENCIA DE LA REPÚBLICA"/>
    <s v="4 - SERVICIOS SOCIALES"/>
    <s v="4.5 - Protección social"/>
    <s v="4.5.10 - Asistencia social"/>
    <s v="2.1 - REMUNERACIONES Y CONTRIBUCIONES"/>
    <s v="2.1.1 - REMUNERACIONES"/>
    <m/>
    <m/>
    <n v="3163785"/>
  </r>
  <r>
    <x v="0"/>
    <x v="0"/>
    <x v="0"/>
    <x v="0"/>
    <s v="2.1.2 - Gastos de consumo"/>
    <s v="2 - Poder Ejecutivo"/>
    <s v="0201 - PRESIDENCIA DE LA REPÚBLICA"/>
    <s v="4 - SERVICIOS SOCIALES"/>
    <s v="4.5 - Protección social"/>
    <s v="4.5.10 - Asistencia social"/>
    <s v="2.1 - REMUNERACIONES Y CONTRIBUCIONES"/>
    <s v="2.1.1 - REMUNERACIONES"/>
    <m/>
    <m/>
    <n v="528536"/>
  </r>
  <r>
    <x v="0"/>
    <x v="0"/>
    <x v="0"/>
    <x v="0"/>
    <s v="2.1.2 - Gastos de consumo"/>
    <s v="2 - Poder Ejecutivo"/>
    <s v="0201 - PRESIDENCIA DE LA REPÚBLICA"/>
    <s v="4 - SERVICIOS SOCIALES"/>
    <s v="4.5 - Protección social"/>
    <s v="4.5.10 - Asistencia social"/>
    <s v="2.1 - REMUNERACIONES Y CONTRIBUCIONES"/>
    <s v="2.1.1 - REMUNERACIONES"/>
    <m/>
    <m/>
    <n v="56162994"/>
  </r>
  <r>
    <x v="0"/>
    <x v="0"/>
    <x v="0"/>
    <x v="0"/>
    <s v="2.1.2 - Gastos de consumo"/>
    <s v="2 - Poder Ejecutivo"/>
    <s v="0201 - PRESIDENCIA DE LA REPÚBLICA"/>
    <s v="4 - SERVICIOS SOCIALES"/>
    <s v="4.5 - Protección social"/>
    <s v="4.5.10 - Asistencia social"/>
    <s v="2.1 - REMUNERACIONES Y CONTRIBUCIONES"/>
    <s v="2.1.1 - REMUNERACIONES"/>
    <m/>
    <m/>
    <n v="25880032"/>
  </r>
  <r>
    <x v="0"/>
    <x v="0"/>
    <x v="0"/>
    <x v="0"/>
    <s v="2.1.2 - Gastos de consumo"/>
    <s v="2 - Poder Ejecutivo"/>
    <s v="0201 - PRESIDENCIA DE LA REPÚBLICA"/>
    <s v="4 - SERVICIOS SOCIALES"/>
    <s v="4.5 - Protección social"/>
    <s v="4.5.10 - Asistencia social"/>
    <s v="2.1 - REMUNERACIONES Y CONTRIBUCIONES"/>
    <s v="2.1.1 - REMUNERACIONES"/>
    <m/>
    <m/>
    <n v="54118317"/>
  </r>
  <r>
    <x v="0"/>
    <x v="0"/>
    <x v="0"/>
    <x v="0"/>
    <s v="2.1.2 - Gastos de consumo"/>
    <s v="2 - Poder Ejecutivo"/>
    <s v="0201 - PRESIDENCIA DE LA REPÚBLICA"/>
    <s v="4 - SERVICIOS SOCIALES"/>
    <s v="4.5 - Protección social"/>
    <s v="4.5.10 - Asistencia social"/>
    <s v="2.1 - REMUNERACIONES Y CONTRIBUCIONES"/>
    <s v="2.1.1 - REMUNERACIONES"/>
    <m/>
    <m/>
    <n v="2890200"/>
  </r>
  <r>
    <x v="0"/>
    <x v="0"/>
    <x v="0"/>
    <x v="0"/>
    <s v="2.1.2 - Gastos de consumo"/>
    <s v="2 - Poder Ejecutivo"/>
    <s v="0201 - PRESIDENCIA DE LA REPÚBLICA"/>
    <s v="4 - SERVICIOS SOCIALES"/>
    <s v="4.5 - Protección social"/>
    <s v="4.5.10 - Asistencia social"/>
    <s v="2.1 - REMUNERACIONES Y CONTRIBUCIONES"/>
    <s v="2.1.1 - REMUNERACIONES"/>
    <m/>
    <m/>
    <n v="36607086"/>
  </r>
  <r>
    <x v="0"/>
    <x v="0"/>
    <x v="0"/>
    <x v="0"/>
    <s v="2.1.2 - Gastos de consumo"/>
    <s v="2 - Poder Ejecutivo"/>
    <s v="0201 - PRESIDENCIA DE LA REPÚBLICA"/>
    <s v="4 - SERVICIOS SOCIALES"/>
    <s v="4.5 - Protección social"/>
    <s v="4.5.10 - Asistencia social"/>
    <s v="2.1 - REMUNERACIONES Y CONTRIBUCIONES"/>
    <s v="2.1.1 - REMUNERACIONES"/>
    <m/>
    <m/>
    <n v="73606325"/>
  </r>
  <r>
    <x v="0"/>
    <x v="0"/>
    <x v="0"/>
    <x v="0"/>
    <s v="2.1.2 - Gastos de consumo"/>
    <s v="2 - Poder Ejecutivo"/>
    <s v="0201 - PRESIDENCIA DE LA REPÚBLICA"/>
    <s v="4 - SERVICIOS SOCIALES"/>
    <s v="4.5 - Protección social"/>
    <s v="4.5.10 - Asistencia social"/>
    <s v="2.1 - REMUNERACIONES Y CONTRIBUCIONES"/>
    <s v="2.1.1 - REMUNERACIONES"/>
    <m/>
    <m/>
    <n v="61866247"/>
  </r>
  <r>
    <x v="0"/>
    <x v="0"/>
    <x v="0"/>
    <x v="0"/>
    <s v="2.1.2 - Gastos de consumo"/>
    <s v="2 - Poder Ejecutivo"/>
    <s v="0201 - PRESIDENCIA DE LA REPÚBLICA"/>
    <s v="4 - SERVICIOS SOCIALES"/>
    <s v="4.5 - Protección social"/>
    <s v="4.5.10 - Asistencia social"/>
    <s v="2.1 - REMUNERACIONES Y CONTRIBUCIONES"/>
    <s v="2.1.1 - REMUNERACIONES"/>
    <m/>
    <m/>
    <n v="25825005"/>
  </r>
  <r>
    <x v="0"/>
    <x v="0"/>
    <x v="0"/>
    <x v="0"/>
    <s v="2.1.2 - Gastos de consumo"/>
    <s v="2 - Poder Ejecutivo"/>
    <s v="0201 - PRESIDENCIA DE LA REPÚBLICA"/>
    <s v="4 - SERVICIOS SOCIALES"/>
    <s v="4.5 - Protección social"/>
    <s v="4.5.10 - Asistencia social"/>
    <s v="2.1 - REMUNERACIONES Y CONTRIBUCIONES"/>
    <s v="2.1.1 - REMUNERACIONES"/>
    <m/>
    <m/>
    <n v="97106000"/>
  </r>
  <r>
    <x v="0"/>
    <x v="0"/>
    <x v="0"/>
    <x v="0"/>
    <s v="2.1.2 - Gastos de consumo"/>
    <s v="2 - Poder Ejecutivo"/>
    <s v="0201 - PRESIDENCIA DE LA REPÚBLICA"/>
    <s v="4 - SERVICIOS SOCIALES"/>
    <s v="4.5 - Protección social"/>
    <s v="4.5.10 - Asistencia social"/>
    <s v="2.1 - REMUNERACIONES Y CONTRIBUCIONES"/>
    <s v="2.1.1 - REMUNERACIONES"/>
    <m/>
    <m/>
    <n v="66000000"/>
  </r>
  <r>
    <x v="0"/>
    <x v="0"/>
    <x v="0"/>
    <x v="0"/>
    <s v="2.1.2 - Gastos de consumo"/>
    <s v="2 - Poder Ejecutivo"/>
    <s v="0201 - PRESIDENCIA DE LA REPÚBLICA"/>
    <s v="4 - SERVICIOS SOCIALES"/>
    <s v="4.5 - Protección social"/>
    <s v="4.5.10 - Asistencia social"/>
    <s v="2.1 - REMUNERACIONES Y CONTRIBUCIONES"/>
    <s v="2.1.1 - REMUNERACIONES"/>
    <m/>
    <m/>
    <n v="49560533"/>
  </r>
  <r>
    <x v="0"/>
    <x v="0"/>
    <x v="0"/>
    <x v="0"/>
    <s v="2.1.2 - Gastos de consumo"/>
    <s v="2 - Poder Ejecutivo"/>
    <s v="0201 - PRESIDENCIA DE LA REPÚBLICA"/>
    <s v="4 - SERVICIOS SOCIALES"/>
    <s v="4.5 - Protección social"/>
    <s v="4.5.10 - Asistencia social"/>
    <s v="2.1 - REMUNERACIONES Y CONTRIBUCIONES"/>
    <s v="2.1.1 - REMUNERACIONES"/>
    <m/>
    <m/>
    <n v="23092166"/>
  </r>
  <r>
    <x v="0"/>
    <x v="0"/>
    <x v="0"/>
    <x v="0"/>
    <s v="2.1.2 - Gastos de consumo"/>
    <s v="2 - Poder Ejecutivo"/>
    <s v="0201 - PRESIDENCIA DE LA REPÚBLICA"/>
    <s v="4 - SERVICIOS SOCIALES"/>
    <s v="4.5 - Protección social"/>
    <s v="4.5.10 - Asistencia social"/>
    <s v="2.1 - REMUNERACIONES Y CONTRIBUCIONES"/>
    <s v="2.1.1 - REMUNERACIONES"/>
    <m/>
    <m/>
    <n v="33600000"/>
  </r>
  <r>
    <x v="0"/>
    <x v="0"/>
    <x v="0"/>
    <x v="0"/>
    <s v="2.1.2 - Gastos de consumo"/>
    <s v="2 - Poder Ejecutivo"/>
    <s v="0201 - PRESIDENCIA DE LA REPÚBLICA"/>
    <s v="4 - SERVICIOS SOCIALES"/>
    <s v="4.5 - Protección social"/>
    <s v="4.5.10 - Asistencia social"/>
    <s v="2.1 - REMUNERACIONES Y CONTRIBUCIONES"/>
    <s v="2.1.1 - REMUNERACIONES"/>
    <m/>
    <m/>
    <n v="2366866"/>
  </r>
  <r>
    <x v="0"/>
    <x v="0"/>
    <x v="0"/>
    <x v="0"/>
    <s v="2.1.2 - Gastos de consumo"/>
    <s v="2 - Poder Ejecutivo"/>
    <s v="0201 - PRESIDENCIA DE LA REPÚBLICA"/>
    <s v="4 - SERVICIOS SOCIALES"/>
    <s v="4.5 - Protección social"/>
    <s v="4.5.10 - Asistencia social"/>
    <s v="2.1 - REMUNERACIONES Y CONTRIBUCIONES"/>
    <s v="2.1.1 - REMUNERACIONES"/>
    <m/>
    <m/>
    <n v="90973201"/>
  </r>
  <r>
    <x v="0"/>
    <x v="0"/>
    <x v="0"/>
    <x v="0"/>
    <s v="2.1.2 - Gastos de consumo"/>
    <s v="2 - Poder Ejecutivo"/>
    <s v="0201 - PRESIDENCIA DE LA REPÚBLICA"/>
    <s v="4 - SERVICIOS SOCIALES"/>
    <s v="4.5 - Protección social"/>
    <s v="4.5.10 - Asistencia social"/>
    <s v="2.1 - REMUNERACIONES Y CONTRIBUCIONES"/>
    <s v="2.1.1 - REMUNERACIONES"/>
    <m/>
    <m/>
    <n v="260716683"/>
  </r>
  <r>
    <x v="0"/>
    <x v="0"/>
    <x v="0"/>
    <x v="0"/>
    <s v="2.1.2 - Gastos de consumo"/>
    <s v="2 - Poder Ejecutivo"/>
    <s v="0201 - PRESIDENCIA DE LA REPÚBLICA"/>
    <s v="4 - SERVICIOS SOCIALES"/>
    <s v="4.5 - Protección social"/>
    <s v="4.5.10 - Asistencia social"/>
    <s v="2.1 - REMUNERACIONES Y CONTRIBUCIONES"/>
    <s v="2.1.1 - REMUNERACIONES"/>
    <m/>
    <m/>
    <n v="4464000"/>
  </r>
  <r>
    <x v="0"/>
    <x v="0"/>
    <x v="0"/>
    <x v="0"/>
    <s v="2.1.2 - Gastos de consumo"/>
    <s v="2 - Poder Ejecutivo"/>
    <s v="0201 - PRESIDENCIA DE LA REPÚBLICA"/>
    <s v="4 - SERVICIOS SOCIALES"/>
    <s v="4.5 - Protección social"/>
    <s v="4.5.10 - Asistencia social"/>
    <s v="2.1 - REMUNERACIONES Y CONTRIBUCIONES"/>
    <s v="2.1.1 - REMUNERACIONES"/>
    <m/>
    <m/>
    <n v="27424123"/>
  </r>
  <r>
    <x v="0"/>
    <x v="0"/>
    <x v="0"/>
    <x v="0"/>
    <s v="2.1.2 - Gastos de consumo"/>
    <s v="2 - Poder Ejecutivo"/>
    <s v="0201 - PRESIDENCIA DE LA REPÚBLICA"/>
    <s v="4 - SERVICIOS SOCIALES"/>
    <s v="4.5 - Protección social"/>
    <s v="4.5.10 - Asistencia social"/>
    <s v="2.1 - REMUNERACIONES Y CONTRIBUCIONES"/>
    <s v="2.1.1 - REMUNERACIONES"/>
    <m/>
    <m/>
    <n v="2859000"/>
  </r>
  <r>
    <x v="0"/>
    <x v="0"/>
    <x v="0"/>
    <x v="0"/>
    <s v="2.1.2 - Gastos de consumo"/>
    <s v="2 - Poder Ejecutivo"/>
    <s v="0201 - PRESIDENCIA DE LA REPÚBLICA"/>
    <s v="4 - SERVICIOS SOCIALES"/>
    <s v="4.5 - Protección social"/>
    <s v="4.5.10 - Asistencia social"/>
    <s v="2.1 - REMUNERACIONES Y CONTRIBUCIONES"/>
    <s v="2.1.1 - REMUNERACIONES"/>
    <m/>
    <m/>
    <n v="84606648"/>
  </r>
  <r>
    <x v="0"/>
    <x v="0"/>
    <x v="0"/>
    <x v="0"/>
    <s v="2.1.2 - Gastos de consumo"/>
    <s v="2 - Poder Ejecutivo"/>
    <s v="0201 - PRESIDENCIA DE LA REPÚBLICA"/>
    <s v="4 - SERVICIOS SOCIALES"/>
    <s v="4.5 - Protección social"/>
    <s v="4.5.10 - Asistencia social"/>
    <s v="2.1 - REMUNERACIONES Y CONTRIBUCIONES"/>
    <s v="2.1.1 - REMUNERACIONES"/>
    <m/>
    <m/>
    <n v="960000"/>
  </r>
  <r>
    <x v="0"/>
    <x v="0"/>
    <x v="0"/>
    <x v="0"/>
    <s v="2.1.2 - Gastos de consumo"/>
    <s v="2 - Poder Ejecutivo"/>
    <s v="0201 - PRESIDENCIA DE LA REPÚBLICA"/>
    <s v="4 - SERVICIOS SOCIALES"/>
    <s v="4.5 - Protección social"/>
    <s v="4.5.10 - Asistencia social"/>
    <s v="2.1 - REMUNERACIONES Y CONTRIBUCIONES"/>
    <s v="2.1.1 - REMUNERACIONES"/>
    <m/>
    <m/>
    <n v="1501894"/>
  </r>
  <r>
    <x v="0"/>
    <x v="0"/>
    <x v="0"/>
    <x v="0"/>
    <s v="2.1.2 - Gastos de consumo"/>
    <s v="2 - Poder Ejecutivo"/>
    <s v="0201 - PRESIDENCIA DE LA REPÚBLICA"/>
    <s v="4 - SERVICIOS SOCIALES"/>
    <s v="4.5 - Protección social"/>
    <s v="4.5.10 - Asistencia social"/>
    <s v="2.1 - REMUNERACIONES Y CONTRIBUCIONES"/>
    <s v="2.1.1 - REMUNERACIONES"/>
    <m/>
    <m/>
    <n v="4187288"/>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462001"/>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47079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82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00000"/>
  </r>
  <r>
    <x v="0"/>
    <x v="0"/>
    <x v="0"/>
    <x v="0"/>
    <s v="2.1.2 - Gastos de consumo"/>
    <s v="2 - Poder Ejecutivo"/>
    <s v="0201 - PRESIDENCIA DE LA REPÚBLICA"/>
    <s v="4 - SERVICIOS SOCIALES"/>
    <s v="4.5 - Protección social"/>
    <s v="4.5.10 - Asistencia social"/>
    <s v="2.1 - REMUNERACIONES Y CONTRIBUCIONES"/>
    <s v="2.1.1 - REMUNERACIONES"/>
    <m/>
    <m/>
    <n v="7015000"/>
  </r>
  <r>
    <x v="0"/>
    <x v="0"/>
    <x v="0"/>
    <x v="0"/>
    <s v="2.1.2 - Gastos de consumo"/>
    <s v="2 - Poder Ejecutivo"/>
    <s v="0201 - PRESIDENCIA DE LA REPÚBLICA"/>
    <s v="4 - SERVICIOS SOCIALES"/>
    <s v="4.5 - Protección social"/>
    <s v="4.5.10 - Asistencia social"/>
    <s v="2.1 - REMUNERACIONES Y CONTRIBUCIONES"/>
    <s v="2.1.1 - REMUNERACIONES"/>
    <m/>
    <m/>
    <n v="5985000"/>
  </r>
  <r>
    <x v="0"/>
    <x v="0"/>
    <x v="0"/>
    <x v="0"/>
    <s v="2.1.2 - Gastos de consumo"/>
    <s v="2 - Poder Ejecutivo"/>
    <s v="0201 - PRESIDENCIA DE LA REPÚBLICA"/>
    <s v="4 - SERVICIOS SOCIALES"/>
    <s v="4.5 - Protección social"/>
    <s v="4.5.10 - Asistencia social"/>
    <s v="2.1 - REMUNERACIONES Y CONTRIBUCIONES"/>
    <s v="2.1.1 - REMUNERACIONES"/>
    <m/>
    <m/>
    <n v="35719707"/>
  </r>
  <r>
    <x v="0"/>
    <x v="0"/>
    <x v="0"/>
    <x v="0"/>
    <s v="2.1.2 - Gastos de consumo"/>
    <s v="2 - Poder Ejecutivo"/>
    <s v="0201 - PRESIDENCIA DE LA REPÚBLICA"/>
    <s v="4 - SERVICIOS SOCIALES"/>
    <s v="4.5 - Protección social"/>
    <s v="4.5.10 - Asistencia social"/>
    <s v="2.1 - REMUNERACIONES Y CONTRIBUCIONES"/>
    <s v="2.1.1 - REMUNERACIONES"/>
    <m/>
    <m/>
    <n v="3927000"/>
  </r>
  <r>
    <x v="0"/>
    <x v="0"/>
    <x v="0"/>
    <x v="0"/>
    <s v="2.1.2 - Gastos de consumo"/>
    <s v="2 - Poder Ejecutivo"/>
    <s v="0201 - PRESIDENCIA DE LA REPÚBLICA"/>
    <s v="4 - SERVICIOS SOCIALES"/>
    <s v="4.5 - Protección social"/>
    <s v="4.5.10 - Asistencia social"/>
    <s v="2.1 - REMUNERACIONES Y CONTRIBUCIONES"/>
    <s v="2.1.1 - REMUNERACIONES"/>
    <m/>
    <m/>
    <n v="14552216"/>
  </r>
  <r>
    <x v="0"/>
    <x v="0"/>
    <x v="0"/>
    <x v="0"/>
    <s v="2.1.2 - Gastos de consumo"/>
    <s v="2 - Poder Ejecutivo"/>
    <s v="0201 - PRESIDENCIA DE LA REPÚBLICA"/>
    <s v="4 - SERVICIOS SOCIALES"/>
    <s v="4.5 - Protección social"/>
    <s v="4.5.10 - Asistencia social"/>
    <s v="2.1 - REMUNERACIONES Y CONTRIBUCIONES"/>
    <s v="2.1.1 - REMUNERACIONES"/>
    <m/>
    <m/>
    <n v="198000"/>
  </r>
  <r>
    <x v="0"/>
    <x v="0"/>
    <x v="0"/>
    <x v="0"/>
    <s v="2.1.2 - Gastos de consumo"/>
    <s v="2 - Poder Ejecutivo"/>
    <s v="0201 - PRESIDENCIA DE LA REPÚBLICA"/>
    <s v="4 - SERVICIOS SOCIALES"/>
    <s v="4.5 - Protección social"/>
    <s v="4.5.10 - Asistencia social"/>
    <s v="2.1 - REMUNERACIONES Y CONTRIBUCIONES"/>
    <s v="2.1.1 - REMUNERACIONES"/>
    <m/>
    <m/>
    <n v="2169000"/>
  </r>
  <r>
    <x v="0"/>
    <x v="0"/>
    <x v="0"/>
    <x v="0"/>
    <s v="2.1.2 - Gastos de consumo"/>
    <s v="2 - Poder Ejecutivo"/>
    <s v="0201 - PRESIDENCIA DE LA REPÚBLICA"/>
    <s v="4 - SERVICIOS SOCIALES"/>
    <s v="4.5 - Protección social"/>
    <s v="4.5.10 - Asistencia social"/>
    <s v="2.1 - REMUNERACIONES Y CONTRIBUCIONES"/>
    <s v="2.1.1 - REMUNERACIONES"/>
    <m/>
    <m/>
    <n v="2574000"/>
  </r>
  <r>
    <x v="0"/>
    <x v="0"/>
    <x v="0"/>
    <x v="0"/>
    <s v="2.1.2 - Gastos de consumo"/>
    <s v="2 - Poder Ejecutivo"/>
    <s v="0201 - PRESIDENCIA DE LA REPÚBLICA"/>
    <s v="4 - SERVICIOS SOCIALES"/>
    <s v="4.5 - Protección social"/>
    <s v="4.5.10 - Asistencia social"/>
    <s v="2.1 - REMUNERACIONES Y CONTRIBUCIONES"/>
    <s v="2.1.1 - REMUNERACIONES"/>
    <m/>
    <m/>
    <n v="9655584"/>
  </r>
  <r>
    <x v="0"/>
    <x v="0"/>
    <x v="0"/>
    <x v="0"/>
    <s v="2.1.2 - Gastos de consumo"/>
    <s v="2 - Poder Ejecutivo"/>
    <s v="0201 - PRESIDENCIA DE LA REPÚBLICA"/>
    <s v="4 - SERVICIOS SOCIALES"/>
    <s v="4.5 - Protección social"/>
    <s v="4.5.10 - Asistencia social"/>
    <s v="2.1 - REMUNERACIONES Y CONTRIBUCIONES"/>
    <s v="2.1.1 - REMUNERACIONES"/>
    <m/>
    <m/>
    <n v="904885"/>
  </r>
  <r>
    <x v="0"/>
    <x v="0"/>
    <x v="0"/>
    <x v="0"/>
    <s v="2.1.2 - Gastos de consumo"/>
    <s v="2 - Poder Ejecutivo"/>
    <s v="0201 - PRESIDENCIA DE LA REPÚBLICA"/>
    <s v="4 - SERVICIOS SOCIALES"/>
    <s v="4.5 - Protección social"/>
    <s v="4.5.10 - Asistencia social"/>
    <s v="2.1 - REMUNERACIONES Y CONTRIBUCIONES"/>
    <s v="2.1.1 - REMUNERACIONES"/>
    <m/>
    <m/>
    <n v="9427056"/>
  </r>
  <r>
    <x v="0"/>
    <x v="0"/>
    <x v="0"/>
    <x v="0"/>
    <s v="2.1.2 - Gastos de consumo"/>
    <s v="2 - Poder Ejecutivo"/>
    <s v="0201 - PRESIDENCIA DE LA REPÚBLICA"/>
    <s v="4 - SERVICIOS SOCIALES"/>
    <s v="4.5 - Protección social"/>
    <s v="4.5.10 - Asistencia social"/>
    <s v="2.1 - REMUNERACIONES Y CONTRIBUCIONES"/>
    <s v="2.1.1 - REMUNERACIONES"/>
    <m/>
    <m/>
    <n v="12165575"/>
  </r>
  <r>
    <x v="0"/>
    <x v="0"/>
    <x v="0"/>
    <x v="1"/>
    <s v="2.2.1 - Construcciones en proceso"/>
    <s v="2 - Poder Ejecutivo"/>
    <s v="0201 - PRESIDENCIA DE LA REPÚBLICA"/>
    <s v="4 - SERVICIOS SOCIALES"/>
    <s v="4.5 - Protección social"/>
    <s v="4.5.09 - Juventud"/>
    <s v="2.1 - REMUNERACIONES Y CONTRIBUCIONES"/>
    <s v="2.1.1 - REMUNERACIONES"/>
    <m/>
    <m/>
    <n v="44773946"/>
  </r>
  <r>
    <x v="0"/>
    <x v="0"/>
    <x v="0"/>
    <x v="1"/>
    <s v="2.2.1 - Construcciones en proceso"/>
    <s v="2 - Poder Ejecutivo"/>
    <s v="0201 - PRESIDENCIA DE LA REPÚBLICA"/>
    <s v="4 - SERVICIOS SOCIALES"/>
    <s v="4.5 - Protección social"/>
    <s v="4.5.09 - Juventud"/>
    <s v="2.1 - REMUNERACIONES Y CONTRIBUCIONES"/>
    <s v="2.1.1 - REMUNERACIONES"/>
    <m/>
    <m/>
    <n v="2066522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50000"/>
  </r>
  <r>
    <x v="0"/>
    <x v="0"/>
    <x v="0"/>
    <x v="0"/>
    <s v="2.1.2 - Gastos de consumo"/>
    <s v="2 - Poder Ejecutivo"/>
    <s v="0201 - PRESIDENCIA DE LA REPÚBLICA"/>
    <s v="4 - SERVICIOS SOCIALES"/>
    <s v="4.5 - Protección social"/>
    <s v="4.5.10 - Asistencia social"/>
    <s v="2.1 - REMUNERACIONES Y CONTRIBUCIONES"/>
    <s v="2.1.1 - REMUNERACIONES"/>
    <m/>
    <m/>
    <n v="1032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6987600"/>
  </r>
  <r>
    <x v="0"/>
    <x v="0"/>
    <x v="0"/>
    <x v="0"/>
    <s v="2.1.2 - Gastos de consumo"/>
    <s v="2 - Poder Ejecutivo"/>
    <s v="0201 - PRESIDENCIA DE LA REPÚBLICA"/>
    <s v="4 - SERVICIOS SOCIALES"/>
    <s v="4.5 - Protección social"/>
    <s v="4.5.10 - Asistencia social"/>
    <s v="2.1 - REMUNERACIONES Y CONTRIBUCIONES"/>
    <s v="2.1.1 - REMUNERACIONES"/>
    <m/>
    <m/>
    <n v="19931364"/>
  </r>
  <r>
    <x v="0"/>
    <x v="0"/>
    <x v="0"/>
    <x v="0"/>
    <s v="2.1.2 - Gastos de consumo"/>
    <s v="2 - Poder Ejecutivo"/>
    <s v="0201 - PRESIDENCIA DE LA REPÚBLICA"/>
    <s v="4 - SERVICIOS SOCIALES"/>
    <s v="4.5 - Protección social"/>
    <s v="4.5.10 - Asistencia social"/>
    <s v="2.1 - REMUNERACIONES Y CONTRIBUCIONES"/>
    <s v="2.1.1 - REMUNERACIONES"/>
    <m/>
    <m/>
    <n v="374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80000"/>
  </r>
  <r>
    <x v="0"/>
    <x v="0"/>
    <x v="0"/>
    <x v="0"/>
    <s v="2.1.2 - Gastos de consumo"/>
    <s v="2 - Poder Ejecutivo"/>
    <s v="0201 - PRESIDENCIA DE LA REPÚBLICA"/>
    <s v="4 - SERVICIOS SOCIALES"/>
    <s v="4.5 - Protección social"/>
    <s v="4.5.10 - Asistencia social"/>
    <s v="2.1 - REMUNERACIONES Y CONTRIBUCIONES"/>
    <s v="2.1.1 - REMUNERACIONES"/>
    <m/>
    <m/>
    <n v="9481500"/>
  </r>
  <r>
    <x v="0"/>
    <x v="0"/>
    <x v="0"/>
    <x v="0"/>
    <s v="2.1.2 - Gastos de consumo"/>
    <s v="2 - Poder Ejecutivo"/>
    <s v="0201 - PRESIDENCIA DE LA REPÚBLICA"/>
    <s v="4 - SERVICIOS SOCIALES"/>
    <s v="4.5 - Protección social"/>
    <s v="4.5.10 - Asistencia social"/>
    <s v="2.1 - REMUNERACIONES Y CONTRIBUCIONES"/>
    <s v="2.1.1 - REMUNERACIONES"/>
    <m/>
    <m/>
    <n v="4063500"/>
  </r>
  <r>
    <x v="0"/>
    <x v="0"/>
    <x v="0"/>
    <x v="0"/>
    <s v="2.1.2 - Gastos de consumo"/>
    <s v="2 - Poder Ejecutivo"/>
    <s v="0201 - PRESIDENCIA DE LA REPÚBLICA"/>
    <s v="4 - SERVICIOS SOCIALES"/>
    <s v="4.5 - Protección social"/>
    <s v="4.5.10 - Asistencia social"/>
    <s v="2.1 - REMUNERACIONES Y CONTRIBUCIONES"/>
    <s v="2.1.1 - REMUNERACIONES"/>
    <m/>
    <m/>
    <n v="10000000"/>
  </r>
  <r>
    <x v="0"/>
    <x v="0"/>
    <x v="0"/>
    <x v="0"/>
    <s v="2.1.2 - Gastos de consumo"/>
    <s v="2 - Poder Ejecutivo"/>
    <s v="0201 - PRESIDENCIA DE LA REPÚBLICA"/>
    <s v="4 - SERVICIOS SOCIALES"/>
    <s v="4.5 - Protección social"/>
    <s v="4.5.10 - Asistencia social"/>
    <s v="2.1 - REMUNERACIONES Y CONTRIBUCIONES"/>
    <s v="2.1.1 - REMUNERACIONES"/>
    <m/>
    <m/>
    <n v="9516678"/>
  </r>
  <r>
    <x v="0"/>
    <x v="0"/>
    <x v="0"/>
    <x v="0"/>
    <s v="2.1.2 - Gastos de consumo"/>
    <s v="2 - Poder Ejecutivo"/>
    <s v="0201 - PRESIDENCIA DE LA REPÚBLICA"/>
    <s v="4 - SERVICIOS SOCIALES"/>
    <s v="4.5 - Protección social"/>
    <s v="4.5.10 - Asistencia social"/>
    <s v="2.1 - REMUNERACIONES Y CONTRIBUCIONES"/>
    <s v="2.1.1 - REMUNERACIONES"/>
    <m/>
    <m/>
    <n v="616000"/>
  </r>
  <r>
    <x v="0"/>
    <x v="0"/>
    <x v="0"/>
    <x v="0"/>
    <s v="2.1.2 - Gastos de consumo"/>
    <s v="2 - Poder Ejecutivo"/>
    <s v="0201 - PRESIDENCIA DE LA REPÚBLICA"/>
    <s v="4 - SERVICIOS SOCIALES"/>
    <s v="4.5 - Protección social"/>
    <s v="4.5.10 - Asistencia social"/>
    <s v="2.1 - REMUNERACIONES Y CONTRIBUCIONES"/>
    <s v="2.1.1 - REMUNERACIONES"/>
    <m/>
    <m/>
    <n v="6492070"/>
  </r>
  <r>
    <x v="0"/>
    <x v="0"/>
    <x v="0"/>
    <x v="0"/>
    <s v="2.1.2 - Gastos de consumo"/>
    <s v="2 - Poder Ejecutivo"/>
    <s v="0201 - PRESIDENCIA DE LA REPÚBLICA"/>
    <s v="4 - SERVICIOS SOCIALES"/>
    <s v="4.5 - Protección social"/>
    <s v="4.5.10 - Asistencia social"/>
    <s v="2.1 - REMUNERACIONES Y CONTRIBUCIONES"/>
    <s v="2.1.1 - REMUNERACIONES"/>
    <m/>
    <m/>
    <n v="2737800"/>
  </r>
  <r>
    <x v="0"/>
    <x v="0"/>
    <x v="0"/>
    <x v="0"/>
    <s v="2.1.2 - Gastos de consumo"/>
    <s v="2 - Poder Ejecutivo"/>
    <s v="0201 - PRESIDENCIA DE LA REPÚBLICA"/>
    <s v="4 - SERVICIOS SOCIALES"/>
    <s v="4.5 - Protección social"/>
    <s v="4.5.10 - Asistencia social"/>
    <s v="2.1 - REMUNERACIONES Y CONTRIBUCIONES"/>
    <s v="2.1.1 - REMUNERACIONES"/>
    <m/>
    <m/>
    <n v="20097687"/>
  </r>
  <r>
    <x v="0"/>
    <x v="0"/>
    <x v="0"/>
    <x v="0"/>
    <s v="2.1.2 - Gastos de consumo"/>
    <s v="2 - Poder Ejecutivo"/>
    <s v="0201 - PRESIDENCIA DE LA REPÚBLICA"/>
    <s v="4 - SERVICIOS SOCIALES"/>
    <s v="4.5 - Protección social"/>
    <s v="4.5.10 - Asistencia social"/>
    <s v="2.1 - REMUNERACIONES Y CONTRIBUCIONES"/>
    <s v="2.1.1 - REMUNERACIONES"/>
    <m/>
    <m/>
    <n v="5922719"/>
  </r>
  <r>
    <x v="0"/>
    <x v="0"/>
    <x v="0"/>
    <x v="0"/>
    <s v="2.1.2 - Gastos de consumo"/>
    <s v="2 - Poder Ejecutivo"/>
    <s v="0201 - PRESIDENCIA DE LA REPÚBLICA"/>
    <s v="4 - SERVICIOS SOCIALES"/>
    <s v="4.5 - Protección social"/>
    <s v="4.5.10 - Asistencia social"/>
    <s v="2.1 - REMUNERACIONES Y CONTRIBUCIONES"/>
    <s v="2.1.1 - REMUNERACIONES"/>
    <m/>
    <m/>
    <n v="6161427"/>
  </r>
  <r>
    <x v="0"/>
    <x v="0"/>
    <x v="0"/>
    <x v="0"/>
    <s v="2.1.2 - Gastos de consumo"/>
    <s v="2 - Poder Ejecutivo"/>
    <s v="0201 - PRESIDENCIA DE LA REPÚBLICA"/>
    <s v="4 - SERVICIOS SOCIALES"/>
    <s v="4.5 - Protección social"/>
    <s v="4.5.10 - Asistencia social"/>
    <s v="2.1 - REMUNERACIONES Y CONTRIBUCIONES"/>
    <s v="2.1.1 - REMUNERACIONES"/>
    <m/>
    <m/>
    <n v="840000"/>
  </r>
  <r>
    <x v="0"/>
    <x v="0"/>
    <x v="0"/>
    <x v="0"/>
    <s v="2.1.2 - Gastos de consumo"/>
    <s v="2 - Poder Ejecutivo"/>
    <s v="0201 - PRESIDENCIA DE LA REPÚBLICA"/>
    <s v="4 - SERVICIOS SOCIALES"/>
    <s v="4.5 - Protección social"/>
    <s v="4.5.10 - Asistencia social"/>
    <s v="2.1 - REMUNERACIONES Y CONTRIBUCIONES"/>
    <s v="2.1.1 - REMUNERACIONES"/>
    <m/>
    <m/>
    <n v="1076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48608"/>
  </r>
  <r>
    <x v="0"/>
    <x v="0"/>
    <x v="0"/>
    <x v="0"/>
    <s v="2.1.2 - Gastos de consumo"/>
    <s v="2 - Poder Ejecutivo"/>
    <s v="0201 - PRESIDENCIA DE LA REPÚBLICA"/>
    <s v="4 - SERVICIOS SOCIALES"/>
    <s v="4.5 - Protección social"/>
    <s v="4.5.10 - Asistencia social"/>
    <s v="2.1 - REMUNERACIONES Y CONTRIBUCIONES"/>
    <s v="2.1.1 - REMUNERACIONES"/>
    <m/>
    <m/>
    <n v="2788009"/>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400"/>
  </r>
  <r>
    <x v="0"/>
    <x v="0"/>
    <x v="0"/>
    <x v="0"/>
    <s v="2.1.2 - Gastos de consumo"/>
    <s v="2 - Poder Ejecutivo"/>
    <s v="0201 - PRESIDENCIA DE LA REPÚBLICA"/>
    <s v="4 - SERVICIOS SOCIALES"/>
    <s v="4.5 - Protección social"/>
    <s v="4.5.10 - Asistencia social"/>
    <s v="2.1 - REMUNERACIONES Y CONTRIBUCIONES"/>
    <s v="2.1.1 - REMUNERACIONES"/>
    <m/>
    <m/>
    <n v="726000"/>
  </r>
  <r>
    <x v="0"/>
    <x v="0"/>
    <x v="0"/>
    <x v="0"/>
    <s v="2.1.2 - Gastos de consumo"/>
    <s v="2 - Poder Ejecutivo"/>
    <s v="0201 - PRESIDENCIA DE LA REPÚBLICA"/>
    <s v="4 - SERVICIOS SOCIALES"/>
    <s v="4.5 - Protección social"/>
    <s v="4.5.10 - Asistencia social"/>
    <s v="2.1 - REMUNERACIONES Y CONTRIBUCIONES"/>
    <s v="2.1.1 - REMUNERACIONES"/>
    <m/>
    <m/>
    <n v="114000"/>
  </r>
  <r>
    <x v="0"/>
    <x v="0"/>
    <x v="0"/>
    <x v="0"/>
    <s v="2.1.2 - Gastos de consumo"/>
    <s v="2 - Poder Ejecutivo"/>
    <s v="0201 - PRESIDENCIA DE LA REPÚBLICA"/>
    <s v="4 - SERVICIOS SOCIALES"/>
    <s v="4.5 - Protección social"/>
    <s v="4.5.10 - Asistencia social"/>
    <s v="2.1 - REMUNERACIONES Y CONTRIBUCIONES"/>
    <s v="2.1.1 - REMUNERACIONES"/>
    <m/>
    <m/>
    <n v="13488086"/>
  </r>
  <r>
    <x v="0"/>
    <x v="0"/>
    <x v="0"/>
    <x v="0"/>
    <s v="2.1.2 - Gastos de consumo"/>
    <s v="2 - Poder Ejecutivo"/>
    <s v="0201 - PRESIDENCIA DE LA REPÚBLICA"/>
    <s v="4 - SERVICIOS SOCIALES"/>
    <s v="4.5 - Protección social"/>
    <s v="4.5.10 - Asistencia social"/>
    <s v="2.1 - REMUNERACIONES Y CONTRIBUCIONES"/>
    <s v="2.1.1 - REMUNERACIONES"/>
    <m/>
    <m/>
    <n v="10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4500000"/>
  </r>
  <r>
    <x v="0"/>
    <x v="0"/>
    <x v="0"/>
    <x v="0"/>
    <s v="2.1.2 - Gastos de consumo"/>
    <s v="2 - Poder Ejecutivo"/>
    <s v="0201 - PRESIDENCIA DE LA REPÚBLICA"/>
    <s v="4 - SERVICIOS SOCIALES"/>
    <s v="4.5 - Protección social"/>
    <s v="4.5.10 - Asistencia social"/>
    <s v="2.1 - REMUNERACIONES Y CONTRIBUCIONES"/>
    <s v="2.1.1 - REMUNERACIONES"/>
    <m/>
    <m/>
    <n v="4232027"/>
  </r>
  <r>
    <x v="0"/>
    <x v="0"/>
    <x v="0"/>
    <x v="0"/>
    <s v="2.1.2 - Gastos de consumo"/>
    <s v="2 - Poder Ejecutivo"/>
    <s v="0201 - PRESIDENCIA DE LA REPÚBLICA"/>
    <s v="4 - SERVICIOS SOCIALES"/>
    <s v="4.5 - Protección social"/>
    <s v="4.5.10 - Asistencia social"/>
    <s v="2.1 - REMUNERACIONES Y CONTRIBUCIONES"/>
    <s v="2.1.1 - REMUNERACIONES"/>
    <m/>
    <m/>
    <n v="2197311"/>
  </r>
  <r>
    <x v="0"/>
    <x v="0"/>
    <x v="0"/>
    <x v="0"/>
    <s v="2.1.2 - Gastos de consumo"/>
    <s v="2 - Poder Ejecutivo"/>
    <s v="0201 - PRESIDENCIA DE LA REPÚBLICA"/>
    <s v="4 - SERVICIOS SOCIALES"/>
    <s v="4.5 - Protección social"/>
    <s v="4.5.10 - Asistencia social"/>
    <s v="2.1 - REMUNERACIONES Y CONTRIBUCIONES"/>
    <s v="2.1.1 - REMUNERACIONES"/>
    <m/>
    <m/>
    <n v="13000000"/>
  </r>
  <r>
    <x v="0"/>
    <x v="0"/>
    <x v="0"/>
    <x v="0"/>
    <s v="2.1.2 - Gastos de consumo"/>
    <s v="2 - Poder Ejecutivo"/>
    <s v="0201 - PRESIDENCIA DE LA REPÚBLICA"/>
    <s v="4 - SERVICIOS SOCIALES"/>
    <s v="4.5 - Protección social"/>
    <s v="4.5.10 - Asistencia social"/>
    <s v="2.1 - REMUNERACIONES Y CONTRIBUCIONES"/>
    <s v="2.1.1 - REMUNERACIONES"/>
    <m/>
    <m/>
    <n v="3197084"/>
  </r>
  <r>
    <x v="0"/>
    <x v="0"/>
    <x v="0"/>
    <x v="0"/>
    <s v="2.1.2 - Gastos de consumo"/>
    <s v="2 - Poder Ejecutivo"/>
    <s v="0201 - PRESIDENCIA DE LA REPÚBLICA"/>
    <s v="4 - SERVICIOS SOCIALES"/>
    <s v="4.5 - Protección social"/>
    <s v="4.5.10 - Asistencia social"/>
    <s v="2.1 - REMUNERACIONES Y CONTRIBUCIONES"/>
    <s v="2.1.1 - REMUNERACIONES"/>
    <m/>
    <m/>
    <n v="471892"/>
  </r>
  <r>
    <x v="0"/>
    <x v="0"/>
    <x v="0"/>
    <x v="0"/>
    <s v="2.1.2 - Gastos de consumo"/>
    <s v="2 - Poder Ejecutivo"/>
    <s v="0201 - PRESIDENCIA DE LA REPÚBLICA"/>
    <s v="4 - SERVICIOS SOCIALES"/>
    <s v="4.5 - Protección social"/>
    <s v="4.5.10 - Asistencia social"/>
    <s v="2.1 - REMUNERACIONES Y CONTRIBUCIONES"/>
    <s v="2.1.1 - REMUNERACIONES"/>
    <m/>
    <m/>
    <n v="899877"/>
  </r>
  <r>
    <x v="0"/>
    <x v="0"/>
    <x v="0"/>
    <x v="0"/>
    <s v="2.1.2 - Gastos de consumo"/>
    <s v="2 - Poder Ejecutivo"/>
    <s v="0201 - PRESIDENCIA DE LA REPÚBLICA"/>
    <s v="4 - SERVICIOS SOCIALES"/>
    <s v="4.5 - Protección social"/>
    <s v="4.5.10 - Asistencia social"/>
    <s v="2.1 - REMUNERACIONES Y CONTRIBUCIONES"/>
    <s v="2.1.1 - REMUNERACIONES"/>
    <m/>
    <m/>
    <n v="50000"/>
  </r>
  <r>
    <x v="0"/>
    <x v="0"/>
    <x v="0"/>
    <x v="0"/>
    <s v="2.1.2 - Gastos de consumo"/>
    <s v="2 - Poder Ejecutivo"/>
    <s v="0201 - PRESIDENCIA DE LA REPÚBLICA"/>
    <s v="4 - SERVICIOS SOCIALES"/>
    <s v="4.5 - Protección social"/>
    <s v="4.5.10 - Asistencia social"/>
    <s v="2.1 - REMUNERACIONES Y CONTRIBUCIONES"/>
    <s v="2.1.1 - REMUNERACIONES"/>
    <m/>
    <m/>
    <n v="6565550"/>
  </r>
  <r>
    <x v="0"/>
    <x v="0"/>
    <x v="0"/>
    <x v="0"/>
    <s v="2.1.2 - Gastos de consumo"/>
    <s v="2 - Poder Ejecutivo"/>
    <s v="0201 - PRESIDENCIA DE LA REPÚBLICA"/>
    <s v="4 - SERVICIOS SOCIALES"/>
    <s v="4.5 - Protección social"/>
    <s v="4.5.10 - Asistencia social"/>
    <s v="2.1 - REMUNERACIONES Y CONTRIBUCIONES"/>
    <s v="2.1.1 - REMUNERACIONES"/>
    <m/>
    <m/>
    <n v="2106670"/>
  </r>
  <r>
    <x v="0"/>
    <x v="0"/>
    <x v="0"/>
    <x v="0"/>
    <s v="2.1.2 - Gastos de consumo"/>
    <s v="2 - Poder Ejecutivo"/>
    <s v="0201 - PRESIDENCIA DE LA REPÚBLICA"/>
    <s v="4 - SERVICIOS SOCIALES"/>
    <s v="4.5 - Protección social"/>
    <s v="4.5.10 - Asistencia social"/>
    <s v="2.1 - REMUNERACIONES Y CONTRIBUCIONES"/>
    <s v="2.1.1 - REMUNERACIONES"/>
    <m/>
    <m/>
    <n v="4509860"/>
  </r>
  <r>
    <x v="0"/>
    <x v="0"/>
    <x v="0"/>
    <x v="0"/>
    <s v="2.1.2 - Gastos de consumo"/>
    <s v="2 - Poder Ejecutivo"/>
    <s v="0201 - PRESIDENCIA DE LA REPÚBLICA"/>
    <s v="4 - SERVICIOS SOCIALES"/>
    <s v="4.5 - Protección social"/>
    <s v="4.5.10 - Asistencia social"/>
    <s v="2.1 - REMUNERACIONES Y CONTRIBUCIONES"/>
    <s v="2.1.1 - REMUNERACIONES"/>
    <m/>
    <m/>
    <n v="240850"/>
  </r>
  <r>
    <x v="0"/>
    <x v="0"/>
    <x v="0"/>
    <x v="0"/>
    <s v="2.1.2 - Gastos de consumo"/>
    <s v="2 - Poder Ejecutivo"/>
    <s v="0201 - PRESIDENCIA DE LA REPÚBLICA"/>
    <s v="4 - SERVICIOS SOCIALES"/>
    <s v="4.5 - Protección social"/>
    <s v="4.5.10 - Asistencia social"/>
    <s v="2.1 - REMUNERACIONES Y CONTRIBUCIONES"/>
    <s v="2.1.1 - REMUNERACIONES"/>
    <m/>
    <m/>
    <n v="3050591"/>
  </r>
  <r>
    <x v="0"/>
    <x v="0"/>
    <x v="0"/>
    <x v="0"/>
    <s v="2.1.2 - Gastos de consumo"/>
    <s v="2 - Poder Ejecutivo"/>
    <s v="0201 - PRESIDENCIA DE LA REPÚBLICA"/>
    <s v="4 - SERVICIOS SOCIALES"/>
    <s v="4.5 - Protección social"/>
    <s v="4.5.10 - Asistencia social"/>
    <s v="2.1 - REMUNERACIONES Y CONTRIBUCIONES"/>
    <s v="2.1.1 - REMUNERACIONES"/>
    <m/>
    <m/>
    <n v="6443384"/>
  </r>
  <r>
    <x v="0"/>
    <x v="0"/>
    <x v="0"/>
    <x v="0"/>
    <s v="2.1.2 - Gastos de consumo"/>
    <s v="2 - Poder Ejecutivo"/>
    <s v="0201 - PRESIDENCIA DE LA REPÚBLICA"/>
    <s v="4 - SERVICIOS SOCIALES"/>
    <s v="4.5 - Protección social"/>
    <s v="4.5.10 - Asistencia social"/>
    <s v="2.1 - REMUNERACIONES Y CONTRIBUCIONES"/>
    <s v="2.1.1 - REMUNERACIONES"/>
    <m/>
    <m/>
    <n v="5697900"/>
  </r>
  <r>
    <x v="0"/>
    <x v="0"/>
    <x v="0"/>
    <x v="0"/>
    <s v="2.1.2 - Gastos de consumo"/>
    <s v="2 - Poder Ejecutivo"/>
    <s v="0201 - PRESIDENCIA DE LA REPÚBLICA"/>
    <s v="4 - SERVICIOS SOCIALES"/>
    <s v="4.5 - Protección social"/>
    <s v="4.5.10 - Asistencia social"/>
    <s v="2.1 - REMUNERACIONES Y CONTRIBUCIONES"/>
    <s v="2.1.1 - REMUNERACIONES"/>
    <m/>
    <m/>
    <n v="2152084"/>
  </r>
  <r>
    <x v="0"/>
    <x v="0"/>
    <x v="0"/>
    <x v="0"/>
    <s v="2.1.2 - Gastos de consumo"/>
    <s v="2 - Poder Ejecutivo"/>
    <s v="0201 - PRESIDENCIA DE LA REPÚBLICA"/>
    <s v="4 - SERVICIOS SOCIALES"/>
    <s v="4.5 - Protección social"/>
    <s v="4.5.10 - Asistencia social"/>
    <s v="2.1 - REMUNERACIONES Y CONTRIBUCIONES"/>
    <s v="2.1.1 - REMUNERACIONES"/>
    <m/>
    <m/>
    <n v="826716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660947"/>
  </r>
  <r>
    <x v="0"/>
    <x v="0"/>
    <x v="0"/>
    <x v="0"/>
    <s v="2.1.2 - Gastos de consumo"/>
    <s v="2 - Poder Ejecutivo"/>
    <s v="0201 - PRESIDENCIA DE LA REPÚBLICA"/>
    <s v="4 - SERVICIOS SOCIALES"/>
    <s v="4.5 - Protección social"/>
    <s v="4.5.10 - Asistencia social"/>
    <s v="2.1 - REMUNERACIONES Y CONTRIBUCIONES"/>
    <s v="2.1.1 - REMUNERACIONES"/>
    <m/>
    <m/>
    <n v="8216508"/>
  </r>
  <r>
    <x v="0"/>
    <x v="0"/>
    <x v="0"/>
    <x v="0"/>
    <s v="2.1.2 - Gastos de consumo"/>
    <s v="2 - Poder Ejecutivo"/>
    <s v="0201 - PRESIDENCIA DE LA REPÚBLICA"/>
    <s v="4 - SERVICIOS SOCIALES"/>
    <s v="4.5 - Protección social"/>
    <s v="4.5.10 - Asistencia social"/>
    <s v="2.1 - REMUNERACIONES Y CONTRIBUCIONES"/>
    <s v="2.1.1 - REMUNERACIONES"/>
    <m/>
    <m/>
    <n v="4623605"/>
  </r>
  <r>
    <x v="0"/>
    <x v="0"/>
    <x v="0"/>
    <x v="0"/>
    <s v="2.1.2 - Gastos de consumo"/>
    <s v="2 - Poder Ejecutivo"/>
    <s v="0201 - PRESIDENCIA DE LA REPÚBLICA"/>
    <s v="4 - SERVICIOS SOCIALES"/>
    <s v="4.5 - Protección social"/>
    <s v="4.5.10 - Asistencia social"/>
    <s v="2.1 - REMUNERACIONES Y CONTRIBUCIONES"/>
    <s v="2.1.1 - REMUNERACIONES"/>
    <m/>
    <m/>
    <n v="2437800"/>
  </r>
  <r>
    <x v="0"/>
    <x v="0"/>
    <x v="0"/>
    <x v="0"/>
    <s v="2.1.2 - Gastos de consumo"/>
    <s v="2 - Poder Ejecutivo"/>
    <s v="0201 - PRESIDENCIA DE LA REPÚBLICA"/>
    <s v="4 - SERVICIOS SOCIALES"/>
    <s v="4.5 - Protección social"/>
    <s v="4.5.10 - Asistencia social"/>
    <s v="2.1 - REMUNERACIONES Y CONTRIBUCIONES"/>
    <s v="2.1.1 - REMUNERACIONES"/>
    <m/>
    <m/>
    <n v="2870000"/>
  </r>
  <r>
    <x v="0"/>
    <x v="0"/>
    <x v="0"/>
    <x v="0"/>
    <s v="2.1.2 - Gastos de consumo"/>
    <s v="2 - Poder Ejecutivo"/>
    <s v="0201 - PRESIDENCIA DE LA REPÚBLICA"/>
    <s v="4 - SERVICIOS SOCIALES"/>
    <s v="4.5 - Protección social"/>
    <s v="4.5.10 - Asistencia social"/>
    <s v="2.1 - REMUNERACIONES Y CONTRIBUCIONES"/>
    <s v="2.1.1 - REMUNERACIONES"/>
    <m/>
    <m/>
    <n v="286906"/>
  </r>
  <r>
    <x v="0"/>
    <x v="0"/>
    <x v="0"/>
    <x v="0"/>
    <s v="2.1.2 - Gastos de consumo"/>
    <s v="2 - Poder Ejecutivo"/>
    <s v="0201 - PRESIDENCIA DE LA REPÚBLICA"/>
    <s v="4 - SERVICIOS SOCIALES"/>
    <s v="4.5 - Protección social"/>
    <s v="4.5.10 - Asistencia social"/>
    <s v="2.1 - REMUNERACIONES Y CONTRIBUCIONES"/>
    <s v="2.1.1 - REMUNERACIONES"/>
    <m/>
    <m/>
    <n v="9810568"/>
  </r>
  <r>
    <x v="0"/>
    <x v="0"/>
    <x v="0"/>
    <x v="0"/>
    <s v="2.1.2 - Gastos de consumo"/>
    <s v="2 - Poder Ejecutivo"/>
    <s v="0201 - PRESIDENCIA DE LA REPÚBLICA"/>
    <s v="4 - SERVICIOS SOCIALES"/>
    <s v="4.5 - Protección social"/>
    <s v="4.5.10 - Asistencia social"/>
    <s v="2.1 - REMUNERACIONES Y CONTRIBUCIONES"/>
    <s v="2.1.1 - REMUNERACIONES"/>
    <m/>
    <m/>
    <n v="19981323"/>
  </r>
  <r>
    <x v="0"/>
    <x v="0"/>
    <x v="0"/>
    <x v="0"/>
    <s v="2.1.2 - Gastos de consumo"/>
    <s v="2 - Poder Ejecutivo"/>
    <s v="0201 - PRESIDENCIA DE LA REPÚBLICA"/>
    <s v="4 - SERVICIOS SOCIALES"/>
    <s v="4.5 - Protección social"/>
    <s v="4.5.10 - Asistencia social"/>
    <s v="2.1 - REMUNERACIONES Y CONTRIBUCIONES"/>
    <s v="2.1.1 - REMUNERACIONES"/>
    <m/>
    <m/>
    <n v="3066234"/>
  </r>
  <r>
    <x v="0"/>
    <x v="0"/>
    <x v="0"/>
    <x v="0"/>
    <s v="2.1.2 - Gastos de consumo"/>
    <s v="2 - Poder Ejecutivo"/>
    <s v="0201 - PRESIDENCIA DE LA REPÚBLICA"/>
    <s v="4 - SERVICIOS SOCIALES"/>
    <s v="4.5 - Protección social"/>
    <s v="4.5.10 - Asistencia social"/>
    <s v="2.1 - REMUNERACIONES Y CONTRIBUCIONES"/>
    <s v="2.1.1 - REMUNERACIONES"/>
    <m/>
    <m/>
    <n v="5261986"/>
  </r>
  <r>
    <x v="0"/>
    <x v="0"/>
    <x v="0"/>
    <x v="0"/>
    <s v="2.1.2 - Gastos de consumo"/>
    <s v="2 - Poder Ejecutivo"/>
    <s v="0201 - PRESIDENCIA DE LA REPÚBLICA"/>
    <s v="4 - SERVICIOS SOCIALES"/>
    <s v="4.5 - Protección social"/>
    <s v="4.5.10 - Asistencia social"/>
    <s v="2.1 - REMUNERACIONES Y CONTRIBUCIONES"/>
    <s v="2.1.1 - REMUNERACIONES"/>
    <m/>
    <m/>
    <n v="565500"/>
  </r>
  <r>
    <x v="0"/>
    <x v="0"/>
    <x v="0"/>
    <x v="0"/>
    <s v="2.1.2 - Gastos de consumo"/>
    <s v="2 - Poder Ejecutivo"/>
    <s v="0201 - PRESIDENCIA DE LA REPÚBLICA"/>
    <s v="4 - SERVICIOS SOCIALES"/>
    <s v="4.5 - Protección social"/>
    <s v="4.5.10 - Asistencia social"/>
    <s v="2.1 - REMUNERACIONES Y CONTRIBUCIONES"/>
    <s v="2.1.1 - REMUNERACIONES"/>
    <m/>
    <m/>
    <n v="8066246"/>
  </r>
  <r>
    <x v="0"/>
    <x v="0"/>
    <x v="0"/>
    <x v="0"/>
    <s v="2.1.2 - Gastos de consumo"/>
    <s v="2 - Poder Ejecutivo"/>
    <s v="0201 - PRESIDENCIA DE LA REPÚBLICA"/>
    <s v="4 - SERVICIOS SOCIALES"/>
    <s v="4.5 - Protección social"/>
    <s v="4.5.10 - Asistencia social"/>
    <s v="2.1 - REMUNERACIONES Y CONTRIBUCIONES"/>
    <s v="2.1.1 - REMUNERACIONES"/>
    <m/>
    <m/>
    <n v="96500"/>
  </r>
  <r>
    <x v="0"/>
    <x v="0"/>
    <x v="0"/>
    <x v="0"/>
    <s v="2.1.2 - Gastos de consumo"/>
    <s v="2 - Poder Ejecutivo"/>
    <s v="0201 - PRESIDENCIA DE LA REPÚBLICA"/>
    <s v="4 - SERVICIOS SOCIALES"/>
    <s v="4.5 - Protección social"/>
    <s v="4.5.10 - Asistencia social"/>
    <s v="2.1 - REMUNERACIONES Y CONTRIBUCIONES"/>
    <s v="2.1.1 - REMUNERACIONES"/>
    <m/>
    <m/>
    <n v="305908"/>
  </r>
  <r>
    <x v="0"/>
    <x v="0"/>
    <x v="0"/>
    <x v="0"/>
    <s v="2.1.2 - Gastos de consumo"/>
    <s v="2 - Poder Ejecutivo"/>
    <s v="0201 - PRESIDENCIA DE LA REPÚBLICA"/>
    <s v="4 - SERVICIOS SOCIALES"/>
    <s v="4.5 - Protección social"/>
    <s v="4.5.10 - Asistencia social"/>
    <s v="2.1 - REMUNERACIONES Y CONTRIBUCIONES"/>
    <s v="2.1.1 - REMUNERACIONES"/>
    <m/>
    <m/>
    <n v="563441"/>
  </r>
  <r>
    <x v="0"/>
    <x v="0"/>
    <x v="0"/>
    <x v="0"/>
    <s v="2.1.2 - Gastos de consumo"/>
    <s v="2 - Poder Ejecutivo"/>
    <s v="0201 - PRESIDENCIA DE LA REPÚBLICA"/>
    <s v="4 - SERVICIOS SOCIALES"/>
    <s v="4.5 - Protección social"/>
    <s v="4.5.10 - Asistencia social"/>
    <s v="2.1 - REMUNERACIONES Y CONTRIBUCIONES"/>
    <s v="2.1.1 - REMUNERACIONES"/>
    <m/>
    <m/>
    <n v="804634"/>
  </r>
  <r>
    <x v="0"/>
    <x v="0"/>
    <x v="0"/>
    <x v="0"/>
    <s v="2.1.2 - Gastos de consumo"/>
    <s v="2 - Poder Ejecutivo"/>
    <s v="0201 - PRESIDENCIA DE LA REPÚBLICA"/>
    <s v="4 - SERVICIOS SOCIALES"/>
    <s v="4.5 - Protección social"/>
    <s v="4.5.10 - Asistencia social"/>
    <s v="2.1 - REMUNERACIONES Y CONTRIBUCIONES"/>
    <s v="2.1.1 - REMUNERACIONES"/>
    <m/>
    <m/>
    <n v="75407"/>
  </r>
  <r>
    <x v="0"/>
    <x v="0"/>
    <x v="0"/>
    <x v="0"/>
    <s v="2.1.2 - Gastos de consumo"/>
    <s v="2 - Poder Ejecutivo"/>
    <s v="0201 - PRESIDENCIA DE LA REPÚBLICA"/>
    <s v="4 - SERVICIOS SOCIALES"/>
    <s v="4.5 - Protección social"/>
    <s v="4.5.10 - Asistencia social"/>
    <s v="2.1 - REMUNERACIONES Y CONTRIBUCIONES"/>
    <s v="2.1.1 - REMUNERACIONES"/>
    <m/>
    <m/>
    <n v="785588"/>
  </r>
  <r>
    <x v="0"/>
    <x v="0"/>
    <x v="0"/>
    <x v="0"/>
    <s v="2.1.2 - Gastos de consumo"/>
    <s v="2 - Poder Ejecutivo"/>
    <s v="0201 - PRESIDENCIA DE LA REPÚBLICA"/>
    <s v="4 - SERVICIOS SOCIALES"/>
    <s v="4.5 - Protección social"/>
    <s v="4.5.10 - Asistencia social"/>
    <s v="2.1 - REMUNERACIONES Y CONTRIBUCIONES"/>
    <s v="2.1.1 - REMUNERACIONES"/>
    <m/>
    <m/>
    <n v="2992574"/>
  </r>
  <r>
    <x v="0"/>
    <x v="0"/>
    <x v="0"/>
    <x v="1"/>
    <s v="2.2.1 - Construcciones en proceso"/>
    <s v="2 - Poder Ejecutivo"/>
    <s v="0201 - PRESIDENCIA DE LA REPÚBLICA"/>
    <s v="4 - SERVICIOS SOCIALES"/>
    <s v="4.5 - Protección social"/>
    <s v="4.5.09 - Juventud"/>
    <s v="2.1 - REMUNERACIONES Y CONTRIBUCIONES"/>
    <s v="2.1.1 - REMUNERACIONES"/>
    <m/>
    <m/>
    <n v="18469792"/>
  </r>
  <r>
    <x v="0"/>
    <x v="0"/>
    <x v="0"/>
    <x v="1"/>
    <s v="2.2.1 - Construcciones en proceso"/>
    <s v="2 - Poder Ejecutivo"/>
    <s v="0201 - PRESIDENCIA DE LA REPÚBLICA"/>
    <s v="4 - SERVICIOS SOCIALES"/>
    <s v="4.5 - Protección social"/>
    <s v="4.5.09 - Juventud"/>
    <s v="2.1 - REMUNERACIONES Y CONTRIBUCIONES"/>
    <s v="2.1.1 - REMUNERACIONES"/>
    <m/>
    <m/>
    <n v="1722107"/>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6000000"/>
  </r>
  <r>
    <x v="0"/>
    <x v="0"/>
    <x v="0"/>
    <x v="0"/>
    <s v="2.1.2 - Gastos de consumo"/>
    <s v="2 - Poder Ejecutivo"/>
    <s v="0201 - PRESIDENCIA DE LA REPÚBLICA"/>
    <s v="4 - SERVICIOS SOCIALES"/>
    <s v="4.5 - Protección social"/>
    <s v="4.5.10 - Asistencia social"/>
    <s v="2.1 - REMUNERACIONES Y CONTRIBUCIONES"/>
    <s v="2.1.1 - REMUNERACIONES"/>
    <m/>
    <m/>
    <n v="607350"/>
  </r>
  <r>
    <x v="0"/>
    <x v="0"/>
    <x v="0"/>
    <x v="0"/>
    <s v="2.1.2 - Gastos de consumo"/>
    <s v="2 - Poder Ejecutivo"/>
    <s v="0201 - PRESIDENCIA DE LA REPÚBLICA"/>
    <s v="4 - SERVICIOS SOCIALES"/>
    <s v="4.5 - Protección social"/>
    <s v="4.5.10 - Asistencia social"/>
    <s v="2.1 - REMUNERACIONES Y CONTRIBUCIONES"/>
    <s v="2.1.1 - REMUNERACIONES"/>
    <m/>
    <m/>
    <n v="715060"/>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9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50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25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29745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160964"/>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93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600000"/>
  </r>
  <r>
    <x v="0"/>
    <x v="0"/>
    <x v="0"/>
    <x v="0"/>
    <s v="2.1.2 - Gastos de consumo"/>
    <s v="2 - Poder Ejecutivo"/>
    <s v="0201 - PRESIDENCIA DE LA REPÚBLICA"/>
    <s v="4 - SERVICIOS SOCIALES"/>
    <s v="4.5 - Protección social"/>
    <s v="4.5.10 - Asistencia social"/>
    <s v="2.1 - REMUNERACIONES Y CONTRIBUCIONES"/>
    <s v="2.1.1 - REMUNERACIONES"/>
    <m/>
    <m/>
    <n v="29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200000"/>
  </r>
  <r>
    <x v="0"/>
    <x v="0"/>
    <x v="0"/>
    <x v="0"/>
    <s v="2.1.2 - Gastos de consumo"/>
    <s v="2 - Poder Ejecutivo"/>
    <s v="0201 - PRESIDENCIA DE LA REPÚBLICA"/>
    <s v="4 - SERVICIOS SOCIALES"/>
    <s v="4.5 - Protección social"/>
    <s v="4.5.10 - Asistencia social"/>
    <s v="2.1 - REMUNERACIONES Y CONTRIBUCIONES"/>
    <s v="2.1.2 - SOBRESUELDOS"/>
    <m/>
    <m/>
    <n v="467000"/>
  </r>
  <r>
    <x v="0"/>
    <x v="0"/>
    <x v="0"/>
    <x v="0"/>
    <s v="2.1.2 - Gastos de consumo"/>
    <s v="2 - Poder Ejecutivo"/>
    <s v="0201 - PRESIDENCIA DE LA REPÚBLICA"/>
    <s v="4 - SERVICIOS SOCIALES"/>
    <s v="4.5 - Protección social"/>
    <s v="4.5.10 - Asistencia social"/>
    <s v="2.1 - REMUNERACIONES Y CONTRIBUCIONES"/>
    <s v="2.1.2 - SOBRESUELDOS"/>
    <m/>
    <m/>
    <n v="338000"/>
  </r>
  <r>
    <x v="0"/>
    <x v="0"/>
    <x v="0"/>
    <x v="0"/>
    <s v="2.1.2 - Gastos de consumo"/>
    <s v="2 - Poder Ejecutivo"/>
    <s v="0201 - PRESIDENCIA DE LA REPÚBLICA"/>
    <s v="4 - SERVICIOS SOCIALES"/>
    <s v="4.5 - Protección social"/>
    <s v="4.5.10 - Asistencia social"/>
    <s v="2.1 - REMUNERACIONES Y CONTRIBUCIONES"/>
    <s v="2.1.2 - SOBRESUELDOS"/>
    <m/>
    <m/>
    <n v="7392000"/>
  </r>
  <r>
    <x v="0"/>
    <x v="0"/>
    <x v="0"/>
    <x v="0"/>
    <s v="2.1.2 - Gastos de consumo"/>
    <s v="2 - Poder Ejecutivo"/>
    <s v="0201 - PRESIDENCIA DE LA REPÚBLICA"/>
    <s v="4 - SERVICIOS SOCIALES"/>
    <s v="4.5 - Protección social"/>
    <s v="4.5.10 - Asistencia social"/>
    <s v="2.1 - REMUNERACIONES Y CONTRIBUCIONES"/>
    <s v="2.1.2 - SOBRESUELDOS"/>
    <m/>
    <m/>
    <n v="3882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6200000"/>
  </r>
  <r>
    <x v="0"/>
    <x v="0"/>
    <x v="0"/>
    <x v="0"/>
    <s v="2.1.2 - Gastos de consumo"/>
    <s v="2 - Poder Ejecutivo"/>
    <s v="0201 - PRESIDENCIA DE LA REPÚBLICA"/>
    <s v="4 - SERVICIOS SOCIALES"/>
    <s v="4.5 - Protección social"/>
    <s v="4.5.10 - Asistencia social"/>
    <s v="2.1 - REMUNERACIONES Y CONTRIBUCIONES"/>
    <s v="2.1.2 - SOBRESUELDOS"/>
    <m/>
    <m/>
    <n v="2000800"/>
  </r>
  <r>
    <x v="0"/>
    <x v="0"/>
    <x v="0"/>
    <x v="0"/>
    <s v="2.1.2 - Gastos de consumo"/>
    <s v="2 - Poder Ejecutivo"/>
    <s v="0201 - PRESIDENCIA DE LA REPÚBLICA"/>
    <s v="4 - SERVICIOS SOCIALES"/>
    <s v="4.5 - Protección social"/>
    <s v="4.5.10 - Asistencia social"/>
    <s v="2.1 - REMUNERACIONES Y CONTRIBUCIONES"/>
    <s v="2.1.2 - SOBRESUELDOS"/>
    <m/>
    <m/>
    <n v="11703600"/>
  </r>
  <r>
    <x v="0"/>
    <x v="0"/>
    <x v="0"/>
    <x v="0"/>
    <s v="2.1.2 - Gastos de consumo"/>
    <s v="2 - Poder Ejecutivo"/>
    <s v="0201 - PRESIDENCIA DE LA REPÚBLICA"/>
    <s v="4 - SERVICIOS SOCIALES"/>
    <s v="4.5 - Protección social"/>
    <s v="4.5.10 - Asistencia social"/>
    <s v="2.1 - REMUNERACIONES Y CONTRIBUCIONES"/>
    <s v="2.1.2 - SOBRESUELDOS"/>
    <m/>
    <m/>
    <n v="629066"/>
  </r>
  <r>
    <x v="0"/>
    <x v="0"/>
    <x v="0"/>
    <x v="0"/>
    <s v="2.1.2 - Gastos de consumo"/>
    <s v="2 - Poder Ejecutivo"/>
    <s v="0201 - PRESIDENCIA DE LA REPÚBLICA"/>
    <s v="4 - SERVICIOS SOCIALES"/>
    <s v="4.5 - Protección social"/>
    <s v="4.5.10 - Asistencia social"/>
    <s v="2.1 - REMUNERACIONES Y CONTRIBUCIONES"/>
    <s v="2.1.2 - SOBRESUELDOS"/>
    <m/>
    <m/>
    <n v="1212300"/>
  </r>
  <r>
    <x v="0"/>
    <x v="0"/>
    <x v="0"/>
    <x v="0"/>
    <s v="2.1.2 - Gastos de consumo"/>
    <s v="2 - Poder Ejecutivo"/>
    <s v="0201 - PRESIDENCIA DE LA REPÚBLICA"/>
    <s v="4 - SERVICIOS SOCIALES"/>
    <s v="4.5 - Protección social"/>
    <s v="4.5.10 - Asistencia social"/>
    <s v="2.1 - REMUNERACIONES Y CONTRIBUCIONES"/>
    <s v="2.1.2 - SOBRESUELDOS"/>
    <m/>
    <m/>
    <n v="2100000"/>
  </r>
  <r>
    <x v="0"/>
    <x v="0"/>
    <x v="0"/>
    <x v="0"/>
    <s v="2.1.2 - Gastos de consumo"/>
    <s v="2 - Poder Ejecutivo"/>
    <s v="0201 - PRESIDENCIA DE LA REPÚBLICA"/>
    <s v="4 - SERVICIOS SOCIALES"/>
    <s v="4.5 - Protección social"/>
    <s v="4.5.10 - Asistencia social"/>
    <s v="2.1 - REMUNERACIONES Y CONTRIBUCIONES"/>
    <s v="2.1.2 - SOBRESUELDOS"/>
    <m/>
    <m/>
    <n v="5645843"/>
  </r>
  <r>
    <x v="0"/>
    <x v="0"/>
    <x v="0"/>
    <x v="0"/>
    <s v="2.1.2 - Gastos de consumo"/>
    <s v="2 - Poder Ejecutivo"/>
    <s v="0201 - PRESIDENCIA DE LA REPÚBLICA"/>
    <s v="4 - SERVICIOS SOCIALES"/>
    <s v="4.5 - Protección social"/>
    <s v="4.5.10 - Asistencia social"/>
    <s v="2.1 - REMUNERACIONES Y CONTRIBUCIONES"/>
    <s v="2.1.2 - SOBRESUELDOS"/>
    <m/>
    <m/>
    <n v="4800000"/>
  </r>
  <r>
    <x v="0"/>
    <x v="0"/>
    <x v="0"/>
    <x v="0"/>
    <s v="2.1.2 - Gastos de consumo"/>
    <s v="2 - Poder Ejecutivo"/>
    <s v="0201 - PRESIDENCIA DE LA REPÚBLICA"/>
    <s v="4 - SERVICIOS SOCIALES"/>
    <s v="4.5 - Protección social"/>
    <s v="4.5.10 - Asistencia social"/>
    <s v="2.1 - REMUNERACIONES Y CONTRIBUCIONES"/>
    <s v="2.1.2 - SOBRESUELDOS"/>
    <m/>
    <m/>
    <n v="19428600"/>
  </r>
  <r>
    <x v="0"/>
    <x v="0"/>
    <x v="0"/>
    <x v="0"/>
    <s v="2.1.2 - Gastos de consumo"/>
    <s v="2 - Poder Ejecutivo"/>
    <s v="0201 - PRESIDENCIA DE LA REPÚBLICA"/>
    <s v="4 - SERVICIOS SOCIALES"/>
    <s v="4.5 - Protección social"/>
    <s v="4.5.10 - Asistencia social"/>
    <s v="2.1 - REMUNERACIONES Y CONTRIBUCIONES"/>
    <s v="2.1.2 - SOBRESUELDOS"/>
    <m/>
    <m/>
    <n v="5712000"/>
  </r>
  <r>
    <x v="0"/>
    <x v="0"/>
    <x v="0"/>
    <x v="0"/>
    <s v="2.1.2 - Gastos de consumo"/>
    <s v="2 - Poder Ejecutivo"/>
    <s v="0201 - PRESIDENCIA DE LA REPÚBLICA"/>
    <s v="4 - SERVICIOS SOCIALES"/>
    <s v="4.5 - Protección social"/>
    <s v="4.5.10 - Asistencia social"/>
    <s v="2.1 - REMUNERACIONES Y CONTRIBUCIONES"/>
    <s v="2.1.2 - SOBRESUELDOS"/>
    <m/>
    <m/>
    <n v="287000"/>
  </r>
  <r>
    <x v="0"/>
    <x v="0"/>
    <x v="0"/>
    <x v="0"/>
    <s v="2.1.2 - Gastos de consumo"/>
    <s v="2 - Poder Ejecutivo"/>
    <s v="0201 - PRESIDENCIA DE LA REPÚBLICA"/>
    <s v="4 - SERVICIOS SOCIALES"/>
    <s v="4.5 - Protección social"/>
    <s v="4.5.10 - Asistencia social"/>
    <s v="2.1 - REMUNERACIONES Y CONTRIBUCIONES"/>
    <s v="2.1.2 - SOBRESUELDOS"/>
    <m/>
    <m/>
    <n v="20000"/>
  </r>
  <r>
    <x v="0"/>
    <x v="0"/>
    <x v="0"/>
    <x v="1"/>
    <s v="2.2.1 - Construcciones en proceso"/>
    <s v="2 - Poder Ejecutivo"/>
    <s v="0201 - PRESIDENCIA DE LA REPÚBLICA"/>
    <s v="4 - SERVICIOS SOCIALES"/>
    <s v="4.5 - Protección social"/>
    <s v="4.5.09 - Juventud"/>
    <s v="2.1 - REMUNERACIONES Y CONTRIBUCIONES"/>
    <s v="2.1.2 - SOBRESUELDOS"/>
    <m/>
    <m/>
    <n v="0"/>
  </r>
  <r>
    <x v="0"/>
    <x v="0"/>
    <x v="0"/>
    <x v="0"/>
    <s v="2.1.2 - Gastos de consumo"/>
    <s v="2 - Poder Ejecutivo"/>
    <s v="0201 - PRESIDENCIA DE LA REPÚBLICA"/>
    <s v="4 - SERVICIOS SOCIALES"/>
    <s v="4.5 - Protección social"/>
    <s v="4.5.10 - Asistencia social"/>
    <s v="2.1 - REMUNERACIONES Y CONTRIBUCIONES"/>
    <s v="2.1.2 - SOBRESUELDOS"/>
    <m/>
    <m/>
    <n v="407007"/>
  </r>
  <r>
    <x v="0"/>
    <x v="0"/>
    <x v="0"/>
    <x v="0"/>
    <s v="2.1.2 - Gastos de consumo"/>
    <s v="2 - Poder Ejecutivo"/>
    <s v="0201 - PRESIDENCIA DE LA REPÚBLICA"/>
    <s v="4 - SERVICIOS SOCIALES"/>
    <s v="4.5 - Protección social"/>
    <s v="4.5.10 - Asistencia social"/>
    <s v="2.1 - REMUNERACIONES Y CONTRIBUCIONES"/>
    <s v="2.1.2 - SOBRESUELDOS"/>
    <m/>
    <m/>
    <n v="43882"/>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3000000"/>
  </r>
  <r>
    <x v="0"/>
    <x v="0"/>
    <x v="0"/>
    <x v="0"/>
    <s v="2.1.2 - Gastos de consumo"/>
    <s v="2 - Poder Ejecutivo"/>
    <s v="0201 - PRESIDENCIA DE LA REPÚBLICA"/>
    <s v="4 - SERVICIOS SOCIALES"/>
    <s v="4.5 - Protección social"/>
    <s v="4.5.10 - Asistencia social"/>
    <s v="2.1 - REMUNERACIONES Y CONTRIBUCIONES"/>
    <s v="2.1.2 - SOBRESUELDOS"/>
    <m/>
    <m/>
    <n v="682499"/>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67500"/>
  </r>
  <r>
    <x v="0"/>
    <x v="0"/>
    <x v="0"/>
    <x v="0"/>
    <s v="2.1.2 - Gastos de consumo"/>
    <s v="2 - Poder Ejecutivo"/>
    <s v="0201 - PRESIDENCIA DE LA REPÚBLICA"/>
    <s v="4 - SERVICIOS SOCIALES"/>
    <s v="4.5 - Protección social"/>
    <s v="4.5.10 - Asistencia social"/>
    <s v="2.1 - REMUNERACIONES Y CONTRIBUCIONES"/>
    <s v="2.1.2 - SOBRESUELDOS"/>
    <m/>
    <m/>
    <n v="1600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1000000"/>
  </r>
  <r>
    <x v="0"/>
    <x v="0"/>
    <x v="0"/>
    <x v="0"/>
    <s v="2.1.2 - Gastos de consumo"/>
    <s v="2 - Poder Ejecutivo"/>
    <s v="0201 - PRESIDENCIA DE LA REPÚBLICA"/>
    <s v="4 - SERVICIOS SOCIALES"/>
    <s v="4.5 - Protección social"/>
    <s v="4.5.10 - Asistencia social"/>
    <s v="2.1 - REMUNERACIONES Y CONTRIBUCIONES"/>
    <s v="2.1.2 - SOBRESUELDOS"/>
    <m/>
    <m/>
    <n v="1500000"/>
  </r>
  <r>
    <x v="0"/>
    <x v="0"/>
    <x v="0"/>
    <x v="0"/>
    <s v="2.1.2 - Gastos de consumo"/>
    <s v="2 - Poder Ejecutivo"/>
    <s v="0201 - PRESIDENCIA DE LA REPÚBLICA"/>
    <s v="4 - SERVICIOS SOCIALES"/>
    <s v="4.5 - Protección social"/>
    <s v="4.5.10 - Asistencia social"/>
    <s v="2.1 - REMUNERACIONES Y CONTRIBUCIONES"/>
    <s v="2.1.2 - SOBRESUELDOS"/>
    <m/>
    <m/>
    <n v="406546"/>
  </r>
  <r>
    <x v="0"/>
    <x v="0"/>
    <x v="0"/>
    <x v="0"/>
    <s v="2.1.2 - Gastos de consumo"/>
    <s v="2 - Poder Ejecutivo"/>
    <s v="0201 - PRESIDENCIA DE LA REPÚBLICA"/>
    <s v="4 - SERVICIOS SOCIALES"/>
    <s v="4.5 - Protección social"/>
    <s v="4.5.10 - Asistencia social"/>
    <s v="2.1 - REMUNERACIONES Y CONTRIBUCIONES"/>
    <s v="2.1.2 - SOBRESUELDOS"/>
    <m/>
    <m/>
    <n v="8216508"/>
  </r>
  <r>
    <x v="0"/>
    <x v="0"/>
    <x v="0"/>
    <x v="0"/>
    <s v="2.1.2 - Gastos de consumo"/>
    <s v="2 - Poder Ejecutivo"/>
    <s v="0201 - PRESIDENCIA DE LA REPÚBLICA"/>
    <s v="4 - SERVICIOS SOCIALES"/>
    <s v="4.5 - Protección social"/>
    <s v="4.5.10 - Asistencia social"/>
    <s v="2.1 - REMUNERACIONES Y CONTRIBUCIONES"/>
    <s v="2.1.2 - SOBRESUELDOS"/>
    <m/>
    <m/>
    <n v="4623605"/>
  </r>
  <r>
    <x v="0"/>
    <x v="0"/>
    <x v="0"/>
    <x v="0"/>
    <s v="2.1.2 - Gastos de consumo"/>
    <s v="2 - Poder Ejecutivo"/>
    <s v="0201 - PRESIDENCIA DE LA REPÚBLICA"/>
    <s v="4 - SERVICIOS SOCIALES"/>
    <s v="4.5 - Protección social"/>
    <s v="4.5.10 - Asistencia social"/>
    <s v="2.1 - REMUNERACIONES Y CONTRIBUCIONES"/>
    <s v="2.1.2 - SOBRESUELDOS"/>
    <m/>
    <m/>
    <n v="2437800"/>
  </r>
  <r>
    <x v="0"/>
    <x v="0"/>
    <x v="0"/>
    <x v="0"/>
    <s v="2.1.2 - Gastos de consumo"/>
    <s v="2 - Poder Ejecutivo"/>
    <s v="0201 - PRESIDENCIA DE LA REPÚBLICA"/>
    <s v="4 - SERVICIOS SOCIALES"/>
    <s v="4.5 - Protección social"/>
    <s v="4.5.10 - Asistencia social"/>
    <s v="2.1 - REMUNERACIONES Y CONTRIBUCIONES"/>
    <s v="2.1.2 - SOBRESUELDOS"/>
    <m/>
    <m/>
    <n v="2870000"/>
  </r>
  <r>
    <x v="0"/>
    <x v="0"/>
    <x v="0"/>
    <x v="0"/>
    <s v="2.1.2 - Gastos de consumo"/>
    <s v="2 - Poder Ejecutivo"/>
    <s v="0201 - PRESIDENCIA DE LA REPÚBLICA"/>
    <s v="4 - SERVICIOS SOCIALES"/>
    <s v="4.5 - Protección social"/>
    <s v="4.5.10 - Asistencia social"/>
    <s v="2.1 - REMUNERACIONES Y CONTRIBUCIONES"/>
    <s v="2.1.2 - SOBRESUELDOS"/>
    <m/>
    <m/>
    <n v="286906"/>
  </r>
  <r>
    <x v="0"/>
    <x v="0"/>
    <x v="0"/>
    <x v="0"/>
    <s v="2.1.2 - Gastos de consumo"/>
    <s v="2 - Poder Ejecutivo"/>
    <s v="0201 - PRESIDENCIA DE LA REPÚBLICA"/>
    <s v="4 - SERVICIOS SOCIALES"/>
    <s v="4.5 - Protección social"/>
    <s v="4.5.10 - Asistencia social"/>
    <s v="2.1 - REMUNERACIONES Y CONTRIBUCIONES"/>
    <s v="2.1.3 - DIETAS Y GASTOS DE REPRESENTACIÓN"/>
    <m/>
    <m/>
    <n v="600000"/>
  </r>
  <r>
    <x v="0"/>
    <x v="0"/>
    <x v="0"/>
    <x v="0"/>
    <s v="2.1.2 - Gastos de consumo"/>
    <s v="2 - Poder Ejecutivo"/>
    <s v="0201 - PRESIDENCIA DE LA REPÚBLICA"/>
    <s v="4 - SERVICIOS SOCIALES"/>
    <s v="4.5 - Protección social"/>
    <s v="4.5.10 - Asistencia social"/>
    <s v="2.1 - REMUNERACIONES Y CONTRIBUCIONES"/>
    <s v="2.1.4 - GRATIFICACIONES Y BONIFICACIONES"/>
    <m/>
    <m/>
    <n v="5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150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46572"/>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18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16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0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48794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27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2825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2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836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2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272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9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544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53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18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099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74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812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8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796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0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36051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4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768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12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155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10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2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9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45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69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37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6081"/>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51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2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766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457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30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4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97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27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801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48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483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520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91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608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85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35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945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6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67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725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50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8261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4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4590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51088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832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8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94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63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00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55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704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72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9673"/>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7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7056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118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2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22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674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8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926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324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96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574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024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1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67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89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3878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40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81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91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00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9123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97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225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23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952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528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3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945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6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6875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7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3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2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0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369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4218"/>
  </r>
  <r>
    <x v="0"/>
    <x v="0"/>
    <x v="0"/>
    <x v="1"/>
    <s v="2.2.1 - Construcciones en proceso"/>
    <s v="2 - Poder Ejecutivo"/>
    <s v="0201 - PRESIDENCIA DE LA REPÚBLICA"/>
    <s v="4 - SERVICIOS SOCIALES"/>
    <s v="4.5 - Protección social"/>
    <s v="4.5.09 - Juventud"/>
    <s v="2.1 - REMUNERACIONES Y CONTRIBUCIONES"/>
    <s v="2.1.5 - CONTRIBUCIONES A LA SEGURIDAD SOCIAL"/>
    <m/>
    <m/>
    <n v="227317"/>
  </r>
  <r>
    <x v="0"/>
    <x v="0"/>
    <x v="0"/>
    <x v="0"/>
    <s v="2.1.2 - Gastos de consumo"/>
    <s v="2 - Poder Ejecutivo"/>
    <s v="0201 - PRESIDENCIA DE LA REPÚBLICA"/>
    <s v="4 - SERVICIOS SOCIALES"/>
    <s v="4.5 - Protección social"/>
    <s v="4.5.10 - Asistencia social"/>
    <s v="2.2 - CONTRATACIÓN DE SERVICIOS"/>
    <s v="2.2.1 - SERVICIOS BÁSICOS"/>
    <m/>
    <m/>
    <n v="6960"/>
  </r>
  <r>
    <x v="0"/>
    <x v="0"/>
    <x v="0"/>
    <x v="0"/>
    <s v="2.1.2 - Gastos de consumo"/>
    <s v="2 - Poder Ejecutivo"/>
    <s v="0201 - PRESIDENCIA DE LA REPÚBLICA"/>
    <s v="4 - SERVICIOS SOCIALES"/>
    <s v="4.5 - Protección social"/>
    <s v="4.5.10 - Asistencia social"/>
    <s v="2.2 - CONTRATACIÓN DE SERVICIOS"/>
    <s v="2.2.1 - SERVICIOS BÁSICOS"/>
    <m/>
    <m/>
    <n v="3430000"/>
  </r>
  <r>
    <x v="0"/>
    <x v="0"/>
    <x v="0"/>
    <x v="0"/>
    <s v="2.1.2 - Gastos de consumo"/>
    <s v="2 - Poder Ejecutivo"/>
    <s v="0201 - PRESIDENCIA DE LA REPÚBLICA"/>
    <s v="4 - SERVICIOS SOCIALES"/>
    <s v="4.5 - Protección social"/>
    <s v="4.5.10 - Asistencia social"/>
    <s v="2.2 - CONTRATACIÓN DE SERVICIOS"/>
    <s v="2.2.1 - SERVICIOS BÁSICOS"/>
    <m/>
    <m/>
    <n v="147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4000"/>
  </r>
  <r>
    <x v="0"/>
    <x v="0"/>
    <x v="0"/>
    <x v="0"/>
    <s v="2.1.2 - Gastos de consumo"/>
    <s v="2 - Poder Ejecutivo"/>
    <s v="0201 - PRESIDENCIA DE LA REPÚBLICA"/>
    <s v="4 - SERVICIOS SOCIALES"/>
    <s v="4.5 - Protección social"/>
    <s v="4.5.10 - Asistencia social"/>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60000"/>
  </r>
  <r>
    <x v="0"/>
    <x v="0"/>
    <x v="0"/>
    <x v="0"/>
    <s v="2.1.2 - Gastos de consumo"/>
    <s v="2 - Poder Ejecutivo"/>
    <s v="0201 - PRESIDENCIA DE LA REPÚBLICA"/>
    <s v="4 - SERVICIOS SOCIALES"/>
    <s v="4.5 - Protección social"/>
    <s v="4.5.10 - Asistencia social"/>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8019525"/>
  </r>
  <r>
    <x v="0"/>
    <x v="0"/>
    <x v="0"/>
    <x v="0"/>
    <s v="2.1.2 - Gastos de consumo"/>
    <s v="2 - Poder Ejecutivo"/>
    <s v="0201 - PRESIDENCIA DE LA REPÚBLICA"/>
    <s v="4 - SERVICIOS SOCIALES"/>
    <s v="4.5 - Protección social"/>
    <s v="4.5.10 - Asistencia social"/>
    <s v="2.2 - CONTRATACIÓN DE SERVICIOS"/>
    <s v="2.2.1 - SERVICIOS BÁSICOS"/>
    <m/>
    <m/>
    <n v="1540000"/>
  </r>
  <r>
    <x v="0"/>
    <x v="0"/>
    <x v="0"/>
    <x v="0"/>
    <s v="2.1.2 - Gastos de consumo"/>
    <s v="2 - Poder Ejecutivo"/>
    <s v="0201 - PRESIDENCIA DE LA REPÚBLICA"/>
    <s v="4 - SERVICIOS SOCIALES"/>
    <s v="4.5 - Protección social"/>
    <s v="4.5.10 - Asistencia social"/>
    <s v="2.2 - CONTRATACIÓN DE SERVICIOS"/>
    <s v="2.2.1 - SERVICIOS BÁSICOS"/>
    <m/>
    <m/>
    <n v="660000"/>
  </r>
  <r>
    <x v="0"/>
    <x v="0"/>
    <x v="0"/>
    <x v="0"/>
    <s v="2.1.2 - Gastos de consumo"/>
    <s v="2 - Poder Ejecutivo"/>
    <s v="0201 - PRESIDENCIA DE LA REPÚBLICA"/>
    <s v="4 - SERVICIOS SOCIALES"/>
    <s v="4.5 - Protección social"/>
    <s v="4.5.10 - Asistencia social"/>
    <s v="2.2 - CONTRATACIÓN DE SERVICIOS"/>
    <s v="2.2.1 - SERVICIOS BÁSICOS"/>
    <m/>
    <m/>
    <n v="7000000"/>
  </r>
  <r>
    <x v="0"/>
    <x v="0"/>
    <x v="0"/>
    <x v="0"/>
    <s v="2.1.2 - Gastos de consumo"/>
    <s v="2 - Poder Ejecutivo"/>
    <s v="0201 - PRESIDENCIA DE LA REPÚBLICA"/>
    <s v="4 - SERVICIOS SOCIALES"/>
    <s v="4.5 - Protección social"/>
    <s v="4.5.10 - Asistencia social"/>
    <s v="2.2 - CONTRATACIÓN DE SERVICIOS"/>
    <s v="2.2.1 - SERVICIOS BÁSICOS"/>
    <m/>
    <m/>
    <n v="1550008"/>
  </r>
  <r>
    <x v="0"/>
    <x v="0"/>
    <x v="0"/>
    <x v="0"/>
    <s v="2.1.2 - Gastos de consumo"/>
    <s v="2 - Poder Ejecutivo"/>
    <s v="0201 - PRESIDENCIA DE LA REPÚBLICA"/>
    <s v="4 - SERVICIOS SOCIALES"/>
    <s v="4.5 - Protección social"/>
    <s v="4.5.10 - Asistencia social"/>
    <s v="2.2 - CONTRATACIÓN DE SERVICIOS"/>
    <s v="2.2.1 - SERVICIOS BÁSICOS"/>
    <m/>
    <m/>
    <n v="3368346"/>
  </r>
  <r>
    <x v="0"/>
    <x v="0"/>
    <x v="0"/>
    <x v="0"/>
    <s v="2.1.2 - Gastos de consumo"/>
    <s v="2 - Poder Ejecutivo"/>
    <s v="0201 - PRESIDENCIA DE LA REPÚBLICA"/>
    <s v="4 - SERVICIOS SOCIALES"/>
    <s v="4.5 - Protección social"/>
    <s v="4.5.10 - Asistencia social"/>
    <s v="2.2 - CONTRATACIÓN DE SERVICIOS"/>
    <s v="2.2.1 - SERVICIOS BÁSICOS"/>
    <m/>
    <m/>
    <n v="850000"/>
  </r>
  <r>
    <x v="0"/>
    <x v="0"/>
    <x v="0"/>
    <x v="0"/>
    <s v="2.1.2 - Gastos de consumo"/>
    <s v="2 - Poder Ejecutivo"/>
    <s v="0201 - PRESIDENCIA DE LA REPÚBLICA"/>
    <s v="4 - SERVICIOS SOCIALES"/>
    <s v="4.5 - Protección social"/>
    <s v="4.5.10 - Asistencia social"/>
    <s v="2.2 - CONTRATACIÓN DE SERVICIOS"/>
    <s v="2.2.1 - SERVICIOS BÁSICOS"/>
    <m/>
    <m/>
    <n v="2300000"/>
  </r>
  <r>
    <x v="0"/>
    <x v="0"/>
    <x v="0"/>
    <x v="0"/>
    <s v="2.1.2 - Gastos de consumo"/>
    <s v="2 - Poder Ejecutivo"/>
    <s v="0201 - PRESIDENCIA DE LA REPÚBLICA"/>
    <s v="4 - SERVICIOS SOCIALES"/>
    <s v="4.5 - Protección social"/>
    <s v="4.5.10 - Asistencia social"/>
    <s v="2.2 - CONTRATACIÓN DE SERVICIOS"/>
    <s v="2.2.1 - SERVICIOS BÁSICOS"/>
    <m/>
    <m/>
    <n v="4000000"/>
  </r>
  <r>
    <x v="0"/>
    <x v="0"/>
    <x v="0"/>
    <x v="0"/>
    <s v="2.1.2 - Gastos de consumo"/>
    <s v="2 - Poder Ejecutivo"/>
    <s v="0201 - PRESIDENCIA DE LA REPÚBLICA"/>
    <s v="4 - SERVICIOS SOCIALES"/>
    <s v="4.5 - Protección social"/>
    <s v="4.5.10 - Asistencia social"/>
    <s v="2.2 - CONTRATACIÓN DE SERVICIOS"/>
    <s v="2.2.1 - SERVICIOS BÁSICOS"/>
    <m/>
    <m/>
    <n v="50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3062000"/>
  </r>
  <r>
    <x v="0"/>
    <x v="0"/>
    <x v="0"/>
    <x v="0"/>
    <s v="2.1.2 - Gastos de consumo"/>
    <s v="2 - Poder Ejecutivo"/>
    <s v="0201 - PRESIDENCIA DE LA REPÚBLICA"/>
    <s v="4 - SERVICIOS SOCIALES"/>
    <s v="4.5 - Protección social"/>
    <s v="4.5.10 - Asistencia social"/>
    <s v="2.2 - CONTRATACIÓN DE SERVICIOS"/>
    <s v="2.2.1 - SERVICIOS BÁSICOS"/>
    <m/>
    <m/>
    <n v="700467"/>
  </r>
  <r>
    <x v="0"/>
    <x v="0"/>
    <x v="0"/>
    <x v="0"/>
    <s v="2.1.2 - Gastos de consumo"/>
    <s v="2 - Poder Ejecutivo"/>
    <s v="0201 - PRESIDENCIA DE LA REPÚBLICA"/>
    <s v="4 - SERVICIOS SOCIALES"/>
    <s v="4.5 - Protección social"/>
    <s v="4.5.10 - Asistencia social"/>
    <s v="2.2 - CONTRATACIÓN DE SERVICIOS"/>
    <s v="2.2.1 - SERVICIOS BÁSICOS"/>
    <m/>
    <m/>
    <n v="2022998"/>
  </r>
  <r>
    <x v="0"/>
    <x v="0"/>
    <x v="0"/>
    <x v="0"/>
    <s v="2.1.2 - Gastos de consumo"/>
    <s v="2 - Poder Ejecutivo"/>
    <s v="0201 - PRESIDENCIA DE LA REPÚBLICA"/>
    <s v="4 - SERVICIOS SOCIALES"/>
    <s v="4.5 - Protección social"/>
    <s v="4.5.10 - Asistencia social"/>
    <s v="2.2 - CONTRATACIÓN DE SERVICIOS"/>
    <s v="2.2.1 - SERVICIOS BÁSICOS"/>
    <m/>
    <m/>
    <n v="251239"/>
  </r>
  <r>
    <x v="0"/>
    <x v="0"/>
    <x v="0"/>
    <x v="0"/>
    <s v="2.1.2 - Gastos de consumo"/>
    <s v="2 - Poder Ejecutivo"/>
    <s v="0201 - PRESIDENCIA DE LA REPÚBLICA"/>
    <s v="4 - SERVICIOS SOCIALES"/>
    <s v="4.5 - Protección social"/>
    <s v="4.5.10 - Asistencia social"/>
    <s v="2.2 - CONTRATACIÓN DE SERVICIOS"/>
    <s v="2.2.1 - SERVICIOS BÁSICOS"/>
    <m/>
    <m/>
    <n v="541674"/>
  </r>
  <r>
    <x v="0"/>
    <x v="0"/>
    <x v="0"/>
    <x v="0"/>
    <s v="2.1.2 - Gastos de consumo"/>
    <s v="2 - Poder Ejecutivo"/>
    <s v="0201 - PRESIDENCIA DE LA REPÚBLICA"/>
    <s v="4 - SERVICIOS SOCIALES"/>
    <s v="4.5 - Protección social"/>
    <s v="4.5.10 - Asistencia social"/>
    <s v="2.2 - CONTRATACIÓN DE SERVICIOS"/>
    <s v="2.2.1 - SERVICIOS BÁSICOS"/>
    <m/>
    <m/>
    <n v="269521"/>
  </r>
  <r>
    <x v="0"/>
    <x v="0"/>
    <x v="0"/>
    <x v="0"/>
    <s v="2.1.2 - Gastos de consumo"/>
    <s v="2 - Poder Ejecutivo"/>
    <s v="0201 - PRESIDENCIA DE LA REPÚBLICA"/>
    <s v="4 - SERVICIOS SOCIALES"/>
    <s v="4.5 - Protección social"/>
    <s v="4.5.10 - Asistencia social"/>
    <s v="2.2 - CONTRATACIÓN DE SERVICIOS"/>
    <s v="2.2.1 - SERVICIOS BÁSICOS"/>
    <m/>
    <m/>
    <n v="599578"/>
  </r>
  <r>
    <x v="0"/>
    <x v="0"/>
    <x v="0"/>
    <x v="0"/>
    <s v="2.1.2 - Gastos de consumo"/>
    <s v="2 - Poder Ejecutivo"/>
    <s v="0201 - PRESIDENCIA DE LA REPÚBLICA"/>
    <s v="4 - SERVICIOS SOCIALES"/>
    <s v="4.5 - Protección social"/>
    <s v="4.5.10 - Asistencia social"/>
    <s v="2.2 - CONTRATACIÓN DE SERVICIOS"/>
    <s v="2.2.1 - SERVICIOS BÁSICOS"/>
    <m/>
    <m/>
    <n v="87997"/>
  </r>
  <r>
    <x v="0"/>
    <x v="0"/>
    <x v="0"/>
    <x v="1"/>
    <s v="2.2.1 - Construcciones en proceso"/>
    <s v="2 - Poder Ejecutivo"/>
    <s v="0201 - PRESIDENCIA DE LA REPÚBLICA"/>
    <s v="4 - SERVICIOS SOCIALES"/>
    <s v="4.5 - Protección social"/>
    <s v="4.5.09 - Juventud"/>
    <s v="2.2 - CONTRATACIÓN DE SERVICIOS"/>
    <s v="2.2.1 - SERVICIOS BÁSICOS"/>
    <m/>
    <m/>
    <n v="1108365"/>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0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000"/>
  </r>
  <r>
    <x v="0"/>
    <x v="0"/>
    <x v="0"/>
    <x v="0"/>
    <s v="2.1.2 - Gastos de consumo"/>
    <s v="2 - Poder Ejecutivo"/>
    <s v="0201 - PRESIDENCIA DE LA REPÚBLICA"/>
    <s v="4 - SERVICIOS SOCIALES"/>
    <s v="4.5 - Protección social"/>
    <s v="4.5.10 - Asistencia social"/>
    <s v="2.2 - CONTRATACIÓN DE SERVICIOS"/>
    <s v="2.2.1 - SERVICIOS BÁSICOS"/>
    <m/>
    <m/>
    <n v="6000"/>
  </r>
  <r>
    <x v="0"/>
    <x v="0"/>
    <x v="0"/>
    <x v="0"/>
    <s v="2.1.2 - Gastos de consumo"/>
    <s v="2 - Poder Ejecutivo"/>
    <s v="0201 - PRESIDENCIA DE LA REPÚBLICA"/>
    <s v="4 - SERVICIOS SOCIALES"/>
    <s v="4.5 - Protección social"/>
    <s v="4.5.10 - Asistencia social"/>
    <s v="2.2 - CONTRATACIÓN DE SERVICIOS"/>
    <s v="2.2.1 - SERVICIOS BÁSICOS"/>
    <m/>
    <m/>
    <n v="5712000"/>
  </r>
  <r>
    <x v="0"/>
    <x v="0"/>
    <x v="0"/>
    <x v="0"/>
    <s v="2.1.2 - Gastos de consumo"/>
    <s v="2 - Poder Ejecutivo"/>
    <s v="0201 - PRESIDENCIA DE LA REPÚBLICA"/>
    <s v="4 - SERVICIOS SOCIALES"/>
    <s v="4.5 - Protección social"/>
    <s v="4.5.10 - Asistencia social"/>
    <s v="2.2 - CONTRATACIÓN DE SERVICIOS"/>
    <s v="2.2.1 - SERVICIOS BÁSICOS"/>
    <m/>
    <m/>
    <n v="10600000"/>
  </r>
  <r>
    <x v="0"/>
    <x v="0"/>
    <x v="0"/>
    <x v="0"/>
    <s v="2.1.2 - Gastos de consumo"/>
    <s v="2 - Poder Ejecutivo"/>
    <s v="0201 - PRESIDENCIA DE LA REPÚBLICA"/>
    <s v="4 - SERVICIOS SOCIALES"/>
    <s v="4.5 - Protección social"/>
    <s v="4.5.10 - Asistencia social"/>
    <s v="2.2 - CONTRATACIÓN DE SERVICIOS"/>
    <s v="2.2.1 - SERVICIOS BÁSICOS"/>
    <m/>
    <m/>
    <n v="4130000"/>
  </r>
  <r>
    <x v="0"/>
    <x v="0"/>
    <x v="0"/>
    <x v="0"/>
    <s v="2.1.2 - Gastos de consumo"/>
    <s v="2 - Poder Ejecutivo"/>
    <s v="0201 - PRESIDENCIA DE LA REPÚBLICA"/>
    <s v="4 - SERVICIOS SOCIALES"/>
    <s v="4.5 - Protección social"/>
    <s v="4.5.10 - Asistencia social"/>
    <s v="2.2 - CONTRATACIÓN DE SERVICIOS"/>
    <s v="2.2.1 - SERVICIOS BÁSICOS"/>
    <m/>
    <m/>
    <n v="1770000"/>
  </r>
  <r>
    <x v="0"/>
    <x v="0"/>
    <x v="0"/>
    <x v="0"/>
    <s v="2.1.2 - Gastos de consumo"/>
    <s v="2 - Poder Ejecutivo"/>
    <s v="0201 - PRESIDENCIA DE LA REPÚBLICA"/>
    <s v="4 - SERVICIOS SOCIALES"/>
    <s v="4.5 - Protección social"/>
    <s v="4.5.10 - Asistencia social"/>
    <s v="2.2 - CONTRATACIÓN DE SERVICIOS"/>
    <s v="2.2.1 - SERVICIOS BÁSICOS"/>
    <m/>
    <m/>
    <n v="12800000"/>
  </r>
  <r>
    <x v="0"/>
    <x v="0"/>
    <x v="0"/>
    <x v="0"/>
    <s v="2.1.2 - Gastos de consumo"/>
    <s v="2 - Poder Ejecutivo"/>
    <s v="0201 - PRESIDENCIA DE LA REPÚBLICA"/>
    <s v="4 - SERVICIOS SOCIALES"/>
    <s v="4.5 - Protección social"/>
    <s v="4.5.10 - Asistencia social"/>
    <s v="2.2 - CONTRATACIÓN DE SERVICIOS"/>
    <s v="2.2.1 - SERVICIOS BÁSICOS"/>
    <m/>
    <m/>
    <n v="317239"/>
  </r>
  <r>
    <x v="0"/>
    <x v="0"/>
    <x v="0"/>
    <x v="0"/>
    <s v="2.1.2 - Gastos de consumo"/>
    <s v="2 - Poder Ejecutivo"/>
    <s v="0201 - PRESIDENCIA DE LA REPÚBLICA"/>
    <s v="4 - SERVICIOS SOCIALES"/>
    <s v="4.5 - Protección social"/>
    <s v="4.5.10 - Asistencia social"/>
    <s v="2.2 - CONTRATACIÓN DE SERVICIOS"/>
    <s v="2.2.1 - SERVICIOS BÁSICOS"/>
    <m/>
    <m/>
    <n v="1050690"/>
  </r>
  <r>
    <x v="0"/>
    <x v="0"/>
    <x v="0"/>
    <x v="0"/>
    <s v="2.1.2 - Gastos de consumo"/>
    <s v="2 - Poder Ejecutivo"/>
    <s v="0201 - PRESIDENCIA DE LA REPÚBLICA"/>
    <s v="4 - SERVICIOS SOCIALES"/>
    <s v="4.5 - Protección social"/>
    <s v="4.5.10 - Asistencia social"/>
    <s v="2.2 - CONTRATACIÓN DE SERVICIOS"/>
    <s v="2.2.1 - SERVICIOS BÁSICOS"/>
    <m/>
    <m/>
    <n v="160000"/>
  </r>
  <r>
    <x v="0"/>
    <x v="0"/>
    <x v="0"/>
    <x v="0"/>
    <s v="2.1.2 - Gastos de consumo"/>
    <s v="2 - Poder Ejecutivo"/>
    <s v="0201 - PRESIDENCIA DE LA REPÚBLICA"/>
    <s v="4 - SERVICIOS SOCIALES"/>
    <s v="4.5 - Protección social"/>
    <s v="4.5.10 - Asistencia social"/>
    <s v="2.2 - CONTRATACIÓN DE SERVICIOS"/>
    <s v="2.2.1 - SERVICIOS BÁSICOS"/>
    <m/>
    <m/>
    <n v="1666000"/>
  </r>
  <r>
    <x v="0"/>
    <x v="0"/>
    <x v="0"/>
    <x v="0"/>
    <s v="2.1.2 - Gastos de consumo"/>
    <s v="2 - Poder Ejecutivo"/>
    <s v="0201 - PRESIDENCIA DE LA REPÚBLICA"/>
    <s v="4 - SERVICIOS SOCIALES"/>
    <s v="4.5 - Protección social"/>
    <s v="4.5.10 - Asistencia social"/>
    <s v="2.2 - CONTRATACIÓN DE SERVICIOS"/>
    <s v="2.2.1 - SERVICIOS BÁSICOS"/>
    <m/>
    <m/>
    <n v="193434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1431334"/>
  </r>
  <r>
    <x v="0"/>
    <x v="0"/>
    <x v="0"/>
    <x v="0"/>
    <s v="2.1.2 - Gastos de consumo"/>
    <s v="2 - Poder Ejecutivo"/>
    <s v="0201 - PRESIDENCIA DE LA REPÚBLICA"/>
    <s v="4 - SERVICIOS SOCIALES"/>
    <s v="4.5 - Protección social"/>
    <s v="4.5.10 - Asistencia social"/>
    <s v="2.2 - CONTRATACIÓN DE SERVICIOS"/>
    <s v="2.2.1 - SERVICIOS BÁSICOS"/>
    <m/>
    <m/>
    <n v="7249195"/>
  </r>
  <r>
    <x v="0"/>
    <x v="0"/>
    <x v="0"/>
    <x v="0"/>
    <s v="2.1.2 - Gastos de consumo"/>
    <s v="2 - Poder Ejecutivo"/>
    <s v="0201 - PRESIDENCIA DE LA REPÚBLICA"/>
    <s v="4 - SERVICIOS SOCIALES"/>
    <s v="4.5 - Protección social"/>
    <s v="4.5.10 - Asistencia social"/>
    <s v="2.2 - CONTRATACIÓN DE SERVICIOS"/>
    <s v="2.2.1 - SERVICIOS BÁSICOS"/>
    <m/>
    <m/>
    <n v="1194614"/>
  </r>
  <r>
    <x v="0"/>
    <x v="0"/>
    <x v="0"/>
    <x v="0"/>
    <s v="2.1.2 - Gastos de consumo"/>
    <s v="2 - Poder Ejecutivo"/>
    <s v="0201 - PRESIDENCIA DE LA REPÚBLICA"/>
    <s v="4 - SERVICIOS SOCIALES"/>
    <s v="4.5 - Protección social"/>
    <s v="4.5.10 - Asistencia social"/>
    <s v="2.2 - CONTRATACIÓN DE SERVICIOS"/>
    <s v="2.2.1 - SERVICIOS BÁSICOS"/>
    <m/>
    <m/>
    <n v="170000"/>
  </r>
  <r>
    <x v="0"/>
    <x v="0"/>
    <x v="0"/>
    <x v="0"/>
    <s v="2.1.2 - Gastos de consumo"/>
    <s v="2 - Poder Ejecutivo"/>
    <s v="0201 - PRESIDENCIA DE LA REPÚBLICA"/>
    <s v="4 - SERVICIOS SOCIALES"/>
    <s v="4.5 - Protección social"/>
    <s v="4.5.10 - Asistencia social"/>
    <s v="2.2 - CONTRATACIÓN DE SERVICIOS"/>
    <s v="2.2.1 - SERVICIOS BÁSICOS"/>
    <m/>
    <m/>
    <n v="394136"/>
  </r>
  <r>
    <x v="0"/>
    <x v="0"/>
    <x v="0"/>
    <x v="0"/>
    <s v="2.1.2 - Gastos de consumo"/>
    <s v="2 - Poder Ejecutivo"/>
    <s v="0201 - PRESIDENCIA DE LA REPÚBLICA"/>
    <s v="4 - SERVICIOS SOCIALES"/>
    <s v="4.5 - Protección social"/>
    <s v="4.5.10 - Asistencia social"/>
    <s v="2.2 - CONTRATACIÓN DE SERVICIOS"/>
    <s v="2.2.1 - SERVICIOS BÁSICOS"/>
    <m/>
    <m/>
    <n v="192014"/>
  </r>
  <r>
    <x v="0"/>
    <x v="0"/>
    <x v="0"/>
    <x v="0"/>
    <s v="2.1.2 - Gastos de consumo"/>
    <s v="2 - Poder Ejecutivo"/>
    <s v="0201 - PRESIDENCIA DE LA REPÚBLICA"/>
    <s v="4 - SERVICIOS SOCIALES"/>
    <s v="4.5 - Protección social"/>
    <s v="4.5.10 - Asistencia social"/>
    <s v="2.2 - CONTRATACIÓN DE SERVICIOS"/>
    <s v="2.2.1 - SERVICIOS BÁSICOS"/>
    <m/>
    <m/>
    <n v="510149"/>
  </r>
  <r>
    <x v="0"/>
    <x v="0"/>
    <x v="0"/>
    <x v="0"/>
    <s v="2.1.2 - Gastos de consumo"/>
    <s v="2 - Poder Ejecutivo"/>
    <s v="0201 - PRESIDENCIA DE LA REPÚBLICA"/>
    <s v="4 - SERVICIOS SOCIALES"/>
    <s v="4.5 - Protección social"/>
    <s v="4.5.10 - Asistencia social"/>
    <s v="2.2 - CONTRATACIÓN DE SERVICIOS"/>
    <s v="2.2.1 - SERVICIOS BÁSICOS"/>
    <m/>
    <m/>
    <n v="67794"/>
  </r>
  <r>
    <x v="0"/>
    <x v="0"/>
    <x v="0"/>
    <x v="1"/>
    <s v="2.2.1 - Construcciones en proceso"/>
    <s v="2 - Poder Ejecutivo"/>
    <s v="0201 - PRESIDENCIA DE LA REPÚBLICA"/>
    <s v="4 - SERVICIOS SOCIALES"/>
    <s v="4.5 - Protección social"/>
    <s v="4.5.09 - Juventud"/>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108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200000"/>
  </r>
  <r>
    <x v="0"/>
    <x v="0"/>
    <x v="0"/>
    <x v="0"/>
    <s v="2.1.2 - Gastos de consumo"/>
    <s v="2 - Poder Ejecutivo"/>
    <s v="0201 - PRESIDENCIA DE LA REPÚBLICA"/>
    <s v="4 - SERVICIOS SOCIALES"/>
    <s v="4.5 - Protección social"/>
    <s v="4.5.10 - Asistencia social"/>
    <s v="2.2 - CONTRATACIÓN DE SERVICIOS"/>
    <s v="2.2.1 - SERVICIOS BÁSICOS"/>
    <m/>
    <m/>
    <n v="1800000"/>
  </r>
  <r>
    <x v="0"/>
    <x v="0"/>
    <x v="0"/>
    <x v="0"/>
    <s v="2.1.2 - Gastos de consumo"/>
    <s v="2 - Poder Ejecutivo"/>
    <s v="0201 - PRESIDENCIA DE LA REPÚBLICA"/>
    <s v="4 - SERVICIOS SOCIALES"/>
    <s v="4.5 - Protección social"/>
    <s v="4.5.10 - Asistencia social"/>
    <s v="2.2 - CONTRATACIÓN DE SERVICIOS"/>
    <s v="2.2.1 - SERVICIOS BÁSICOS"/>
    <m/>
    <m/>
    <n v="10000000"/>
  </r>
  <r>
    <x v="0"/>
    <x v="0"/>
    <x v="0"/>
    <x v="0"/>
    <s v="2.1.2 - Gastos de consumo"/>
    <s v="2 - Poder Ejecutivo"/>
    <s v="0201 - PRESIDENCIA DE LA REPÚBLICA"/>
    <s v="4 - SERVICIOS SOCIALES"/>
    <s v="4.5 - Protección social"/>
    <s v="4.5.10 - Asistencia social"/>
    <s v="2.2 - CONTRATACIÓN DE SERVICIOS"/>
    <s v="2.2.1 - SERVICIOS BÁSICOS"/>
    <m/>
    <m/>
    <n v="840000"/>
  </r>
  <r>
    <x v="0"/>
    <x v="0"/>
    <x v="0"/>
    <x v="0"/>
    <s v="2.1.2 - Gastos de consumo"/>
    <s v="2 - Poder Ejecutivo"/>
    <s v="0201 - PRESIDENCIA DE LA REPÚBLICA"/>
    <s v="4 - SERVICIOS SOCIALES"/>
    <s v="4.5 - Protección social"/>
    <s v="4.5.10 - Asistencia social"/>
    <s v="2.2 - CONTRATACIÓN DE SERVICIOS"/>
    <s v="2.2.1 - SERVICIOS BÁSICOS"/>
    <m/>
    <m/>
    <n v="36364"/>
  </r>
  <r>
    <x v="0"/>
    <x v="0"/>
    <x v="0"/>
    <x v="0"/>
    <s v="2.1.2 - Gastos de consumo"/>
    <s v="2 - Poder Ejecutivo"/>
    <s v="0201 - PRESIDENCIA DE LA REPÚBLICA"/>
    <s v="4 - SERVICIOS SOCIALES"/>
    <s v="4.5 - Protección social"/>
    <s v="4.5.10 - Asistencia social"/>
    <s v="2.2 - CONTRATACIÓN DE SERVICIOS"/>
    <s v="2.2.1 - SERVICIOS BÁSICOS"/>
    <m/>
    <m/>
    <n v="2500000"/>
  </r>
  <r>
    <x v="0"/>
    <x v="0"/>
    <x v="0"/>
    <x v="0"/>
    <s v="2.1.2 - Gastos de consumo"/>
    <s v="2 - Poder Ejecutivo"/>
    <s v="0201 - PRESIDENCIA DE LA REPÚBLICA"/>
    <s v="4 - SERVICIOS SOCIALES"/>
    <s v="4.5 - Protección social"/>
    <s v="4.5.10 - Asistencia social"/>
    <s v="2.2 - CONTRATACIÓN DE SERVICIOS"/>
    <s v="2.2.1 - SERVICIOS BÁSICOS"/>
    <m/>
    <m/>
    <n v="2350000"/>
  </r>
  <r>
    <x v="0"/>
    <x v="0"/>
    <x v="0"/>
    <x v="0"/>
    <s v="2.1.2 - Gastos de consumo"/>
    <s v="2 - Poder Ejecutivo"/>
    <s v="0201 - PRESIDENCIA DE LA REPÚBLICA"/>
    <s v="4 - SERVICIOS SOCIALES"/>
    <s v="4.5 - Protección social"/>
    <s v="4.5.10 - Asistencia social"/>
    <s v="2.2 - CONTRATACIÓN DE SERVICIOS"/>
    <s v="2.2.1 - SERVICIOS BÁSICOS"/>
    <m/>
    <m/>
    <n v="1500000"/>
  </r>
  <r>
    <x v="0"/>
    <x v="0"/>
    <x v="0"/>
    <x v="0"/>
    <s v="2.1.2 - Gastos de consumo"/>
    <s v="2 - Poder Ejecutivo"/>
    <s v="0201 - PRESIDENCIA DE LA REPÚBLICA"/>
    <s v="4 - SERVICIOS SOCIALES"/>
    <s v="4.5 - Protección social"/>
    <s v="4.5.10 - Asistencia social"/>
    <s v="2.2 - CONTRATACIÓN DE SERVICIOS"/>
    <s v="2.2.1 - SERVICIOS BÁSICOS"/>
    <m/>
    <m/>
    <n v="66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12000000"/>
  </r>
  <r>
    <x v="0"/>
    <x v="0"/>
    <x v="0"/>
    <x v="0"/>
    <s v="2.1.2 - Gastos de consumo"/>
    <s v="2 - Poder Ejecutivo"/>
    <s v="0201 - PRESIDENCIA DE LA REPÚBLICA"/>
    <s v="4 - SERVICIOS SOCIALES"/>
    <s v="4.5 - Protección social"/>
    <s v="4.5.10 - Asistencia social"/>
    <s v="2.2 - CONTRATACIÓN DE SERVICIOS"/>
    <s v="2.2.1 - SERVICIOS BÁSICOS"/>
    <m/>
    <m/>
    <n v="1110585"/>
  </r>
  <r>
    <x v="0"/>
    <x v="0"/>
    <x v="0"/>
    <x v="0"/>
    <s v="2.1.2 - Gastos de consumo"/>
    <s v="2 - Poder Ejecutivo"/>
    <s v="0201 - PRESIDENCIA DE LA REPÚBLICA"/>
    <s v="4 - SERVICIOS SOCIALES"/>
    <s v="4.5 - Protección social"/>
    <s v="4.5.10 - Asistencia social"/>
    <s v="2.2 - CONTRATACIÓN DE SERVICIOS"/>
    <s v="2.2.1 - SERVICIOS BÁSICOS"/>
    <m/>
    <m/>
    <n v="192533"/>
  </r>
  <r>
    <x v="0"/>
    <x v="0"/>
    <x v="0"/>
    <x v="0"/>
    <s v="2.1.2 - Gastos de consumo"/>
    <s v="2 - Poder Ejecutivo"/>
    <s v="0201 - PRESIDENCIA DE LA REPÚBLICA"/>
    <s v="4 - SERVICIOS SOCIALES"/>
    <s v="4.5 - Protección social"/>
    <s v="4.5.10 - Asistencia social"/>
    <s v="2.2 - CONTRATACIÓN DE SERVICIOS"/>
    <s v="2.2.1 - SERVICIOS BÁSICOS"/>
    <m/>
    <m/>
    <n v="3049839"/>
  </r>
  <r>
    <x v="0"/>
    <x v="0"/>
    <x v="0"/>
    <x v="0"/>
    <s v="2.1.2 - Gastos de consumo"/>
    <s v="2 - Poder Ejecutivo"/>
    <s v="0201 - PRESIDENCIA DE LA REPÚBLICA"/>
    <s v="4 - SERVICIOS SOCIALES"/>
    <s v="4.5 - Protección social"/>
    <s v="4.5.10 - Asistencia social"/>
    <s v="2.2 - CONTRATACIÓN DE SERVICIOS"/>
    <s v="2.2.1 - SERVICIOS BÁSICOS"/>
    <m/>
    <m/>
    <n v="28572"/>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70000"/>
  </r>
  <r>
    <x v="0"/>
    <x v="0"/>
    <x v="0"/>
    <x v="0"/>
    <s v="2.1.2 - Gastos de consumo"/>
    <s v="2 - Poder Ejecutivo"/>
    <s v="0201 - PRESIDENCIA DE LA REPÚBLICA"/>
    <s v="4 - SERVICIOS SOCIALES"/>
    <s v="4.5 - Protección social"/>
    <s v="4.5.10 - Asistencia social"/>
    <s v="2.2 - CONTRATACIÓN DE SERVICIOS"/>
    <s v="2.2.1 - SERVICIOS BÁSICOS"/>
    <m/>
    <m/>
    <n v="30000"/>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7000"/>
  </r>
  <r>
    <x v="0"/>
    <x v="0"/>
    <x v="0"/>
    <x v="0"/>
    <s v="2.1.2 - Gastos de consumo"/>
    <s v="2 - Poder Ejecutivo"/>
    <s v="0201 - PRESIDENCIA DE LA REPÚBLICA"/>
    <s v="4 - SERVICIOS SOCIALES"/>
    <s v="4.5 - Protección social"/>
    <s v="4.5.10 - Asistencia social"/>
    <s v="2.2 - CONTRATACIÓN DE SERVICIOS"/>
    <s v="2.2.1 - SERVICIOS BÁSICOS"/>
    <m/>
    <m/>
    <n v="13176"/>
  </r>
  <r>
    <x v="0"/>
    <x v="0"/>
    <x v="0"/>
    <x v="0"/>
    <s v="2.1.2 - Gastos de consumo"/>
    <s v="2 - Poder Ejecutivo"/>
    <s v="0201 - PRESIDENCIA DE LA REPÚBLICA"/>
    <s v="4 - SERVICIOS SOCIALES"/>
    <s v="4.5 - Protección social"/>
    <s v="4.5.10 - Asistencia social"/>
    <s v="2.2 - CONTRATACIÓN DE SERVICIOS"/>
    <s v="2.2.1 - SERVICIOS BÁSICOS"/>
    <m/>
    <m/>
    <n v="38400"/>
  </r>
  <r>
    <x v="0"/>
    <x v="0"/>
    <x v="0"/>
    <x v="0"/>
    <s v="2.1.2 - Gastos de consumo"/>
    <s v="2 - Poder Ejecutivo"/>
    <s v="0201 - PRESIDENCIA DE LA REPÚBLICA"/>
    <s v="4 - SERVICIOS SOCIALES"/>
    <s v="4.5 - Protección social"/>
    <s v="4.5.10 - Asistencia social"/>
    <s v="2.2 - CONTRATACIÓN DE SERVICIOS"/>
    <s v="2.2.1 - SERVICIOS BÁSICOS"/>
    <m/>
    <m/>
    <n v="64000"/>
  </r>
  <r>
    <x v="0"/>
    <x v="0"/>
    <x v="0"/>
    <x v="0"/>
    <s v="2.1.2 - Gastos de consumo"/>
    <s v="2 - Poder Ejecutivo"/>
    <s v="0201 - PRESIDENCIA DE LA REPÚBLICA"/>
    <s v="4 - SERVICIOS SOCIALES"/>
    <s v="4.5 - Protección social"/>
    <s v="4.5.10 - Asistencia social"/>
    <s v="2.2 - CONTRATACIÓN DE SERVICIOS"/>
    <s v="2.2.1 - SERVICIOS BÁSICOS"/>
    <m/>
    <m/>
    <n v="53280"/>
  </r>
  <r>
    <x v="0"/>
    <x v="0"/>
    <x v="0"/>
    <x v="0"/>
    <s v="2.1.2 - Gastos de consumo"/>
    <s v="2 - Poder Ejecutivo"/>
    <s v="0201 - PRESIDENCIA DE LA REPÚBLICA"/>
    <s v="4 - SERVICIOS SOCIALES"/>
    <s v="4.5 - Protección social"/>
    <s v="4.5.10 - Asistencia social"/>
    <s v="2.2 - CONTRATACIÓN DE SERVICIOS"/>
    <s v="2.2.1 - SERVICIOS BÁSICOS"/>
    <m/>
    <m/>
    <n v="24000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9600"/>
  </r>
  <r>
    <x v="0"/>
    <x v="0"/>
    <x v="0"/>
    <x v="0"/>
    <s v="2.1.2 - Gastos de consumo"/>
    <s v="2 - Poder Ejecutivo"/>
    <s v="0201 - PRESIDENCIA DE LA REPÚBLICA"/>
    <s v="4 - SERVICIOS SOCIALES"/>
    <s v="4.5 - Protección social"/>
    <s v="4.5.10 - Asistencia social"/>
    <s v="2.2 - CONTRATACIÓN DE SERVICIOS"/>
    <s v="2.2.1 - SERVICIOS BÁSICOS"/>
    <m/>
    <m/>
    <n v="35000"/>
  </r>
  <r>
    <x v="0"/>
    <x v="0"/>
    <x v="0"/>
    <x v="0"/>
    <s v="2.1.2 - Gastos de consumo"/>
    <s v="2 - Poder Ejecutivo"/>
    <s v="0201 - PRESIDENCIA DE LA REPÚBLICA"/>
    <s v="4 - SERVICIOS SOCIALES"/>
    <s v="4.5 - Protección social"/>
    <s v="4.5.10 - Asistencia social"/>
    <s v="2.2 - CONTRATACIÓN DE SERVICIOS"/>
    <s v="2.2.1 - SERVICIOS BÁSICOS"/>
    <m/>
    <m/>
    <n v="15000"/>
  </r>
  <r>
    <x v="0"/>
    <x v="0"/>
    <x v="0"/>
    <x v="0"/>
    <s v="2.1.2 - Gastos de consumo"/>
    <s v="2 - Poder Ejecutivo"/>
    <s v="0201 - PRESIDENCIA DE LA REPÚBLICA"/>
    <s v="4 - SERVICIOS SOCIALES"/>
    <s v="4.5 - Protección social"/>
    <s v="4.5.10 - Asistencia social"/>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5000"/>
  </r>
  <r>
    <x v="0"/>
    <x v="0"/>
    <x v="0"/>
    <x v="0"/>
    <s v="2.1.2 - Gastos de consumo"/>
    <s v="2 - Poder Ejecutivo"/>
    <s v="0201 - PRESIDENCIA DE LA REPÚBLICA"/>
    <s v="4 - SERVICIOS SOCIALES"/>
    <s v="4.5 - Protección social"/>
    <s v="4.5.10 - Asistencia social"/>
    <s v="2.2 - CONTRATACIÓN DE SERVICIOS"/>
    <s v="2.2.1 - SERVICIOS BÁSICOS"/>
    <m/>
    <m/>
    <n v="22464"/>
  </r>
  <r>
    <x v="0"/>
    <x v="0"/>
    <x v="0"/>
    <x v="0"/>
    <s v="2.1.2 - Gastos de consumo"/>
    <s v="2 - Poder Ejecutivo"/>
    <s v="0201 - PRESIDENCIA DE LA REPÚBLICA"/>
    <s v="4 - SERVICIOS SOCIALES"/>
    <s v="4.5 - Protección social"/>
    <s v="4.5.10 - Asistencia social"/>
    <s v="2.2 - CONTRATACIÓN DE SERVICIOS"/>
    <s v="2.2.1 - SERVICIOS BÁSICOS"/>
    <m/>
    <m/>
    <n v="24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79392"/>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6898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7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6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790275"/>
  </r>
  <r>
    <x v="0"/>
    <x v="0"/>
    <x v="0"/>
    <x v="0"/>
    <s v="2.1.2 - Gastos de consumo"/>
    <s v="2 - Poder Ejecutivo"/>
    <s v="0201 - PRESIDENCIA DE LA REPÚBLICA"/>
    <s v="4 - SERVICIOS SOCIALES"/>
    <s v="4.5 - Protección social"/>
    <s v="4.5.10 - Asistencia social"/>
    <s v="2.2 - CONTRATACIÓN DE SERVICIOS"/>
    <s v="2.2.2 - PUBLICIDAD, IMPRESIÓN Y ENCUADERNACIÓN"/>
    <m/>
    <m/>
    <n v="44991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70601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80000"/>
  </r>
  <r>
    <x v="0"/>
    <x v="0"/>
    <x v="0"/>
    <x v="1"/>
    <s v="2.2.1 - Construcciones en proceso"/>
    <s v="2 - Poder Ejecutivo"/>
    <s v="0201 - PRESIDENCIA DE LA REPÚBLICA"/>
    <s v="4 - SERVICIOS SOCIALES"/>
    <s v="4.5 - Protección social"/>
    <s v="4.5.09 - Juventud"/>
    <s v="2.2 - CONTRATACIÓN DE SERVICIOS"/>
    <s v="2.2.2 - PUBLICIDAD, IMPRESIÓN Y ENCUADERNACIÓN"/>
    <m/>
    <m/>
    <n v="1108360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202022"/>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08 - Equidad de género"/>
    <s v="2.2 - CONTRATACIÓN DE SERVICIOS"/>
    <s v="2.2.2 - PUBLICIDAD, IMPRESIÓN Y ENCUADERNACIÓN"/>
    <m/>
    <m/>
    <n v="4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2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9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3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9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2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60160"/>
  </r>
  <r>
    <x v="0"/>
    <x v="0"/>
    <x v="0"/>
    <x v="0"/>
    <s v="2.1.2 - Gastos de consumo"/>
    <s v="2 - Poder Ejecutivo"/>
    <s v="0201 - PRESIDENCIA DE LA REPÚBLICA"/>
    <s v="4 - SERVICIOS SOCIALES"/>
    <s v="4.5 - Protección social"/>
    <s v="4.5.10 - Asistencia social"/>
    <s v="2.2 - CONTRATACIÓN DE SERVICIOS"/>
    <s v="2.2.3 - VIÁTICOS"/>
    <m/>
    <m/>
    <n v="6152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70000"/>
  </r>
  <r>
    <x v="0"/>
    <x v="0"/>
    <x v="0"/>
    <x v="0"/>
    <s v="2.1.2 - Gastos de consumo"/>
    <s v="2 - Poder Ejecutivo"/>
    <s v="0201 - PRESIDENCIA DE LA REPÚBLICA"/>
    <s v="4 - SERVICIOS SOCIALES"/>
    <s v="4.5 - Protección social"/>
    <s v="4.5.10 - Asistencia social"/>
    <s v="2.2 - CONTRATACIÓN DE SERVICIOS"/>
    <s v="2.2.3 - VIÁTICOS"/>
    <m/>
    <m/>
    <n v="330000"/>
  </r>
  <r>
    <x v="0"/>
    <x v="0"/>
    <x v="0"/>
    <x v="0"/>
    <s v="2.1.2 - Gastos de consumo"/>
    <s v="2 - Poder Ejecutivo"/>
    <s v="0201 - PRESIDENCIA DE LA REPÚBLICA"/>
    <s v="4 - SERVICIOS SOCIALES"/>
    <s v="4.5 - Protección social"/>
    <s v="4.5.10 - Asistencia social"/>
    <s v="2.2 - CONTRATACIÓN DE SERVICIOS"/>
    <s v="2.2.3 - VIÁTICOS"/>
    <m/>
    <m/>
    <n v="5000000"/>
  </r>
  <r>
    <x v="0"/>
    <x v="0"/>
    <x v="0"/>
    <x v="0"/>
    <s v="2.1.2 - Gastos de consumo"/>
    <s v="2 - Poder Ejecutivo"/>
    <s v="0201 - PRESIDENCIA DE LA REPÚBLICA"/>
    <s v="4 - SERVICIOS SOCIALES"/>
    <s v="4.5 - Protección social"/>
    <s v="4.5.10 - Asistencia social"/>
    <s v="2.2 - CONTRATACIÓN DE SERVICIOS"/>
    <s v="2.2.3 - VIÁTICOS"/>
    <m/>
    <m/>
    <n v="2435000"/>
  </r>
  <r>
    <x v="0"/>
    <x v="0"/>
    <x v="0"/>
    <x v="0"/>
    <s v="2.1.2 - Gastos de consumo"/>
    <s v="2 - Poder Ejecutivo"/>
    <s v="0201 - PRESIDENCIA DE LA REPÚBLICA"/>
    <s v="4 - SERVICIOS SOCIALES"/>
    <s v="4.5 - Protección social"/>
    <s v="4.5.10 - Asistencia social"/>
    <s v="2.2 - CONTRATACIÓN DE SERVICIOS"/>
    <s v="2.2.3 - VIÁTICOS"/>
    <m/>
    <m/>
    <n v="652507"/>
  </r>
  <r>
    <x v="0"/>
    <x v="0"/>
    <x v="0"/>
    <x v="0"/>
    <s v="2.1.2 - Gastos de consumo"/>
    <s v="2 - Poder Ejecutivo"/>
    <s v="0201 - PRESIDENCIA DE LA REPÚBLICA"/>
    <s v="4 - SERVICIOS SOCIALES"/>
    <s v="4.5 - Protección social"/>
    <s v="4.5.10 - Asistencia social"/>
    <s v="2.2 - CONTRATACIÓN DE SERVICIOS"/>
    <s v="2.2.3 - VIÁTICOS"/>
    <m/>
    <m/>
    <n v="366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3000000"/>
  </r>
  <r>
    <x v="0"/>
    <x v="0"/>
    <x v="0"/>
    <x v="0"/>
    <s v="2.1.2 - Gastos de consumo"/>
    <s v="2 - Poder Ejecutivo"/>
    <s v="0201 - PRESIDENCIA DE LA REPÚBLICA"/>
    <s v="4 - SERVICIOS SOCIALES"/>
    <s v="4.5 - Protección social"/>
    <s v="4.5.10 - Asistencia social"/>
    <s v="2.2 - CONTRATACIÓN DE SERVICIOS"/>
    <s v="2.2.3 - VIÁTICOS"/>
    <m/>
    <m/>
    <n v="2400000"/>
  </r>
  <r>
    <x v="0"/>
    <x v="0"/>
    <x v="0"/>
    <x v="0"/>
    <s v="2.1.2 - Gastos de consumo"/>
    <s v="2 - Poder Ejecutivo"/>
    <s v="0201 - PRESIDENCIA DE LA REPÚBLICA"/>
    <s v="4 - SERVICIOS SOCIALES"/>
    <s v="4.5 - Protección social"/>
    <s v="4.5.10 - Asistencia social"/>
    <s v="2.2 - CONTRATACIÓN DE SERVICIOS"/>
    <s v="2.2.3 - VIÁTICOS"/>
    <m/>
    <m/>
    <n v="4100000"/>
  </r>
  <r>
    <x v="0"/>
    <x v="0"/>
    <x v="0"/>
    <x v="0"/>
    <s v="2.1.2 - Gastos de consumo"/>
    <s v="2 - Poder Ejecutivo"/>
    <s v="0201 - PRESIDENCIA DE LA REPÚBLICA"/>
    <s v="4 - SERVICIOS SOCIALES"/>
    <s v="4.5 - Protección social"/>
    <s v="4.5.10 - Asistencia social"/>
    <s v="2.2 - CONTRATACIÓN DE SERVICIOS"/>
    <s v="2.2.3 - VIÁTICOS"/>
    <m/>
    <m/>
    <n v="733324"/>
  </r>
  <r>
    <x v="0"/>
    <x v="0"/>
    <x v="0"/>
    <x v="0"/>
    <s v="2.1.2 - Gastos de consumo"/>
    <s v="2 - Poder Ejecutivo"/>
    <s v="0201 - PRESIDENCIA DE LA REPÚBLICA"/>
    <s v="4 - SERVICIOS SOCIALES"/>
    <s v="4.5 - Protección social"/>
    <s v="4.5.10 - Asistencia social"/>
    <s v="2.2 - CONTRATACIÓN DE SERVICIOS"/>
    <s v="2.2.3 - VIÁTICOS"/>
    <m/>
    <m/>
    <n v="2500000"/>
  </r>
  <r>
    <x v="0"/>
    <x v="0"/>
    <x v="0"/>
    <x v="0"/>
    <s v="2.1.2 - Gastos de consumo"/>
    <s v="2 - Poder Ejecutivo"/>
    <s v="0201 - PRESIDENCIA DE LA REPÚBLICA"/>
    <s v="4 - SERVICIOS SOCIALES"/>
    <s v="4.5 - Protección social"/>
    <s v="4.5.10 - Asistencia social"/>
    <s v="2.2 - CONTRATACIÓN DE SERVICIOS"/>
    <s v="2.2.3 - VIÁTICOS"/>
    <m/>
    <m/>
    <n v="733333"/>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33334"/>
  </r>
  <r>
    <x v="0"/>
    <x v="0"/>
    <x v="0"/>
    <x v="0"/>
    <s v="2.1.2 - Gastos de consumo"/>
    <s v="2 - Poder Ejecutivo"/>
    <s v="0201 - PRESIDENCIA DE LA REPÚBLICA"/>
    <s v="4 - SERVICIOS SOCIALES"/>
    <s v="4.5 - Protección social"/>
    <s v="4.5.10 - Asistencia social"/>
    <s v="2.2 - CONTRATACIÓN DE SERVICIOS"/>
    <s v="2.2.3 - VIÁTICOS"/>
    <m/>
    <m/>
    <n v="689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14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0"/>
  </r>
  <r>
    <x v="0"/>
    <x v="0"/>
    <x v="0"/>
    <x v="1"/>
    <s v="2.2.1 - Construcciones en proceso"/>
    <s v="2 - Poder Ejecutivo"/>
    <s v="0201 - PRESIDENCIA DE LA REPÚBLICA"/>
    <s v="4 - SERVICIOS SOCIALES"/>
    <s v="4.5 - Protección social"/>
    <s v="4.5.09 - Juventud"/>
    <s v="2.2 - CONTRATACIÓN DE SERVICIOS"/>
    <s v="2.2.3 - VIÁTICOS"/>
    <m/>
    <m/>
    <n v="18469792"/>
  </r>
  <r>
    <x v="0"/>
    <x v="0"/>
    <x v="0"/>
    <x v="0"/>
    <s v="2.1.2 - Gastos de consumo"/>
    <s v="2 - Poder Ejecutivo"/>
    <s v="0201 - PRESIDENCIA DE LA REPÚBLICA"/>
    <s v="4 - SERVICIOS SOCIALES"/>
    <s v="4.5 - Protección social"/>
    <s v="4.5.10 - Asistencia social"/>
    <s v="2.2 - CONTRATACIÓN DE SERVICIOS"/>
    <s v="2.2.3 - VIÁTICOS"/>
    <m/>
    <m/>
    <n v="2320000"/>
  </r>
  <r>
    <x v="0"/>
    <x v="0"/>
    <x v="0"/>
    <x v="0"/>
    <s v="2.1.2 - Gastos de consumo"/>
    <s v="2 - Poder Ejecutivo"/>
    <s v="0201 - PRESIDENCIA DE LA REPÚBLICA"/>
    <s v="4 - SERVICIOS SOCIALES"/>
    <s v="4.5 - Protección social"/>
    <s v="4.5.10 - Asistencia social"/>
    <s v="2.2 - CONTRATACIÓN DE SERVICIOS"/>
    <s v="2.2.3 - VIÁTICOS"/>
    <m/>
    <m/>
    <n v="140000"/>
  </r>
  <r>
    <x v="0"/>
    <x v="0"/>
    <x v="0"/>
    <x v="0"/>
    <s v="2.1.2 - Gastos de consumo"/>
    <s v="2 - Poder Ejecutivo"/>
    <s v="0201 - PRESIDENCIA DE LA REPÚBLICA"/>
    <s v="4 - SERVICIOS SOCIALES"/>
    <s v="4.5 - Protección social"/>
    <s v="4.5.10 - Asistencia social"/>
    <s v="2.2 - CONTRATACIÓN DE SERVICIOS"/>
    <s v="2.2.3 - VIÁTICOS"/>
    <m/>
    <m/>
    <n v="60000"/>
  </r>
  <r>
    <x v="0"/>
    <x v="0"/>
    <x v="0"/>
    <x v="0"/>
    <s v="2.1.2 - Gastos de consumo"/>
    <s v="2 - Poder Ejecutivo"/>
    <s v="0201 - PRESIDENCIA DE LA REPÚBLICA"/>
    <s v="4 - SERVICIOS SOCIALES"/>
    <s v="4.5 - Protección social"/>
    <s v="4.5.10 - Asistencia social"/>
    <s v="2.2 - CONTRATACIÓN DE SERVICIOS"/>
    <s v="2.2.3 - VIÁTICOS"/>
    <m/>
    <m/>
    <n v="500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1000000"/>
  </r>
  <r>
    <x v="0"/>
    <x v="0"/>
    <x v="0"/>
    <x v="0"/>
    <s v="2.1.2 - Gastos de consumo"/>
    <s v="2 - Poder Ejecutivo"/>
    <s v="0201 - PRESIDENCIA DE LA REPÚBLICA"/>
    <s v="4 - SERVICIOS SOCIALES"/>
    <s v="4.5 - Protección social"/>
    <s v="4.5.10 - Asistencia social"/>
    <s v="2.2 - CONTRATACIÓN DE SERVICIOS"/>
    <s v="2.2.3 - VIÁTICOS"/>
    <m/>
    <m/>
    <n v="600000"/>
  </r>
  <r>
    <x v="0"/>
    <x v="0"/>
    <x v="0"/>
    <x v="0"/>
    <s v="2.1.2 - Gastos de consumo"/>
    <s v="2 - Poder Ejecutivo"/>
    <s v="0201 - PRESIDENCIA DE LA REPÚBLICA"/>
    <s v="4 - SERVICIOS SOCIALES"/>
    <s v="4.5 - Protección social"/>
    <s v="4.5.10 - Asistencia social"/>
    <s v="2.2 - CONTRATACIÓN DE SERVICIOS"/>
    <s v="2.2.3 - VIÁTICOS"/>
    <m/>
    <m/>
    <n v="1620000"/>
  </r>
  <r>
    <x v="0"/>
    <x v="0"/>
    <x v="0"/>
    <x v="1"/>
    <s v="2.2.1 - Construcciones en proceso"/>
    <s v="2 - Poder Ejecutivo"/>
    <s v="0201 - PRESIDENCIA DE LA REPÚBLICA"/>
    <s v="4 - SERVICIOS SOCIALES"/>
    <s v="4.5 - Protección social"/>
    <s v="4.5.09 - Juventud"/>
    <s v="2.2 - CONTRATACIÓN DE SERVICIOS"/>
    <s v="2.2.3 - VIÁTICOS"/>
    <m/>
    <m/>
    <n v="11083601"/>
  </r>
  <r>
    <x v="0"/>
    <x v="0"/>
    <x v="0"/>
    <x v="1"/>
    <s v="2.2.1 - Construcciones en proceso"/>
    <s v="2 - Poder Ejecutivo"/>
    <s v="0201 - PRESIDENCIA DE LA REPÚBLICA"/>
    <s v="4 - SERVICIOS SOCIALES"/>
    <s v="4.5 - Protección social"/>
    <s v="4.5.09 - Juventud"/>
    <s v="2.2 - CONTRATACIÓN DE SERVICIOS"/>
    <s v="2.2.3 - VIÁTICOS"/>
    <m/>
    <m/>
    <n v="447576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350000"/>
  </r>
  <r>
    <x v="0"/>
    <x v="0"/>
    <x v="0"/>
    <x v="0"/>
    <s v="2.1.2 - Gastos de consumo"/>
    <s v="2 - Poder Ejecutivo"/>
    <s v="0201 - PRESIDENCIA DE LA REPÚBLICA"/>
    <s v="4 - SERVICIOS SOCIALES"/>
    <s v="4.5 - Protección social"/>
    <s v="4.5.10 - Asistencia social"/>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164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7000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420000"/>
  </r>
  <r>
    <x v="0"/>
    <x v="0"/>
    <x v="0"/>
    <x v="1"/>
    <s v="2.2.1 - Construcciones en proceso"/>
    <s v="2 - Poder Ejecutivo"/>
    <s v="0201 - PRESIDENCIA DE LA REPÚBLICA"/>
    <s v="4 - SERVICIOS SOCIALES"/>
    <s v="4.5 - Protección social"/>
    <s v="4.5.09 - Juventud"/>
    <s v="2.2 - CONTRATACIÓN DE SERVICIOS"/>
    <s v="2.2.4 - TRANSPORTE Y ALMACENAJE"/>
    <m/>
    <m/>
    <n v="11098117"/>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21000"/>
  </r>
  <r>
    <x v="0"/>
    <x v="0"/>
    <x v="0"/>
    <x v="0"/>
    <s v="2.1.2 - Gastos de consumo"/>
    <s v="2 - Poder Ejecutivo"/>
    <s v="0201 - PRESIDENCIA DE LA REPÚBLICA"/>
    <s v="4 - SERVICIOS SOCIALES"/>
    <s v="4.5 - Protección social"/>
    <s v="4.5.10 - Asistencia social"/>
    <s v="2.2 - CONTRATACIÓN DE SERVICIOS"/>
    <s v="2.2.4 - TRANSPORTE Y ALMACENAJE"/>
    <m/>
    <m/>
    <n v="9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25000"/>
  </r>
  <r>
    <x v="0"/>
    <x v="0"/>
    <x v="0"/>
    <x v="0"/>
    <s v="2.1.2 - Gastos de consumo"/>
    <s v="2 - Poder Ejecutivo"/>
    <s v="0201 - PRESIDENCIA DE LA REPÚBLICA"/>
    <s v="4 - SERVICIOS SOCIALES"/>
    <s v="4.5 - Protección social"/>
    <s v="4.5.10 - Asistencia social"/>
    <s v="2.2 - CONTRATACIÓN DE SERVICIOS"/>
    <s v="2.2.4 - TRANSPORTE Y ALMACENAJE"/>
    <m/>
    <m/>
    <n v="100000"/>
  </r>
  <r>
    <x v="0"/>
    <x v="0"/>
    <x v="0"/>
    <x v="0"/>
    <s v="2.1.2 - Gastos de consumo"/>
    <s v="2 - Poder Ejecutivo"/>
    <s v="0201 - PRESIDENCIA DE LA REPÚBLICA"/>
    <s v="4 - SERVICIOS SOCIALES"/>
    <s v="4.5 - Protección social"/>
    <s v="4.5.10 - Asistencia social"/>
    <s v="2.2 - CONTRATACIÓN DE SERVICIOS"/>
    <s v="2.2.4 - TRANSPORTE Y ALMACENAJE"/>
    <m/>
    <m/>
    <n v="800000"/>
  </r>
  <r>
    <x v="0"/>
    <x v="0"/>
    <x v="0"/>
    <x v="0"/>
    <s v="2.1.2 - Gastos de consumo"/>
    <s v="2 - Poder Ejecutivo"/>
    <s v="0201 - PRESIDENCIA DE LA REPÚBLICA"/>
    <s v="4 - SERVICIOS SOCIALES"/>
    <s v="4.5 - Protección social"/>
    <s v="4.5.10 - Asistencia social"/>
    <s v="2.2 - CONTRATACIÓN DE SERVICIOS"/>
    <s v="2.2.4 - TRANSPORTE Y ALMACENAJE"/>
    <m/>
    <m/>
    <n v="287200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1500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5000"/>
  </r>
  <r>
    <x v="0"/>
    <x v="0"/>
    <x v="0"/>
    <x v="0"/>
    <s v="2.1.2 - Gastos de consumo"/>
    <s v="2 - Poder Ejecutivo"/>
    <s v="0201 - PRESIDENCIA DE LA REPÚBLICA"/>
    <s v="4 - SERVICIOS SOCIALES"/>
    <s v="4.5 - Protección social"/>
    <s v="4.5.10 - Asistencia social"/>
    <s v="2.2 - CONTRATACIÓN DE SERVICIOS"/>
    <s v="2.2.4 - TRANSPORTE Y ALMACENAJE"/>
    <m/>
    <m/>
    <n v="113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500000"/>
  </r>
  <r>
    <x v="0"/>
    <x v="0"/>
    <x v="0"/>
    <x v="0"/>
    <s v="2.1.2 - Gastos de consumo"/>
    <s v="2 - Poder Ejecutivo"/>
    <s v="0201 - PRESIDENCIA DE LA REPÚBLICA"/>
    <s v="4 - SERVICIOS SOCIALES"/>
    <s v="4.5 - Protección social"/>
    <s v="4.5.10 - Asistencia social"/>
    <s v="2.2 - CONTRATACIÓN DE SERVICIOS"/>
    <s v="2.2.4 - TRANSPORTE Y ALMACENAJE"/>
    <m/>
    <m/>
    <n v="449798"/>
  </r>
  <r>
    <x v="0"/>
    <x v="0"/>
    <x v="0"/>
    <x v="1"/>
    <s v="2.2.1 - Construcciones en proceso"/>
    <s v="2 - Poder Ejecutivo"/>
    <s v="0201 - PRESIDENCIA DE LA REPÚBLICA"/>
    <s v="4 - SERVICIOS SOCIALES"/>
    <s v="4.5 - Protección social"/>
    <s v="4.5.09 - Juventud"/>
    <s v="2.2 - CONTRATACIÓN DE SERVICIOS"/>
    <s v="2.2.4 - TRANSPORTE Y ALMACENAJE"/>
    <m/>
    <m/>
    <n v="1108360"/>
  </r>
  <r>
    <x v="0"/>
    <x v="0"/>
    <x v="0"/>
    <x v="0"/>
    <s v="2.1.2 - Gastos de consumo"/>
    <s v="2 - Poder Ejecutivo"/>
    <s v="0201 - PRESIDENCIA DE LA REPÚBLICA"/>
    <s v="4 - SERVICIOS SOCIALES"/>
    <s v="4.5 - Protección social"/>
    <s v="4.5.10 - Asistencia social"/>
    <s v="2.2 - CONTRATACIÓN DE SERVICIOS"/>
    <s v="2.2.5 - ALQUILERES Y RENTAS"/>
    <m/>
    <m/>
    <n v="1056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9169073"/>
  </r>
  <r>
    <x v="0"/>
    <x v="0"/>
    <x v="0"/>
    <x v="0"/>
    <s v="2.1.2 - Gastos de consumo"/>
    <s v="2 - Poder Ejecutivo"/>
    <s v="0201 - PRESIDENCIA DE LA REPÚBLICA"/>
    <s v="4 - SERVICIOS SOCIALES"/>
    <s v="4.5 - Protección social"/>
    <s v="4.5.10 - Asistencia social"/>
    <s v="2.2 - CONTRATACIÓN DE SERVICIOS"/>
    <s v="2.2.5 - ALQUILERES Y RENTAS"/>
    <m/>
    <m/>
    <n v="8035496"/>
  </r>
  <r>
    <x v="0"/>
    <x v="0"/>
    <x v="0"/>
    <x v="0"/>
    <s v="2.1.2 - Gastos de consumo"/>
    <s v="2 - Poder Ejecutivo"/>
    <s v="0201 - PRESIDENCIA DE LA REPÚBLICA"/>
    <s v="4 - SERVICIOS SOCIALES"/>
    <s v="4.5 - Protección social"/>
    <s v="4.5.10 - Asistencia social"/>
    <s v="2.2 - CONTRATACIÓN DE SERVICIOS"/>
    <s v="2.2.5 - ALQUILERES Y RENTAS"/>
    <m/>
    <m/>
    <n v="3443784"/>
  </r>
  <r>
    <x v="0"/>
    <x v="0"/>
    <x v="0"/>
    <x v="0"/>
    <s v="2.1.2 - Gastos de consumo"/>
    <s v="2 - Poder Ejecutivo"/>
    <s v="0201 - PRESIDENCIA DE LA REPÚBLICA"/>
    <s v="4 - SERVICIOS SOCIALES"/>
    <s v="4.5 - Protección social"/>
    <s v="4.5.10 - Asistencia social"/>
    <s v="2.2 - CONTRATACIÓN DE SERVICIOS"/>
    <s v="2.2.5 - ALQUILERES Y RENTAS"/>
    <m/>
    <m/>
    <n v="1500000"/>
  </r>
  <r>
    <x v="0"/>
    <x v="0"/>
    <x v="0"/>
    <x v="0"/>
    <s v="2.1.2 - Gastos de consumo"/>
    <s v="2 - Poder Ejecutivo"/>
    <s v="0201 - PRESIDENCIA DE LA REPÚBLICA"/>
    <s v="4 - SERVICIOS SOCIALES"/>
    <s v="4.5 - Protección social"/>
    <s v="4.5.10 - Asistencia social"/>
    <s v="2.2 - CONTRATACIÓN DE SERVICIOS"/>
    <s v="2.2.5 - ALQUILERES Y RENTAS"/>
    <m/>
    <m/>
    <n v="2152400"/>
  </r>
  <r>
    <x v="0"/>
    <x v="0"/>
    <x v="0"/>
    <x v="0"/>
    <s v="2.1.2 - Gastos de consumo"/>
    <s v="2 - Poder Ejecutivo"/>
    <s v="0201 - PRESIDENCIA DE LA REPÚBLICA"/>
    <s v="4 - SERVICIOS SOCIALES"/>
    <s v="4.5 - Protección social"/>
    <s v="4.5.10 - Asistencia social"/>
    <s v="2.2 - CONTRATACIÓN DE SERVICIOS"/>
    <s v="2.2.5 - ALQUILERES Y RENTAS"/>
    <m/>
    <m/>
    <n v="16349731"/>
  </r>
  <r>
    <x v="0"/>
    <x v="0"/>
    <x v="0"/>
    <x v="0"/>
    <s v="2.1.2 - Gastos de consumo"/>
    <s v="2 - Poder Ejecutivo"/>
    <s v="0201 - PRESIDENCIA DE LA REPÚBLICA"/>
    <s v="4 - SERVICIOS SOCIALES"/>
    <s v="4.5 - Protección social"/>
    <s v="4.5.10 - Asistencia social"/>
    <s v="2.2 - CONTRATACIÓN DE SERVICIOS"/>
    <s v="2.2.5 - ALQUILERES Y RENTAS"/>
    <m/>
    <m/>
    <n v="4570000"/>
  </r>
  <r>
    <x v="0"/>
    <x v="0"/>
    <x v="0"/>
    <x v="0"/>
    <s v="2.1.2 - Gastos de consumo"/>
    <s v="2 - Poder Ejecutivo"/>
    <s v="0201 - PRESIDENCIA DE LA REPÚBLICA"/>
    <s v="4 - SERVICIOS SOCIALES"/>
    <s v="4.5 - Protección social"/>
    <s v="4.5.10 - Asistencia social"/>
    <s v="2.2 - CONTRATACIÓN DE SERVICIOS"/>
    <s v="2.2.5 - ALQUILERES Y RENTAS"/>
    <m/>
    <m/>
    <n v="3942000"/>
  </r>
  <r>
    <x v="0"/>
    <x v="0"/>
    <x v="0"/>
    <x v="0"/>
    <s v="2.1.2 - Gastos de consumo"/>
    <s v="2 - Poder Ejecutivo"/>
    <s v="0201 - PRESIDENCIA DE LA REPÚBLICA"/>
    <s v="4 - SERVICIOS SOCIALES"/>
    <s v="4.5 - Protección social"/>
    <s v="4.5.10 - Asistencia social"/>
    <s v="2.2 - CONTRATACIÓN DE SERVICIOS"/>
    <s v="2.2.5 - ALQUILERES Y RENTAS"/>
    <m/>
    <m/>
    <n v="4212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5637112"/>
  </r>
  <r>
    <x v="0"/>
    <x v="0"/>
    <x v="0"/>
    <x v="0"/>
    <s v="2.1.2 - Gastos de consumo"/>
    <s v="2 - Poder Ejecutivo"/>
    <s v="0201 - PRESIDENCIA DE LA REPÚBLICA"/>
    <s v="4 - SERVICIOS SOCIALES"/>
    <s v="4.5 - Protección social"/>
    <s v="4.5.10 - Asistencia social"/>
    <s v="2.2 - CONTRATACIÓN DE SERVICIOS"/>
    <s v="2.2.5 - ALQUILERES Y RENTAS"/>
    <m/>
    <m/>
    <n v="478181"/>
  </r>
  <r>
    <x v="0"/>
    <x v="0"/>
    <x v="0"/>
    <x v="0"/>
    <s v="2.1.2 - Gastos de consumo"/>
    <s v="2 - Poder Ejecutivo"/>
    <s v="0201 - PRESIDENCIA DE LA REPÚBLICA"/>
    <s v="4 - SERVICIOS SOCIALES"/>
    <s v="4.5 - Protección social"/>
    <s v="4.5.10 - Asistencia social"/>
    <s v="2.2 - CONTRATACIÓN DE SERVICIOS"/>
    <s v="2.2.5 - ALQUILERES Y RENTAS"/>
    <m/>
    <m/>
    <n v="2800000"/>
  </r>
  <r>
    <x v="0"/>
    <x v="0"/>
    <x v="0"/>
    <x v="0"/>
    <s v="2.1.2 - Gastos de consumo"/>
    <s v="2 - Poder Ejecutivo"/>
    <s v="0201 - PRESIDENCIA DE LA REPÚBLICA"/>
    <s v="4 - SERVICIOS SOCIALES"/>
    <s v="4.5 - Protección social"/>
    <s v="4.5.10 - Asistencia social"/>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54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868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400000"/>
  </r>
  <r>
    <x v="0"/>
    <x v="0"/>
    <x v="0"/>
    <x v="0"/>
    <s v="2.1.2 - Gastos de consumo"/>
    <s v="2 - Poder Ejecutivo"/>
    <s v="0201 - PRESIDENCIA DE LA REPÚBLICA"/>
    <s v="4 - SERVICIOS SOCIALES"/>
    <s v="4.5 - Protección social"/>
    <s v="4.5.10 - Asistencia social"/>
    <s v="2.2 - CONTRATACIÓN DE SERVICIOS"/>
    <s v="2.2.5 - ALQUILERES Y RENTAS"/>
    <m/>
    <m/>
    <n v="217264"/>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1000000"/>
  </r>
  <r>
    <x v="0"/>
    <x v="0"/>
    <x v="0"/>
    <x v="0"/>
    <s v="2.1.2 - Gastos de consumo"/>
    <s v="2 - Poder Ejecutivo"/>
    <s v="0201 - PRESIDENCIA DE LA REPÚBLICA"/>
    <s v="4 - SERVICIOS SOCIALES"/>
    <s v="4.5 - Protección social"/>
    <s v="4.5.08 - Equidad de género"/>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2100000"/>
  </r>
  <r>
    <x v="0"/>
    <x v="0"/>
    <x v="0"/>
    <x v="0"/>
    <s v="2.1.2 - Gastos de consumo"/>
    <s v="2 - Poder Ejecutivo"/>
    <s v="0201 - PRESIDENCIA DE LA REPÚBLICA"/>
    <s v="4 - SERVICIOS SOCIALES"/>
    <s v="4.5 - Protección social"/>
    <s v="4.5.10 - Asistencia social"/>
    <s v="2.2 - CONTRATACIÓN DE SERVICIOS"/>
    <s v="2.2.5 - ALQUILERES Y RENTAS"/>
    <m/>
    <m/>
    <n v="900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700000"/>
  </r>
  <r>
    <x v="0"/>
    <x v="0"/>
    <x v="0"/>
    <x v="0"/>
    <s v="2.1.2 - Gastos de consumo"/>
    <s v="2 - Poder Ejecutivo"/>
    <s v="0201 - PRESIDENCIA DE LA REPÚBLICA"/>
    <s v="4 - SERVICIOS SOCIALES"/>
    <s v="4.5 - Protección social"/>
    <s v="4.5.10 - Asistencia social"/>
    <s v="2.2 - CONTRATACIÓN DE SERVICIOS"/>
    <s v="2.2.5 - ALQUILERES Y RENTAS"/>
    <m/>
    <m/>
    <n v="4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1"/>
    <s v="2.2.1 - Construcciones en proceso"/>
    <s v="2 - Poder Ejecutivo"/>
    <s v="0201 - PRESIDENCIA DE LA REPÚBLICA"/>
    <s v="4 - SERVICIOS SOCIALES"/>
    <s v="4.5 - Protección social"/>
    <s v="4.5.09 - Juventud"/>
    <s v="2.2 - CONTRATACIÓN DE SERVICIOS"/>
    <s v="2.2.5 - ALQUILERES Y RENTAS"/>
    <m/>
    <m/>
    <n v="332508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1020000"/>
  </r>
  <r>
    <x v="0"/>
    <x v="0"/>
    <x v="0"/>
    <x v="0"/>
    <s v="2.1.2 - Gastos de consumo"/>
    <s v="2 - Poder Ejecutivo"/>
    <s v="0201 - PRESIDENCIA DE LA REPÚBLICA"/>
    <s v="4 - SERVICIOS SOCIALES"/>
    <s v="4.5 - Protección social"/>
    <s v="4.5.10 - Asistencia social"/>
    <s v="2.2 - CONTRATACIÓN DE SERVICIOS"/>
    <s v="2.2.6 - SEGUROS"/>
    <m/>
    <m/>
    <n v="140000"/>
  </r>
  <r>
    <x v="0"/>
    <x v="0"/>
    <x v="0"/>
    <x v="0"/>
    <s v="2.1.2 - Gastos de consumo"/>
    <s v="2 - Poder Ejecutivo"/>
    <s v="0201 - PRESIDENCIA DE LA REPÚBLICA"/>
    <s v="4 - SERVICIOS SOCIALES"/>
    <s v="4.5 - Protección social"/>
    <s v="4.5.10 - Asistencia social"/>
    <s v="2.2 - CONTRATACIÓN DE SERVICIOS"/>
    <s v="2.2.6 - SEGUROS"/>
    <m/>
    <m/>
    <n v="60000"/>
  </r>
  <r>
    <x v="0"/>
    <x v="0"/>
    <x v="0"/>
    <x v="0"/>
    <s v="2.1.2 - Gastos de consumo"/>
    <s v="2 - Poder Ejecutivo"/>
    <s v="0201 - PRESIDENCIA DE LA REPÚBLICA"/>
    <s v="4 - SERVICIOS SOCIALES"/>
    <s v="4.5 - Protección social"/>
    <s v="4.5.10 - Asistencia social"/>
    <s v="2.2 - CONTRATACIÓN DE SERVICIOS"/>
    <s v="2.2.6 - SEGUROS"/>
    <m/>
    <m/>
    <n v="275000"/>
  </r>
  <r>
    <x v="0"/>
    <x v="0"/>
    <x v="0"/>
    <x v="0"/>
    <s v="2.1.2 - Gastos de consumo"/>
    <s v="2 - Poder Ejecutivo"/>
    <s v="0201 - PRESIDENCIA DE LA REPÚBLICA"/>
    <s v="4 - SERVICIOS SOCIALES"/>
    <s v="4.5 - Protección social"/>
    <s v="4.5.10 - Asistencia social"/>
    <s v="2.2 - CONTRATACIÓN DE SERVICIOS"/>
    <s v="2.2.6 - SEGUROS"/>
    <m/>
    <m/>
    <n v="20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762000"/>
  </r>
  <r>
    <x v="0"/>
    <x v="0"/>
    <x v="0"/>
    <x v="0"/>
    <s v="2.1.2 - Gastos de consumo"/>
    <s v="2 - Poder Ejecutivo"/>
    <s v="0201 - PRESIDENCIA DE LA REPÚBLICA"/>
    <s v="4 - SERVICIOS SOCIALES"/>
    <s v="4.5 - Protección social"/>
    <s v="4.5.10 - Asistencia social"/>
    <s v="2.2 - CONTRATACIÓN DE SERVICIOS"/>
    <s v="2.2.6 - SEGUROS"/>
    <m/>
    <m/>
    <n v="770000"/>
  </r>
  <r>
    <x v="0"/>
    <x v="0"/>
    <x v="0"/>
    <x v="0"/>
    <s v="2.1.2 - Gastos de consumo"/>
    <s v="2 - Poder Ejecutivo"/>
    <s v="0201 - PRESIDENCIA DE LA REPÚBLICA"/>
    <s v="4 - SERVICIOS SOCIALES"/>
    <s v="4.5 - Protección social"/>
    <s v="4.5.10 - Asistencia social"/>
    <s v="2.2 - CONTRATACIÓN DE SERVICIOS"/>
    <s v="2.2.6 - SEGUROS"/>
    <m/>
    <m/>
    <n v="33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322200"/>
  </r>
  <r>
    <x v="0"/>
    <x v="0"/>
    <x v="0"/>
    <x v="0"/>
    <s v="2.1.2 - Gastos de consumo"/>
    <s v="2 - Poder Ejecutivo"/>
    <s v="0201 - PRESIDENCIA DE LA REPÚBLICA"/>
    <s v="4 - SERVICIOS SOCIALES"/>
    <s v="4.5 - Protección social"/>
    <s v="4.5.10 - Asistencia social"/>
    <s v="2.2 - CONTRATACIÓN DE SERVICIOS"/>
    <s v="2.2.6 - SEGUROS"/>
    <m/>
    <m/>
    <n v="1375123"/>
  </r>
  <r>
    <x v="0"/>
    <x v="0"/>
    <x v="0"/>
    <x v="0"/>
    <s v="2.1.2 - Gastos de consumo"/>
    <s v="2 - Poder Ejecutivo"/>
    <s v="0201 - PRESIDENCIA DE LA REPÚBLICA"/>
    <s v="4 - SERVICIOS SOCIALES"/>
    <s v="4.5 - Protección social"/>
    <s v="4.5.10 - Asistencia social"/>
    <s v="2.2 - CONTRATACIÓN DE SERVICIOS"/>
    <s v="2.2.6 - SEGUROS"/>
    <m/>
    <m/>
    <n v="525000"/>
  </r>
  <r>
    <x v="0"/>
    <x v="0"/>
    <x v="0"/>
    <x v="0"/>
    <s v="2.1.2 - Gastos de consumo"/>
    <s v="2 - Poder Ejecutivo"/>
    <s v="0201 - PRESIDENCIA DE LA REPÚBLICA"/>
    <s v="4 - SERVICIOS SOCIALES"/>
    <s v="4.5 - Protección social"/>
    <s v="4.5.10 - Asistencia social"/>
    <s v="2.2 - CONTRATACIÓN DE SERVICIOS"/>
    <s v="2.2.6 - SEGUROS"/>
    <m/>
    <m/>
    <n v="850000"/>
  </r>
  <r>
    <x v="0"/>
    <x v="0"/>
    <x v="0"/>
    <x v="0"/>
    <s v="2.1.2 - Gastos de consumo"/>
    <s v="2 - Poder Ejecutivo"/>
    <s v="0201 - PRESIDENCIA DE LA REPÚBLICA"/>
    <s v="4 - SERVICIOS SOCIALES"/>
    <s v="4.5 - Protección social"/>
    <s v="4.5.10 - Asistencia social"/>
    <s v="2.2 - CONTRATACIÓN DE SERVICIOS"/>
    <s v="2.2.6 - SEGUROS"/>
    <m/>
    <m/>
    <n v="2428780"/>
  </r>
  <r>
    <x v="0"/>
    <x v="0"/>
    <x v="0"/>
    <x v="0"/>
    <s v="2.1.2 - Gastos de consumo"/>
    <s v="2 - Poder Ejecutivo"/>
    <s v="0201 - PRESIDENCIA DE LA REPÚBLICA"/>
    <s v="4 - SERVICIOS SOCIALES"/>
    <s v="4.5 - Protección social"/>
    <s v="4.5.10 - Asistencia social"/>
    <s v="2.2 - CONTRATACIÓN DE SERVICIOS"/>
    <s v="2.2.6 - SEGUROS"/>
    <m/>
    <m/>
    <n v="3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2155524"/>
  </r>
  <r>
    <x v="0"/>
    <x v="0"/>
    <x v="0"/>
    <x v="0"/>
    <s v="2.1.2 - Gastos de consumo"/>
    <s v="2 - Poder Ejecutivo"/>
    <s v="0201 - PRESIDENCIA DE LA REPÚBLICA"/>
    <s v="4 - SERVICIOS SOCIALES"/>
    <s v="4.5 - Protección social"/>
    <s v="4.5.10 - Asistencia social"/>
    <s v="2.2 - CONTRATACIÓN DE SERVICIOS"/>
    <s v="2.2.6 - SEGUROS"/>
    <m/>
    <m/>
    <n v="389476"/>
  </r>
  <r>
    <x v="0"/>
    <x v="0"/>
    <x v="0"/>
    <x v="0"/>
    <s v="2.1.2 - Gastos de consumo"/>
    <s v="2 - Poder Ejecutivo"/>
    <s v="0201 - PRESIDENCIA DE LA REPÚBLICA"/>
    <s v="4 - SERVICIOS SOCIALES"/>
    <s v="4.5 - Protección social"/>
    <s v="4.5.10 - Asistencia social"/>
    <s v="2.2 - CONTRATACIÓN DE SERVICIOS"/>
    <s v="2.2.6 - SEGUROS"/>
    <m/>
    <m/>
    <n v="455702"/>
  </r>
  <r>
    <x v="0"/>
    <x v="0"/>
    <x v="0"/>
    <x v="0"/>
    <s v="2.1.2 - Gastos de consumo"/>
    <s v="2 - Poder Ejecutivo"/>
    <s v="0201 - PRESIDENCIA DE LA REPÚBLICA"/>
    <s v="4 - SERVICIOS SOCIALES"/>
    <s v="4.5 - Protección social"/>
    <s v="4.5.10 - Asistencia social"/>
    <s v="2.2 - CONTRATACIÓN DE SERVICIOS"/>
    <s v="2.2.6 - SEGUROS"/>
    <m/>
    <m/>
    <n v="402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435200"/>
  </r>
  <r>
    <x v="0"/>
    <x v="0"/>
    <x v="0"/>
    <x v="0"/>
    <s v="2.1.2 - Gastos de consumo"/>
    <s v="2 - Poder Ejecutivo"/>
    <s v="0201 - PRESIDENCIA DE LA REPÚBLICA"/>
    <s v="4 - SERVICIOS SOCIALES"/>
    <s v="4.5 - Protección social"/>
    <s v="4.5.10 - Asistencia social"/>
    <s v="2.2 - CONTRATACIÓN DE SERVICIOS"/>
    <s v="2.2.6 - SEGUROS"/>
    <m/>
    <m/>
    <n v="100000"/>
  </r>
  <r>
    <x v="0"/>
    <x v="0"/>
    <x v="0"/>
    <x v="0"/>
    <s v="2.1.2 - Gastos de consumo"/>
    <s v="2 - Poder Ejecutivo"/>
    <s v="0201 - PRESIDENCIA DE LA REPÚBLICA"/>
    <s v="4 - SERVICIOS SOCIALES"/>
    <s v="4.5 - Protección social"/>
    <s v="4.5.10 - Asistencia social"/>
    <s v="2.2 - CONTRATACIÓN DE SERVICIOS"/>
    <s v="2.2.6 - SEGUROS"/>
    <m/>
    <m/>
    <n v="1015759"/>
  </r>
  <r>
    <x v="0"/>
    <x v="0"/>
    <x v="0"/>
    <x v="1"/>
    <s v="2.2.1 - Construcciones en proceso"/>
    <s v="2 - Poder Ejecutivo"/>
    <s v="0201 - PRESIDENCIA DE LA REPÚBLICA"/>
    <s v="4 - SERVICIOS SOCIALES"/>
    <s v="4.5 - Protección social"/>
    <s v="4.5.09 - Juventud"/>
    <s v="2.2 - CONTRATACIÓN DE SERVICIOS"/>
    <s v="2.2.6 - SEGUROS"/>
    <m/>
    <m/>
    <n v="11083601"/>
  </r>
  <r>
    <x v="0"/>
    <x v="0"/>
    <x v="0"/>
    <x v="1"/>
    <s v="2.2.1 - Construcciones en proceso"/>
    <s v="2 - Poder Ejecutivo"/>
    <s v="0201 - PRESIDENCIA DE LA REPÚBLICA"/>
    <s v="4 - SERVICIOS SOCIALES"/>
    <s v="4.5 - Protección social"/>
    <s v="4.5.09 - Juventud"/>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15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775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32998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322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6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8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866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2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9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404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27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2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658164"/>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221672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1551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4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7565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48736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72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9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715000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400000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767176"/>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32878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32184665"/>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3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86619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68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54667"/>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40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1214078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08 - Equidad de género"/>
    <s v="2.2 - CONTRATACIÓN DE SERVICIOS"/>
    <s v="2.2.9 - OTRAS CONTRATACIONES DE SERVICIOS"/>
    <m/>
    <m/>
    <n v="10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800605"/>
  </r>
  <r>
    <x v="0"/>
    <x v="0"/>
    <x v="0"/>
    <x v="0"/>
    <s v="2.1.2 - Gastos de consumo"/>
    <s v="2 - Poder Ejecutivo"/>
    <s v="0201 - PRESIDENCIA DE LA REPÚBLICA"/>
    <s v="4 - SERVICIOS SOCIALES"/>
    <s v="4.5 - Protección social"/>
    <s v="4.5.10 - Asistencia social"/>
    <s v="2.2 - CONTRATACIÓN DE SERVICIOS"/>
    <s v="2.2.9 - OTRAS CONTRATACIONES DE SERVICIOS"/>
    <m/>
    <m/>
    <n v="1521651"/>
  </r>
  <r>
    <x v="0"/>
    <x v="0"/>
    <x v="0"/>
    <x v="0"/>
    <s v="2.1.2 - Gastos de consumo"/>
    <s v="2 - Poder Ejecutivo"/>
    <s v="0201 - PRESIDENCIA DE LA REPÚBLICA"/>
    <s v="4 - SERVICIOS SOCIALES"/>
    <s v="4.5 - Protección social"/>
    <s v="4.5.10 - Asistencia social"/>
    <s v="2.2 - CONTRATACIÓN DE SERVICIOS"/>
    <s v="2.2.9 - OTRAS CONTRATACIONES DE SERVICIOS"/>
    <m/>
    <m/>
    <n v="9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1340986"/>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700000"/>
  </r>
  <r>
    <x v="0"/>
    <x v="0"/>
    <x v="0"/>
    <x v="0"/>
    <s v="2.1.2 - Gastos de consumo"/>
    <s v="2 - Poder Ejecutivo"/>
    <s v="0201 - PRESIDENCIA DE LA REPÚBLICA"/>
    <s v="4 - SERVICIOS SOCIALES"/>
    <s v="4.5 - Protección social"/>
    <s v="4.5.10 - Asistencia social"/>
    <s v="2.2 - CONTRATACIÓN DE SERVICIOS"/>
    <s v="2.2.9 - OTRAS CONTRATACIONES DE SERVICIOS"/>
    <m/>
    <m/>
    <n v="600000"/>
  </r>
  <r>
    <x v="0"/>
    <x v="0"/>
    <x v="0"/>
    <x v="0"/>
    <s v="2.1.2 - Gastos de consumo"/>
    <s v="2 - Poder Ejecutivo"/>
    <s v="0201 - PRESIDENCIA DE LA REPÚBLICA"/>
    <s v="4 - SERVICIOS SOCIALES"/>
    <s v="4.5 - Protección social"/>
    <s v="4.5.10 - Asistencia social"/>
    <s v="2.2 - CONTRATACIÓN DE SERVICIOS"/>
    <s v="2.2.9 - OTRAS CONTRATACIONES DE SERVICIOS"/>
    <m/>
    <m/>
    <n v="300000"/>
  </r>
  <r>
    <x v="0"/>
    <x v="0"/>
    <x v="0"/>
    <x v="0"/>
    <s v="2.1.2 - Gastos de consumo"/>
    <s v="2 - Poder Ejecutivo"/>
    <s v="0201 - PRESIDENCIA DE LA REPÚBLICA"/>
    <s v="4 - SERVICIOS SOCIALES"/>
    <s v="4.5 - Protección social"/>
    <s v="4.5.10 - Asistencia social"/>
    <s v="2.2 - CONTRATACIÓN DE SERVICIOS"/>
    <s v="2.2.9 - OTRAS CONTRATACIONES DE SERVICIOS"/>
    <m/>
    <m/>
    <n v="1500000"/>
  </r>
  <r>
    <x v="0"/>
    <x v="0"/>
    <x v="0"/>
    <x v="0"/>
    <s v="2.1.2 - Gastos de consumo"/>
    <s v="2 - Poder Ejecutivo"/>
    <s v="0201 - PRESIDENCIA DE LA REPÚBLICA"/>
    <s v="4 - SERVICIOS SOCIALES"/>
    <s v="4.5 - Protección social"/>
    <s v="4.5.10 - Asistencia social"/>
    <s v="2.2 - CONTRATACIÓN DE SERVICIOS"/>
    <s v="2.2.9 - OTRAS CONTRATACIONES DE SERVICIOS"/>
    <m/>
    <m/>
    <n v="1900000"/>
  </r>
  <r>
    <x v="0"/>
    <x v="0"/>
    <x v="0"/>
    <x v="1"/>
    <s v="2.2.1 - Construcciones en proceso"/>
    <s v="2 - Poder Ejecutivo"/>
    <s v="0201 - PRESIDENCIA DE LA REPÚBLICA"/>
    <s v="4 - SERVICIOS SOCIALES"/>
    <s v="4.5 - Protección social"/>
    <s v="4.5.09 - Juventud"/>
    <s v="2.2 - CONTRATACIÓN DE SERVICIOS"/>
    <s v="2.2.9 - OTRAS CONTRATACIONES DE SERVICIOS"/>
    <m/>
    <m/>
    <n v="37970883"/>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835129"/>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600000"/>
  </r>
  <r>
    <x v="0"/>
    <x v="0"/>
    <x v="0"/>
    <x v="0"/>
    <s v="2.1.2 - Gastos de consumo"/>
    <s v="2 - Poder Ejecutivo"/>
    <s v="0201 - PRESIDENCIA DE LA REPÚBLICA"/>
    <s v="4 - SERVICIOS SOCIALES"/>
    <s v="4.5 - Protección social"/>
    <s v="4.5.10 - Asistencia social"/>
    <s v="2.3 - MATERIALES Y SUMINISTROS"/>
    <s v="2.3.1 - ALIMENTOS Y PRODUCTOS AGROFORESTALES"/>
    <m/>
    <m/>
    <n v="2800000"/>
  </r>
  <r>
    <x v="0"/>
    <x v="0"/>
    <x v="0"/>
    <x v="0"/>
    <s v="2.1.2 - Gastos de consumo"/>
    <s v="2 - Poder Ejecutivo"/>
    <s v="0201 - PRESIDENCIA DE LA REPÚBLICA"/>
    <s v="4 - SERVICIOS SOCIALES"/>
    <s v="4.5 - Protección social"/>
    <s v="4.5.10 - Asistencia social"/>
    <s v="2.3 - MATERIALES Y SUMINISTROS"/>
    <s v="2.3.1 - ALIMENTOS Y PRODUCTOS AGROFORESTALES"/>
    <m/>
    <m/>
    <n v="1200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0"/>
  </r>
  <r>
    <x v="0"/>
    <x v="0"/>
    <x v="0"/>
    <x v="0"/>
    <s v="2.1.2 - Gastos de consumo"/>
    <s v="2 - Poder Ejecutivo"/>
    <s v="0201 - PRESIDENCIA DE LA REPÚBLICA"/>
    <s v="4 - SERVICIOS SOCIALES"/>
    <s v="4.5 - Protección social"/>
    <s v="4.5.10 - Asistencia social"/>
    <s v="2.3 - MATERIALES Y SUMINISTROS"/>
    <s v="2.3.1 - ALIMENTOS Y PRODUCTOS AGROFORESTALES"/>
    <m/>
    <m/>
    <n v="170000"/>
  </r>
  <r>
    <x v="0"/>
    <x v="0"/>
    <x v="0"/>
    <x v="0"/>
    <s v="2.1.2 - Gastos de consumo"/>
    <s v="2 - Poder Ejecutivo"/>
    <s v="0201 - PRESIDENCIA DE LA REPÚBLICA"/>
    <s v="4 - SERVICIOS SOCIALES"/>
    <s v="4.5 - Protección social"/>
    <s v="4.5.10 - Asistencia social"/>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353782"/>
  </r>
  <r>
    <x v="0"/>
    <x v="0"/>
    <x v="0"/>
    <x v="0"/>
    <s v="2.1.2 - Gastos de consumo"/>
    <s v="2 - Poder Ejecutivo"/>
    <s v="0201 - PRESIDENCIA DE LA REPÚBLICA"/>
    <s v="4 - SERVICIOS SOCIALES"/>
    <s v="4.5 - Protección social"/>
    <s v="4.5.10 - Asistencia social"/>
    <s v="2.3 - MATERIALES Y SUMINISTROS"/>
    <s v="2.3.1 - ALIMENTOS Y PRODUCTOS AGROFORESTALES"/>
    <m/>
    <m/>
    <n v="16682100"/>
  </r>
  <r>
    <x v="0"/>
    <x v="0"/>
    <x v="0"/>
    <x v="0"/>
    <s v="2.1.2 - Gastos de consumo"/>
    <s v="2 - Poder Ejecutivo"/>
    <s v="0201 - PRESIDENCIA DE LA REPÚBLICA"/>
    <s v="4 - SERVICIOS SOCIALES"/>
    <s v="4.5 - Protección social"/>
    <s v="4.5.10 - Asistencia social"/>
    <s v="2.3 - MATERIALES Y SUMINISTROS"/>
    <s v="2.3.1 - ALIMENTOS Y PRODUCTOS AGROFORESTALES"/>
    <m/>
    <m/>
    <n v="460000"/>
  </r>
  <r>
    <x v="0"/>
    <x v="0"/>
    <x v="0"/>
    <x v="0"/>
    <s v="2.1.2 - Gastos de consumo"/>
    <s v="2 - Poder Ejecutivo"/>
    <s v="0201 - PRESIDENCIA DE LA REPÚBLICA"/>
    <s v="4 - SERVICIOS SOCIALES"/>
    <s v="4.5 - Protección social"/>
    <s v="4.5.10 - Asistencia social"/>
    <s v="2.3 - MATERIALES Y SUMINISTROS"/>
    <s v="2.3.1 - ALIMENTOS Y PRODUCTOS AGROFORESTALES"/>
    <m/>
    <m/>
    <n v="450000"/>
  </r>
  <r>
    <x v="0"/>
    <x v="0"/>
    <x v="0"/>
    <x v="0"/>
    <s v="2.1.2 - Gastos de consumo"/>
    <s v="2 - Poder Ejecutivo"/>
    <s v="0201 - PRESIDENCIA DE LA REPÚBLICA"/>
    <s v="4 - SERVICIOS SOCIALES"/>
    <s v="4.5 - Protección social"/>
    <s v="4.5.10 - Asistencia social"/>
    <s v="2.3 - MATERIALES Y SUMINISTROS"/>
    <s v="2.3.1 - ALIMENTOS Y PRODUCTOS AGROFORESTALES"/>
    <m/>
    <m/>
    <n v="1169000"/>
  </r>
  <r>
    <x v="0"/>
    <x v="0"/>
    <x v="0"/>
    <x v="0"/>
    <s v="2.1.2 - Gastos de consumo"/>
    <s v="2 - Poder Ejecutivo"/>
    <s v="0201 - PRESIDENCIA DE LA REPÚBLICA"/>
    <s v="4 - SERVICIOS SOCIALES"/>
    <s v="4.5 - Protección social"/>
    <s v="4.5.10 - Asistencia social"/>
    <s v="2.3 - MATERIALES Y SUMINISTROS"/>
    <s v="2.3.1 - ALIMENTOS Y PRODUCTOS AGROFORESTALES"/>
    <m/>
    <m/>
    <n v="331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64775678"/>
  </r>
  <r>
    <x v="0"/>
    <x v="0"/>
    <x v="0"/>
    <x v="0"/>
    <s v="2.1.2 - Gastos de consumo"/>
    <s v="2 - Poder Ejecutivo"/>
    <s v="0201 - PRESIDENCIA DE LA REPÚBLICA"/>
    <s v="4 - SERVICIOS SOCIALES"/>
    <s v="4.5 - Protección social"/>
    <s v="4.5.10 - Asistencia social"/>
    <s v="2.3 - MATERIALES Y SUMINISTROS"/>
    <s v="2.3.1 - ALIMENTOS Y PRODUCTOS AGROFORESTALES"/>
    <m/>
    <m/>
    <n v="537222103"/>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74624828"/>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8464642"/>
  </r>
  <r>
    <x v="0"/>
    <x v="0"/>
    <x v="0"/>
    <x v="0"/>
    <s v="2.1.2 - Gastos de consumo"/>
    <s v="2 - Poder Ejecutivo"/>
    <s v="0201 - PRESIDENCIA DE LA REPÚBLICA"/>
    <s v="4 - SERVICIOS SOCIALES"/>
    <s v="4.5 - Protección social"/>
    <s v="4.5.10 - Asistencia social"/>
    <s v="2.3 - MATERIALES Y SUMINISTROS"/>
    <s v="2.3.1 - ALIMENTOS Y PRODUCTOS AGROFORESTALES"/>
    <m/>
    <m/>
    <n v="5537616"/>
  </r>
  <r>
    <x v="0"/>
    <x v="0"/>
    <x v="0"/>
    <x v="0"/>
    <s v="2.1.2 - Gastos de consumo"/>
    <s v="2 - Poder Ejecutivo"/>
    <s v="0201 - PRESIDENCIA DE LA REPÚBLICA"/>
    <s v="4 - SERVICIOS SOCIALES"/>
    <s v="4.5 - Protección social"/>
    <s v="4.5.10 - Asistencia social"/>
    <s v="2.3 - MATERIALES Y SUMINISTROS"/>
    <s v="2.3.1 - ALIMENTOS Y PRODUCTOS AGROFORESTALES"/>
    <m/>
    <m/>
    <n v="7910880"/>
  </r>
  <r>
    <x v="0"/>
    <x v="0"/>
    <x v="0"/>
    <x v="0"/>
    <s v="2.1.2 - Gastos de consumo"/>
    <s v="2 - Poder Ejecutivo"/>
    <s v="0201 - PRESIDENCIA DE LA REPÚBLICA"/>
    <s v="4 - SERVICIOS SOCIALES"/>
    <s v="4.5 - Protección social"/>
    <s v="4.5.10 - Asistencia social"/>
    <s v="2.3 - MATERIALES Y SUMINISTROS"/>
    <s v="2.3.1 - ALIMENTOS Y PRODUCTOS AGROFORESTALES"/>
    <m/>
    <m/>
    <n v="44620069"/>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48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5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302600"/>
  </r>
  <r>
    <x v="0"/>
    <x v="0"/>
    <x v="0"/>
    <x v="0"/>
    <s v="2.1.2 - Gastos de consumo"/>
    <s v="2 - Poder Ejecutivo"/>
    <s v="0201 - PRESIDENCIA DE LA REPÚBLICA"/>
    <s v="4 - SERVICIOS SOCIALES"/>
    <s v="4.5 - Protección social"/>
    <s v="4.5.10 - Asistencia social"/>
    <s v="2.3 - MATERIALES Y SUMINISTROS"/>
    <s v="2.3.1 - ALIMENTOS Y PRODUCTOS AGROFORESTALES"/>
    <m/>
    <m/>
    <n v="205250"/>
  </r>
  <r>
    <x v="0"/>
    <x v="0"/>
    <x v="0"/>
    <x v="0"/>
    <s v="2.1.2 - Gastos de consumo"/>
    <s v="2 - Poder Ejecutivo"/>
    <s v="0201 - PRESIDENCIA DE LA REPÚBLICA"/>
    <s v="4 - SERVICIOS SOCIALES"/>
    <s v="4.5 - Protección social"/>
    <s v="4.5.10 - Asistencia social"/>
    <s v="2.3 - MATERIALES Y SUMINISTROS"/>
    <s v="2.3.1 - ALIMENTOS Y PRODUCTOS AGROFORESTALES"/>
    <m/>
    <m/>
    <n v="7000"/>
  </r>
  <r>
    <x v="0"/>
    <x v="0"/>
    <x v="0"/>
    <x v="0"/>
    <s v="2.1.2 - Gastos de consumo"/>
    <s v="2 - Poder Ejecutivo"/>
    <s v="0201 - PRESIDENCIA DE LA REPÚBLICA"/>
    <s v="4 - SERVICIOS SOCIALES"/>
    <s v="4.5 - Protección social"/>
    <s v="4.5.10 - Asistencia social"/>
    <s v="2.3 - MATERIALES Y SUMINISTROS"/>
    <s v="2.3.1 - ALIMENTOS Y PRODUCTOS AGROFORESTALES"/>
    <m/>
    <m/>
    <n v="3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6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173400"/>
  </r>
  <r>
    <x v="0"/>
    <x v="0"/>
    <x v="0"/>
    <x v="0"/>
    <s v="2.1.2 - Gastos de consumo"/>
    <s v="2 - Poder Ejecutivo"/>
    <s v="0201 - PRESIDENCIA DE LA REPÚBLICA"/>
    <s v="4 - SERVICIOS SOCIALES"/>
    <s v="4.5 - Protección social"/>
    <s v="4.5.10 - Asistencia social"/>
    <s v="2.3 - MATERIALES Y SUMINISTROS"/>
    <s v="2.3.1 - ALIMENTOS Y PRODUCTOS AGROFORESTALES"/>
    <m/>
    <m/>
    <n v="300000"/>
  </r>
  <r>
    <x v="0"/>
    <x v="0"/>
    <x v="0"/>
    <x v="0"/>
    <s v="2.1.2 - Gastos de consumo"/>
    <s v="2 - Poder Ejecutivo"/>
    <s v="0201 - PRESIDENCIA DE LA REPÚBLICA"/>
    <s v="4 - SERVICIOS SOCIALES"/>
    <s v="4.5 - Protección social"/>
    <s v="4.5.10 - Asistencia social"/>
    <s v="2.3 - MATERIALES Y SUMINISTROS"/>
    <s v="2.3.1 - ALIMENTOS Y PRODUCTOS AGROFORESTALES"/>
    <m/>
    <m/>
    <n v="4595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7703005"/>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162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2000"/>
  </r>
  <r>
    <x v="0"/>
    <x v="0"/>
    <x v="0"/>
    <x v="0"/>
    <s v="2.1.2 - Gastos de consumo"/>
    <s v="2 - Poder Ejecutivo"/>
    <s v="0201 - PRESIDENCIA DE LA REPÚBLICA"/>
    <s v="4 - SERVICIOS SOCIALES"/>
    <s v="4.5 - Protección social"/>
    <s v="4.5.10 - Asistencia social"/>
    <s v="2.3 - MATERIALES Y SUMINISTROS"/>
    <s v="2.3.2 - TEXTILES Y VESTUARIOS"/>
    <m/>
    <m/>
    <n v="472000"/>
  </r>
  <r>
    <x v="0"/>
    <x v="0"/>
    <x v="0"/>
    <x v="0"/>
    <s v="2.1.2 - Gastos de consumo"/>
    <s v="2 - Poder Ejecutivo"/>
    <s v="0201 - PRESIDENCIA DE LA REPÚBLICA"/>
    <s v="4 - SERVICIOS SOCIALES"/>
    <s v="4.5 - Protección social"/>
    <s v="4.5.10 - Asistencia social"/>
    <s v="2.3 - MATERIALES Y SUMINISTROS"/>
    <s v="2.3.2 - TEXTILES Y VESTUARIOS"/>
    <m/>
    <m/>
    <n v="1800000"/>
  </r>
  <r>
    <x v="0"/>
    <x v="0"/>
    <x v="0"/>
    <x v="0"/>
    <s v="2.1.2 - Gastos de consumo"/>
    <s v="2 - Poder Ejecutivo"/>
    <s v="0201 - PRESIDENCIA DE LA REPÚBLICA"/>
    <s v="4 - SERVICIOS SOCIALES"/>
    <s v="4.5 - Protección social"/>
    <s v="4.5.10 - Asistencia social"/>
    <s v="2.3 - MATERIALES Y SUMINISTROS"/>
    <s v="2.3.2 - TEXTILES Y VESTUARIOS"/>
    <m/>
    <m/>
    <n v="44073"/>
  </r>
  <r>
    <x v="0"/>
    <x v="0"/>
    <x v="0"/>
    <x v="0"/>
    <s v="2.1.2 - Gastos de consumo"/>
    <s v="2 - Poder Ejecutivo"/>
    <s v="0201 - PRESIDENCIA DE LA REPÚBLICA"/>
    <s v="4 - SERVICIOS SOCIALES"/>
    <s v="4.5 - Protección social"/>
    <s v="4.5.10 - Asistencia social"/>
    <s v="2.3 - MATERIALES Y SUMINISTROS"/>
    <s v="2.3.2 - TEXTILES Y VESTUARIOS"/>
    <m/>
    <m/>
    <n v="1372020"/>
  </r>
  <r>
    <x v="0"/>
    <x v="0"/>
    <x v="0"/>
    <x v="0"/>
    <s v="2.1.2 - Gastos de consumo"/>
    <s v="2 - Poder Ejecutivo"/>
    <s v="0201 - PRESIDENCIA DE LA REPÚBLICA"/>
    <s v="4 - SERVICIOS SOCIALES"/>
    <s v="4.5 - Protección social"/>
    <s v="4.5.10 - Asistencia social"/>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343000"/>
  </r>
  <r>
    <x v="0"/>
    <x v="0"/>
    <x v="0"/>
    <x v="0"/>
    <s v="2.1.2 - Gastos de consumo"/>
    <s v="2 - Poder Ejecutivo"/>
    <s v="0201 - PRESIDENCIA DE LA REPÚBLICA"/>
    <s v="4 - SERVICIOS SOCIALES"/>
    <s v="4.5 - Protección social"/>
    <s v="4.5.10 - Asistencia social"/>
    <s v="2.3 - MATERIALES Y SUMINISTROS"/>
    <s v="2.3.2 - TEXTILES Y VESTUARIOS"/>
    <m/>
    <m/>
    <n v="5360000"/>
  </r>
  <r>
    <x v="0"/>
    <x v="0"/>
    <x v="0"/>
    <x v="0"/>
    <s v="2.1.2 - Gastos de consumo"/>
    <s v="2 - Poder Ejecutivo"/>
    <s v="0201 - PRESIDENCIA DE LA REPÚBLICA"/>
    <s v="4 - SERVICIOS SOCIALES"/>
    <s v="4.5 - Protección social"/>
    <s v="4.5.10 - Asistencia social"/>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329095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60000"/>
  </r>
  <r>
    <x v="0"/>
    <x v="0"/>
    <x v="0"/>
    <x v="0"/>
    <s v="2.1.2 - Gastos de consumo"/>
    <s v="2 - Poder Ejecutivo"/>
    <s v="0201 - PRESIDENCIA DE LA REPÚBLICA"/>
    <s v="4 - SERVICIOS SOCIALES"/>
    <s v="4.5 - Protección social"/>
    <s v="4.5.10 - Asistencia social"/>
    <s v="2.3 - MATERIALES Y SUMINISTROS"/>
    <s v="2.3.2 - TEXTILES Y VESTUARIOS"/>
    <m/>
    <m/>
    <n v="240000"/>
  </r>
  <r>
    <x v="0"/>
    <x v="0"/>
    <x v="0"/>
    <x v="0"/>
    <s v="2.1.2 - Gastos de consumo"/>
    <s v="2 - Poder Ejecutivo"/>
    <s v="0201 - PRESIDENCIA DE LA REPÚBLICA"/>
    <s v="4 - SERVICIOS SOCIALES"/>
    <s v="4.5 - Protección social"/>
    <s v="4.5.10 - Asistencia social"/>
    <s v="2.3 - MATERIALES Y SUMINISTROS"/>
    <s v="2.3.2 - TEXTILES Y VESTUARIOS"/>
    <m/>
    <m/>
    <n v="150000"/>
  </r>
  <r>
    <x v="0"/>
    <x v="0"/>
    <x v="0"/>
    <x v="0"/>
    <s v="2.1.2 - Gastos de consumo"/>
    <s v="2 - Poder Ejecutivo"/>
    <s v="0201 - PRESIDENCIA DE LA REPÚBLICA"/>
    <s v="4 - SERVICIOS SOCIALES"/>
    <s v="4.5 - Protección social"/>
    <s v="4.5.10 - Asistencia social"/>
    <s v="2.3 - MATERIALES Y SUMINISTROS"/>
    <s v="2.3.2 - TEXTILES Y VESTUARIOS"/>
    <m/>
    <m/>
    <n v="90000"/>
  </r>
  <r>
    <x v="0"/>
    <x v="0"/>
    <x v="0"/>
    <x v="0"/>
    <s v="2.1.2 - Gastos de consumo"/>
    <s v="2 - Poder Ejecutivo"/>
    <s v="0201 - PRESIDENCIA DE LA REPÚBLICA"/>
    <s v="4 - SERVICIOS SOCIALES"/>
    <s v="4.5 - Protección social"/>
    <s v="4.5.10 - Asistencia social"/>
    <s v="2.3 - MATERIALES Y SUMINISTROS"/>
    <s v="2.3.2 - TEXTILES Y VESTUARIOS"/>
    <m/>
    <m/>
    <n v="437930"/>
  </r>
  <r>
    <x v="0"/>
    <x v="0"/>
    <x v="0"/>
    <x v="0"/>
    <s v="2.1.2 - Gastos de consumo"/>
    <s v="2 - Poder Ejecutivo"/>
    <s v="0201 - PRESIDENCIA DE LA REPÚBLICA"/>
    <s v="4 - SERVICIOS SOCIALES"/>
    <s v="4.5 - Protección social"/>
    <s v="4.5.10 - Asistencia social"/>
    <s v="2.3 - MATERIALES Y SUMINISTROS"/>
    <s v="2.3.2 - TEXTILES Y VESTUARIOS"/>
    <m/>
    <m/>
    <n v="6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80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300000"/>
  </r>
  <r>
    <x v="0"/>
    <x v="0"/>
    <x v="0"/>
    <x v="0"/>
    <s v="2.1.2 - Gastos de consumo"/>
    <s v="2 - Poder Ejecutivo"/>
    <s v="0201 - PRESIDENCIA DE LA REPÚBLICA"/>
    <s v="4 - SERVICIOS SOCIALES"/>
    <s v="4.5 - Protección social"/>
    <s v="4.5.10 - Asistencia social"/>
    <s v="2.3 - MATERIALES Y SUMINISTROS"/>
    <s v="2.3.2 - TEXTILES Y VESTUARIOS"/>
    <m/>
    <m/>
    <n v="28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25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60000"/>
  </r>
  <r>
    <x v="0"/>
    <x v="0"/>
    <x v="0"/>
    <x v="0"/>
    <s v="2.1.2 - Gastos de consumo"/>
    <s v="2 - Poder Ejecutivo"/>
    <s v="0201 - PRESIDENCIA DE LA REPÚBLICA"/>
    <s v="4 - SERVICIOS SOCIALES"/>
    <s v="4.5 - Protección social"/>
    <s v="4.5.10 - Asistencia social"/>
    <s v="2.3 - MATERIALES Y SUMINISTROS"/>
    <s v="2.3.2 - TEXTILES Y VESTUARIOS"/>
    <m/>
    <m/>
    <n v="7000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177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709969"/>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40000"/>
  </r>
  <r>
    <x v="0"/>
    <x v="0"/>
    <x v="0"/>
    <x v="0"/>
    <s v="2.1.2 - Gastos de consumo"/>
    <s v="2 - Poder Ejecutivo"/>
    <s v="0201 - PRESIDENCIA DE LA REPÚBLICA"/>
    <s v="4 - SERVICIOS SOCIALES"/>
    <s v="4.5 - Protección social"/>
    <s v="4.5.10 - Asistencia social"/>
    <s v="2.3 - MATERIALES Y SUMINISTROS"/>
    <s v="2.3.3 - PRODUCTOS DE PAPEL, CARTÓN E IMPRESOS"/>
    <m/>
    <m/>
    <n v="60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0"/>
  </r>
  <r>
    <x v="0"/>
    <x v="0"/>
    <x v="0"/>
    <x v="0"/>
    <s v="2.1.2 - Gastos de consumo"/>
    <s v="2 - Poder Ejecutivo"/>
    <s v="0201 - PRESIDENCIA DE LA REPÚBLICA"/>
    <s v="4 - SERVICIOS SOCIALES"/>
    <s v="4.5 - Protección social"/>
    <s v="4.5.10 - Asistencia social"/>
    <s v="2.3 - MATERIALES Y SUMINISTROS"/>
    <s v="2.3.3 - PRODUCTOS DE PAPEL, CARTÓN E IMPRESOS"/>
    <m/>
    <m/>
    <n v="306259"/>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7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37694"/>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08 - Equidad de género"/>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27500"/>
  </r>
  <r>
    <x v="0"/>
    <x v="0"/>
    <x v="0"/>
    <x v="0"/>
    <s v="2.1.2 - Gastos de consumo"/>
    <s v="2 - Poder Ejecutivo"/>
    <s v="0201 - PRESIDENCIA DE LA REPÚBLICA"/>
    <s v="4 - SERVICIOS SOCIALES"/>
    <s v="4.5 - Protección social"/>
    <s v="4.5.10 - Asistencia social"/>
    <s v="2.3 - MATERIALES Y SUMINISTROS"/>
    <s v="2.3.3 - PRODUCTOS DE PAPEL, CARTÓN E IMPRESOS"/>
    <m/>
    <m/>
    <n v="975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30000"/>
  </r>
  <r>
    <x v="0"/>
    <x v="0"/>
    <x v="0"/>
    <x v="0"/>
    <s v="2.1.2 - Gastos de consumo"/>
    <s v="2 - Poder Ejecutivo"/>
    <s v="0201 - PRESIDENCIA DE LA REPÚBLICA"/>
    <s v="4 - SERVICIOS SOCIALES"/>
    <s v="4.5 - Protección social"/>
    <s v="4.5.10 - Asistencia social"/>
    <s v="2.3 - MATERIALES Y SUMINISTROS"/>
    <s v="2.3.3 - PRODUCTOS DE PAPEL, CARTÓN E IMPRESOS"/>
    <m/>
    <m/>
    <n v="377422"/>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735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4000"/>
  </r>
  <r>
    <x v="0"/>
    <x v="0"/>
    <x v="0"/>
    <x v="0"/>
    <s v="2.1.2 - Gastos de consumo"/>
    <s v="2 - Poder Ejecutivo"/>
    <s v="0201 - PRESIDENCIA DE LA REPÚBLICA"/>
    <s v="4 - SERVICIOS SOCIALES"/>
    <s v="4.5 - Protección social"/>
    <s v="4.5.10 - Asistencia social"/>
    <s v="2.3 - MATERIALES Y SUMINISTROS"/>
    <s v="2.3.3 - PRODUCTOS DE PAPEL, CARTÓN E IMPRESOS"/>
    <m/>
    <m/>
    <n v="24145578"/>
  </r>
  <r>
    <x v="0"/>
    <x v="0"/>
    <x v="0"/>
    <x v="0"/>
    <s v="2.1.2 - Gastos de consumo"/>
    <s v="2 - Poder Ejecutivo"/>
    <s v="0201 - PRESIDENCIA DE LA REPÚBLICA"/>
    <s v="4 - SERVICIOS SOCIALES"/>
    <s v="4.5 - Protección social"/>
    <s v="4.5.10 - Asistencia social"/>
    <s v="2.3 - MATERIALES Y SUMINISTROS"/>
    <s v="2.3.3 - PRODUCTOS DE PAPEL, CARTÓN E IMPRESOS"/>
    <m/>
    <m/>
    <n v="30559663"/>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496000"/>
  </r>
  <r>
    <x v="0"/>
    <x v="0"/>
    <x v="0"/>
    <x v="0"/>
    <s v="2.1.2 - Gastos de consumo"/>
    <s v="2 - Poder Ejecutivo"/>
    <s v="0201 - PRESIDENCIA DE LA REPÚBLICA"/>
    <s v="4 - SERVICIOS SOCIALES"/>
    <s v="4.5 - Protección social"/>
    <s v="4.5.10 - Asistencia social"/>
    <s v="2.3 - MATERIALES Y SUMINISTROS"/>
    <s v="2.3.3 - PRODUCTOS DE PAPEL, CARTÓN E IMPRESOS"/>
    <m/>
    <m/>
    <n v="59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10000"/>
  </r>
  <r>
    <x v="0"/>
    <x v="0"/>
    <x v="0"/>
    <x v="0"/>
    <s v="2.1.2 - Gastos de consumo"/>
    <s v="2 - Poder Ejecutivo"/>
    <s v="0201 - PRESIDENCIA DE LA REPÚBLICA"/>
    <s v="4 - SERVICIOS SOCIALES"/>
    <s v="4.5 - Protección social"/>
    <s v="4.5.10 - Asistencia social"/>
    <s v="2.3 - MATERIALES Y SUMINISTROS"/>
    <s v="2.3.3 - PRODUCTOS DE PAPEL, CARTÓN E IMPRESOS"/>
    <m/>
    <m/>
    <n v="9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46828"/>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82425"/>
  </r>
  <r>
    <x v="0"/>
    <x v="0"/>
    <x v="0"/>
    <x v="0"/>
    <s v="2.1.2 - Gastos de consumo"/>
    <s v="2 - Poder Ejecutivo"/>
    <s v="0201 - PRESIDENCIA DE LA REPÚBLICA"/>
    <s v="4 - SERVICIOS SOCIALES"/>
    <s v="4.5 - Protección social"/>
    <s v="4.5.10 - Asistencia social"/>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8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475015"/>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147000"/>
  </r>
  <r>
    <x v="0"/>
    <x v="0"/>
    <x v="0"/>
    <x v="0"/>
    <s v="2.1.2 - Gastos de consumo"/>
    <s v="2 - Poder Ejecutivo"/>
    <s v="0201 - PRESIDENCIA DE LA REPÚBLICA"/>
    <s v="4 - SERVICIOS SOCIALES"/>
    <s v="4.5 - Protección social"/>
    <s v="4.5.10 - Asistencia social"/>
    <s v="2.3 - MATERIALES Y SUMINISTROS"/>
    <s v="2.3.4 - PRODUCTOS FARMACÉUTICOS"/>
    <m/>
    <m/>
    <n v="50674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2000"/>
  </r>
  <r>
    <x v="0"/>
    <x v="0"/>
    <x v="0"/>
    <x v="0"/>
    <s v="2.1.2 - Gastos de consumo"/>
    <s v="2 - Poder Ejecutivo"/>
    <s v="0201 - PRESIDENCIA DE LA REPÚBLICA"/>
    <s v="4 - SERVICIOS SOCIALES"/>
    <s v="4.5 - Protección social"/>
    <s v="4.5.10 - Asistencia social"/>
    <s v="2.3 - MATERIALES Y SUMINISTROS"/>
    <s v="2.3.4 - PRODUCTOS FARMACÉUTICOS"/>
    <m/>
    <m/>
    <n v="198000"/>
  </r>
  <r>
    <x v="0"/>
    <x v="0"/>
    <x v="0"/>
    <x v="0"/>
    <s v="2.1.2 - Gastos de consumo"/>
    <s v="2 - Poder Ejecutivo"/>
    <s v="0201 - PRESIDENCIA DE LA REPÚBLICA"/>
    <s v="4 - SERVICIOS SOCIALES"/>
    <s v="4.5 - Protección social"/>
    <s v="4.5.10 - Asistencia social"/>
    <s v="2.3 - MATERIALES Y SUMINISTROS"/>
    <s v="2.3.4 - PRODUCTOS FARMACÉUTICOS"/>
    <m/>
    <m/>
    <n v="8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13446"/>
  </r>
  <r>
    <x v="0"/>
    <x v="0"/>
    <x v="0"/>
    <x v="0"/>
    <s v="2.1.2 - Gastos de consumo"/>
    <s v="2 - Poder Ejecutivo"/>
    <s v="0201 - PRESIDENCIA DE LA REPÚBLICA"/>
    <s v="4 - SERVICIOS SOCIALES"/>
    <s v="4.5 - Protección social"/>
    <s v="4.5.10 - Asistencia social"/>
    <s v="2.3 - MATERIALES Y SUMINISTROS"/>
    <s v="2.3.4 - PRODUCTOS FARMACÉUTICOS"/>
    <m/>
    <m/>
    <n v="20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112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900"/>
  </r>
  <r>
    <x v="0"/>
    <x v="0"/>
    <x v="0"/>
    <x v="0"/>
    <s v="2.1.2 - Gastos de consumo"/>
    <s v="2 - Poder Ejecutivo"/>
    <s v="0201 - PRESIDENCIA DE LA REPÚBLICA"/>
    <s v="4 - SERVICIOS SOCIALES"/>
    <s v="4.5 - Protección social"/>
    <s v="4.5.10 - Asistencia social"/>
    <s v="2.3 - MATERIALES Y SUMINISTROS"/>
    <s v="2.3.4 - PRODUCTOS FARMACÉUTICOS"/>
    <m/>
    <m/>
    <n v="53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2440000"/>
  </r>
  <r>
    <x v="0"/>
    <x v="0"/>
    <x v="0"/>
    <x v="0"/>
    <s v="2.1.2 - Gastos de consumo"/>
    <s v="2 - Poder Ejecutivo"/>
    <s v="0201 - PRESIDENCIA DE LA REPÚBLICA"/>
    <s v="4 - SERVICIOS SOCIALES"/>
    <s v="4.5 - Protección social"/>
    <s v="4.5.10 - Asistencia social"/>
    <s v="2.3 - MATERIALES Y SUMINISTROS"/>
    <s v="2.3.4 - PRODUCTOS FARMACÉUTICOS"/>
    <m/>
    <m/>
    <n v="1260000"/>
  </r>
  <r>
    <x v="0"/>
    <x v="0"/>
    <x v="0"/>
    <x v="0"/>
    <s v="2.1.2 - Gastos de consumo"/>
    <s v="2 - Poder Ejecutivo"/>
    <s v="0201 - PRESIDENCIA DE LA REPÚBLICA"/>
    <s v="4 - SERVICIOS SOCIALES"/>
    <s v="4.5 - Protección social"/>
    <s v="4.5.10 - Asistencia social"/>
    <s v="2.3 - MATERIALES Y SUMINISTROS"/>
    <s v="2.3.4 - PRODUCTOS FARMACÉUTICOS"/>
    <m/>
    <m/>
    <n v="1800000"/>
  </r>
  <r>
    <x v="0"/>
    <x v="0"/>
    <x v="0"/>
    <x v="0"/>
    <s v="2.1.2 - Gastos de consumo"/>
    <s v="2 - Poder Ejecutivo"/>
    <s v="0201 - PRESIDENCIA DE LA REPÚBLICA"/>
    <s v="4 - SERVICIOS SOCIALES"/>
    <s v="4.5 - Protección social"/>
    <s v="4.5.10 - Asistencia social"/>
    <s v="2.3 - MATERIALES Y SUMINISTROS"/>
    <s v="2.3.4 - PRODUCTOS FARMACÉUTICOS"/>
    <m/>
    <m/>
    <n v="6966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3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48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5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4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
  </r>
  <r>
    <x v="0"/>
    <x v="0"/>
    <x v="0"/>
    <x v="0"/>
    <s v="2.1.2 - Gastos de consumo"/>
    <s v="2 - Poder Ejecutivo"/>
    <s v="0201 - PRESIDENCIA DE LA REPÚBLICA"/>
    <s v="4 - SERVICIOS SOCIALES"/>
    <s v="4.5 - Protección social"/>
    <s v="4.5.10 - Asistencia social"/>
    <s v="2.3 - MATERIALES Y SUMINISTROS"/>
    <s v="2.3.5 - PRODUCTOS DE CUERO, CAUCHO Y PLÁSTICO"/>
    <m/>
    <m/>
    <n v="13253"/>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18479"/>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873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98000"/>
  </r>
  <r>
    <x v="0"/>
    <x v="0"/>
    <x v="0"/>
    <x v="0"/>
    <s v="2.1.2 - Gastos de consumo"/>
    <s v="2 - Poder Ejecutivo"/>
    <s v="0201 - PRESIDENCIA DE LA REPÚBLICA"/>
    <s v="4 - SERVICIOS SOCIALES"/>
    <s v="4.5 - Protección social"/>
    <s v="4.5.10 - Asistencia social"/>
    <s v="2.3 - MATERIALES Y SUMINISTROS"/>
    <s v="2.3.5 - PRODUCTOS DE CUERO, CAUCHO Y PLÁSTICO"/>
    <m/>
    <m/>
    <n v="851065"/>
  </r>
  <r>
    <x v="0"/>
    <x v="0"/>
    <x v="0"/>
    <x v="0"/>
    <s v="2.1.2 - Gastos de consumo"/>
    <s v="2 - Poder Ejecutivo"/>
    <s v="0201 - PRESIDENCIA DE LA REPÚBLICA"/>
    <s v="4 - SERVICIOS SOCIALES"/>
    <s v="4.5 - Protección social"/>
    <s v="4.5.10 - Asistencia social"/>
    <s v="2.3 - MATERIALES Y SUMINISTROS"/>
    <s v="2.3.5 - PRODUCTOS DE CUERO, CAUCHO Y PLÁSTICO"/>
    <m/>
    <m/>
    <n v="156999"/>
  </r>
  <r>
    <x v="0"/>
    <x v="0"/>
    <x v="0"/>
    <x v="0"/>
    <s v="2.1.2 - Gastos de consumo"/>
    <s v="2 - Poder Ejecutivo"/>
    <s v="0201 - PRESIDENCIA DE LA REPÚBLICA"/>
    <s v="4 - SERVICIOS SOCIALES"/>
    <s v="4.5 - Protección social"/>
    <s v="4.5.10 - Asistencia social"/>
    <s v="2.3 - MATERIALES Y SUMINISTROS"/>
    <s v="2.3.5 - PRODUCTOS DE CUERO, CAUCHO Y PLÁSTICO"/>
    <m/>
    <m/>
    <n v="9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79562"/>
  </r>
  <r>
    <x v="0"/>
    <x v="0"/>
    <x v="0"/>
    <x v="0"/>
    <s v="2.1.2 - Gastos de consumo"/>
    <s v="2 - Poder Ejecutivo"/>
    <s v="0201 - PRESIDENCIA DE LA REPÚBLICA"/>
    <s v="4 - SERVICIOS SOCIALES"/>
    <s v="4.5 - Protección social"/>
    <s v="4.5.10 - Asistencia social"/>
    <s v="2.3 - MATERIALES Y SUMINISTROS"/>
    <s v="2.3.5 - PRODUCTOS DE CUERO, CAUCHO Y PLÁSTICO"/>
    <m/>
    <m/>
    <n v="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9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4111"/>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4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6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1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385"/>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1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97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5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8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774"/>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33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375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0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8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647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247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8299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3314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31827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64179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24977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145821"/>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75077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338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3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51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76400"/>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n v="27709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4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319025"/>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n v="2649748"/>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162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80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87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538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36481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344910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5617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7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63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691849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30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6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24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937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9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5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3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6238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78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4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4997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9 - PRODUCTOS Y ÚTILES VARIOS"/>
    <m/>
    <m/>
    <n v="241657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125000"/>
  </r>
  <r>
    <x v="0"/>
    <x v="0"/>
    <x v="0"/>
    <x v="0"/>
    <s v="2.1.2 - Gastos de consumo"/>
    <s v="2 - Poder Ejecutivo"/>
    <s v="0201 - PRESIDENCIA DE LA REPÚBLICA"/>
    <s v="4 - SERVICIOS SOCIALES"/>
    <s v="4.5 - Protección social"/>
    <s v="4.5.10 - Asistencia social"/>
    <s v="2.3 - MATERIALES Y SUMINISTROS"/>
    <s v="2.3.9 - PRODUCTOS Y ÚTILES VARIOS"/>
    <m/>
    <m/>
    <n v="45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3268947"/>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676332"/>
  </r>
  <r>
    <x v="0"/>
    <x v="0"/>
    <x v="0"/>
    <x v="0"/>
    <s v="2.1.2 - Gastos de consumo"/>
    <s v="2 - Poder Ejecutivo"/>
    <s v="0201 - PRESIDENCIA DE LA REPÚBLICA"/>
    <s v="4 - SERVICIOS SOCIALES"/>
    <s v="4.5 - Protección social"/>
    <s v="4.5.10 - Asistencia social"/>
    <s v="2.3 - MATERIALES Y SUMINISTROS"/>
    <s v="2.3.9 - PRODUCTOS Y ÚTILES VARIOS"/>
    <m/>
    <m/>
    <n v="726553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08 - Equidad de género"/>
    <s v="2.3 - MATERIALES Y SUMINISTROS"/>
    <s v="2.3.9 - PRODUCTOS Y ÚTILES VARIOS"/>
    <m/>
    <m/>
    <n v="1000000"/>
  </r>
  <r>
    <x v="0"/>
    <x v="0"/>
    <x v="0"/>
    <x v="0"/>
    <s v="2.1.2 - Gastos de consumo"/>
    <s v="2 - Poder Ejecutivo"/>
    <s v="0201 - PRESIDENCIA DE LA REPÚBLICA"/>
    <s v="4 - SERVICIOS SOCIALES"/>
    <s v="4.5 - Protección social"/>
    <s v="4.5.10 - Asistencia social"/>
    <s v="2.3 - MATERIALES Y SUMINISTROS"/>
    <s v="2.3.9 - PRODUCTOS Y ÚTILES VARIOS"/>
    <m/>
    <m/>
    <n v="980000"/>
  </r>
  <r>
    <x v="0"/>
    <x v="0"/>
    <x v="0"/>
    <x v="0"/>
    <s v="2.1.2 - Gastos de consumo"/>
    <s v="2 - Poder Ejecutivo"/>
    <s v="0201 - PRESIDENCIA DE LA REPÚBLICA"/>
    <s v="4 - SERVICIOS SOCIALES"/>
    <s v="4.5 - Protección social"/>
    <s v="4.5.10 - Asistencia social"/>
    <s v="2.3 - MATERIALES Y SUMINISTROS"/>
    <s v="2.3.9 - PRODUCTOS Y ÚTILES VARIOS"/>
    <m/>
    <m/>
    <n v="4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800000"/>
  </r>
  <r>
    <x v="0"/>
    <x v="0"/>
    <x v="0"/>
    <x v="0"/>
    <s v="2.1.2 - Gastos de consumo"/>
    <s v="2 - Poder Ejecutivo"/>
    <s v="0201 - PRESIDENCIA DE LA REPÚBLICA"/>
    <s v="4 - SERVICIOS SOCIALES"/>
    <s v="4.5 - Protección social"/>
    <s v="4.5.10 - Asistencia social"/>
    <s v="2.3 - MATERIALES Y SUMINISTROS"/>
    <s v="2.3.9 - PRODUCTOS Y ÚTILES VARIOS"/>
    <m/>
    <m/>
    <n v="125759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30000"/>
  </r>
  <r>
    <x v="0"/>
    <x v="0"/>
    <x v="0"/>
    <x v="0"/>
    <s v="2.1.2 - Gastos de consumo"/>
    <s v="2 - Poder Ejecutivo"/>
    <s v="0201 - PRESIDENCIA DE LA REPÚBLICA"/>
    <s v="4 - SERVICIOS SOCIALES"/>
    <s v="4.5 - Protección social"/>
    <s v="4.5.10 - Asistencia social"/>
    <s v="2.3 - MATERIALES Y SUMINISTROS"/>
    <s v="2.3.9 - PRODUCTOS Y ÚTILES VARIOS"/>
    <m/>
    <m/>
    <n v="105000"/>
  </r>
  <r>
    <x v="0"/>
    <x v="0"/>
    <x v="0"/>
    <x v="0"/>
    <s v="2.1.2 - Gastos de consumo"/>
    <s v="2 - Poder Ejecutivo"/>
    <s v="0201 - PRESIDENCIA DE LA REPÚBLICA"/>
    <s v="4 - SERVICIOS SOCIALES"/>
    <s v="4.5 - Protección social"/>
    <s v="4.5.10 - Asistencia social"/>
    <s v="2.3 - MATERIALES Y SUMINISTROS"/>
    <s v="2.3.9 - PRODUCTOS Y ÚTILES VARIOS"/>
    <m/>
    <m/>
    <n v="2500000"/>
  </r>
  <r>
    <x v="0"/>
    <x v="0"/>
    <x v="0"/>
    <x v="0"/>
    <s v="2.1.2 - Gastos de consumo"/>
    <s v="2 - Poder Ejecutivo"/>
    <s v="0201 - PRESIDENCIA DE LA REPÚBLICA"/>
    <s v="4 - SERVICIOS SOCIALES"/>
    <s v="4.5 - Protección social"/>
    <s v="4.5.10 - Asistencia social"/>
    <s v="2.3 - MATERIALES Y SUMINISTROS"/>
    <s v="2.3.9 - PRODUCTOS Y ÚTILES VARIOS"/>
    <m/>
    <m/>
    <n v="1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399114"/>
  </r>
  <r>
    <x v="0"/>
    <x v="0"/>
    <x v="0"/>
    <x v="0"/>
    <s v="2.1.2 - Gastos de consumo"/>
    <s v="2 - Poder Ejecutivo"/>
    <s v="0201 - PRESIDENCIA DE LA REPÚBLICA"/>
    <s v="4 - SERVICIOS SOCIALES"/>
    <s v="4.5 - Protección social"/>
    <s v="4.5.10 - Asistencia social"/>
    <s v="2.3 - MATERIALES Y SUMINISTROS"/>
    <s v="2.3.9 - PRODUCTOS Y ÚTILES VARIOS"/>
    <m/>
    <m/>
    <n v="56465"/>
  </r>
  <r>
    <x v="0"/>
    <x v="0"/>
    <x v="0"/>
    <x v="0"/>
    <s v="2.1.2 - Gastos de consumo"/>
    <s v="2 - Poder Ejecutivo"/>
    <s v="0201 - PRESIDENCIA DE LA REPÚBLICA"/>
    <s v="4 - SERVICIOS SOCIALES"/>
    <s v="4.5 - Protección social"/>
    <s v="4.5.10 - Asistencia social"/>
    <s v="2.3 - MATERIALES Y SUMINISTROS"/>
    <s v="2.3.9 - PRODUCTOS Y ÚTILES VARIOS"/>
    <m/>
    <m/>
    <n v="60278"/>
  </r>
  <r>
    <x v="0"/>
    <x v="0"/>
    <x v="0"/>
    <x v="0"/>
    <s v="2.1.2 - Gastos de consumo"/>
    <s v="2 - Poder Ejecutivo"/>
    <s v="0201 - PRESIDENCIA DE LA REPÚBLICA"/>
    <s v="4 - SERVICIOS SOCIALES"/>
    <s v="4.5 - Protección social"/>
    <s v="4.5.10 - Asistencia social"/>
    <s v="2.3 - MATERIALES Y SUMINISTROS"/>
    <s v="2.3.9 - PRODUCTOS Y ÚTILES VARIOS"/>
    <m/>
    <m/>
    <n v="30221"/>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43372"/>
  </r>
  <r>
    <x v="0"/>
    <x v="0"/>
    <x v="0"/>
    <x v="1"/>
    <s v="2.2.1 - Construcciones en proceso"/>
    <s v="2 - Poder Ejecutivo"/>
    <s v="0201 - PRESIDENCIA DE LA REPÚBLICA"/>
    <s v="4 - SERVICIOS SOCIALES"/>
    <s v="4.5 - Protección social"/>
    <s v="4.5.09 - Juventud"/>
    <s v="2.3 - MATERIALES Y SUMINISTROS"/>
    <s v="2.3.9 - PRODUCTOS Y ÚTILES VARIOS"/>
    <m/>
    <m/>
    <n v="18469792"/>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9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2688"/>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2523"/>
  </r>
  <r>
    <x v="0"/>
    <x v="0"/>
    <x v="0"/>
    <x v="0"/>
    <s v="2.1.2 - Gastos de consumo"/>
    <s v="2 - Poder Ejecutivo"/>
    <s v="0201 - PRESIDENCIA DE LA REPÚBLICA"/>
    <s v="4 - SERVICIOS SOCIALES"/>
    <s v="4.5 - Protección social"/>
    <s v="4.5.10 - Asistencia social"/>
    <s v="2.3 - MATERIALES Y SUMINISTROS"/>
    <s v="2.3.9 - PRODUCTOS Y ÚTILES VARIOS"/>
    <m/>
    <m/>
    <n v="269946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3152668"/>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224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
  </r>
  <r>
    <x v="0"/>
    <x v="0"/>
    <x v="0"/>
    <x v="0"/>
    <s v="2.1.2 - Gastos de consumo"/>
    <s v="2 - Poder Ejecutivo"/>
    <s v="0201 - PRESIDENCIA DE LA REPÚBLICA"/>
    <s v="4 - SERVICIOS SOCIALES"/>
    <s v="4.5 - Protección social"/>
    <s v="4.5.10 - Asistencia social"/>
    <s v="2.3 - MATERIALES Y SUMINISTROS"/>
    <s v="2.3.9 - PRODUCTOS Y ÚTILES VARIOS"/>
    <m/>
    <m/>
    <n v="3000"/>
  </r>
  <r>
    <x v="0"/>
    <x v="0"/>
    <x v="0"/>
    <x v="0"/>
    <s v="2.1.2 - Gastos de consumo"/>
    <s v="2 - Poder Ejecutivo"/>
    <s v="0201 - PRESIDENCIA DE LA REPÚBLICA"/>
    <s v="4 - SERVICIOS SOCIALES"/>
    <s v="4.5 - Protección social"/>
    <s v="4.5.10 - Asistencia social"/>
    <s v="2.3 - MATERIALES Y SUMINISTROS"/>
    <s v="2.3.9 - PRODUCTOS Y ÚTILES VARIOS"/>
    <m/>
    <m/>
    <n v="454935"/>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00"/>
  </r>
  <r>
    <x v="0"/>
    <x v="0"/>
    <x v="0"/>
    <x v="0"/>
    <s v="2.1.2 - Gastos de consumo"/>
    <s v="2 - Poder Ejecutivo"/>
    <s v="0201 - PRESIDENCIA DE LA REPÚBLICA"/>
    <s v="4 - SERVICIOS SOCIALES"/>
    <s v="4.5 - Protección social"/>
    <s v="4.5.10 - Asistencia social"/>
    <s v="2.3 - MATERIALES Y SUMINISTROS"/>
    <s v="2.3.9 - PRODUCTOS Y ÚTILES VARIOS"/>
    <m/>
    <m/>
    <n v="93877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80000"/>
  </r>
  <r>
    <x v="0"/>
    <x v="0"/>
    <x v="0"/>
    <x v="0"/>
    <s v="2.1.2 - Gastos de consumo"/>
    <s v="2 - Poder Ejecutivo"/>
    <s v="0201 - PRESIDENCIA DE LA REPÚBLICA"/>
    <s v="4 - SERVICIOS SOCIALES"/>
    <s v="4.5 - Protección social"/>
    <s v="4.5.10 - Asistencia social"/>
    <s v="2.3 - MATERIALES Y SUMINISTROS"/>
    <s v="2.3.9 - PRODUCTOS Y ÚTILES VARIOS"/>
    <m/>
    <m/>
    <n v="1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4367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9073"/>
  </r>
  <r>
    <x v="0"/>
    <x v="0"/>
    <x v="0"/>
    <x v="0"/>
    <s v="2.1.2 - Gastos de consumo"/>
    <s v="2 - Poder Ejecutivo"/>
    <s v="0201 - PRESIDENCIA DE LA REPÚBLICA"/>
    <s v="4 - SERVICIOS SOCIALES"/>
    <s v="4.5 - Protección social"/>
    <s v="4.5.10 - Asistencia social"/>
    <s v="2.3 - MATERIALES Y SUMINISTROS"/>
    <s v="2.3.9 - PRODUCTOS Y ÚTILES VARIOS"/>
    <m/>
    <m/>
    <n v="44092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09 - Juventud"/>
    <s v="2.3 - MATERIALES Y SUMINISTROS"/>
    <s v="2.3.9 - PRODUCTOS Y ÚTILES VARIOS"/>
    <m/>
    <m/>
    <n v="554180"/>
  </r>
  <r>
    <x v="0"/>
    <x v="0"/>
    <x v="0"/>
    <x v="0"/>
    <s v="2.1.2 - Gastos de consumo"/>
    <s v="2 - Poder Ejecutivo"/>
    <s v="0201 - PRESIDENCIA DE LA REPÚBLICA"/>
    <s v="4 - SERVICIOS SOCIALES"/>
    <s v="4.5 - Protección social"/>
    <s v="4.5.10 - Asistencia social"/>
    <s v="2.3 - MATERIALES Y SUMINISTROS"/>
    <s v="2.3.9 - PRODUCTOS Y ÚTILES VARIOS"/>
    <m/>
    <m/>
    <n v="136486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10000"/>
  </r>
  <r>
    <x v="0"/>
    <x v="0"/>
    <x v="0"/>
    <x v="0"/>
    <s v="2.1.2 - Gastos de consumo"/>
    <s v="2 - Poder Ejecutivo"/>
    <s v="0201 - PRESIDENCIA DE LA REPÚBLICA"/>
    <s v="4 - SERVICIOS SOCIALES"/>
    <s v="4.5 - Protección social"/>
    <s v="4.5.10 - Asistencia social"/>
    <s v="2.3 - MATERIALES Y SUMINISTROS"/>
    <s v="2.3.9 - PRODUCTOS Y ÚTILES VARIOS"/>
    <m/>
    <m/>
    <n v="90000"/>
  </r>
  <r>
    <x v="0"/>
    <x v="0"/>
    <x v="0"/>
    <x v="0"/>
    <s v="2.1.2 - Gastos de consumo"/>
    <s v="2 - Poder Ejecutivo"/>
    <s v="0201 - PRESIDENCIA DE LA REPÚBLICA"/>
    <s v="4 - SERVICIOS SOCIALES"/>
    <s v="4.5 - Protección social"/>
    <s v="4.5.10 - Asistencia social"/>
    <s v="2.3 - MATERIALES Y SUMINISTROS"/>
    <s v="2.3.9 - PRODUCTOS Y ÚTILES VARIOS"/>
    <m/>
    <m/>
    <n v="350000"/>
  </r>
  <r>
    <x v="0"/>
    <x v="0"/>
    <x v="0"/>
    <x v="0"/>
    <s v="2.1.2 - Gastos de consumo"/>
    <s v="2 - Poder Ejecutivo"/>
    <s v="0201 - PRESIDENCIA DE LA REPÚBLICA"/>
    <s v="4 - SERVICIOS SOCIALES"/>
    <s v="4.5 - Protección social"/>
    <s v="4.5.10 - Asistencia social"/>
    <s v="2.3 - MATERIALES Y SUMINISTROS"/>
    <s v="2.3.9 - PRODUCTOS Y ÚTILES VARIOS"/>
    <m/>
    <m/>
    <n v="142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07194"/>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86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3273805"/>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599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8500"/>
  </r>
  <r>
    <x v="0"/>
    <x v="0"/>
    <x v="0"/>
    <x v="0"/>
    <s v="2.1.2 - Gastos de consumo"/>
    <s v="2 - Poder Ejecutivo"/>
    <s v="0201 - PRESIDENCIA DE LA REPÚBLICA"/>
    <s v="4 - SERVICIOS SOCIALES"/>
    <s v="4.5 - Protección social"/>
    <s v="4.5.10 - Asistencia social"/>
    <s v="2.3 - MATERIALES Y SUMINISTROS"/>
    <s v="2.3.9 - PRODUCTOS Y ÚTILES VARIOS"/>
    <m/>
    <m/>
    <n v="2629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2532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440974"/>
  </r>
  <r>
    <x v="0"/>
    <x v="0"/>
    <x v="0"/>
    <x v="0"/>
    <s v="2.1.2 - Gastos de consumo"/>
    <s v="2 - Poder Ejecutivo"/>
    <s v="0201 - PRESIDENCIA DE LA REPÚBLICA"/>
    <s v="4 - SERVICIOS SOCIALES"/>
    <s v="4.5 - Protección social"/>
    <s v="4.5.10 - Asistencia social"/>
    <s v="2.3 - MATERIALES Y SUMINISTROS"/>
    <s v="2.3.9 - PRODUCTOS Y ÚTILES VARIOS"/>
    <m/>
    <m/>
    <n v="17653013"/>
  </r>
  <r>
    <x v="0"/>
    <x v="0"/>
    <x v="0"/>
    <x v="0"/>
    <s v="2.1.2 - Gastos de consumo"/>
    <s v="2 - Poder Ejecutivo"/>
    <s v="0201 - PRESIDENCIA DE LA REPÚBLICA"/>
    <s v="4 - SERVICIOS SOCIALES"/>
    <s v="4.5 - Protección social"/>
    <s v="4.5.10 - Asistencia social"/>
    <s v="2.3 - MATERIALES Y SUMINISTROS"/>
    <s v="2.3.9 - PRODUCTOS Y ÚTILES VARIOS"/>
    <m/>
    <m/>
    <n v="162000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322338"/>
  </r>
  <r>
    <x v="0"/>
    <x v="0"/>
    <x v="0"/>
    <x v="0"/>
    <s v="2.1.2 - Gastos de consumo"/>
    <s v="2 - Poder Ejecutivo"/>
    <s v="0201 - PRESIDENCIA DE LA REPÚBLICA"/>
    <s v="4 - SERVICIOS SOCIALES"/>
    <s v="4.5 - Protección social"/>
    <s v="4.5.10 - Asistencia social"/>
    <s v="2.3 - MATERIALES Y SUMINISTROS"/>
    <s v="2.3.9 - PRODUCTOS Y ÚTILES VARIOS"/>
    <m/>
    <m/>
    <n v="1200000"/>
  </r>
  <r>
    <x v="0"/>
    <x v="0"/>
    <x v="0"/>
    <x v="0"/>
    <s v="2.1.2 - Gastos de consumo"/>
    <s v="2 - Poder Ejecutivo"/>
    <s v="0201 - PRESIDENCIA DE LA REPÚBLICA"/>
    <s v="4 - SERVICIOS SOCIALES"/>
    <s v="4.5 - Protección social"/>
    <s v="4.5.10 - Asistencia social"/>
    <s v="2.3 - MATERIALES Y SUMINISTROS"/>
    <s v="2.3.9 - PRODUCTOS Y ÚTILES VARIOS"/>
    <m/>
    <m/>
    <n v="32577399"/>
  </r>
  <r>
    <x v="0"/>
    <x v="0"/>
    <x v="0"/>
    <x v="0"/>
    <s v="2.1.2 - Gastos de consumo"/>
    <s v="2 - Poder Ejecutivo"/>
    <s v="0201 - PRESIDENCIA DE LA REPÚBLICA"/>
    <s v="4 - SERVICIOS SOCIALES"/>
    <s v="4.5 - Protección social"/>
    <s v="4.5.10 - Asistencia social"/>
    <s v="2.3 - MATERIALES Y SUMINISTROS"/>
    <s v="2.3.9 - PRODUCTOS Y ÚTILES VARIOS"/>
    <m/>
    <m/>
    <n v="4937385"/>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7058210"/>
  </r>
  <r>
    <x v="0"/>
    <x v="0"/>
    <x v="0"/>
    <x v="0"/>
    <s v="2.1.2 - Gastos de consumo"/>
    <s v="2 - Poder Ejecutivo"/>
    <s v="0201 - PRESIDENCIA DE LA REPÚBLICA"/>
    <s v="4 - SERVICIOS SOCIALES"/>
    <s v="4.5 - Protección social"/>
    <s v="4.5.10 - Asistencia social"/>
    <s v="2.3 - MATERIALES Y SUMINISTROS"/>
    <s v="2.3.9 - PRODUCTOS Y ÚTILES VARIOS"/>
    <m/>
    <m/>
    <n v="1832000"/>
  </r>
  <r>
    <x v="0"/>
    <x v="0"/>
    <x v="0"/>
    <x v="0"/>
    <s v="2.1.2 - Gastos de consumo"/>
    <s v="2 - Poder Ejecutivo"/>
    <s v="0201 - PRESIDENCIA DE LA REPÚBLICA"/>
    <s v="4 - SERVICIOS SOCIALES"/>
    <s v="4.5 - Protección social"/>
    <s v="4.5.10 - Asistencia social"/>
    <s v="2.3 - MATERIALES Y SUMINISTROS"/>
    <s v="2.3.9 - PRODUCTOS Y ÚTILES VARIOS"/>
    <m/>
    <m/>
    <n v="2720"/>
  </r>
  <r>
    <x v="0"/>
    <x v="0"/>
    <x v="0"/>
    <x v="0"/>
    <s v="2.1.2 - Gastos de consumo"/>
    <s v="2 - Poder Ejecutivo"/>
    <s v="0201 - PRESIDENCIA DE LA REPÚBLICA"/>
    <s v="4 - SERVICIOS SOCIALES"/>
    <s v="4.5 - Protección social"/>
    <s v="4.5.10 - Asistencia social"/>
    <s v="2.3 - MATERIALES Y SUMINISTROS"/>
    <s v="2.3.9 - PRODUCTOS Y ÚTILES VARIOS"/>
    <m/>
    <m/>
    <n v="1428000"/>
  </r>
  <r>
    <x v="0"/>
    <x v="0"/>
    <x v="0"/>
    <x v="0"/>
    <s v="2.1.2 - Gastos de consumo"/>
    <s v="2 - Poder Ejecutivo"/>
    <s v="0201 - PRESIDENCIA DE LA REPÚBLICA"/>
    <s v="4 - SERVICIOS SOCIALES"/>
    <s v="4.5 - Protección social"/>
    <s v="4.5.10 - Asistencia social"/>
    <s v="2.3 - MATERIALES Y SUMINISTROS"/>
    <s v="2.3.9 - PRODUCTOS Y ÚTILES VARIOS"/>
    <m/>
    <m/>
    <n v="3462000"/>
  </r>
  <r>
    <x v="0"/>
    <x v="0"/>
    <x v="0"/>
    <x v="0"/>
    <s v="2.1.2 - Gastos de consumo"/>
    <s v="2 - Poder Ejecutivo"/>
    <s v="0201 - PRESIDENCIA DE LA REPÚBLICA"/>
    <s v="4 - SERVICIOS SOCIALES"/>
    <s v="4.5 - Protección social"/>
    <s v="4.5.10 - Asistencia social"/>
    <s v="2.3 - MATERIALES Y SUMINISTROS"/>
    <s v="2.3.9 - PRODUCTOS Y ÚTILES VARIOS"/>
    <m/>
    <m/>
    <n v="168480"/>
  </r>
  <r>
    <x v="0"/>
    <x v="0"/>
    <x v="0"/>
    <x v="0"/>
    <s v="2.1.2 - Gastos de consumo"/>
    <s v="2 - Poder Ejecutivo"/>
    <s v="0201 - PRESIDENCIA DE LA REPÚBLICA"/>
    <s v="4 - SERVICIOS SOCIALES"/>
    <s v="4.5 - Protección social"/>
    <s v="4.5.10 - Asistencia social"/>
    <s v="2.3 - MATERIALES Y SUMINISTROS"/>
    <s v="2.3.9 - PRODUCTOS Y ÚTILES VARIOS"/>
    <m/>
    <m/>
    <n v="48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4650000"/>
  </r>
  <r>
    <x v="0"/>
    <x v="0"/>
    <x v="0"/>
    <x v="0"/>
    <s v="2.1.2 - Gastos de consumo"/>
    <s v="2 - Poder Ejecutivo"/>
    <s v="0201 - PRESIDENCIA DE LA REPÚBLICA"/>
    <s v="4 - SERVICIOS SOCIALES"/>
    <s v="4.5 - Protección social"/>
    <s v="4.5.10 - Asistencia social"/>
    <s v="2.3 - MATERIALES Y SUMINISTROS"/>
    <s v="2.3.9 - PRODUCTOS Y ÚTILES VARIOS"/>
    <m/>
    <m/>
    <n v="7562281"/>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31618"/>
  </r>
  <r>
    <x v="0"/>
    <x v="0"/>
    <x v="0"/>
    <x v="0"/>
    <s v="2.1.2 - Gastos de consumo"/>
    <s v="2 - Poder Ejecutivo"/>
    <s v="0201 - PRESIDENCIA DE LA REPÚBLICA"/>
    <s v="4 - SERVICIOS SOCIALES"/>
    <s v="4.5 - Protección social"/>
    <s v="4.5.10 - Asistencia social"/>
    <s v="2.3 - MATERIALES Y SUMINISTROS"/>
    <s v="2.3.9 - PRODUCTOS Y ÚTILES VARIOS"/>
    <m/>
    <m/>
    <n v="460510"/>
  </r>
  <r>
    <x v="0"/>
    <x v="0"/>
    <x v="0"/>
    <x v="0"/>
    <s v="2.1.2 - Gastos de consumo"/>
    <s v="2 - Poder Ejecutivo"/>
    <s v="0201 - PRESIDENCIA DE LA REPÚBLICA"/>
    <s v="4 - SERVICIOS SOCIALES"/>
    <s v="4.5 - Protección social"/>
    <s v="4.5.10 - Asistencia social"/>
    <s v="2.3 - MATERIALES Y SUMINISTROS"/>
    <s v="2.3.9 - PRODUCTOS Y ÚTILES VARIOS"/>
    <m/>
    <m/>
    <n v="5901700"/>
  </r>
  <r>
    <x v="0"/>
    <x v="0"/>
    <x v="0"/>
    <x v="0"/>
    <s v="2.1.2 - Gastos de consumo"/>
    <s v="2 - Poder Ejecutivo"/>
    <s v="0201 - PRESIDENCIA DE LA REPÚBLICA"/>
    <s v="4 - SERVICIOS SOCIALES"/>
    <s v="4.5 - Protección social"/>
    <s v="4.5.10 - Asistencia social"/>
    <s v="2.3 - MATERIALES Y SUMINISTROS"/>
    <s v="2.3.9 - PRODUCTOS Y ÚTILES VARIOS"/>
    <m/>
    <m/>
    <n v="17000000"/>
  </r>
  <r>
    <x v="0"/>
    <x v="0"/>
    <x v="0"/>
    <x v="0"/>
    <s v="2.1.2 - Gastos de consumo"/>
    <s v="2 - Poder Ejecutivo"/>
    <s v="0201 - PRESIDENCIA DE LA REPÚBLICA"/>
    <s v="4 - SERVICIOS SOCIALES"/>
    <s v="4.5 - Protección social"/>
    <s v="4.5.10 - Asistencia social"/>
    <s v="2.3 - MATERIALES Y SUMINISTROS"/>
    <s v="2.3.9 - PRODUCTOS Y ÚTILES VARIOS"/>
    <m/>
    <m/>
    <n v="600000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24000000"/>
  </r>
  <r>
    <x v="0"/>
    <x v="0"/>
    <x v="0"/>
    <x v="0"/>
    <s v="2.1.2 - Gastos de consumo"/>
    <s v="2 - Poder Ejecutivo"/>
    <s v="0201 - PRESIDENCIA DE LA REPÚBLICA"/>
    <s v="4 - SERVICIOS SOCIALES"/>
    <s v="4.5 - Protección social"/>
    <s v="4.5.10 - Asistencia social"/>
    <s v="2.3 - MATERIALES Y SUMINISTROS"/>
    <s v="2.3.9 - PRODUCTOS Y ÚTILES VARIOS"/>
    <m/>
    <m/>
    <n v="5205000"/>
  </r>
  <r>
    <x v="0"/>
    <x v="0"/>
    <x v="0"/>
    <x v="0"/>
    <s v="2.1.2 - Gastos de consumo"/>
    <s v="2 - Poder Ejecutivo"/>
    <s v="0201 - PRESIDENCIA DE LA REPÚBLICA"/>
    <s v="4 - SERVICIOS SOCIALES"/>
    <s v="4.5 - Protección social"/>
    <s v="4.5.10 - Asistencia social"/>
    <s v="2.3 - MATERIALES Y SUMINISTROS"/>
    <s v="2.3.9 - PRODUCTOS Y ÚTILES VARIOS"/>
    <m/>
    <m/>
    <n v="10000000"/>
  </r>
  <r>
    <x v="0"/>
    <x v="0"/>
    <x v="0"/>
    <x v="0"/>
    <s v="2.1.2 - Gastos de consumo"/>
    <s v="2 - Poder Ejecutivo"/>
    <s v="0201 - PRESIDENCIA DE LA REPÚBLICA"/>
    <s v="4 - SERVICIOS SOCIALES"/>
    <s v="4.5 - Protección social"/>
    <s v="4.5.10 - Asistencia social"/>
    <s v="2.3 - MATERIALES Y SUMINISTROS"/>
    <s v="2.3.9 - PRODUCTOS Y ÚTILES VARIOS"/>
    <m/>
    <m/>
    <n v="3000000"/>
  </r>
  <r>
    <x v="0"/>
    <x v="0"/>
    <x v="0"/>
    <x v="0"/>
    <s v="2.1.2 - Gastos de consumo"/>
    <s v="2 - Poder Ejecutivo"/>
    <s v="0201 - PRESIDENCIA DE LA REPÚBLICA"/>
    <s v="4 - SERVICIOS SOCIALES"/>
    <s v="4.5 - Protección social"/>
    <s v="4.5.10 - Asistencia social"/>
    <s v="2.3 - MATERIALES Y SUMINISTROS"/>
    <s v="2.3.9 - PRODUCTOS Y ÚTILES VARIOS"/>
    <m/>
    <m/>
    <n v="12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32420"/>
  </r>
  <r>
    <x v="0"/>
    <x v="0"/>
    <x v="0"/>
    <x v="0"/>
    <s v="2.1.2 - Gastos de consumo"/>
    <s v="2 - Poder Ejecutivo"/>
    <s v="0201 - PRESIDENCIA DE LA REPÚBLICA"/>
    <s v="4 - SERVICIOS SOCIALES"/>
    <s v="4.5 - Protección social"/>
    <s v="4.5.10 - Asistencia social"/>
    <s v="2.3 - MATERIALES Y SUMINISTROS"/>
    <s v="2.3.9 - PRODUCTOS Y ÚTILES VARIOS"/>
    <m/>
    <m/>
    <n v="259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109064"/>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278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40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8299979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62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5048218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99996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8382999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378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726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68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401673"/>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36736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24012"/>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728148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9811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2776331"/>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1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1168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93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394580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67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462763225"/>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83657174"/>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871515168"/>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17925048"/>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134388225"/>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n v="0"/>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n v="50000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6069136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11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51067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567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7998"/>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11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675714"/>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8058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4071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674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503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32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2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079"/>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916672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729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8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5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07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2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72874"/>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5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447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7205"/>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9962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24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3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2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n v="7715548"/>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172684"/>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32058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21000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
  </r>
  <r>
    <x v="0"/>
    <x v="0"/>
    <x v="0"/>
    <x v="1"/>
    <s v="2.2.5 - Activos no producidos"/>
    <s v="2 - Poder Ejecutivo"/>
    <s v="0201 - PRESIDENCIA DE LA REPÚBLICA"/>
    <s v="4 - SERVICIOS SOCIALES"/>
    <s v="4.5 - Protección social"/>
    <s v="4.5.10 - Asistencia social"/>
    <s v="2.6 - BIENES MUEBLES, INMUEBLES E INTANGIBLES"/>
    <s v="2.6.8 - BIENES INTANGIBLES"/>
    <m/>
    <m/>
    <n v="3858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0"/>
  </r>
  <r>
    <x v="0"/>
    <x v="0"/>
    <x v="0"/>
    <x v="1"/>
    <s v="2.2.5 - Activos no producidos"/>
    <s v="2 - Poder Ejecutivo"/>
    <s v="0201 - PRESIDENCIA DE LA REPÚBLICA"/>
    <s v="4 - SERVICIOS SOCIALES"/>
    <s v="4.5 - Protección social"/>
    <s v="4.5.10 - Asistencia social"/>
    <s v="2.6 - BIENES MUEBLES, INMUEBLES E INTANGIBLES"/>
    <s v="2.6.8 - BIENES INTANGIBLES"/>
    <m/>
    <m/>
    <n v="50291"/>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18547144"/>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132482517"/>
  </r>
  <r>
    <x v="0"/>
    <x v="0"/>
    <x v="0"/>
    <x v="1"/>
    <s v="2.2.2 - Activos fijos (formación bruta de capital fijo)"/>
    <s v="2 - Poder Ejecutivo"/>
    <s v="0201 - PRESIDENCIA DE LA REPÚBLICA"/>
    <s v="4 - SERVICIOS SOCIALES"/>
    <s v="4.5 - Protección social"/>
    <s v="4.5.09 - Juventud"/>
    <s v="2.7 - OBRAS"/>
    <s v="2.7.1 - OBRAS EN EDIFICACIONES"/>
    <m/>
    <m/>
    <n v="61433141"/>
  </r>
  <r>
    <x v="0"/>
    <x v="0"/>
    <x v="0"/>
    <x v="1"/>
    <s v="2.2.2 - Activos fijos (formación bruta de capital fijo)"/>
    <s v="2 - Poder Ejecutivo"/>
    <s v="0201 - PRESIDENCIA DE LA REPÚBLICA"/>
    <s v="4 - SERVICIOS SOCIALES"/>
    <s v="4.4 - Educación"/>
    <s v="4.4.07 - Educación vocacional"/>
    <s v="2.7 - OBRAS"/>
    <s v="2.7.1 - OBRAS EN EDIFICACIONES"/>
    <m/>
    <m/>
    <n v="8729500"/>
  </r>
  <r>
    <x v="0"/>
    <x v="0"/>
    <x v="0"/>
    <x v="1"/>
    <s v="2.2.2 - Activos fijos (formación bruta de capital fijo)"/>
    <s v="2 - Poder Ejecutivo"/>
    <s v="0201 - PRESIDENCIA DE LA REPÚBLICA"/>
    <s v="4 - SERVICIOS SOCIALES"/>
    <s v="4.4 - Educación"/>
    <s v="4.4.07 - Educación vocacional"/>
    <s v="2.7 - OBRAS"/>
    <s v="2.7.1 - OBRAS EN EDIFICACIONES"/>
    <m/>
    <m/>
    <n v="8379500"/>
  </r>
  <r>
    <x v="0"/>
    <x v="0"/>
    <x v="0"/>
    <x v="1"/>
    <s v="2.2.2 - Activos fijos (formación bruta de capital fijo)"/>
    <s v="2 - Poder Ejecutivo"/>
    <s v="0201 - PRESIDENCIA DE LA REPÚBLICA"/>
    <s v="4 - SERVICIOS SOCIALES"/>
    <s v="4.4 - Educación"/>
    <s v="4.4.07 - Educación vocacional"/>
    <s v="2.7 - OBRAS"/>
    <s v="2.7.1 - OBRAS EN EDIFICACIONES"/>
    <m/>
    <m/>
    <n v="4351026"/>
  </r>
  <r>
    <x v="0"/>
    <x v="0"/>
    <x v="0"/>
    <x v="1"/>
    <s v="2.2.2 - Activos fijos (formación bruta de capital fijo)"/>
    <s v="2 - Poder Ejecutivo"/>
    <s v="0201 - PRESIDENCIA DE LA REPÚBLICA"/>
    <s v="4 - SERVICIOS SOCIALES"/>
    <s v="4.4 - Educación"/>
    <s v="4.4.07 - Educación vocacional"/>
    <s v="2.7 - OBRAS"/>
    <s v="2.7.1 - OBRAS EN EDIFICACIONES"/>
    <m/>
    <m/>
    <n v="4651408"/>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10 - Asistencia social"/>
    <s v="2.7 - OBRAS"/>
    <s v="2.7.1 - OBRAS EN EDIFICACIONES"/>
    <m/>
    <m/>
    <n v="3083333"/>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500000"/>
  </r>
  <r>
    <x v="0"/>
    <x v="0"/>
    <x v="0"/>
    <x v="1"/>
    <s v="2.2.2 - Activos fijos (formación bruta de capital fijo)"/>
    <s v="2 - Poder Ejecutivo"/>
    <s v="0201 - PRESIDENCIA DE LA REPÚBLICA"/>
    <s v="4 - SERVICIOS SOCIALES"/>
    <s v="4.4 - Educación"/>
    <s v="4.4.07 - Educación vocacional"/>
    <s v="2.7 - OBRAS"/>
    <s v="2.7.1 - OBRAS EN EDIFICACIONES"/>
    <m/>
    <m/>
    <n v="870400"/>
  </r>
  <r>
    <x v="0"/>
    <x v="0"/>
    <x v="0"/>
    <x v="1"/>
    <s v="2.2.2 - Activos fijos (formación bruta de capital fijo)"/>
    <s v="2 - Poder Ejecutivo"/>
    <s v="0201 - PRESIDENCIA DE LA REPÚBLICA"/>
    <s v="4 - SERVICIOS SOCIALES"/>
    <s v="4.4 - Educación"/>
    <s v="4.4.07 - Educación vocacional"/>
    <s v="2.7 - OBRAS"/>
    <s v="2.7.1 - OBRAS EN EDIFICACIONES"/>
    <m/>
    <m/>
    <n v="720400"/>
  </r>
  <r>
    <x v="0"/>
    <x v="0"/>
    <x v="0"/>
    <x v="1"/>
    <s v="2.2.2 - Activos fijos (formación bruta de capital fijo)"/>
    <s v="2 - Poder Ejecutivo"/>
    <s v="0201 - PRESIDENCIA DE LA REPÚBLICA"/>
    <s v="4 - SERVICIOS SOCIALES"/>
    <s v="4.4 - Educación"/>
    <s v="4.4.07 - Educación vocacional"/>
    <s v="2.7 - OBRAS"/>
    <s v="2.7.1 - OBRAS EN EDIFICACIONES"/>
    <m/>
    <m/>
    <n v="225796"/>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1 - Construcciones en proceso"/>
    <s v="2 - Poder Ejecutivo"/>
    <s v="0201 - PRESIDENCIA DE LA REPÚBLICA"/>
    <s v="4 - SERVICIOS SOCIALES"/>
    <s v="4.5 - Protección social"/>
    <s v="4.5.10 - Asistencia social"/>
    <s v="2.7 - OBRAS"/>
    <s v="2.7.2 - INFRAESTRUCTURA"/>
    <m/>
    <m/>
    <n v="1500000"/>
  </r>
  <r>
    <x v="0"/>
    <x v="0"/>
    <x v="0"/>
    <x v="1"/>
    <s v="2.2.1 - Construcciones en proceso"/>
    <s v="2 - Poder Ejecutivo"/>
    <s v="0201 - PRESIDENCIA DE LA REPÚBLICA"/>
    <s v="4 - SERVICIOS SOCIALES"/>
    <s v="4.5 - Protección social"/>
    <s v="4.5.10 - Asistencia social"/>
    <s v="2.7 - OBRAS"/>
    <s v="2.7.2 - INFRAESTRUCTURA"/>
    <m/>
    <m/>
    <n v="376278"/>
  </r>
  <r>
    <x v="0"/>
    <x v="0"/>
    <x v="0"/>
    <x v="1"/>
    <s v="2.2.1 - Construcciones en proceso"/>
    <s v="2 - Poder Ejecutivo"/>
    <s v="0201 - PRESIDENCIA DE LA REPÚBLICA"/>
    <s v="4 - SERVICIOS SOCIALES"/>
    <s v="4.5 - Protección social"/>
    <s v="4.5.10 - Asistencia social"/>
    <s v="2.7 - OBRAS"/>
    <s v="2.7.2 - INFRAESTRUCTURA"/>
    <m/>
    <m/>
    <n v="20000000"/>
  </r>
  <r>
    <x v="0"/>
    <x v="0"/>
    <x v="0"/>
    <x v="1"/>
    <s v="2.2.1 - Construcciones en proceso"/>
    <s v="2 - Poder Ejecutivo"/>
    <s v="0201 - PRESIDENCIA DE LA REPÚBLICA"/>
    <s v="4 - SERVICIOS SOCIALES"/>
    <s v="4.4 - Educación"/>
    <s v="4.4.07 - Educación vocacional"/>
    <s v="2.7 - OBRAS"/>
    <s v="2.7.2 - INFRAESTRUCTURA"/>
    <m/>
    <m/>
    <n v="2862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85225721"/>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072685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87084378"/>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3154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44261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0160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48602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7725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269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5032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80533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925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032004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392722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9145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2132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11355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4530368"/>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27357361"/>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642715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967365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395024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34656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004339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43901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2550878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45331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577551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544389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294848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67276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14082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4195"/>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35987426"/>
  </r>
  <r>
    <x v="0"/>
    <x v="0"/>
    <x v="0"/>
    <x v="1"/>
    <s v="2.2.2 - Activos fijos (formación bruta de capital fijo)"/>
    <s v="2 - Poder Ejecutivo"/>
    <s v="0201 - PRESIDENCIA DE LA REPÚBLICA"/>
    <s v="4 - SERVICIOS SOCIALES"/>
    <s v="4.2 - Salud"/>
    <s v="4.2.02 - Servicios hospitalarios"/>
    <s v="2.7 - OBRAS"/>
    <s v="2.7.1 - OBRAS EN EDIFICACIONES"/>
    <m/>
    <m/>
    <n v="0"/>
  </r>
  <r>
    <x v="0"/>
    <x v="0"/>
    <x v="0"/>
    <x v="1"/>
    <s v="2.2.2 - Activos fijos (formación bruta de capital fijo)"/>
    <s v="2 - Poder Ejecutivo"/>
    <s v="0201 - PRESIDENCIA DE LA REPÚBLICA"/>
    <s v="4 - SERVICIOS SOCIALES"/>
    <s v="4.2 - Salud"/>
    <s v="4.2.02 - Servicios hospitalarios"/>
    <s v="2.7 - OBRAS"/>
    <s v="2.7.1 - OBRAS EN EDIFICACIONES"/>
    <m/>
    <m/>
    <n v="300000000"/>
  </r>
  <r>
    <x v="0"/>
    <x v="0"/>
    <x v="0"/>
    <x v="1"/>
    <s v="2.2.2 - Activos fijos (formación bruta de capital fijo)"/>
    <s v="2 - Poder Ejecutivo"/>
    <s v="0201 - PRESIDENCIA DE LA REPÚBLICA"/>
    <s v="4 - SERVICIOS SOCIALES"/>
    <s v="4.2 - Salud"/>
    <s v="4.2.02 - Servicios hospitalarios"/>
    <s v="2.7 - OBRAS"/>
    <s v="2.7.1 - OBRAS EN EDIFICACIONES"/>
    <m/>
    <m/>
    <n v="336607372"/>
  </r>
  <r>
    <x v="0"/>
    <x v="0"/>
    <x v="0"/>
    <x v="1"/>
    <s v="2.2.2 - Activos fijos (formación bruta de capital fijo)"/>
    <s v="2 - Poder Ejecutivo"/>
    <s v="0201 - PRESIDENCIA DE LA REPÚBLICA"/>
    <s v="4 - SERVICIOS SOCIALES"/>
    <s v="4.2 - Salud"/>
    <s v="4.2.02 - Servicios hospitalarios"/>
    <s v="2.7 - OBRAS"/>
    <s v="2.7.1 - OBRAS EN EDIFICACIONES"/>
    <m/>
    <m/>
    <n v="91895318"/>
  </r>
  <r>
    <x v="0"/>
    <x v="0"/>
    <x v="0"/>
    <x v="1"/>
    <s v="2.2.2 - Activos fijos (formación bruta de capital fijo)"/>
    <s v="2 - Poder Ejecutivo"/>
    <s v="0201 - PRESIDENCIA DE LA REPÚBLICA"/>
    <s v="4 - SERVICIOS SOCIALES"/>
    <s v="4.2 - Salud"/>
    <s v="4.2.02 - Servicios hospitalarios"/>
    <s v="2.7 - OBRAS"/>
    <s v="2.7.1 - OBRAS EN EDIFICACIONES"/>
    <m/>
    <m/>
    <n v="92755571"/>
  </r>
  <r>
    <x v="0"/>
    <x v="0"/>
    <x v="0"/>
    <x v="1"/>
    <s v="2.2.2 - Activos fijos (formación bruta de capital fijo)"/>
    <s v="2 - Poder Ejecutivo"/>
    <s v="0201 - PRESIDENCIA DE LA REPÚBLICA"/>
    <s v="4 - SERVICIOS SOCIALES"/>
    <s v="4.2 - Salud"/>
    <s v="4.2.02 - Servicios hospitalarios"/>
    <s v="2.7 - OBRAS"/>
    <s v="2.7.1 - OBRAS EN EDIFICACIONES"/>
    <m/>
    <m/>
    <n v="35346603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3524789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1413200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43856782"/>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6655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s v="2.1.2 - Gastos de consumo"/>
    <s v="2 - Poder Ejecutivo"/>
    <s v="0201 - PRESIDENCIA DE LA REPÚBLICA"/>
    <s v="2 - SERVICIOS ECONÓMICOS"/>
    <s v="2.7 - Comunicaciones"/>
    <s v="2.7.01 - Comunicaciones"/>
    <s v="2.1 - REMUNERACIONES Y CONTRIBUCIONES"/>
    <s v="2.1.1 - REMUNERACIONES"/>
    <m/>
    <m/>
    <n v="91359666"/>
  </r>
  <r>
    <x v="0"/>
    <x v="0"/>
    <x v="0"/>
    <x v="0"/>
    <s v="2.1.2 - Gastos de consumo"/>
    <s v="2 - Poder Ejecutivo"/>
    <s v="0201 - PRESIDENCIA DE LA REPÚBLICA"/>
    <s v="2 - SERVICIOS ECONÓMICOS"/>
    <s v="2.7 - Comunicaciones"/>
    <s v="2.7.01 - Comunicaciones"/>
    <s v="2.1 - REMUNERACIONES Y CONTRIBUCIONES"/>
    <s v="2.1.1 - REMUNERACIONES"/>
    <m/>
    <m/>
    <n v="10095000"/>
  </r>
  <r>
    <x v="0"/>
    <x v="0"/>
    <x v="0"/>
    <x v="0"/>
    <s v="2.1.2 - Gastos de consumo"/>
    <s v="2 - Poder Ejecutivo"/>
    <s v="0201 - PRESIDENCIA DE LA REPÚBLICA"/>
    <s v="2 - SERVICIOS ECONÓMICOS"/>
    <s v="2.7 - Comunicaciones"/>
    <s v="2.7.01 - Comunicaciones"/>
    <s v="2.1 - REMUNERACIONES Y CONTRIBUCIONES"/>
    <s v="2.1.1 - REMUNERACIONES"/>
    <m/>
    <m/>
    <n v="1854533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41899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780171"/>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473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s v="2.2.1 - Construcciones en proceso"/>
    <s v="2 - Poder Ejecutivo"/>
    <s v="0201 - PRESIDENCIA DE LA REPÚBLICA"/>
    <s v="4 - SERVICIOS SOCIALES"/>
    <s v="4.5 - Protección social"/>
    <s v="4.5.06 - Desempleo"/>
    <s v="2.1 - REMUNERACIONES Y CONTRIBUCIONES"/>
    <s v="2.1.1 - REMUNERACIONES"/>
    <m/>
    <m/>
    <n v="7200000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25909800"/>
  </r>
  <r>
    <x v="0"/>
    <x v="0"/>
    <x v="0"/>
    <x v="0"/>
    <s v="2.1.2 - Gastos de consumo"/>
    <s v="2 - Poder Ejecutivo"/>
    <s v="0201 - PRESIDENCIA DE LA REPÚBLICA"/>
    <s v="2 - SERVICIOS ECONÓMICOS"/>
    <s v="2.7 - Comunicaciones"/>
    <s v="2.7.01 - Comunicaciones"/>
    <s v="2.1 - REMUNERACIONES Y CONTRIBUCIONES"/>
    <s v="2.1.1 - REMUNERACIONES"/>
    <m/>
    <m/>
    <n v="42954000"/>
  </r>
  <r>
    <x v="0"/>
    <x v="0"/>
    <x v="0"/>
    <x v="0"/>
    <s v="2.1.2 - Gastos de consumo"/>
    <s v="2 - Poder Ejecutivo"/>
    <s v="0201 - PRESIDENCIA DE LA REPÚBLICA"/>
    <s v="2 - SERVICIOS ECONÓMICOS"/>
    <s v="2.7 - Comunicaciones"/>
    <s v="2.7.01 - Comunicaciones"/>
    <s v="2.1 - REMUNERACIONES Y CONTRIBUCIONES"/>
    <s v="2.1.1 - REMUNERACIONES"/>
    <m/>
    <m/>
    <n v="286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4034661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798313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3449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2 - SERVICIOS ECONÓMICOS"/>
    <s v="2.7 - Comunicaciones"/>
    <s v="2.7.01 - Comunicaciones"/>
    <s v="2.1 - REMUNERACIONES Y CONTRIBUCIONES"/>
    <s v="2.1.1 - REMUNERACIONES"/>
    <m/>
    <m/>
    <n v="10113705"/>
  </r>
  <r>
    <x v="0"/>
    <x v="0"/>
    <x v="0"/>
    <x v="0"/>
    <s v="2.1.2 - Gastos de consumo"/>
    <s v="2 - Poder Ejecutivo"/>
    <s v="0201 - PRESIDENCIA DE LA REPÚBLICA"/>
    <s v="2 - SERVICIOS ECONÓMICOS"/>
    <s v="2.7 - Comunicaciones"/>
    <s v="2.7.01 - Comunicaciones"/>
    <s v="2.1 - REMUNERACIONES Y CONTRIBUCIONES"/>
    <s v="2.1.1 - REMUNERACIONES"/>
    <m/>
    <m/>
    <n v="3438000"/>
  </r>
  <r>
    <x v="0"/>
    <x v="0"/>
    <x v="0"/>
    <x v="0"/>
    <s v="2.1.2 - Gastos de consumo"/>
    <s v="2 - Poder Ejecutivo"/>
    <s v="0201 - PRESIDENCIA DE LA REPÚBLICA"/>
    <s v="2 - SERVICIOS ECONÓMICOS"/>
    <s v="2.7 - Comunicaciones"/>
    <s v="2.7.01 - Comunicaciones"/>
    <s v="2.1 - REMUNERACIONES Y CONTRIBUCIONES"/>
    <s v="2.1.1 - REMUNERACIONES"/>
    <m/>
    <m/>
    <n v="2425945"/>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4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01 - PRESIDENCIA DE LA REPÚBLICA"/>
    <s v="2 - SERVICIOS ECONÓMICOS"/>
    <s v="2.7 - Comunicaciones"/>
    <s v="2.7.01 - Comunicaciones"/>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7418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2 - SERVICIOS ECONÓMICOS"/>
    <s v="2.7 - Comunicaciones"/>
    <s v="2.7.01 - Comunicaciones"/>
    <s v="2.1 - REMUNERACIONES Y CONTRIBUCIONES"/>
    <s v="2.1.1 - REMUNERACIONES"/>
    <m/>
    <m/>
    <n v="2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60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59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3083782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79726519"/>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434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25446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s v="2.1.2 - Gastos de consumo"/>
    <s v="2 - Poder Ejecutivo"/>
    <s v="0201 - PRESIDENCIA DE LA REPÚBLICA"/>
    <s v="2 - SERVICIOS ECONÓMICOS"/>
    <s v="2.7 - Comunicaciones"/>
    <s v="2.7.01 - Comunicaciones"/>
    <s v="2.1 - REMUNERACIONES Y CONTRIBUCIONES"/>
    <s v="2.1.2 - SOBRESUELDOS"/>
    <m/>
    <m/>
    <n v="72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5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4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589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300000"/>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085360"/>
  </r>
  <r>
    <x v="0"/>
    <x v="0"/>
    <x v="0"/>
    <x v="0"/>
    <s v="2.1.2 - Gastos de consumo"/>
    <s v="2 - Poder Ejecutivo"/>
    <s v="0201 - PRESIDENCIA DE LA REPÚBLICA"/>
    <s v="2 - SERVICIOS ECONÓMICOS"/>
    <s v="2.7 - Comunicaciones"/>
    <s v="2.7.01 - Comunicaciones"/>
    <s v="2.1 - REMUNERACIONES Y CONTRIBUCIONES"/>
    <s v="2.1.5 - CONTRIBUCIONES A LA SEGURIDAD SOCIAL"/>
    <m/>
    <m/>
    <n v="3752513"/>
  </r>
  <r>
    <x v="0"/>
    <x v="0"/>
    <x v="0"/>
    <x v="0"/>
    <s v="2.1.2 - Gastos de consumo"/>
    <s v="2 - Poder Ejecutivo"/>
    <s v="0201 - PRESIDENCIA DE LA REPÚBLICA"/>
    <s v="2 - SERVICIOS ECONÓMICOS"/>
    <s v="2.7 - Comunicaciones"/>
    <s v="2.7.01 - Comunicaciones"/>
    <s v="2.1 - REMUNERACIONES Y CONTRIBUCIONES"/>
    <s v="2.1.5 - CONTRIBUCIONES A LA SEGURIDAD SOCIAL"/>
    <m/>
    <m/>
    <n v="148402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320842"/>
  </r>
  <r>
    <x v="0"/>
    <x v="0"/>
    <x v="0"/>
    <x v="0"/>
    <s v="2.1.2 - Gastos de consumo"/>
    <s v="2 - Poder Ejecutivo"/>
    <s v="0201 - PRESIDENCIA DE LA REPÚBLICA"/>
    <s v="2 - SERVICIOS ECONÓMICOS"/>
    <s v="2.7 - Comunicaciones"/>
    <s v="2.7.01 - Comunicaciones"/>
    <s v="2.1 - REMUNERACIONES Y CONTRIBUCIONES"/>
    <s v="2.1.5 - CONTRIBUCIONES A LA SEGURIDAD SOCIAL"/>
    <m/>
    <m/>
    <n v="3766479"/>
  </r>
  <r>
    <x v="0"/>
    <x v="0"/>
    <x v="0"/>
    <x v="0"/>
    <s v="2.1.2 - Gastos de consumo"/>
    <s v="2 - Poder Ejecutivo"/>
    <s v="0201 - PRESIDENCIA DE LA REPÚBLICA"/>
    <s v="2 - SERVICIOS ECONÓMICOS"/>
    <s v="2.7 - Comunicaciones"/>
    <s v="2.7.01 - Comunicaciones"/>
    <s v="2.1 - REMUNERACIONES Y CONTRIBUCIONES"/>
    <s v="2.1.5 - CONTRIBUCIONES A LA SEGURIDAD SOCIAL"/>
    <m/>
    <m/>
    <n v="152034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1106921"/>
  </r>
  <r>
    <x v="0"/>
    <x v="0"/>
    <x v="0"/>
    <x v="0"/>
    <s v="2.1.2 - Gastos de consumo"/>
    <s v="2 - Poder Ejecutivo"/>
    <s v="0201 - PRESIDENCIA DE LA REPÚBLICA"/>
    <s v="2 - SERVICIOS ECONÓMICOS"/>
    <s v="2.7 - Comunicaciones"/>
    <s v="2.7.01 - Comunicaciones"/>
    <s v="2.1 - REMUNERACIONES Y CONTRIBUCIONES"/>
    <s v="2.1.5 - CONTRIBUCIONES A LA SEGURIDAD SOCIAL"/>
    <m/>
    <m/>
    <n v="471520"/>
  </r>
  <r>
    <x v="0"/>
    <x v="0"/>
    <x v="0"/>
    <x v="0"/>
    <s v="2.1.2 - Gastos de consumo"/>
    <s v="2 - Poder Ejecutivo"/>
    <s v="0201 - PRESIDENCIA DE LA REPÚBLICA"/>
    <s v="2 - SERVICIOS ECONÓMICOS"/>
    <s v="2.7 - Comunicaciones"/>
    <s v="2.7.01 - Comunicaciones"/>
    <s v="2.1 - REMUNERACIONES Y CONTRIBUCIONES"/>
    <s v="2.1.5 - CONTRIBUCIONES A LA SEGURIDAD SOCIAL"/>
    <m/>
    <m/>
    <n v="22082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3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2 - SERVICIOS ECONÓMICOS"/>
    <s v="2.7 - Comunicaciones"/>
    <s v="2.7.01 - Comunicaciones"/>
    <s v="2.2 - CONTRATACIÓN DE SERVICIOS"/>
    <s v="2.2.1 - SERVICIOS BÁSICOS"/>
    <m/>
    <m/>
    <n v="3887688"/>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8027699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5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s v="2.1.2 - Gastos de consumo"/>
    <s v="2 - Poder Ejecutivo"/>
    <s v="0201 - PRESIDENCIA DE LA REPÚBLICA"/>
    <s v="2 - SERVICIOS ECONÓMICOS"/>
    <s v="2.7 - Comunicaciones"/>
    <s v="2.7.01 - Comunicaciones"/>
    <s v="2.2 - CONTRATACIÓN DE SERVICIOS"/>
    <s v="2.2.1 - SERVICIOS BÁSICOS"/>
    <m/>
    <m/>
    <n v="9435994"/>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23000000"/>
  </r>
  <r>
    <x v="0"/>
    <x v="0"/>
    <x v="0"/>
    <x v="0"/>
    <s v="2.1.2 - Gastos de consumo"/>
    <s v="2 - Poder Ejecutivo"/>
    <s v="0201 - PRESIDENCIA DE LA REPÚBLICA"/>
    <s v="2 - SERVICIOS ECONÓMICOS"/>
    <s v="2.7 - Comunicaciones"/>
    <s v="2.7.01 - Comunicaciones"/>
    <s v="2.2 - CONTRATACIÓN DE SERVICIOS"/>
    <s v="2.2.1 - SERVICIOS BÁSICOS"/>
    <m/>
    <m/>
    <n v="130711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77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6474878"/>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12200000"/>
  </r>
  <r>
    <x v="0"/>
    <x v="0"/>
    <x v="0"/>
    <x v="0"/>
    <s v="2.1.2 - Gastos de consumo"/>
    <s v="2 - Poder Ejecutivo"/>
    <s v="0201 - PRESIDENCIA DE LA REPÚBLICA"/>
    <s v="2 - SERVICIOS ECONÓMICOS"/>
    <s v="2.7 - Comunicaciones"/>
    <s v="2.7.01 - Comunicaciones"/>
    <s v="2.2 - CONTRATACIÓN DE SERVICIOS"/>
    <s v="2.2.1 - SERVICIOS BÁSICOS"/>
    <m/>
    <m/>
    <n v="11881752"/>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3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1583797"/>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27365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87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599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725273"/>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s v="2.2.1 - Construcciones en proceso"/>
    <s v="2 - Poder Ejecutivo"/>
    <s v="0201 - PRESIDENCIA DE LA REPÚBLICA"/>
    <s v="4 - SERVICIOS SOCIALES"/>
    <s v="4.5 - Protección social"/>
    <s v="4.5.06 - Desempleo"/>
    <s v="2.2 - CONTRATACIÓN DE SERVICIOS"/>
    <s v="2.2.4 - TRANSPORTE Y ALMACENAJE"/>
    <m/>
    <m/>
    <n v="40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5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17648637"/>
  </r>
  <r>
    <x v="0"/>
    <x v="0"/>
    <x v="0"/>
    <x v="0"/>
    <s v="2.1.2 - Gastos de consumo"/>
    <s v="2 - Poder Ejecutivo"/>
    <s v="0201 - PRESIDENCIA DE LA REPÚBLICA"/>
    <s v="2 - SERVICIOS ECONÓMICOS"/>
    <s v="2.7 - Comunicaciones"/>
    <s v="2.7.01 - Comunicaciones"/>
    <s v="2.2 - CONTRATACIÓN DE SERVICIOS"/>
    <s v="2.2.5 - ALQUILERES Y RENTAS"/>
    <m/>
    <m/>
    <n v="3462393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5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47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2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3270072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2 - SERVICIOS ECONÓMICOS"/>
    <s v="2.7 - Comunicaciones"/>
    <s v="2.7.01 - Comunicaciones"/>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3899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n v="1624087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77648055"/>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s v="2.1.2 - Gastos de consumo"/>
    <s v="2 - Poder Ejecutivo"/>
    <s v="0201 - PRESIDENCIA DE LA REPÚBLICA"/>
    <s v="1 - SERVICIOS  GENERALES"/>
    <s v="1.3 - Defensa nacional"/>
    <s v="1.3.02 - Defensa civil y gestión de riesgo de desastre"/>
    <s v="2.2 - CONTRATACIÓN DE SERVICIOS"/>
    <s v="2.2.6 - SEGUR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s v="2.1.2 - Gastos de consumo"/>
    <s v="2 - Poder Ejecutivo"/>
    <s v="0201 - PRESIDENCIA DE LA REPÚBLICA"/>
    <s v="4 - SERVICIOS SOCIALES"/>
    <s v="4.4 - Educación"/>
    <s v="4.4.99 - Planificación, gestión y supervisión de la educación"/>
    <s v="2.2 - CONTRATACIÓN DE SERVICIOS"/>
    <s v="2.2.6 - SEGUROS"/>
    <m/>
    <m/>
    <n v="122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6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s v="2.1.2 - Gastos de consumo"/>
    <s v="2 - Poder Ejecutivo"/>
    <s v="0201 - PRESIDENCIA DE LA REPÚBLICA"/>
    <s v="1 - SERVICIOS  GENERALES"/>
    <s v="1.3 - Defensa nacional"/>
    <s v="1.3.02 - Defensa civil y gestión de riesgo de desastre"/>
    <s v="2.2 - CONTRATACIÓN DE SERVICIOS"/>
    <s v="2.2.6 - SEGUROS"/>
    <m/>
    <m/>
    <n v="15000000"/>
  </r>
  <r>
    <x v="0"/>
    <x v="0"/>
    <x v="0"/>
    <x v="0"/>
    <s v="2.1.2 - Gastos de consumo"/>
    <s v="2 - Poder Ejecutivo"/>
    <s v="0201 - PRESIDENCIA DE LA REPÚBLICA"/>
    <s v="1 - SERVICIOS  GENERALES"/>
    <s v="1.3 - Defensa nacional"/>
    <s v="1.3.02 - Defensa civil y gestión de riesgo de desastre"/>
    <s v="2.2 - CONTRATACIÓN DE SERVICIOS"/>
    <s v="2.2.6 - SEGUR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4 - SERVICIOS SOCIALES"/>
    <s v="4.4 - Educación"/>
    <s v="4.4.99 - Planificación, gestión y supervisión de la educación"/>
    <s v="2.2 - CONTRATACIÓN DE SERVICIOS"/>
    <s v="2.2.6 - SEGUR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1488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9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s v="2.1.2 - Gastos de consumo"/>
    <s v="2 - Poder Ejecutivo"/>
    <s v="0201 - PRESIDENCIA DE LA REPÚBLICA"/>
    <s v="1 - SERVICIOS  GENERALES"/>
    <s v="1.3 - Defensa nacional"/>
    <s v="1.3.02 - Defensa civil y gestión de riesgo de desastre"/>
    <s v="2.2 - CONTRATACIÓN DE SERVICIOS"/>
    <s v="2.2.6 - SEGUROS"/>
    <m/>
    <m/>
    <n v="5000000"/>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3492627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300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3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15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15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50000"/>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n v="668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64254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6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2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40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5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3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5379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41647"/>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52544269"/>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72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730118"/>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29508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2 - SERVICIOS ECONÓMICOS"/>
    <s v="2.7 - Comunicaciones"/>
    <s v="2.7.01 - Comunicaciones"/>
    <s v="2.3 - MATERIALES Y SUMINISTROS"/>
    <s v="2.3.9 - PRODUCTOS Y ÚTILES VARIOS"/>
    <m/>
    <m/>
    <n v="152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3492627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7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18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17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7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7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2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6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5 - Protección social"/>
    <s v="4.5.06 - Desempleo"/>
    <s v="2.7 - OBRAS"/>
    <s v="2.7.1 - OBRAS EN EDIFICACIONES"/>
    <m/>
    <m/>
    <n v="85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10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1 - Construcciones en proceso"/>
    <s v="2 - Poder Ejecutivo"/>
    <s v="0201 - PRESIDENCIA DE LA REPÚBLICA"/>
    <s v="4 - SERVICIOS SOCIALES"/>
    <s v="4.5 - Protección social"/>
    <s v="4.5.06 - Desempleo"/>
    <s v="2.7 - OBRAS"/>
    <s v="2.7.2 - INFRAESTRUCTURA"/>
    <m/>
    <m/>
    <n v="27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15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0"/>
  </r>
  <r>
    <x v="0"/>
    <x v="0"/>
    <x v="0"/>
    <x v="1"/>
    <s v="2.2.1 - Construcciones en proceso"/>
    <s v="2 - Poder Ejecutivo"/>
    <s v="0201 - PRESIDENCIA DE LA REPÚBLICA"/>
    <s v="4 - SERVICIOS SOCIALES"/>
    <s v="4.5 - Protección social"/>
    <s v="4.5.06 - Desempleo"/>
    <s v="2.7 - OBRAS"/>
    <s v="2.7.2 - INFRAESTRUCTURA"/>
    <m/>
    <m/>
    <n v="125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72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96000000"/>
  </r>
  <r>
    <x v="0"/>
    <x v="0"/>
    <x v="0"/>
    <x v="1"/>
    <s v="2.2.1 - Construcciones en proceso"/>
    <s v="2 - Poder Ejecutivo"/>
    <s v="0201 - PRESIDENCIA DE LA REPÚBLICA"/>
    <s v="4 - SERVICIOS SOCIALES"/>
    <s v="4.5 - Protección social"/>
    <s v="4.5.06 - Desempleo"/>
    <s v="2.7 - OBRAS"/>
    <s v="2.7.2 - INFRAESTRUCTURA"/>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385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119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890904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6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7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35500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48046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338769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23580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62187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9999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555916"/>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42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8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0543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5082969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7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3396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995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3806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418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9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78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40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7027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10663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571793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73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825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99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2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6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3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89"/>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820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12"/>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826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s v="2.1.2 - Gastos de consumo"/>
    <s v="2 - Poder Ejecutivo"/>
    <s v="0202 - MINISTERIO DE  INTERIOR Y POLICÍA"/>
    <s v="1 - SERVICIOS  GENERALES"/>
    <s v="1.4 - Justicia, orden público y seguridad"/>
    <s v="1.4.05 - Servicios de migraciones"/>
    <s v="2.2 - CONTRATACIÓN DE SERVICIOS"/>
    <s v="2.2.3 - VIÁTICOS"/>
    <m/>
    <m/>
    <n v="8693335"/>
  </r>
  <r>
    <x v="0"/>
    <x v="0"/>
    <x v="0"/>
    <x v="0"/>
    <s v="2.1.2 - Gastos de consumo"/>
    <s v="2 - Poder Ejecutivo"/>
    <s v="0202 - MINISTERIO DE  INTERIOR Y POLICÍA"/>
    <s v="1 - SERVICIOS  GENERALES"/>
    <s v="1.4 - Justicia, orden público y seguridad"/>
    <s v="1.4.05 - Servicios de migraciones"/>
    <s v="2.2 - CONTRATACIÓN DE SERVICIOS"/>
    <s v="2.2.3 - VIÁTICOS"/>
    <m/>
    <m/>
    <n v="4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4 - Justicia, orden público y seguridad"/>
    <s v="1.4.05 - Servicios de migraciones"/>
    <s v="2.2 - CONTRATACIÓN DE SERVICIOS"/>
    <s v="2.2.3 - VIÁTICOS"/>
    <m/>
    <m/>
    <n v="2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s v="2.1.2 - Gastos de consumo"/>
    <s v="2 - Poder Ejecutivo"/>
    <s v="0202 - MINISTERIO DE  INTERIOR Y POLICÍA"/>
    <s v="1 - SERVICIOS  GENERALES"/>
    <s v="1.4 - Justicia, orden público y seguridad"/>
    <s v="1.4.05 - Servicios de migraciones"/>
    <s v="2.2 - CONTRATACIÓN DE SERVICIOS"/>
    <s v="2.2.3 - VIÁTICOS"/>
    <m/>
    <m/>
    <n v="4403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n v="25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00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1736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s v="2.1.2 - Gastos de consumo"/>
    <s v="2 - Poder Ejecutivo"/>
    <s v="0202 - MINISTERIO DE  INTERIOR Y POLICÍA"/>
    <s v="1 - SERVICIOS  GENERALES"/>
    <s v="1.4 - Justicia, orden público y seguridad"/>
    <s v="1.4.05 - Servicios de migraciones"/>
    <s v="2.2 - CONTRATACIÓN DE SERVICIOS"/>
    <s v="2.2.3 - VIÁTICOS"/>
    <m/>
    <m/>
    <n v="9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10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60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5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60068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8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4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73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5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20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6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560522"/>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49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649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3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s v="2.1.2 - Gastos de consumo"/>
    <s v="2 - Poder Ejecutivo"/>
    <s v="0202 - MINISTERIO DE  INTERIOR Y POLICÍA"/>
    <s v="1 - SERVICIOS  GENERALES"/>
    <s v="1.4 - Justicia, orden público y seguridad"/>
    <s v="1.4.05 - Servicios de migraciones"/>
    <s v="2.2 - CONTRATACIÓN DE SERVICIOS"/>
    <s v="2.2.6 - SEGUROS"/>
    <m/>
    <m/>
    <n v="78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235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500"/>
  </r>
  <r>
    <x v="0"/>
    <x v="0"/>
    <x v="0"/>
    <x v="0"/>
    <s v="2.1.2 - Gastos de consumo"/>
    <s v="2 - Poder Ejecutivo"/>
    <s v="0202 - MINISTERIO DE  INTERIOR Y POLICÍA"/>
    <s v="1 - SERVICIOS  GENERALES"/>
    <s v="1.4 - Justicia, orden público y seguridad"/>
    <s v="1.4.05 - Servicios de migraciones"/>
    <s v="2.2 - CONTRATACIÓN DE SERVICIOS"/>
    <s v="2.2.6 - SEGUROS"/>
    <m/>
    <m/>
    <n v="136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3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350000"/>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8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414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68393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1951800"/>
  </r>
  <r>
    <x v="0"/>
    <x v="0"/>
    <x v="0"/>
    <x v="0"/>
    <s v="2.1.2 - Gastos de consumo"/>
    <s v="2 - Poder Ejecutivo"/>
    <s v="0202 - MINISTERIO DE  INTERIOR Y POLICÍA"/>
    <s v="2 - SERVICIOS ECONÓMICOS"/>
    <s v="2.6 - Transporte"/>
    <s v="2.6.01 - Transporte por carretera"/>
    <s v="2.1 - REMUNERACIONES Y CONTRIBUCIONES"/>
    <s v="2.1.1 - REMUNERACIONES"/>
    <m/>
    <m/>
    <n v="55987979"/>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2 - Salud"/>
    <s v="4.2.02 - Servicios hospitalarios"/>
    <s v="2.1 - REMUNERACIONES Y CONTRIBUCIONES"/>
    <s v="2.1.1 - REMUNERACIONES"/>
    <m/>
    <m/>
    <n v="4905429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558127"/>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473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24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76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05111053"/>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23321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9768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51607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2 - SERVICIOS ECONÓMICOS"/>
    <s v="2.6 - Transporte"/>
    <s v="2.6.01 - Transporte por carretera"/>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52184700"/>
  </r>
  <r>
    <x v="0"/>
    <x v="0"/>
    <x v="0"/>
    <x v="0"/>
    <s v="2.1.2 - Gastos de consumo"/>
    <s v="2 - Poder Ejecutivo"/>
    <s v="0202 - MINISTERIO DE  INTERIOR Y POLICÍA"/>
    <s v="4 - SERVICIOS SOCIALES"/>
    <s v="4.2 - Salud"/>
    <s v="4.2.02 - Servicios hospitalarios"/>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960000"/>
  </r>
  <r>
    <x v="0"/>
    <x v="0"/>
    <x v="0"/>
    <x v="0"/>
    <s v="2.1.2 - Gastos de consumo"/>
    <s v="2 - Poder Ejecutivo"/>
    <s v="0202 - MINISTERIO DE  INTERIOR Y POLICÍA"/>
    <s v="2 - SERVICIOS ECONÓMICOS"/>
    <s v="2.6 - Transporte"/>
    <s v="2.6.01 - Transporte por carretera"/>
    <s v="2.1 - REMUNERACIONES Y CONTRIBUCIONES"/>
    <s v="2.1.1 - REMUNERACIONES"/>
    <m/>
    <m/>
    <n v="3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810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
  </r>
  <r>
    <x v="0"/>
    <x v="0"/>
    <x v="0"/>
    <x v="0"/>
    <s v="2.1.2 - Gastos de consumo"/>
    <s v="2 - Poder Ejecutivo"/>
    <s v="0202 - MINISTERIO DE  INTERIOR Y POLICÍA"/>
    <s v="2 - SERVICIOS ECONÓMICOS"/>
    <s v="2.6 - Transporte"/>
    <s v="2.6.01 - Transporte por carretera"/>
    <s v="2.1 - REMUNERACIONES Y CONTRIBUCIONES"/>
    <s v="2.1.1 - REMUNERACIONES"/>
    <m/>
    <m/>
    <n v="238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5147798"/>
  </r>
  <r>
    <x v="0"/>
    <x v="0"/>
    <x v="0"/>
    <x v="0"/>
    <s v="2.1.2 - Gastos de consumo"/>
    <s v="2 - Poder Ejecutivo"/>
    <s v="0202 - MINISTERIO DE  INTERIOR Y POLICÍA"/>
    <s v="4 - SERVICIOS SOCIALES"/>
    <s v="4.4 - Educación"/>
    <s v="4.4.04 - Educación superior"/>
    <s v="2.1 - REMUNERACIONES Y CONTRIBUCIONES"/>
    <s v="2.1.1 - REMUNERACIONES"/>
    <m/>
    <m/>
    <n v="402102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8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636899"/>
  </r>
  <r>
    <x v="0"/>
    <x v="0"/>
    <x v="0"/>
    <x v="0"/>
    <s v="2.1.2 - Gastos de consumo"/>
    <s v="2 - Poder Ejecutivo"/>
    <s v="0202 - MINISTERIO DE  INTERIOR Y POLICÍA"/>
    <s v="2 - SERVICIOS ECONÓMICOS"/>
    <s v="2.6 - Transporte"/>
    <s v="2.6.01 - Transporte por carretera"/>
    <s v="2.1 - REMUNERACIONES Y CONTRIBUCIONES"/>
    <s v="2.1.1 - REMUNERACIONES"/>
    <m/>
    <m/>
    <n v="6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11448301"/>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92747787"/>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50425922"/>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7991808"/>
  </r>
  <r>
    <x v="0"/>
    <x v="0"/>
    <x v="0"/>
    <x v="0"/>
    <s v="2.1.2 - Gastos de consumo"/>
    <s v="2 - Poder Ejecutivo"/>
    <s v="0202 - MINISTERIO DE  INTERIOR Y POLICÍA"/>
    <s v="2 - SERVICIOS ECONÓMICOS"/>
    <s v="2.6 - Transporte"/>
    <s v="2.6.01 - Transporte por carretera"/>
    <s v="2.1 - REMUNERACIONES Y CONTRIBUCIONES"/>
    <s v="2.1.1 - REMUNERACIONES"/>
    <m/>
    <m/>
    <n v="50500000"/>
  </r>
  <r>
    <x v="0"/>
    <x v="0"/>
    <x v="0"/>
    <x v="0"/>
    <s v="2.1.2 - Gastos de consumo"/>
    <s v="2 - Poder Ejecutivo"/>
    <s v="0202 - MINISTERIO DE  INTERIOR Y POLICÍA"/>
    <s v="4 - SERVICIOS SOCIALES"/>
    <s v="4.4 - Educación"/>
    <s v="4.4.04 - Educación superior"/>
    <s v="2.1 - REMUNERACIONES Y CONTRIBUCIONES"/>
    <s v="2.1.1 - REMUNERACIONES"/>
    <m/>
    <m/>
    <n v="335085"/>
  </r>
  <r>
    <x v="0"/>
    <x v="0"/>
    <x v="0"/>
    <x v="0"/>
    <s v="2.1.2 - Gastos de consumo"/>
    <s v="2 - Poder Ejecutivo"/>
    <s v="0202 - MINISTERIO DE  INTERIOR Y POLICÍA"/>
    <s v="4 - SERVICIOS SOCIALES"/>
    <s v="4.2 - Salud"/>
    <s v="4.2.02 - Servicios hospitalarios"/>
    <s v="2.1 - REMUNERACIONES Y CONTRIBUCIONES"/>
    <s v="2.1.1 - REMUNERACIONES"/>
    <m/>
    <m/>
    <n v="408785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3178"/>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06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436101"/>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6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0000"/>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1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5591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4007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2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53988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915112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021680"/>
  </r>
  <r>
    <x v="0"/>
    <x v="0"/>
    <x v="0"/>
    <x v="0"/>
    <s v="2.1.2 - Gastos de consumo"/>
    <s v="2 - Poder Ejecutivo"/>
    <s v="0202 - MINISTERIO DE  INTERIOR Y POLICÍA"/>
    <s v="2 - SERVICIOS ECONÓMICOS"/>
    <s v="2.6 - Transporte"/>
    <s v="2.6.01 - Transporte por carretera"/>
    <s v="2.1 - REMUNERACIONES Y CONTRIBUCIONES"/>
    <s v="2.1.2 - SOBRESUELDOS"/>
    <m/>
    <m/>
    <n v="2760000"/>
  </r>
  <r>
    <x v="0"/>
    <x v="0"/>
    <x v="0"/>
    <x v="0"/>
    <s v="2.1.2 - Gastos de consumo"/>
    <s v="2 - Poder Ejecutivo"/>
    <s v="0202 - MINISTERIO DE  INTERIOR Y POLICÍA"/>
    <s v="4 - SERVICIOS SOCIALES"/>
    <s v="4.4 - Educación"/>
    <s v="4.4.04 - Educación superior"/>
    <s v="2.1 - REMUNERACIONES Y CONTRIBUCIONES"/>
    <s v="2.1.2 - SOBRESUELDOS"/>
    <m/>
    <m/>
    <n v="13537668"/>
  </r>
  <r>
    <x v="0"/>
    <x v="0"/>
    <x v="0"/>
    <x v="0"/>
    <s v="2.1.2 - Gastos de consumo"/>
    <s v="2 - Poder Ejecutivo"/>
    <s v="0202 - MINISTERIO DE  INTERIOR Y POLICÍA"/>
    <s v="4 - SERVICIOS SOCIALES"/>
    <s v="4.2 - Salud"/>
    <s v="4.2.02 - Servicios hospitalarios"/>
    <s v="2.1 - REMUNERACIONES Y CONTRIBUCIONES"/>
    <s v="2.1.2 - SOBRESUELDOS"/>
    <m/>
    <m/>
    <n v="792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4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674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91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108372"/>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9283044"/>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4775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86266972"/>
  </r>
  <r>
    <x v="0"/>
    <x v="0"/>
    <x v="0"/>
    <x v="0"/>
    <s v="2.1.2 - Gastos de consumo"/>
    <s v="2 - Poder Ejecutivo"/>
    <s v="0202 - MINISTERIO DE  INTERIOR Y POLICÍA"/>
    <s v="2 - SERVICIOS ECONÓMICOS"/>
    <s v="2.6 - Transporte"/>
    <s v="2.6.01 - Transporte por carretera"/>
    <s v="2.1 - REMUNERACIONES Y CONTRIBUCIONES"/>
    <s v="2.1.2 - SOBRESUELDOS"/>
    <m/>
    <m/>
    <n v="550000000"/>
  </r>
  <r>
    <x v="0"/>
    <x v="0"/>
    <x v="0"/>
    <x v="0"/>
    <s v="2.1.2 - Gastos de consumo"/>
    <s v="2 - Poder Ejecutivo"/>
    <s v="0202 - MINISTERIO DE  INTERIOR Y POLICÍA"/>
    <s v="4 - SERVICIOS SOCIALES"/>
    <s v="4.2 - Salud"/>
    <s v="4.2.02 - Servicios hospitalarios"/>
    <s v="2.1 - REMUNERACIONES Y CONTRIBUCIONES"/>
    <s v="2.1.2 - SOBRESUELDOS"/>
    <m/>
    <m/>
    <n v="5075052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2505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20376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420291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43200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4973490"/>
  </r>
  <r>
    <x v="0"/>
    <x v="0"/>
    <x v="0"/>
    <x v="0"/>
    <s v="2.1.2 - Gastos de consumo"/>
    <s v="2 - Poder Ejecutivo"/>
    <s v="0202 - MINISTERIO DE  INTERIOR Y POLICÍA"/>
    <s v="4 - SERVICIOS SOCIALES"/>
    <s v="4.4 - Educación"/>
    <s v="4.4.04 - Educación superior"/>
    <s v="2.1 - REMUNERACIONES Y CONTRIBUCIONES"/>
    <s v="2.1.5 - CONTRIBUCIONES A LA SEGURIDAD SOCIAL"/>
    <m/>
    <m/>
    <n v="285091"/>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7795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38937219"/>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302293"/>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82856"/>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815514"/>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8253"/>
  </r>
  <r>
    <x v="0"/>
    <x v="0"/>
    <x v="0"/>
    <x v="0"/>
    <s v="2.1.2 - Gastos de consumo"/>
    <s v="2 - Poder Ejecutivo"/>
    <s v="0202 - MINISTERIO DE  INTERIOR Y POLICÍA"/>
    <s v="4 - SERVICIOS SOCIALES"/>
    <s v="4.2 - Salud"/>
    <s v="4.2.02 - Servicios hospitalarios"/>
    <s v="2.1 - REMUNERACIONES Y CONTRIBUCIONES"/>
    <s v="2.1.5 - CONTRIBUCIONES A LA SEGURIDAD SOCIAL"/>
    <m/>
    <m/>
    <n v="588264"/>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634191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600000"/>
  </r>
  <r>
    <x v="0"/>
    <x v="0"/>
    <x v="0"/>
    <x v="0"/>
    <s v="2.1.2 - Gastos de consumo"/>
    <s v="2 - Poder Ejecutivo"/>
    <s v="0202 - MINISTERIO DE  INTERIOR Y POLICÍA"/>
    <s v="2 - SERVICIOS ECONÓMICOS"/>
    <s v="2.6 - Transporte"/>
    <s v="2.6.01 - Transporte por carretera"/>
    <s v="2.2 - CONTRATACIÓN DE SERVICIOS"/>
    <s v="2.2.1 - SERVICIOS BÁSICOS"/>
    <m/>
    <m/>
    <n v="15409631"/>
  </r>
  <r>
    <x v="0"/>
    <x v="0"/>
    <x v="0"/>
    <x v="0"/>
    <s v="2.1.2 - Gastos de consumo"/>
    <s v="2 - Poder Ejecutivo"/>
    <s v="0202 - MINISTERIO DE  INTERIOR Y POLICÍA"/>
    <s v="4 - SERVICIOS SOCIALES"/>
    <s v="4.2 - Salud"/>
    <s v="4.2.02 - Servicios hospitalarios"/>
    <s v="2.2 - CONTRATACIÓN DE SERVICIOS"/>
    <s v="2.2.1 - SERVICIOS BÁSICOS"/>
    <m/>
    <m/>
    <n v="120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36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44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60000"/>
  </r>
  <r>
    <x v="0"/>
    <x v="0"/>
    <x v="0"/>
    <x v="0"/>
    <s v="2.1.2 - Gastos de consumo"/>
    <s v="2 - Poder Ejecutivo"/>
    <s v="0202 - MINISTERIO DE  INTERIOR Y POLICÍA"/>
    <s v="2 - SERVICIOS ECONÓMICOS"/>
    <s v="2.6 - Transporte"/>
    <s v="2.6.01 - Transporte por carretera"/>
    <s v="2.2 - CONTRATACIÓN DE SERVICIOS"/>
    <s v="2.2.1 - SERVICIOS BÁSICOS"/>
    <m/>
    <m/>
    <n v="34591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2 - SERVICIOS ECONÓMICOS"/>
    <s v="2.6 - Transporte"/>
    <s v="2.6.01 - Transporte por carretera"/>
    <s v="2.2 - CONTRATACIÓN DE SERVICIOS"/>
    <s v="2.2.1 - SERVICIOS BÁSICOS"/>
    <m/>
    <m/>
    <n v="5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240000"/>
  </r>
  <r>
    <x v="0"/>
    <x v="0"/>
    <x v="0"/>
    <x v="0"/>
    <s v="2.1.2 - Gastos de consumo"/>
    <s v="2 - Poder Ejecutivo"/>
    <s v="0202 - MINISTERIO DE  INTERIOR Y POLICÍA"/>
    <s v="2 - SERVICIOS ECONÓMICOS"/>
    <s v="2.6 - Transporte"/>
    <s v="2.6.01 - Transporte por carretera"/>
    <s v="2.2 - CONTRATACIÓN DE SERVICIOS"/>
    <s v="2.2.1 - SERVICIOS BÁSICOS"/>
    <m/>
    <m/>
    <n v="45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47046637"/>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
  </r>
  <r>
    <x v="0"/>
    <x v="0"/>
    <x v="0"/>
    <x v="0"/>
    <s v="2.1.2 - Gastos de consumo"/>
    <s v="2 - Poder Ejecutivo"/>
    <s v="0202 - MINISTERIO DE  INTERIOR Y POLICÍA"/>
    <s v="2 - SERVICIOS ECONÓMICOS"/>
    <s v="2.6 - Transporte"/>
    <s v="2.6.01 - Transporte por carretera"/>
    <s v="2.2 - CONTRATACIÓN DE SERVICIOS"/>
    <s v="2.2.1 - SERVICIOS BÁSICOS"/>
    <m/>
    <m/>
    <n v="5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08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50000"/>
  </r>
  <r>
    <x v="0"/>
    <x v="0"/>
    <x v="0"/>
    <x v="0"/>
    <s v="2.1.2 - Gastos de consumo"/>
    <s v="2 - Poder Ejecutivo"/>
    <s v="0202 - MINISTERIO DE  INTERIOR Y POLICÍA"/>
    <s v="2 - SERVICIOS ECONÓMICOS"/>
    <s v="2.6 - Transporte"/>
    <s v="2.6.01 - Transporte por carretera"/>
    <s v="2.2 - CONTRATACIÓN DE SERVICIOS"/>
    <s v="2.2.1 - SERVICIOS BÁSICOS"/>
    <m/>
    <m/>
    <n v="300000"/>
  </r>
  <r>
    <x v="0"/>
    <x v="0"/>
    <x v="0"/>
    <x v="0"/>
    <s v="2.1.2 - Gastos de consumo"/>
    <s v="2 - Poder Ejecutivo"/>
    <s v="0202 - MINISTERIO DE  INTERIOR Y POLICÍA"/>
    <s v="4 - SERVICIOS SOCIALES"/>
    <s v="4.2 - Salud"/>
    <s v="4.2.02 - Servicios hospitalarios"/>
    <s v="2.2 - CONTRATACIÓN DE SERVICIOS"/>
    <s v="2.2.1 - SERVICIOS BÁSICOS"/>
    <m/>
    <m/>
    <n v="8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496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04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n v="1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3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6732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700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3000000"/>
  </r>
  <r>
    <x v="0"/>
    <x v="0"/>
    <x v="0"/>
    <x v="0"/>
    <s v="2.1.2 - Gastos de consumo"/>
    <s v="2 - Poder Ejecutivo"/>
    <s v="0202 - MINISTERIO DE  INTERIOR Y POLICÍA"/>
    <s v="2 - SERVICIOS ECONÓMICOS"/>
    <s v="2.6 - Transporte"/>
    <s v="2.6.01 - Transporte por carretera"/>
    <s v="2.2 - CONTRATACIÓN DE SERVICIOS"/>
    <s v="2.2.3 - VIÁTICOS"/>
    <m/>
    <m/>
    <n v="4000000"/>
  </r>
  <r>
    <x v="0"/>
    <x v="0"/>
    <x v="0"/>
    <x v="0"/>
    <s v="2.1.2 - Gastos de consumo"/>
    <s v="2 - Poder Ejecutivo"/>
    <s v="0202 - MINISTERIO DE  INTERIOR Y POLICÍA"/>
    <s v="4 - SERVICIOS SOCIALES"/>
    <s v="4.4 - Educación"/>
    <s v="4.4.04 - Educación superior"/>
    <s v="2.2 - CONTRATACIÓN DE SERVICIOS"/>
    <s v="2.2.3 - VIÁTICOS"/>
    <m/>
    <m/>
    <n v="9408000"/>
  </r>
  <r>
    <x v="0"/>
    <x v="0"/>
    <x v="0"/>
    <x v="0"/>
    <s v="2.1.2 - Gastos de consumo"/>
    <s v="2 - Poder Ejecutivo"/>
    <s v="0202 - MINISTERIO DE  INTERIOR Y POLICÍA"/>
    <s v="4 - SERVICIOS SOCIALES"/>
    <s v="4.5 - Protección social"/>
    <s v="4.5.01 - Edad avanzada, pensiones (por edad o incapacidad)"/>
    <s v="2.2 - CONTRATACIÓN DE SERVICIOS"/>
    <s v="2.2.3 - VIÁTICOS"/>
    <m/>
    <m/>
    <n v="62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22000000"/>
  </r>
  <r>
    <x v="0"/>
    <x v="0"/>
    <x v="0"/>
    <x v="0"/>
    <s v="2.1.2 - Gastos de consumo"/>
    <s v="2 - Poder Ejecutivo"/>
    <s v="0202 - MINISTERIO DE  INTERIOR Y POLICÍA"/>
    <s v="2 - SERVICIOS ECONÓMICOS"/>
    <s v="2.6 - Transporte"/>
    <s v="2.6.01 - Transporte por carretera"/>
    <s v="2.2 - CONTRATACIÓN DE SERVICIOS"/>
    <s v="2.2.3 - VIÁTICOS"/>
    <m/>
    <m/>
    <n v="700000"/>
  </r>
  <r>
    <x v="0"/>
    <x v="0"/>
    <x v="0"/>
    <x v="0"/>
    <s v="2.1.2 - Gastos de consumo"/>
    <s v="2 - Poder Ejecutivo"/>
    <s v="0202 - MINISTERIO DE  INTERIOR Y POLICÍA"/>
    <s v="4 - SERVICIOS SOCIALES"/>
    <s v="4.4 - Educación"/>
    <s v="4.4.04 - Educación superior"/>
    <s v="2.2 - CONTRATACIÓN DE SERVICIOS"/>
    <s v="2.2.3 - VIÁTICOS"/>
    <m/>
    <m/>
    <n v="5712000"/>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s v="2.1.2 - Gastos de consumo"/>
    <s v="2 - Poder Ejecutivo"/>
    <s v="0202 - MINISTERIO DE  INTERIOR Y POLICÍA"/>
    <s v="4 - SERVICIOS SOCIALES"/>
    <s v="4.4 - Educación"/>
    <s v="4.4.04 - Educación superior"/>
    <s v="2.2 - CONTRATACIÓN DE SERVICIOS"/>
    <s v="2.2.4 - TRANSPORTE Y ALMACENAJE"/>
    <m/>
    <m/>
    <n v="145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9499992"/>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200000"/>
  </r>
  <r>
    <x v="0"/>
    <x v="0"/>
    <x v="0"/>
    <x v="0"/>
    <s v="2.1.2 - Gastos de consumo"/>
    <s v="2 - Poder Ejecutivo"/>
    <s v="0202 - MINISTERIO DE  INTERIOR Y POLICÍA"/>
    <s v="2 - SERVICIOS ECONÓMICOS"/>
    <s v="2.6 - Transporte"/>
    <s v="2.6.01 - Transporte por carretera"/>
    <s v="2.2 - CONTRATACIÓN DE SERVICIOS"/>
    <s v="2.2.5 - ALQUILERES Y RENTAS"/>
    <m/>
    <m/>
    <n v="10899561"/>
  </r>
  <r>
    <x v="0"/>
    <x v="0"/>
    <x v="0"/>
    <x v="0"/>
    <s v="2.1.2 - Gastos de consumo"/>
    <s v="2 - Poder Ejecutivo"/>
    <s v="0202 - MINISTERIO DE  INTERIOR Y POLICÍA"/>
    <s v="2 - SERVICIOS ECONÓMICOS"/>
    <s v="2.6 - Transporte"/>
    <s v="2.6.01 - Transporte por carretera"/>
    <s v="2.2 - CONTRATACIÓN DE SERVICIOS"/>
    <s v="2.2.5 - ALQUILERES Y RENTAS"/>
    <m/>
    <m/>
    <n v="2343184"/>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5 - ALQUILERES Y RENTAS"/>
    <m/>
    <m/>
    <n v="1000000"/>
  </r>
  <r>
    <x v="0"/>
    <x v="0"/>
    <x v="0"/>
    <x v="0"/>
    <s v="2.1.2 - Gastos de consumo"/>
    <s v="2 - Poder Ejecutivo"/>
    <s v="0202 - MINISTERIO DE  INTERIOR Y POLICÍA"/>
    <s v="4 - SERVICIOS SOCIALES"/>
    <s v="4.4 - Educación"/>
    <s v="4.4.04 - Educación superior"/>
    <s v="2.2 - CONTRATACIÓN DE SERVICIOS"/>
    <s v="2.2.5 - ALQUILERES Y RENTAS"/>
    <m/>
    <m/>
    <n v="108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6 - SEGUROS"/>
    <m/>
    <m/>
    <n v="1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95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3000000"/>
  </r>
  <r>
    <x v="0"/>
    <x v="0"/>
    <x v="0"/>
    <x v="0"/>
    <s v="2.1.2 - Gastos de consumo"/>
    <s v="2 - Poder Ejecutivo"/>
    <s v="0202 - MINISTERIO DE  INTERIOR Y POLICÍA"/>
    <s v="2 - SERVICIOS ECONÓMICOS"/>
    <s v="2.6 - Transporte"/>
    <s v="2.6.01 - Transporte por carretera"/>
    <s v="2.2 - CONTRATACIÓN DE SERVICIOS"/>
    <s v="2.2.6 - SEGUROS"/>
    <m/>
    <m/>
    <n v="120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3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65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2019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4 - SERVICIOS SOCIALES"/>
    <s v="4.4 - Educación"/>
    <s v="4.4.04 - Educación superior"/>
    <s v="2.2 - CONTRATACIÓN DE SERVICIOS"/>
    <s v="2.2.6 - SEGUROS"/>
    <m/>
    <m/>
    <n v="75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664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5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6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4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s v="2.1.2 - Gastos de consumo"/>
    <s v="2 - Poder Ejecutivo"/>
    <s v="0202 - MINISTERIO DE  INTERIOR Y POLICÍA"/>
    <s v="4 - SERVICIOS SOCIALES"/>
    <s v="4.4 - Educación"/>
    <s v="4.4.04 - Educación superior"/>
    <s v="2.2 - CONTRATACIÓN DE SERVICIOS"/>
    <s v="2.2.9 - OTRAS CONTRATACIONES DE SERVICIOS"/>
    <m/>
    <m/>
    <n v="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2 - SERVICIOS ECONÓMICOS"/>
    <s v="2.6 - Transporte"/>
    <s v="2.6.01 - Transporte por carretera"/>
    <s v="2.3 - MATERIALES Y SUMINISTROS"/>
    <s v="2.3.1 - ALIMENTOS Y PRODUCTOS AGROFORESTALES"/>
    <m/>
    <m/>
    <n v="42000000"/>
  </r>
  <r>
    <x v="0"/>
    <x v="0"/>
    <x v="0"/>
    <x v="0"/>
    <s v="2.1.2 - Gastos de consumo"/>
    <s v="2 - Poder Ejecutivo"/>
    <s v="0202 - MINISTERIO DE  INTERIOR Y POLICÍA"/>
    <s v="4 - SERVICIOS SOCIALES"/>
    <s v="4.4 - Educación"/>
    <s v="4.4.04 - Educación superior"/>
    <s v="2.3 - MATERIALES Y SUMINISTROS"/>
    <s v="2.3.1 - ALIMENTOS Y PRODUCTOS AGROFORESTALES"/>
    <m/>
    <m/>
    <n v="16000000"/>
  </r>
  <r>
    <x v="0"/>
    <x v="0"/>
    <x v="0"/>
    <x v="0"/>
    <s v="2.1.2 - Gastos de consumo"/>
    <s v="2 - Poder Ejecutivo"/>
    <s v="0202 - MINISTERIO DE  INTERIOR Y POLICÍA"/>
    <s v="4 - SERVICIOS SOCIALES"/>
    <s v="4.2 - Salud"/>
    <s v="4.2.02 - Servicios hospitalarios"/>
    <s v="2.3 - MATERIALES Y SUMINISTROS"/>
    <s v="2.3.1 - ALIMENTOS Y PRODUCTOS AGROFORESTALES"/>
    <m/>
    <m/>
    <n v="168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1445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00000"/>
  </r>
  <r>
    <x v="0"/>
    <x v="0"/>
    <x v="0"/>
    <x v="0"/>
    <s v="2.1.2 - Gastos de consumo"/>
    <s v="2 - Poder Ejecutivo"/>
    <s v="0202 - MINISTERIO DE  INTERIOR Y POLICÍA"/>
    <s v="2 - SERVICIOS ECONÓMICOS"/>
    <s v="2.6 - Transporte"/>
    <s v="2.6.01 - Transporte por carretera"/>
    <s v="2.3 - MATERIALES Y SUMINISTROS"/>
    <s v="2.3.2 - TEXTILES Y VESTUARIOS"/>
    <m/>
    <m/>
    <n v="0"/>
  </r>
  <r>
    <x v="0"/>
    <x v="0"/>
    <x v="0"/>
    <x v="0"/>
    <s v="2.1.2 - Gastos de consumo"/>
    <s v="2 - Poder Ejecutivo"/>
    <s v="0202 - MINISTERIO DE  INTERIOR Y POLICÍA"/>
    <s v="4 - SERVICIOS SOCIALES"/>
    <s v="4.4 - Educación"/>
    <s v="4.4.04 - Educación superior"/>
    <s v="2.3 - MATERIALES Y SUMINISTROS"/>
    <s v="2.3.2 - TEXTILES Y VESTUARIOS"/>
    <m/>
    <m/>
    <n v="3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2 - Salud"/>
    <s v="4.2.02 - Servicios hospitalarios"/>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2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3484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84794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18010000"/>
  </r>
  <r>
    <x v="0"/>
    <x v="0"/>
    <x v="0"/>
    <x v="0"/>
    <s v="2.1.2 - Gastos de consumo"/>
    <s v="2 - Poder Ejecutivo"/>
    <s v="0202 - MINISTERIO DE  INTERIOR Y POLICÍA"/>
    <s v="4 - SERVICIOS SOCIALES"/>
    <s v="4.4 - Educación"/>
    <s v="4.4.04 - Educación superior"/>
    <s v="2.3 - MATERIALES Y SUMINISTROS"/>
    <s v="2.3.2 - TEXTILES Y VESTUARIOS"/>
    <m/>
    <m/>
    <n v="2162273"/>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2 - Salud"/>
    <s v="4.2.02 - Servicios hospitalarios"/>
    <s v="2.3 - MATERIALES Y SUMINISTROS"/>
    <s v="2.3.2 - TEXTILES Y VESTUARIOS"/>
    <m/>
    <m/>
    <n v="4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7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51586"/>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1995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202505"/>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7700000"/>
  </r>
  <r>
    <x v="0"/>
    <x v="0"/>
    <x v="0"/>
    <x v="0"/>
    <s v="2.1.2 - Gastos de consumo"/>
    <s v="2 - Poder Ejecutivo"/>
    <s v="0202 - MINISTERIO DE  INTERIOR Y POLICÍA"/>
    <s v="4 - SERVICIOS SOCIALES"/>
    <s v="4.4 - Educación"/>
    <s v="4.4.04 - Educación superior"/>
    <s v="2.3 - MATERIALES Y SUMINISTROS"/>
    <s v="2.3.2 - TEXTILES Y VESTUARIOS"/>
    <m/>
    <m/>
    <n v="6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1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6769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1500000"/>
  </r>
  <r>
    <x v="0"/>
    <x v="0"/>
    <x v="0"/>
    <x v="0"/>
    <s v="2.1.2 - Gastos de consumo"/>
    <s v="2 - Poder Ejecutivo"/>
    <s v="0202 - MINISTERIO DE  INTERIOR Y POLICÍA"/>
    <s v="4 - SERVICIOS SOCIALES"/>
    <s v="4.4 - Educación"/>
    <s v="4.4.04 - Educación superior"/>
    <s v="2.3 - MATERIALES Y SUMINISTROS"/>
    <s v="2.3.3 - PRODUCTOS DE PAPEL, CARTÓN E IMPRESOS"/>
    <m/>
    <m/>
    <n v="447802"/>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2 - Salud"/>
    <s v="4.2.02 - Servicios hospitalarios"/>
    <s v="2.3 - MATERIALES Y SUMINISTROS"/>
    <s v="2.3.3 - PRODUCTOS DE PAPEL, CARTÓN E IMPRESOS"/>
    <m/>
    <m/>
    <n v="1475425"/>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2 - Salud"/>
    <s v="4.2.02 - Servicios hospitalarios"/>
    <s v="2.3 - MATERIALES Y SUMINISTROS"/>
    <s v="2.3.3 - PRODUCTOS DE PAPEL, CARTÓN E IMPRESOS"/>
    <m/>
    <m/>
    <n v="1833774"/>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s v="2.1.2 - Gastos de consumo"/>
    <s v="2 - Poder Ejecutivo"/>
    <s v="0202 - MINISTERIO DE  INTERIOR Y POLICÍA"/>
    <s v="4 - SERVICIOS SOCIALES"/>
    <s v="4.4 - Educación"/>
    <s v="4.4.04 - Educación superior"/>
    <s v="2.3 - MATERIALES Y SUMINISTROS"/>
    <s v="2.3.3 - PRODUCTOS DE PAPEL, CARTÓN E IMPRESOS"/>
    <m/>
    <m/>
    <n v="18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2 - Salud"/>
    <s v="4.2.02 - Servicios hospitalarios"/>
    <s v="2.3 - MATERIALES Y SUMINISTROS"/>
    <s v="2.3.3 - PRODUCTOS DE PAPEL, CARTÓN E IMPRESOS"/>
    <m/>
    <m/>
    <n v="4999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4 - SERVICIOS SOCIALES"/>
    <s v="4.4 - Educación"/>
    <s v="4.4.04 - Educación superior"/>
    <s v="2.3 - MATERIALES Y SUMINISTROS"/>
    <s v="2.3.4 - PRODUCTOS FARMACÉUTICOS"/>
    <m/>
    <m/>
    <n v="12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2 - Salud"/>
    <s v="4.2.02 - Servicios hospitalarios"/>
    <s v="2.3 - MATERIALES Y SUMINISTROS"/>
    <s v="2.3.4 - PRODUCTOS FARMACÉUTICOS"/>
    <m/>
    <m/>
    <n v="12000000"/>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2454571"/>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6700000"/>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n v="15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3500000"/>
  </r>
  <r>
    <x v="0"/>
    <x v="0"/>
    <x v="0"/>
    <x v="0"/>
    <s v="2.1.2 - Gastos de consumo"/>
    <s v="2 - Poder Ejecutivo"/>
    <s v="0202 - MINISTERIO DE  INTERIOR Y POLICÍA"/>
    <s v="4 - SERVICIOS SOCIALES"/>
    <s v="4.4 - Educación"/>
    <s v="4.4.04 - Educación superior"/>
    <s v="2.3 - MATERIALES Y SUMINISTROS"/>
    <s v="2.3.5 - PRODUCTOS DE CUERO, CAUCHO Y PLÁSTICO"/>
    <m/>
    <m/>
    <n v="24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s v="2.1.2 - Gastos de consumo"/>
    <s v="2 - Poder Ejecutivo"/>
    <s v="0202 - MINISTERIO DE  INTERIOR Y POLICÍA"/>
    <s v="4 - SERVICIOS SOCIALES"/>
    <s v="4.2 - Salud"/>
    <s v="4.2.02 - Servicios hospitalarios"/>
    <s v="2.3 - MATERIALES Y SUMINISTROS"/>
    <s v="2.3.5 - PRODUCTOS DE CUERO, CAUCHO Y PLÁSTICO"/>
    <m/>
    <m/>
    <n v="231848"/>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1000000"/>
  </r>
  <r>
    <x v="0"/>
    <x v="0"/>
    <x v="0"/>
    <x v="0"/>
    <s v="2.1.2 - Gastos de consumo"/>
    <s v="2 - Poder Ejecutivo"/>
    <s v="0202 - MINISTERIO DE  INTERIOR Y POLICÍA"/>
    <s v="4 - SERVICIOS SOCIALES"/>
    <s v="4.4 - Educación"/>
    <s v="4.4.04 - Educación superior"/>
    <s v="2.3 - MATERIALES Y SUMINISTROS"/>
    <s v="2.3.5 - PRODUCTOS DE CUERO, CAUCHO Y PLÁSTICO"/>
    <m/>
    <m/>
    <n v="15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2 - Salud"/>
    <s v="4.2.02 - Servicios hospitalarios"/>
    <s v="2.3 - MATERIALES Y SUMINISTROS"/>
    <s v="2.3.5 - PRODUCTOS DE CUERO, CAUCHO Y PLÁSTICO"/>
    <m/>
    <m/>
    <n v="3664857"/>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99"/>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8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1179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84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79099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48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8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5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s v="2.1.2 - Gastos de consumo"/>
    <s v="2 - Poder Ejecutivo"/>
    <s v="0202 - MINISTERIO DE  INTERIOR Y POLICÍA"/>
    <s v="2 - SERVICIOS ECONÓMICOS"/>
    <s v="2.6 - Transporte"/>
    <s v="2.6.01 - Transporte por carretera"/>
    <s v="2.3 - MATERIALES Y SUMINISTROS"/>
    <s v="2.3.9 - PRODUCTOS Y ÚTILES VARIOS"/>
    <m/>
    <m/>
    <n v="1000000"/>
  </r>
  <r>
    <x v="0"/>
    <x v="0"/>
    <x v="0"/>
    <x v="0"/>
    <s v="2.1.2 - Gastos de consumo"/>
    <s v="2 - Poder Ejecutivo"/>
    <s v="0202 - MINISTERIO DE  INTERIOR Y POLICÍA"/>
    <s v="4 - SERVICIOS SOCIALES"/>
    <s v="4.4 - Educación"/>
    <s v="4.4.04 - Educación superior"/>
    <s v="2.3 - MATERIALES Y SUMINISTROS"/>
    <s v="2.3.9 - PRODUCTOS Y ÚTILES VARIOS"/>
    <m/>
    <m/>
    <n v="6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2 - Salud"/>
    <s v="4.2.02 - Servicios hospitalarios"/>
    <s v="2.3 - MATERIALES Y SUMINISTROS"/>
    <s v="2.3.9 - PRODUCTOS Y ÚTILES VARIOS"/>
    <m/>
    <m/>
    <n v="301829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388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s v="2.1.2 - Gastos de consumo"/>
    <s v="2 - Poder Ejecutivo"/>
    <s v="0202 - MINISTERIO DE  INTERIOR Y POLICÍA"/>
    <s v="2 - SERVICIOS ECONÓMICOS"/>
    <s v="2.6 - Transporte"/>
    <s v="2.6.01 - Transporte por carretera"/>
    <s v="2.3 - MATERIALES Y SUMINISTROS"/>
    <s v="2.3.9 - PRODUCTOS Y ÚTILES VARIOS"/>
    <m/>
    <m/>
    <n v="500000"/>
  </r>
  <r>
    <x v="0"/>
    <x v="0"/>
    <x v="0"/>
    <x v="0"/>
    <s v="2.1.2 - Gastos de consumo"/>
    <s v="2 - Poder Ejecutivo"/>
    <s v="0202 - MINISTERIO DE  INTERIOR Y POLICÍA"/>
    <s v="4 - SERVICIOS SOCIALES"/>
    <s v="4.4 - Educación"/>
    <s v="4.4.04 - Educación superior"/>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2 - Salud"/>
    <s v="4.2.02 - Servicios hospitalarios"/>
    <s v="2.3 - MATERIALES Y SUMINISTROS"/>
    <s v="2.3.9 - PRODUCTOS Y ÚTILES VARIOS"/>
    <m/>
    <m/>
    <n v="38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2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67997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2 - Gastos de consumo"/>
    <s v="2 - Poder Ejecutivo"/>
    <s v="0202 - MINISTERIO DE  INTERIOR Y POLICÍA"/>
    <s v="4 - SERVICIOS SOCIALES"/>
    <s v="4.2 - Salud"/>
    <s v="4.2.02 - Servicios hospitalarios"/>
    <s v="2.3 - MATERIALES Y SUMINISTROS"/>
    <s v="2.3.9 - PRODUCTOS Y ÚTILES VARIOS"/>
    <m/>
    <m/>
    <n v="13188929"/>
  </r>
  <r>
    <x v="0"/>
    <x v="0"/>
    <x v="0"/>
    <x v="0"/>
    <s v="2.1.2 - Gastos de consumo"/>
    <s v="2 - Poder Ejecutivo"/>
    <s v="0202 - MINISTERIO DE  INTERIOR Y POLICÍA"/>
    <s v="4 - SERVICIOS SOCIALES"/>
    <s v="4.2 - Salud"/>
    <s v="4.2.02 - Servicios hospitalarios"/>
    <s v="2.3 - MATERIALES Y SUMINISTROS"/>
    <s v="2.3.9 - PRODUCTOS Y ÚTILES VARIOS"/>
    <m/>
    <m/>
    <n v="3864220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459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3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4322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74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1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4196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s v="2.1.2 - Gastos de consumo"/>
    <s v="2 - Poder Ejecutivo"/>
    <s v="0202 - MINISTERIO DE  INTERIOR Y POLICÍA"/>
    <s v="2 - SERVICIOS ECONÓMICOS"/>
    <s v="2.6 - Transporte"/>
    <s v="2.6.01 - Transporte por carretera"/>
    <s v="2.3 - MATERIALES Y SUMINISTROS"/>
    <s v="2.3.9 - PRODUCTOS Y ÚTILES VARIOS"/>
    <m/>
    <m/>
    <n v="2000000"/>
  </r>
  <r>
    <x v="0"/>
    <x v="0"/>
    <x v="0"/>
    <x v="0"/>
    <s v="2.1.2 - Gastos de consumo"/>
    <s v="2 - Poder Ejecutivo"/>
    <s v="0202 - MINISTERIO DE  INTERIOR Y POLICÍA"/>
    <s v="4 - SERVICIOS SOCIALES"/>
    <s v="4.4 - Educación"/>
    <s v="4.4.04 - Educación superior"/>
    <s v="2.3 - MATERIALES Y SUMINISTROS"/>
    <s v="2.3.9 - PRODUCTOS Y ÚTILES VARIOS"/>
    <m/>
    <m/>
    <n v="36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2 - Salud"/>
    <s v="4.2.02 - Servicios hospitalarios"/>
    <s v="2.3 - MATERIALES Y SUMINISTROS"/>
    <s v="2.3.9 - PRODUCTOS Y ÚTILES VARIOS"/>
    <m/>
    <m/>
    <n v="268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0000"/>
  </r>
  <r>
    <x v="0"/>
    <x v="0"/>
    <x v="0"/>
    <x v="0"/>
    <s v="2.1.2 - Gastos de consumo"/>
    <s v="2 - Poder Ejecutivo"/>
    <s v="0202 - MINISTERIO DE  INTERIOR Y POLICÍA"/>
    <s v="2 - SERVICIOS ECONÓMICOS"/>
    <s v="2.6 - Transporte"/>
    <s v="2.6.01 - Transporte por carretera"/>
    <s v="2.3 - MATERIALES Y SUMINISTROS"/>
    <s v="2.3.9 - PRODUCTOS Y ÚTILES VARIOS"/>
    <m/>
    <m/>
    <n v="15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0919650"/>
  </r>
  <r>
    <x v="0"/>
    <x v="0"/>
    <x v="0"/>
    <x v="0"/>
    <s v="2.1.2 - Gastos de consumo"/>
    <s v="2 - Poder Ejecutivo"/>
    <s v="0202 - MINISTERIO DE  INTERIOR Y POLICÍA"/>
    <s v="4 - SERVICIOS SOCIALES"/>
    <s v="4.4 - Educación"/>
    <s v="4.4.04 - Educación superior"/>
    <s v="2.3 - MATERIALES Y SUMINISTROS"/>
    <s v="2.3.9 - PRODUCTOS Y ÚTILES VARIOS"/>
    <m/>
    <m/>
    <n v="1171294"/>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846376"/>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61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n v="667000"/>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462962"/>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871809"/>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n v="19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5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s v="2.2.5 - Activos no producidos"/>
    <s v="2 - Poder Ejecutivo"/>
    <s v="0202 - MINISTERIO DE  INTERIOR Y POLICÍA"/>
    <s v="2 - SERVICIOS ECONÓMICOS"/>
    <s v="2.6 - Transporte"/>
    <s v="2.6.01 - Transporte por carretera"/>
    <s v="2.6 - BIENES MUEBLES, INMUEBLES E INTANGIBLES"/>
    <s v="2.6.8 - BIENES INTANGIBLES"/>
    <m/>
    <m/>
    <n v="100"/>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n v="1000000"/>
  </r>
  <r>
    <x v="0"/>
    <x v="0"/>
    <x v="0"/>
    <x v="1"/>
    <s v="2.2.2 - Activos fijos (formación bruta de capital fijo)"/>
    <s v="2 - Poder Ejecutivo"/>
    <s v="0202 - MINISTERIO DE  INTERIOR Y POLICÍA"/>
    <s v="4 - SERVICIOS SOCIALES"/>
    <s v="4.4 - Educación"/>
    <s v="4.4.04 - Educación superior"/>
    <s v="2.7 - OBRAS"/>
    <s v="2.7.1 - OBRAS EN EDIFICACIONES"/>
    <m/>
    <m/>
    <n v="5092768"/>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n v="0"/>
  </r>
  <r>
    <x v="0"/>
    <x v="0"/>
    <x v="0"/>
    <x v="0"/>
    <s v="2.1.2 - Gastos de consumo"/>
    <s v="2 - Poder Ejecutivo"/>
    <s v="0203 - MINISTERIO DE DEFENSA"/>
    <s v="4 - SERVICIOS SOCIALES"/>
    <s v="4.5 - Protección social"/>
    <s v="4.5.10 - Asistencia social"/>
    <s v="2.1 - REMUNERACIONES Y CONTRIBUCIONES"/>
    <s v="2.1.1 - REMUNERACIONES"/>
    <m/>
    <m/>
    <n v="7708800"/>
  </r>
  <r>
    <x v="0"/>
    <x v="0"/>
    <x v="0"/>
    <x v="0"/>
    <s v="2.1.2 - Gastos de consumo"/>
    <s v="2 - Poder Ejecutivo"/>
    <s v="0203 - MINISTERIO DE DEFENSA"/>
    <s v="1 - SERVICIOS  GENERALES"/>
    <s v="1.3 - Defensa nacional"/>
    <s v="1.3.01 - Defensa militar"/>
    <s v="2.1 - REMUNERACIONES Y CONTRIBUCIONES"/>
    <s v="2.1.1 - REMUNERACIONES"/>
    <m/>
    <m/>
    <n v="120000"/>
  </r>
  <r>
    <x v="0"/>
    <x v="0"/>
    <x v="0"/>
    <x v="0"/>
    <s v="2.1.2 - Gastos de consumo"/>
    <s v="2 - Poder Ejecutivo"/>
    <s v="0203 - MINISTERIO DE DEFENSA"/>
    <s v="4 - SERVICIOS SOCIALES"/>
    <s v="4.4 - Educación"/>
    <s v="4.4.04 - Educación superior"/>
    <s v="2.1 - REMUNERACIONES Y CONTRIBUCIONES"/>
    <s v="2.1.1 - REMUNERACIONES"/>
    <m/>
    <m/>
    <n v="3960000"/>
  </r>
  <r>
    <x v="0"/>
    <x v="0"/>
    <x v="0"/>
    <x v="0"/>
    <s v="2.1.2 - Gastos de consumo"/>
    <s v="2 - Poder Ejecutivo"/>
    <s v="0203 - MINISTERIO DE DEFENSA"/>
    <s v="1 - SERVICIOS  GENERALES"/>
    <s v="1.3 - Defensa nacional"/>
    <s v="1.3.01 - Defensa militar"/>
    <s v="2.1 - REMUNERACIONES Y CONTRIBUCIONES"/>
    <s v="2.1.1 - REMUNERACIONES"/>
    <m/>
    <m/>
    <n v="8516676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s v="2.1.2 - Gastos de consumo"/>
    <s v="2 - Poder Ejecutivo"/>
    <s v="0203 - MINISTERIO DE DEFENSA"/>
    <s v="1 - SERVICIOS  GENERALES"/>
    <s v="1.3 - Defensa nacional"/>
    <s v="1.3.01 - Defensa militar"/>
    <s v="2.1 - REMUNERACIONES Y CONTRIBUCIONES"/>
    <s v="2.1.1 - REMUNERACIONES"/>
    <m/>
    <m/>
    <n v="4245810"/>
  </r>
  <r>
    <x v="0"/>
    <x v="0"/>
    <x v="0"/>
    <x v="0"/>
    <s v="2.1.2 - Gastos de consumo"/>
    <s v="2 - Poder Ejecutivo"/>
    <s v="0203 - MINISTERIO DE DEFENSA"/>
    <s v="1 - SERVICIOS  GENERALES"/>
    <s v="1.3 - Defensa nacional"/>
    <s v="1.3.01 - Defensa militar"/>
    <s v="2.1 - REMUNERACIONES Y CONTRIBUCIONES"/>
    <s v="2.1.1 - REMUNERACIONES"/>
    <m/>
    <m/>
    <n v="881850"/>
  </r>
  <r>
    <x v="0"/>
    <x v="0"/>
    <x v="0"/>
    <x v="0"/>
    <s v="2.1.2 - Gastos de consumo"/>
    <s v="2 - Poder Ejecutivo"/>
    <s v="0203 - MINISTERIO DE DEFENSA"/>
    <s v="1 - SERVICIOS  GENERALES"/>
    <s v="1.3 - Defensa nacional"/>
    <s v="1.3.01 - Defensa militar"/>
    <s v="2.1 - REMUNERACIONES Y CONTRIBUCIONES"/>
    <s v="2.1.1 - REMUNERACIONES"/>
    <m/>
    <m/>
    <n v="794712"/>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s v="2.1.2 - Gastos de consumo"/>
    <s v="2 - Poder Ejecutivo"/>
    <s v="0203 - MINISTERIO DE DEFENSA"/>
    <s v="4 - SERVICIOS SOCIALES"/>
    <s v="4.2 - Salud"/>
    <s v="4.2.02 - Servicios hospitalarios"/>
    <s v="2.1 - REMUNERACIONES Y CONTRIBUCIONES"/>
    <s v="2.1.1 - REMUNERACIONES"/>
    <m/>
    <m/>
    <n v="81000000"/>
  </r>
  <r>
    <x v="0"/>
    <x v="0"/>
    <x v="0"/>
    <x v="0"/>
    <s v="2.1.2 - Gastos de consumo"/>
    <s v="2 - Poder Ejecutivo"/>
    <s v="0203 - MINISTERIO DE DEFENSA"/>
    <s v="2 - SERVICIOS ECONÓMICOS"/>
    <s v="2.2 - Agropecuaria, caza, pesca y silvicultura"/>
    <s v="2.2.01 - Agropecuaria"/>
    <s v="2.1 - REMUNERACIONES Y CONTRIBUCIONES"/>
    <s v="2.1.1 - REMUNERACIONES"/>
    <m/>
    <m/>
    <n v="994744"/>
  </r>
  <r>
    <x v="0"/>
    <x v="0"/>
    <x v="0"/>
    <x v="0"/>
    <s v="2.1.2 - Gastos de consumo"/>
    <s v="2 - Poder Ejecutivo"/>
    <s v="0203 - MINISTERIO DE DEFENSA"/>
    <s v="4 - SERVICIOS SOCIALES"/>
    <s v="4.5 - Protección social"/>
    <s v="4.5.10 - Asistencia social"/>
    <s v="2.1 - REMUNERACIONES Y CONTRIBUCIONES"/>
    <s v="2.1.1 - REMUNERACIONES"/>
    <m/>
    <m/>
    <n v="18850392"/>
  </r>
  <r>
    <x v="0"/>
    <x v="0"/>
    <x v="0"/>
    <x v="0"/>
    <s v="2.1.2 - Gastos de consumo"/>
    <s v="2 - Poder Ejecutivo"/>
    <s v="0203 - MINISTERIO DE DEFENSA"/>
    <s v="4 - SERVICIOS SOCIALES"/>
    <s v="4.4 - Educación"/>
    <s v="4.4.04 - Educación superior"/>
    <s v="2.1 - REMUNERACIONES Y CONTRIBUCIONES"/>
    <s v="2.1.1 - REMUNERACIONES"/>
    <m/>
    <m/>
    <n v="81201"/>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s v="2.1.2 - Gastos de consumo"/>
    <s v="2 - Poder Ejecutivo"/>
    <s v="0203 - MINISTERIO DE DEFENSA"/>
    <s v="4 - SERVICIOS SOCIALES"/>
    <s v="4.4 - Educación"/>
    <s v="4.4.04 - Educación superior"/>
    <s v="2.1 - REMUNERACIONES Y CONTRIBUCIONES"/>
    <s v="2.1.1 - REMUNERACIONES"/>
    <m/>
    <m/>
    <n v="1778386"/>
  </r>
  <r>
    <x v="0"/>
    <x v="0"/>
    <x v="0"/>
    <x v="0"/>
    <s v="2.1.2 - Gastos de consumo"/>
    <s v="2 - Poder Ejecutivo"/>
    <s v="0203 - MINISTERIO DE DEFENSA"/>
    <s v="4 - SERVICIOS SOCIALES"/>
    <s v="4.4 - Educación"/>
    <s v="4.4.08 - Enseñanza y capacitación para defensa y seguridad"/>
    <s v="2.1 - REMUNERACIONES Y CONTRIBUCIONES"/>
    <s v="2.1.1 - REMUNERACIONES"/>
    <m/>
    <m/>
    <n v="1776276"/>
  </r>
  <r>
    <x v="0"/>
    <x v="0"/>
    <x v="0"/>
    <x v="0"/>
    <s v="2.1.2 - Gastos de consumo"/>
    <s v="2 - Poder Ejecutivo"/>
    <s v="0203 - MINISTERIO DE DEFENSA"/>
    <s v="4 - SERVICIOS SOCIALES"/>
    <s v="4.4 - Educación"/>
    <s v="4.4.07 - Educación vocacional"/>
    <s v="2.1 - REMUNERACIONES Y CONTRIBUCIONES"/>
    <s v="2.1.1 - REMUNERACIONES"/>
    <m/>
    <m/>
    <n v="45000000"/>
  </r>
  <r>
    <x v="0"/>
    <x v="0"/>
    <x v="0"/>
    <x v="0"/>
    <s v="2.1.2 - Gastos de consumo"/>
    <s v="2 - Poder Ejecutivo"/>
    <s v="0203 - MINISTERIO DE DEFENSA"/>
    <s v="1 - SERVICIOS  GENERALES"/>
    <s v="1.3 - Defensa nacional"/>
    <s v="1.3.01 - Defensa militar"/>
    <s v="2.1 - REMUNERACIONES Y CONTRIBUCIONES"/>
    <s v="2.1.1 - REMUNERACIONES"/>
    <m/>
    <m/>
    <n v="1206312"/>
  </r>
  <r>
    <x v="0"/>
    <x v="0"/>
    <x v="0"/>
    <x v="0"/>
    <s v="2.1.2 - Gastos de consumo"/>
    <s v="2 - Poder Ejecutivo"/>
    <s v="0203 - MINISTERIO DE DEFENSA"/>
    <s v="4 - SERVICIOS SOCIALES"/>
    <s v="4.4 - Educación"/>
    <s v="4.4.04 - Educación superior"/>
    <s v="2.1 - REMUNERACIONES Y CONTRIBUCIONES"/>
    <s v="2.1.1 - REMUNERACIONES"/>
    <m/>
    <m/>
    <n v="756000"/>
  </r>
  <r>
    <x v="0"/>
    <x v="0"/>
    <x v="0"/>
    <x v="0"/>
    <s v="2.1.2 - Gastos de consumo"/>
    <s v="2 - Poder Ejecutivo"/>
    <s v="0203 - MINISTERIO DE DEFENSA"/>
    <s v="1 - SERVICIOS  GENERALES"/>
    <s v="1.3 - Defensa nacional"/>
    <s v="1.3.01 - Defensa militar"/>
    <s v="2.1 - REMUNERACIONES Y CONTRIBUCIONES"/>
    <s v="2.1.1 - REMUNERACIONES"/>
    <m/>
    <m/>
    <n v="66530657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s v="2.1.2 - Gastos de consumo"/>
    <s v="2 - Poder Ejecutivo"/>
    <s v="0203 - MINISTERIO DE DEFENSA"/>
    <s v="4 - SERVICIOS SOCIALES"/>
    <s v="4.5 - Protección social"/>
    <s v="4.5.10 - Asistencia social"/>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9177924"/>
  </r>
  <r>
    <x v="0"/>
    <x v="0"/>
    <x v="0"/>
    <x v="0"/>
    <s v="2.1.2 - Gastos de consumo"/>
    <s v="2 - Poder Ejecutivo"/>
    <s v="0203 - MINISTERIO DE DEFENSA"/>
    <s v="1 - SERVICIOS  GENERALES"/>
    <s v="1.3 - Defensa nacional"/>
    <s v="1.3.01 - Defensa militar"/>
    <s v="2.1 - REMUNERACIONES Y CONTRIBUCIONES"/>
    <s v="2.1.1 - REMUNERACIONES"/>
    <m/>
    <m/>
    <n v="25500000"/>
  </r>
  <r>
    <x v="0"/>
    <x v="0"/>
    <x v="0"/>
    <x v="0"/>
    <s v="2.1.2 - Gastos de consumo"/>
    <s v="2 - Poder Ejecutivo"/>
    <s v="0203 - MINISTERIO DE DEFENSA"/>
    <s v="1 - SERVICIOS  GENERALES"/>
    <s v="1.3 - Defensa nacional"/>
    <s v="1.3.01 - Defensa militar"/>
    <s v="2.1 - REMUNERACIONES Y CONTRIBUCIONES"/>
    <s v="2.1.1 - REMUNERACIONES"/>
    <m/>
    <m/>
    <n v="45747600"/>
  </r>
  <r>
    <x v="0"/>
    <x v="0"/>
    <x v="0"/>
    <x v="0"/>
    <s v="2.1.2 - Gastos de consumo"/>
    <s v="2 - Poder Ejecutivo"/>
    <s v="0203 - MINISTERIO DE DEFENSA"/>
    <s v="1 - SERVICIOS  GENERALES"/>
    <s v="1.3 - Defensa nacional"/>
    <s v="1.3.01 - Defensa militar"/>
    <s v="2.1 - REMUNERACIONES Y CONTRIBUCIONES"/>
    <s v="2.1.1 - REMUNERACIONES"/>
    <m/>
    <m/>
    <n v="39896564"/>
  </r>
  <r>
    <x v="0"/>
    <x v="0"/>
    <x v="0"/>
    <x v="0"/>
    <s v="2.1.2 - Gastos de consumo"/>
    <s v="2 - Poder Ejecutivo"/>
    <s v="0203 - MINISTERIO DE DEFENSA"/>
    <s v="1 - SERVICIOS  GENERALES"/>
    <s v="1.3 - Defensa nacional"/>
    <s v="1.3.01 - Defensa militar"/>
    <s v="2.1 - REMUNERACIONES Y CONTRIBUCIONES"/>
    <s v="2.1.1 - REMUNERACIONES"/>
    <m/>
    <m/>
    <n v="588000000"/>
  </r>
  <r>
    <x v="0"/>
    <x v="0"/>
    <x v="0"/>
    <x v="0"/>
    <s v="2.1.2 - Gastos de consumo"/>
    <s v="2 - Poder Ejecutivo"/>
    <s v="0203 - MINISTERIO DE DEFENSA"/>
    <s v="1 - SERVICIOS  GENERALES"/>
    <s v="1.3 - Defensa nacional"/>
    <s v="1.3.01 - Defensa militar"/>
    <s v="2.1 - REMUNERACIONES Y CONTRIBUCIONES"/>
    <s v="2.1.1 - REMUNERACIONES"/>
    <m/>
    <m/>
    <n v="127539000"/>
  </r>
  <r>
    <x v="0"/>
    <x v="0"/>
    <x v="0"/>
    <x v="0"/>
    <s v="2.1.2 - Gastos de consumo"/>
    <s v="2 - Poder Ejecutivo"/>
    <s v="0203 - MINISTERIO DE DEFENSA"/>
    <s v="1 - SERVICIOS  GENERALES"/>
    <s v="1.3 - Defensa nacional"/>
    <s v="1.3.01 - Defensa militar"/>
    <s v="2.1 - REMUNERACIONES Y CONTRIBUCIONES"/>
    <s v="2.1.1 - REMUNERACIONES"/>
    <m/>
    <m/>
    <n v="10458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s v="2.1.2 - Gastos de consumo"/>
    <s v="2 - Poder Ejecutivo"/>
    <s v="0203 - MINISTERIO DE DEFENSA"/>
    <s v="4 - SERVICIOS SOCIALES"/>
    <s v="4.2 - Salud"/>
    <s v="4.2.02 - Servicios hospitalarios"/>
    <s v="2.1 - REMUNERACIONES Y CONTRIBUCIONES"/>
    <s v="2.1.1 - REMUNERACIONES"/>
    <m/>
    <m/>
    <n v="88000000"/>
  </r>
  <r>
    <x v="0"/>
    <x v="0"/>
    <x v="0"/>
    <x v="0"/>
    <s v="2.1.2 - Gastos de consumo"/>
    <s v="2 - Poder Ejecutivo"/>
    <s v="0203 - MINISTERIO DE DEFENSA"/>
    <s v="2 - SERVICIOS ECONÓMICOS"/>
    <s v="2.2 - Agropecuaria, caza, pesca y silvicultura"/>
    <s v="2.2.01 - Agropecuaria"/>
    <s v="2.1 - REMUNERACIONES Y CONTRIBUCIONES"/>
    <s v="2.1.1 - REMUNERACIONES"/>
    <m/>
    <m/>
    <n v="11254410"/>
  </r>
  <r>
    <x v="0"/>
    <x v="0"/>
    <x v="0"/>
    <x v="0"/>
    <s v="2.1.2 - Gastos de consumo"/>
    <s v="2 - Poder Ejecutivo"/>
    <s v="0203 - MINISTERIO DE DEFENSA"/>
    <s v="4 - SERVICIOS SOCIALES"/>
    <s v="4.5 - Protección social"/>
    <s v="4.5.10 - Asistencia social"/>
    <s v="2.1 - REMUNERACIONES Y CONTRIBUCIONES"/>
    <s v="2.1.1 - REMUNERACIONES"/>
    <m/>
    <m/>
    <n v="39481572"/>
  </r>
  <r>
    <x v="0"/>
    <x v="0"/>
    <x v="0"/>
    <x v="0"/>
    <s v="2.1.2 - Gastos de consumo"/>
    <s v="2 - Poder Ejecutivo"/>
    <s v="0203 - MINISTERIO DE DEFENSA"/>
    <s v="4 - SERVICIOS SOCIALES"/>
    <s v="4.4 - Educación"/>
    <s v="4.4.04 - Educación superior"/>
    <s v="2.1 - REMUNERACIONES Y CONTRIBUCIONES"/>
    <s v="2.1.1 - REMUNERACIONES"/>
    <m/>
    <m/>
    <n v="13258824"/>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s v="2.1.2 - Gastos de consumo"/>
    <s v="2 - Poder Ejecutivo"/>
    <s v="0203 - MINISTERIO DE DEFENSA"/>
    <s v="4 - SERVICIOS SOCIALES"/>
    <s v="4.4 - Educación"/>
    <s v="4.4.04 - Educación superior"/>
    <s v="2.1 - REMUNERACIONES Y CONTRIBUCIONES"/>
    <s v="2.1.1 - REMUNERACIONES"/>
    <m/>
    <m/>
    <n v="11904936"/>
  </r>
  <r>
    <x v="0"/>
    <x v="0"/>
    <x v="0"/>
    <x v="0"/>
    <s v="2.1.2 - Gastos de consumo"/>
    <s v="2 - Poder Ejecutivo"/>
    <s v="0203 - MINISTERIO DE DEFENSA"/>
    <s v="4 - SERVICIOS SOCIALES"/>
    <s v="4.4 - Educación"/>
    <s v="4.4.08 - Enseñanza y capacitación para defensa y seguridad"/>
    <s v="2.1 - REMUNERACIONES Y CONTRIBUCIONES"/>
    <s v="2.1.1 - REMUNERACIONES"/>
    <m/>
    <m/>
    <n v="12715728"/>
  </r>
  <r>
    <x v="0"/>
    <x v="0"/>
    <x v="0"/>
    <x v="0"/>
    <s v="2.1.2 - Gastos de consumo"/>
    <s v="2 - Poder Ejecutivo"/>
    <s v="0203 - MINISTERIO DE DEFENSA"/>
    <s v="4 - SERVICIOS SOCIALES"/>
    <s v="4.4 - Educación"/>
    <s v="4.4.07 - Educación vocacional"/>
    <s v="2.1 - REMUNERACIONES Y CONTRIBUCIONES"/>
    <s v="2.1.1 - REMUNERACIONES"/>
    <m/>
    <m/>
    <n v="98597472"/>
  </r>
  <r>
    <x v="0"/>
    <x v="0"/>
    <x v="0"/>
    <x v="0"/>
    <s v="2.1.2 - Gastos de consumo"/>
    <s v="2 - Poder Ejecutivo"/>
    <s v="0203 - MINISTERIO DE DEFENSA"/>
    <s v="4 - SERVICIOS SOCIALES"/>
    <s v="4.4 - Educación"/>
    <s v="4.4.07 - Educación vocacional"/>
    <s v="2.1 - REMUNERACIONES Y CONTRIBUCIONES"/>
    <s v="2.1.1 - REMUNERACIONES"/>
    <m/>
    <m/>
    <n v="11520000"/>
  </r>
  <r>
    <x v="0"/>
    <x v="0"/>
    <x v="0"/>
    <x v="0"/>
    <s v="2.1.2 - Gastos de consumo"/>
    <s v="2 - Poder Ejecutivo"/>
    <s v="0203 - MINISTERIO DE DEFENSA"/>
    <s v="1 - SERVICIOS  GENERALES"/>
    <s v="1.3 - Defensa nacional"/>
    <s v="1.3.01 - Defensa militar"/>
    <s v="2.1 - REMUNERACIONES Y CONTRIBUCIONES"/>
    <s v="2.1.1 - REMUNERACIONES"/>
    <m/>
    <m/>
    <n v="20649900"/>
  </r>
  <r>
    <x v="0"/>
    <x v="0"/>
    <x v="0"/>
    <x v="0"/>
    <s v="2.1.2 - Gastos de consumo"/>
    <s v="2 - Poder Ejecutivo"/>
    <s v="0203 - MINISTERIO DE DEFENSA"/>
    <s v="4 - SERVICIOS SOCIALES"/>
    <s v="4.4 - Educación"/>
    <s v="4.4.04 - Educación superior"/>
    <s v="2.1 - REMUNERACIONES Y CONTRIBUCIONES"/>
    <s v="2.1.1 - REMUNERACIONES"/>
    <m/>
    <m/>
    <n v="30552000"/>
  </r>
  <r>
    <x v="0"/>
    <x v="0"/>
    <x v="0"/>
    <x v="0"/>
    <s v="2.1.2 - Gastos de consumo"/>
    <s v="2 - Poder Ejecutivo"/>
    <s v="0203 - MINISTERIO DE DEFENSA"/>
    <s v="1 - SERVICIOS  GENERALES"/>
    <s v="1.3 - Defensa nacional"/>
    <s v="1.3.01 - Defensa militar"/>
    <s v="2.1 - REMUNERACIONES Y CONTRIBUCIONES"/>
    <s v="2.1.1 - REMUNERACIONES"/>
    <m/>
    <m/>
    <n v="22730424"/>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2556000"/>
  </r>
  <r>
    <x v="0"/>
    <x v="0"/>
    <x v="0"/>
    <x v="0"/>
    <s v="2.1.2 - Gastos de consumo"/>
    <s v="2 - Poder Ejecutivo"/>
    <s v="0203 - MINISTERIO DE DEFENSA"/>
    <s v="1 - SERVICIOS  GENERALES"/>
    <s v="1.3 - Defensa nacional"/>
    <s v="1.3.01 - Defensa militar"/>
    <s v="2.1 - REMUNERACIONES Y CONTRIBUCIONES"/>
    <s v="2.1.1 - REMUNERACIONES"/>
    <m/>
    <m/>
    <n v="240000000"/>
  </r>
  <r>
    <x v="0"/>
    <x v="0"/>
    <x v="0"/>
    <x v="0"/>
    <s v="2.1.2 - Gastos de consumo"/>
    <s v="2 - Poder Ejecutivo"/>
    <s v="0203 - MINISTERIO DE DEFENSA"/>
    <s v="1 - SERVICIOS  GENERALES"/>
    <s v="1.3 - Defensa nacional"/>
    <s v="1.3.01 - Defensa militar"/>
    <s v="2.1 - REMUNERACIONES Y CONTRIBUCIONES"/>
    <s v="2.1.1 - REMUNERACIONES"/>
    <m/>
    <m/>
    <n v="5400000"/>
  </r>
  <r>
    <x v="0"/>
    <x v="0"/>
    <x v="0"/>
    <x v="0"/>
    <s v="2.1.2 - Gastos de consumo"/>
    <s v="2 - Poder Ejecutivo"/>
    <s v="0203 - MINISTERIO DE DEFENSA"/>
    <s v="1 - SERVICIOS  GENERALES"/>
    <s v="1.3 - Defensa nacional"/>
    <s v="1.3.01 - Defensa militar"/>
    <s v="2.1 - REMUNERACIONES Y CONTRIBUCIONES"/>
    <s v="2.1.1 - REMUNERACIONES"/>
    <m/>
    <m/>
    <n v="6000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54000000"/>
  </r>
  <r>
    <x v="0"/>
    <x v="0"/>
    <x v="0"/>
    <x v="0"/>
    <s v="2.1.2 - Gastos de consumo"/>
    <s v="2 - Poder Ejecutivo"/>
    <s v="0203 - MINISTERIO DE DEFENSA"/>
    <s v="1 - SERVICIOS  GENERALES"/>
    <s v="1.3 - Defensa nacional"/>
    <s v="1.3.01 - Defensa militar"/>
    <s v="2.1 - REMUNERACIONES Y CONTRIBUCIONES"/>
    <s v="2.1.1 - REMUNERACIONES"/>
    <m/>
    <m/>
    <n v="9600000"/>
  </r>
  <r>
    <x v="0"/>
    <x v="0"/>
    <x v="0"/>
    <x v="0"/>
    <s v="2.1.2 - Gastos de consumo"/>
    <s v="2 - Poder Ejecutivo"/>
    <s v="0203 - MINISTERIO DE DEFENSA"/>
    <s v="1 - SERVICIOS  GENERALES"/>
    <s v="1.3 - Defensa nacional"/>
    <s v="1.3.01 - Defensa militar"/>
    <s v="2.1 - REMUNERACIONES Y CONTRIBUCIONES"/>
    <s v="2.1.1 - REMUNERACIONES"/>
    <m/>
    <m/>
    <n v="180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s v="2.1.2 - Gastos de consumo"/>
    <s v="2 - Poder Ejecutivo"/>
    <s v="0203 - MINISTERIO DE DEFENSA"/>
    <s v="4 - SERVICIOS SOCIALES"/>
    <s v="4.4 - Educación"/>
    <s v="4.4.07 - Educación vocacional"/>
    <s v="2.1 - REMUNERACIONES Y CONTRIBUCIONES"/>
    <s v="2.1.1 - REMUNERACIONES"/>
    <m/>
    <m/>
    <n v="12500000"/>
  </r>
  <r>
    <x v="0"/>
    <x v="0"/>
    <x v="0"/>
    <x v="0"/>
    <s v="2.1.2 - Gastos de consumo"/>
    <s v="2 - Poder Ejecutivo"/>
    <s v="0203 - MINISTERIO DE DEFENSA"/>
    <s v="1 - SERVICIOS  GENERALES"/>
    <s v="1.3 - Defensa nacional"/>
    <s v="1.3.01 - Defensa militar"/>
    <s v="2.1 - REMUNERACIONES Y CONTRIBUCIONES"/>
    <s v="2.1.1 - REMUNERACIONES"/>
    <m/>
    <m/>
    <n v="65301938"/>
  </r>
  <r>
    <x v="0"/>
    <x v="0"/>
    <x v="0"/>
    <x v="0"/>
    <s v="2.1.2 - Gastos de consumo"/>
    <s v="2 - Poder Ejecutivo"/>
    <s v="0203 - MINISTERIO DE DEFENSA"/>
    <s v="2 - SERVICIOS ECONÓMICOS"/>
    <s v="2.2 - Agropecuaria, caza, pesca y silvicultura"/>
    <s v="2.2.01 - Agropecuaria"/>
    <s v="2.1 - REMUNERACIONES Y CONTRIBUCIONES"/>
    <s v="2.1.1 - REMUNERACIONES"/>
    <m/>
    <m/>
    <n v="2221221"/>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s v="2.1.2 - Gastos de consumo"/>
    <s v="2 - Poder Ejecutivo"/>
    <s v="0203 - MINISTERIO DE DEFENSA"/>
    <s v="1 - SERVICIOS  GENERALES"/>
    <s v="1.3 - Defensa nacional"/>
    <s v="1.3.01 - Defensa militar"/>
    <s v="2.1 - REMUNERACIONES Y CONTRIBUCIONES"/>
    <s v="2.1.1 - REMUNERACIONES"/>
    <m/>
    <m/>
    <n v="44706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3600000"/>
  </r>
  <r>
    <x v="0"/>
    <x v="0"/>
    <x v="0"/>
    <x v="0"/>
    <s v="2.1.2 - Gastos de consumo"/>
    <s v="2 - Poder Ejecutivo"/>
    <s v="0203 - MINISTERIO DE DEFENSA"/>
    <s v="1 - SERVICIOS  GENERALES"/>
    <s v="1.3 - Defensa nacional"/>
    <s v="1.3.01 - Defensa militar"/>
    <s v="2.1 - REMUNERACIONES Y CONTRIBUCIONES"/>
    <s v="2.1.1 - REMUNERACIONES"/>
    <m/>
    <m/>
    <n v="7707372"/>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s v="2.1.2 - Gastos de consumo"/>
    <s v="2 - Poder Ejecutivo"/>
    <s v="0203 - MINISTERIO DE DEFENSA"/>
    <s v="4 - SERVICIOS SOCIALES"/>
    <s v="4.2 - Salud"/>
    <s v="4.2.02 - Servicios hospitalarios"/>
    <s v="2.1 - REMUNERACIONES Y CONTRIBUCIONES"/>
    <s v="2.1.1 - REMUNERACIONES"/>
    <m/>
    <m/>
    <n v="24000000"/>
  </r>
  <r>
    <x v="0"/>
    <x v="0"/>
    <x v="0"/>
    <x v="0"/>
    <s v="2.1.2 - Gastos de consumo"/>
    <s v="2 - Poder Ejecutivo"/>
    <s v="0203 - MINISTERIO DE DEFENSA"/>
    <s v="4 - SERVICIOS SOCIALES"/>
    <s v="4.4 - Educación"/>
    <s v="4.4.04 - Educación superior"/>
    <s v="2.1 - REMUNERACIONES Y CONTRIBUCIONES"/>
    <s v="2.1.1 - REMUNERACIONES"/>
    <m/>
    <m/>
    <n v="1433800"/>
  </r>
  <r>
    <x v="0"/>
    <x v="0"/>
    <x v="0"/>
    <x v="0"/>
    <s v="2.1.2 - Gastos de consumo"/>
    <s v="2 - Poder Ejecutivo"/>
    <s v="0203 - MINISTERIO DE DEFENSA"/>
    <s v="4 - SERVICIOS SOCIALES"/>
    <s v="4.5 - Protección social"/>
    <s v="4.5.10 - Asistencia social"/>
    <s v="2.1 - REMUNERACIONES Y CONTRIBUCIONES"/>
    <s v="2.1.1 - REMUNERACIONES"/>
    <m/>
    <m/>
    <n v="29913768"/>
  </r>
  <r>
    <x v="0"/>
    <x v="0"/>
    <x v="0"/>
    <x v="0"/>
    <s v="2.1.2 - Gastos de consumo"/>
    <s v="2 - Poder Ejecutivo"/>
    <s v="0203 - MINISTERIO DE DEFENSA"/>
    <s v="4 - SERVICIOS SOCIALES"/>
    <s v="4.4 - Educación"/>
    <s v="4.4.04 - Educación superior"/>
    <s v="2.1 - REMUNERACIONES Y CONTRIBUCIONES"/>
    <s v="2.1.1 - REMUNERACIONES"/>
    <m/>
    <m/>
    <n v="2782398"/>
  </r>
  <r>
    <x v="0"/>
    <x v="0"/>
    <x v="0"/>
    <x v="0"/>
    <s v="2.1.2 - Gastos de consumo"/>
    <s v="2 - Poder Ejecutivo"/>
    <s v="0203 - MINISTERIO DE DEFENSA"/>
    <s v="4 - SERVICIOS SOCIALES"/>
    <s v="4.4 - Educación"/>
    <s v="4.4.08 - Enseñanza y capacitación para defensa y seguridad"/>
    <s v="2.1 - REMUNERACIONES Y CONTRIBUCIONES"/>
    <s v="2.1.1 - REMUNERACIONES"/>
    <m/>
    <m/>
    <n v="2464800"/>
  </r>
  <r>
    <x v="0"/>
    <x v="0"/>
    <x v="0"/>
    <x v="0"/>
    <s v="2.1.2 - Gastos de consumo"/>
    <s v="2 - Poder Ejecutivo"/>
    <s v="0203 - MINISTERIO DE DEFENSA"/>
    <s v="4 - SERVICIOS SOCIALES"/>
    <s v="4.4 - Educación"/>
    <s v="4.4.07 - Educación vocacional"/>
    <s v="2.1 - REMUNERACIONES Y CONTRIBUCIONES"/>
    <s v="2.1.1 - REMUNERACIONES"/>
    <m/>
    <m/>
    <n v="98400000"/>
  </r>
  <r>
    <x v="0"/>
    <x v="0"/>
    <x v="0"/>
    <x v="0"/>
    <s v="2.1.2 - Gastos de consumo"/>
    <s v="2 - Poder Ejecutivo"/>
    <s v="0203 - MINISTERIO DE DEFENSA"/>
    <s v="4 - SERVICIOS SOCIALES"/>
    <s v="4.4 - Educación"/>
    <s v="4.4.07 - Educación vocacional"/>
    <s v="2.1 - REMUNERACIONES Y CONTRIBUCIONES"/>
    <s v="2.1.1 - REMUNERACIONES"/>
    <m/>
    <m/>
    <n v="20083200"/>
  </r>
  <r>
    <x v="0"/>
    <x v="0"/>
    <x v="0"/>
    <x v="0"/>
    <s v="2.1.2 - Gastos de consumo"/>
    <s v="2 - Poder Ejecutivo"/>
    <s v="0203 - MINISTERIO DE DEFENSA"/>
    <s v="1 - SERVICIOS  GENERALES"/>
    <s v="1.3 - Defensa nacional"/>
    <s v="1.3.01 - Defensa militar"/>
    <s v="2.1 - REMUNERACIONES Y CONTRIBUCIONES"/>
    <s v="2.1.1 - REMUNERACIONES"/>
    <m/>
    <m/>
    <n v="2243436"/>
  </r>
  <r>
    <x v="0"/>
    <x v="0"/>
    <x v="0"/>
    <x v="0"/>
    <s v="2.1.2 - Gastos de consumo"/>
    <s v="2 - Poder Ejecutivo"/>
    <s v="0203 - MINISTERIO DE DEFENSA"/>
    <s v="4 - SERVICIOS SOCIALES"/>
    <s v="4.4 - Educación"/>
    <s v="4.4.04 - Educación superior"/>
    <s v="2.1 - REMUNERACIONES Y CONTRIBUCIONES"/>
    <s v="2.1.1 - REMUNERACIONES"/>
    <m/>
    <m/>
    <n v="8412000"/>
  </r>
  <r>
    <x v="0"/>
    <x v="0"/>
    <x v="0"/>
    <x v="0"/>
    <s v="2.1.2 - Gastos de consumo"/>
    <s v="2 - Poder Ejecutivo"/>
    <s v="0203 - MINISTERIO DE DEFENSA"/>
    <s v="1 - SERVICIOS  GENERALES"/>
    <s v="1.3 - Defensa nacional"/>
    <s v="1.3.01 - Defensa militar"/>
    <s v="2.1 - REMUNERACIONES Y CONTRIBUCIONES"/>
    <s v="2.1.1 - REMUNERACIONES"/>
    <m/>
    <m/>
    <n v="67981274"/>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s v="2.1.2 - Gastos de consumo"/>
    <s v="2 - Poder Ejecutivo"/>
    <s v="0203 - MINISTERIO DE DEFENSA"/>
    <s v="4 - SERVICIOS SOCIALES"/>
    <s v="4.5 - Protección social"/>
    <s v="4.5.10 - Asistencia social"/>
    <s v="2.1 - REMUNERACIONES Y CONTRIBUCIONES"/>
    <s v="2.1.1 - REMUNERACIONES"/>
    <m/>
    <m/>
    <n v="642400"/>
  </r>
  <r>
    <x v="0"/>
    <x v="0"/>
    <x v="0"/>
    <x v="0"/>
    <s v="2.1.2 - Gastos de consumo"/>
    <s v="2 - Poder Ejecutivo"/>
    <s v="0203 - MINISTERIO DE DEFENSA"/>
    <s v="1 - SERVICIOS  GENERALES"/>
    <s v="1.3 - Defensa nacional"/>
    <s v="1.3.01 - Defensa militar"/>
    <s v="2.1 - REMUNERACIONES Y CONTRIBUCIONES"/>
    <s v="2.1.1 - REMUNERACIONES"/>
    <m/>
    <m/>
    <n v="3012847"/>
  </r>
  <r>
    <x v="0"/>
    <x v="0"/>
    <x v="0"/>
    <x v="0"/>
    <s v="2.1.2 - Gastos de consumo"/>
    <s v="2 - Poder Ejecutivo"/>
    <s v="0203 - MINISTERIO DE DEFENSA"/>
    <s v="1 - SERVICIOS  GENERALES"/>
    <s v="1.3 - Defensa nacional"/>
    <s v="1.3.01 - Defensa militar"/>
    <s v="2.1 - REMUNERACIONES Y CONTRIBUCIONES"/>
    <s v="2.1.1 - REMUNERACIONES"/>
    <m/>
    <m/>
    <n v="2572000"/>
  </r>
  <r>
    <x v="0"/>
    <x v="0"/>
    <x v="0"/>
    <x v="0"/>
    <s v="2.1.2 - Gastos de consumo"/>
    <s v="2 - Poder Ejecutivo"/>
    <s v="0203 - MINISTERIO DE DEFENSA"/>
    <s v="1 - SERVICIOS  GENERALES"/>
    <s v="1.3 - Defensa nacional"/>
    <s v="1.3.01 - Defensa militar"/>
    <s v="2.1 - REMUNERACIONES Y CONTRIBUCIONES"/>
    <s v="2.1.1 - REMUNERACIONES"/>
    <m/>
    <m/>
    <n v="4713027"/>
  </r>
  <r>
    <x v="0"/>
    <x v="0"/>
    <x v="0"/>
    <x v="0"/>
    <s v="2.1.2 - Gastos de consumo"/>
    <s v="2 - Poder Ejecutivo"/>
    <s v="0203 - MINISTERIO DE DEFENSA"/>
    <s v="1 - SERVICIOS  GENERALES"/>
    <s v="1.3 - Defensa nacional"/>
    <s v="1.3.01 - Defensa militar"/>
    <s v="2.1 - REMUNERACIONES Y CONTRIBUCIONES"/>
    <s v="2.1.1 - REMUNERACIONES"/>
    <m/>
    <m/>
    <n v="53500000"/>
  </r>
  <r>
    <x v="0"/>
    <x v="0"/>
    <x v="0"/>
    <x v="0"/>
    <s v="2.1.2 - Gastos de consumo"/>
    <s v="2 - Poder Ejecutivo"/>
    <s v="0203 - MINISTERIO DE DEFENSA"/>
    <s v="1 - SERVICIOS  GENERALES"/>
    <s v="1.3 - Defensa nacional"/>
    <s v="1.3.01 - Defensa militar"/>
    <s v="2.1 - REMUNERACIONES Y CONTRIBUCIONES"/>
    <s v="2.1.1 - REMUNERACIONES"/>
    <m/>
    <m/>
    <n v="13438000"/>
  </r>
  <r>
    <x v="0"/>
    <x v="0"/>
    <x v="0"/>
    <x v="0"/>
    <s v="2.1.2 - Gastos de consumo"/>
    <s v="2 - Poder Ejecutivo"/>
    <s v="0203 - MINISTERIO DE DEFENSA"/>
    <s v="1 - SERVICIOS  GENERALES"/>
    <s v="1.3 - Defensa nacional"/>
    <s v="1.3.01 - Defensa militar"/>
    <s v="2.1 - REMUNERACIONES Y CONTRIBUCIONES"/>
    <s v="2.1.1 - REMUNERACIONES"/>
    <m/>
    <m/>
    <n v="9412384"/>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s v="2.1.2 - Gastos de consumo"/>
    <s v="2 - Poder Ejecutivo"/>
    <s v="0203 - MINISTERIO DE DEFENSA"/>
    <s v="4 - SERVICIOS SOCIALES"/>
    <s v="4.2 - Salud"/>
    <s v="4.2.02 - Servicios hospitalarios"/>
    <s v="2.1 - REMUNERACIONES Y CONTRIBUCIONES"/>
    <s v="2.1.1 - REMUNERACIONES"/>
    <m/>
    <m/>
    <n v="16000000"/>
  </r>
  <r>
    <x v="0"/>
    <x v="0"/>
    <x v="0"/>
    <x v="0"/>
    <s v="2.1.2 - Gastos de consumo"/>
    <s v="2 - Poder Ejecutivo"/>
    <s v="0203 - MINISTERIO DE DEFENSA"/>
    <s v="2 - SERVICIOS ECONÓMICOS"/>
    <s v="2.2 - Agropecuaria, caza, pesca y silvicultura"/>
    <s v="2.2.01 - Agropecuaria"/>
    <s v="2.1 - REMUNERACIONES Y CONTRIBUCIONES"/>
    <s v="2.1.1 - REMUNERACIONES"/>
    <m/>
    <m/>
    <n v="1205865"/>
  </r>
  <r>
    <x v="0"/>
    <x v="0"/>
    <x v="0"/>
    <x v="0"/>
    <s v="2.1.2 - Gastos de consumo"/>
    <s v="2 - Poder Ejecutivo"/>
    <s v="0203 - MINISTERIO DE DEFENSA"/>
    <s v="4 - SERVICIOS SOCIALES"/>
    <s v="4.5 - Protección social"/>
    <s v="4.5.10 - Asistencia social"/>
    <s v="2.1 - REMUNERACIONES Y CONTRIBUCIONES"/>
    <s v="2.1.1 - REMUNERACIONES"/>
    <m/>
    <m/>
    <n v="4860997"/>
  </r>
  <r>
    <x v="0"/>
    <x v="0"/>
    <x v="0"/>
    <x v="0"/>
    <s v="2.1.2 - Gastos de consumo"/>
    <s v="2 - Poder Ejecutivo"/>
    <s v="0203 - MINISTERIO DE DEFENSA"/>
    <s v="4 - SERVICIOS SOCIALES"/>
    <s v="4.4 - Educación"/>
    <s v="4.4.04 - Educación superior"/>
    <s v="2.1 - REMUNERACIONES Y CONTRIBUCIONES"/>
    <s v="2.1.1 - REMUNERACIONES"/>
    <m/>
    <m/>
    <n v="15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s v="2.1.2 - Gastos de consumo"/>
    <s v="2 - Poder Ejecutivo"/>
    <s v="0203 - MINISTERIO DE DEFENSA"/>
    <s v="4 - SERVICIOS SOCIALES"/>
    <s v="4.5 - Protección social"/>
    <s v="4.5.10 - Asistencia social"/>
    <s v="2.1 - REMUNERACIONES Y CONTRIBUCIONES"/>
    <s v="2.1.1 - REMUNERACIONES"/>
    <m/>
    <m/>
    <n v="2194000"/>
  </r>
  <r>
    <x v="0"/>
    <x v="0"/>
    <x v="0"/>
    <x v="0"/>
    <s v="2.1.2 - Gastos de consumo"/>
    <s v="2 - Poder Ejecutivo"/>
    <s v="0203 - MINISTERIO DE DEFENSA"/>
    <s v="4 - SERVICIOS SOCIALES"/>
    <s v="4.4 - Educación"/>
    <s v="4.4.04 - Educación superior"/>
    <s v="2.1 - REMUNERACIONES Y CONTRIBUCIONES"/>
    <s v="2.1.1 - REMUNERACIONES"/>
    <m/>
    <m/>
    <n v="1372144"/>
  </r>
  <r>
    <x v="0"/>
    <x v="0"/>
    <x v="0"/>
    <x v="0"/>
    <s v="2.1.2 - Gastos de consumo"/>
    <s v="2 - Poder Ejecutivo"/>
    <s v="0203 - MINISTERIO DE DEFENSA"/>
    <s v="4 - SERVICIOS SOCIALES"/>
    <s v="4.4 - Educación"/>
    <s v="4.4.08 - Enseñanza y capacitación para defensa y seguridad"/>
    <s v="2.1 - REMUNERACIONES Y CONTRIBUCIONES"/>
    <s v="2.1.1 - REMUNERACIONES"/>
    <m/>
    <m/>
    <n v="1413067"/>
  </r>
  <r>
    <x v="0"/>
    <x v="0"/>
    <x v="0"/>
    <x v="0"/>
    <s v="2.1.2 - Gastos de consumo"/>
    <s v="2 - Poder Ejecutivo"/>
    <s v="0203 - MINISTERIO DE DEFENSA"/>
    <s v="4 - SERVICIOS SOCIALES"/>
    <s v="4.4 - Educación"/>
    <s v="4.4.07 - Educación vocacional"/>
    <s v="2.1 - REMUNERACIONES Y CONTRIBUCIONES"/>
    <s v="2.1.1 - REMUNERACIONES"/>
    <m/>
    <m/>
    <n v="20400000"/>
  </r>
  <r>
    <x v="0"/>
    <x v="0"/>
    <x v="0"/>
    <x v="0"/>
    <s v="2.1.2 - Gastos de consumo"/>
    <s v="2 - Poder Ejecutivo"/>
    <s v="0203 - MINISTERIO DE DEFENSA"/>
    <s v="4 - SERVICIOS SOCIALES"/>
    <s v="4.4 - Educación"/>
    <s v="4.4.07 - Educación vocacional"/>
    <s v="2.1 - REMUNERACIONES Y CONTRIBUCIONES"/>
    <s v="2.1.1 - REMUNERACIONES"/>
    <m/>
    <m/>
    <n v="2633600"/>
  </r>
  <r>
    <x v="0"/>
    <x v="0"/>
    <x v="0"/>
    <x v="0"/>
    <s v="2.1.2 - Gastos de consumo"/>
    <s v="2 - Poder Ejecutivo"/>
    <s v="0203 - MINISTERIO DE DEFENSA"/>
    <s v="1 - SERVICIOS  GENERALES"/>
    <s v="1.3 - Defensa nacional"/>
    <s v="1.3.01 - Defensa militar"/>
    <s v="2.1 - REMUNERACIONES Y CONTRIBUCIONES"/>
    <s v="2.1.1 - REMUNERACIONES"/>
    <m/>
    <m/>
    <n v="2008304"/>
  </r>
  <r>
    <x v="0"/>
    <x v="0"/>
    <x v="0"/>
    <x v="0"/>
    <s v="2.1.2 - Gastos de consumo"/>
    <s v="2 - Poder Ejecutivo"/>
    <s v="0203 - MINISTERIO DE DEFENSA"/>
    <s v="4 - SERVICIOS SOCIALES"/>
    <s v="4.4 - Educación"/>
    <s v="4.4.04 - Educación superior"/>
    <s v="2.1 - REMUNERACIONES Y CONTRIBUCIONES"/>
    <s v="2.1.1 - REMUNERACIONES"/>
    <m/>
    <m/>
    <n v="3315000"/>
  </r>
  <r>
    <x v="0"/>
    <x v="0"/>
    <x v="0"/>
    <x v="0"/>
    <s v="2.1.2 - Gastos de consumo"/>
    <s v="2 - Poder Ejecutivo"/>
    <s v="0203 - MINISTERIO DE DEFENSA"/>
    <s v="4 - SERVICIOS SOCIALES"/>
    <s v="4.4 - Educación"/>
    <s v="4.4.07 - Educación vocacional"/>
    <s v="2.1 - REMUNERACIONES Y CONTRIBUCIONES"/>
    <s v="2.1.1 - REMUNERACIONES"/>
    <m/>
    <m/>
    <n v="15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3 - MINISTERIO DE DEFENSA"/>
    <s v="4 - SERVICIOS SOCIALES"/>
    <s v="4.4 - Educación"/>
    <s v="4.4.07 - Educación vocacional"/>
    <s v="2.1 - REMUNERACIONES Y CONTRIBUCIONES"/>
    <s v="2.1.1 - REMUNERACIONES"/>
    <m/>
    <m/>
    <n v="100219"/>
  </r>
  <r>
    <x v="0"/>
    <x v="0"/>
    <x v="0"/>
    <x v="0"/>
    <s v="2.1.2 - Gastos de consumo"/>
    <s v="2 - Poder Ejecutivo"/>
    <s v="0203 - MINISTERIO DE DEFENSA"/>
    <s v="1 - SERVICIOS  GENERALES"/>
    <s v="1.3 - Defensa nacional"/>
    <s v="1.3.01 - Defensa militar"/>
    <s v="2.1 - REMUNERACIONES Y CONTRIBUCIONES"/>
    <s v="2.1.2 - SOBRESUELDOS"/>
    <m/>
    <m/>
    <n v="6000000"/>
  </r>
  <r>
    <x v="0"/>
    <x v="0"/>
    <x v="0"/>
    <x v="0"/>
    <s v="2.1.2 - Gastos de consumo"/>
    <s v="2 - Poder Ejecutivo"/>
    <s v="0203 - MINISTERIO DE DEFENSA"/>
    <s v="4 - SERVICIOS SOCIALES"/>
    <s v="4.5 - Protección social"/>
    <s v="4.5.10 - Asistencia social"/>
    <s v="2.1 - REMUNERACIONES Y CONTRIBUCIONES"/>
    <s v="2.1.2 - SOBRESUELDOS"/>
    <m/>
    <m/>
    <n v="14400000"/>
  </r>
  <r>
    <x v="0"/>
    <x v="0"/>
    <x v="0"/>
    <x v="0"/>
    <s v="2.1.2 - Gastos de consumo"/>
    <s v="2 - Poder Ejecutivo"/>
    <s v="0203 - MINISTERIO DE DEFENSA"/>
    <s v="4 - SERVICIOS SOCIALES"/>
    <s v="4.4 - Educación"/>
    <s v="4.4.08 - Enseñanza y capacitación para defensa y seguridad"/>
    <s v="2.1 - REMUNERACIONES Y CONTRIBUCIONES"/>
    <s v="2.1.2 - SOBRESUELDOS"/>
    <m/>
    <m/>
    <n v="540000"/>
  </r>
  <r>
    <x v="0"/>
    <x v="0"/>
    <x v="0"/>
    <x v="0"/>
    <s v="2.1.2 - Gastos de consumo"/>
    <s v="2 - Poder Ejecutivo"/>
    <s v="0203 - MINISTERIO DE DEFENSA"/>
    <s v="1 - SERVICIOS  GENERALES"/>
    <s v="1.3 - Defensa nacional"/>
    <s v="1.3.01 - Defensa militar"/>
    <s v="2.1 - REMUNERACIONES Y CONTRIBUCIONES"/>
    <s v="2.1.2 - SOBRESUELDOS"/>
    <m/>
    <m/>
    <n v="24326520"/>
  </r>
  <r>
    <x v="0"/>
    <x v="0"/>
    <x v="0"/>
    <x v="0"/>
    <s v="2.1.2 - Gastos de consumo"/>
    <s v="2 - Poder Ejecutivo"/>
    <s v="0203 - MINISTERIO DE DEFENSA"/>
    <s v="1 - SERVICIOS  GENERALES"/>
    <s v="1.3 - Defensa nacional"/>
    <s v="1.3.01 - Defensa militar"/>
    <s v="2.1 - REMUNERACIONES Y CONTRIBUCIONES"/>
    <s v="2.1.2 - SOBRESUELDOS"/>
    <m/>
    <m/>
    <n v="5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39570567"/>
  </r>
  <r>
    <x v="0"/>
    <x v="0"/>
    <x v="0"/>
    <x v="0"/>
    <s v="2.1.2 - Gastos de consumo"/>
    <s v="2 - Poder Ejecutivo"/>
    <s v="0203 - MINISTERIO DE DEFENSA"/>
    <s v="1 - SERVICIOS  GENERALES"/>
    <s v="1.3 - Defensa nacional"/>
    <s v="1.3.01 - Defensa militar"/>
    <s v="2.1 - REMUNERACIONES Y CONTRIBUCIONES"/>
    <s v="2.1.2 - SOBRESUELDOS"/>
    <m/>
    <m/>
    <n v="10094781"/>
  </r>
  <r>
    <x v="0"/>
    <x v="0"/>
    <x v="0"/>
    <x v="0"/>
    <s v="2.1.2 - Gastos de consumo"/>
    <s v="2 - Poder Ejecutivo"/>
    <s v="0203 - MINISTERIO DE DEFENSA"/>
    <s v="1 - SERVICIOS  GENERALES"/>
    <s v="1.3 - Defensa nacional"/>
    <s v="1.3.01 - Defensa militar"/>
    <s v="2.1 - REMUNERACIONES Y CONTRIBUCIONES"/>
    <s v="2.1.2 - SOBRESUELDOS"/>
    <m/>
    <m/>
    <n v="1303668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5148000"/>
  </r>
  <r>
    <x v="0"/>
    <x v="0"/>
    <x v="0"/>
    <x v="0"/>
    <s v="2.1.2 - Gastos de consumo"/>
    <s v="2 - Poder Ejecutivo"/>
    <s v="0203 - MINISTERIO DE DEFENSA"/>
    <s v="4 - SERVICIOS SOCIALES"/>
    <s v="4.4 - Educación"/>
    <s v="4.4.04 - Educación superior"/>
    <s v="2.1 - REMUNERACIONES Y CONTRIBUCIONES"/>
    <s v="2.1.2 - SOBRESUELDOS"/>
    <m/>
    <m/>
    <n v="132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1034892"/>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s v="2.1.2 - Gastos de consumo"/>
    <s v="2 - Poder Ejecutivo"/>
    <s v="0203 - MINISTERIO DE DEFENSA"/>
    <s v="1 - SERVICIOS  GENERALES"/>
    <s v="1.3 - Defensa nacional"/>
    <s v="1.3.01 - Defensa militar"/>
    <s v="2.1 - REMUNERACIONES Y CONTRIBUCIONES"/>
    <s v="2.1.5 - CONTRIBUCIONES A LA SEGURIDAD SOCIAL"/>
    <m/>
    <m/>
    <n v="1955155"/>
  </r>
  <r>
    <x v="0"/>
    <x v="0"/>
    <x v="0"/>
    <x v="0"/>
    <s v="2.1.2 - Gastos de consumo"/>
    <s v="2 - Poder Ejecutivo"/>
    <s v="0203 - MINISTERIO DE DEFENSA"/>
    <s v="1 - SERVICIOS  GENERALES"/>
    <s v="1.3 - Defensa nacional"/>
    <s v="1.3.01 - Defensa militar"/>
    <s v="2.1 - REMUNERACIONES Y CONTRIBUCIONES"/>
    <s v="2.1.5 - CONTRIBUCIONES A LA SEGURIDAD SOCIAL"/>
    <m/>
    <m/>
    <n v="381000"/>
  </r>
  <r>
    <x v="0"/>
    <x v="0"/>
    <x v="0"/>
    <x v="0"/>
    <s v="2.1.2 - Gastos de consumo"/>
    <s v="2 - Poder Ejecutivo"/>
    <s v="0203 - MINISTERIO DE DEFENSA"/>
    <s v="1 - SERVICIOS  GENERALES"/>
    <s v="1.3 - Defensa nacional"/>
    <s v="1.3.01 - Defensa militar"/>
    <s v="2.1 - REMUNERACIONES Y CONTRIBUCIONES"/>
    <s v="2.1.5 - CONTRIBUCIONES A LA SEGURIDAD SOCIAL"/>
    <m/>
    <m/>
    <n v="5631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246757"/>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s v="2.1.2 - Gastos de consumo"/>
    <s v="2 - Poder Ejecutivo"/>
    <s v="0203 - MINISTERIO DE DEFENSA"/>
    <s v="4 - SERVICIOS SOCIALES"/>
    <s v="4.2 - Salud"/>
    <s v="4.2.02 - Servicios hospitalarios"/>
    <s v="2.1 - REMUNERACIONES Y CONTRIBUCIONES"/>
    <s v="2.1.5 - CONTRIBUCIONES A LA SEGURIDAD SOCIAL"/>
    <m/>
    <m/>
    <n v="8047422"/>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210557"/>
  </r>
  <r>
    <x v="0"/>
    <x v="0"/>
    <x v="0"/>
    <x v="0"/>
    <s v="2.1.2 - Gastos de consumo"/>
    <s v="2 - Poder Ejecutivo"/>
    <s v="0203 - MINISTERIO DE DEFENSA"/>
    <s v="4 - SERVICIOS SOCIALES"/>
    <s v="4.5 - Protección social"/>
    <s v="4.5.10 - Asistencia social"/>
    <s v="2.1 - REMUNERACIONES Y CONTRIBUCIONES"/>
    <s v="2.1.5 - CONTRIBUCIONES A LA SEGURIDAD SOCIAL"/>
    <m/>
    <m/>
    <n v="1334880"/>
  </r>
  <r>
    <x v="0"/>
    <x v="0"/>
    <x v="0"/>
    <x v="0"/>
    <s v="2.1.2 - Gastos de consumo"/>
    <s v="2 - Poder Ejecutivo"/>
    <s v="0203 - MINISTERIO DE DEFENSA"/>
    <s v="4 - SERVICIOS SOCIALES"/>
    <s v="4.4 - Educación"/>
    <s v="4.4.04 - Educación superior"/>
    <s v="2.1 - REMUNERACIONES Y CONTRIBUCIONES"/>
    <s v="2.1.5 - CONTRIBUCIONES A LA SEGURIDAD SOCIAL"/>
    <m/>
    <m/>
    <n v="30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s v="2.1.2 - Gastos de consumo"/>
    <s v="2 - Poder Ejecutivo"/>
    <s v="0203 - MINISTERIO DE DEFENSA"/>
    <s v="4 - SERVICIOS SOCIALES"/>
    <s v="4.5 - Protección social"/>
    <s v="4.5.10 - Asistencia social"/>
    <s v="2.1 - REMUNERACIONES Y CONTRIBUCIONES"/>
    <s v="2.1.5 - CONTRIBUCIONES A LA SEGURIDAD SOCIAL"/>
    <m/>
    <m/>
    <n v="2311344"/>
  </r>
  <r>
    <x v="0"/>
    <x v="0"/>
    <x v="0"/>
    <x v="0"/>
    <s v="2.1.2 - Gastos de consumo"/>
    <s v="2 - Poder Ejecutivo"/>
    <s v="0203 - MINISTERIO DE DEFENSA"/>
    <s v="4 - SERVICIOS SOCIALES"/>
    <s v="4.4 - Educación"/>
    <s v="4.4.04 - Educación superior"/>
    <s v="2.1 - REMUNERACIONES Y CONTRIBUCIONES"/>
    <s v="2.1.5 - CONTRIBUCIONES A LA SEGURIDAD SOCIAL"/>
    <m/>
    <m/>
    <n v="315363"/>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s v="2.1.2 - Gastos de consumo"/>
    <s v="2 - Poder Ejecutivo"/>
    <s v="0203 - MINISTERIO DE DEFENSA"/>
    <s v="4 - SERVICIOS SOCIALES"/>
    <s v="4.4 - Educación"/>
    <s v="4.4.07 - Educación vocacional"/>
    <s v="2.1 - REMUNERACIONES Y CONTRIBUCIONES"/>
    <s v="2.1.5 - CONTRIBUCIONES A LA SEGURIDAD SOCIAL"/>
    <m/>
    <m/>
    <n v="11000000"/>
  </r>
  <r>
    <x v="0"/>
    <x v="0"/>
    <x v="0"/>
    <x v="0"/>
    <s v="2.1.2 - Gastos de consumo"/>
    <s v="2 - Poder Ejecutivo"/>
    <s v="0203 - MINISTERIO DE DEFENSA"/>
    <s v="4 - SERVICIOS SOCIALES"/>
    <s v="4.4 - Educación"/>
    <s v="4.4.07 - Educación vocacional"/>
    <s v="2.1 - REMUNERACIONES Y CONTRIBUCIONES"/>
    <s v="2.1.5 - CONTRIBUCIONES A LA SEGURIDAD SOCIAL"/>
    <m/>
    <m/>
    <n v="1423896"/>
  </r>
  <r>
    <x v="0"/>
    <x v="0"/>
    <x v="0"/>
    <x v="0"/>
    <s v="2.1.2 - Gastos de consumo"/>
    <s v="2 - Poder Ejecutivo"/>
    <s v="0203 - MINISTERIO DE DEFENSA"/>
    <s v="1 - SERVICIOS  GENERALES"/>
    <s v="1.3 - Defensa nacional"/>
    <s v="1.3.01 - Defensa militar"/>
    <s v="2.1 - REMUNERACIONES Y CONTRIBUCIONES"/>
    <s v="2.1.5 - CONTRIBUCIONES A LA SEGURIDAD SOCIAL"/>
    <m/>
    <m/>
    <n v="244596"/>
  </r>
  <r>
    <x v="0"/>
    <x v="0"/>
    <x v="0"/>
    <x v="0"/>
    <s v="2.1.2 - Gastos de consumo"/>
    <s v="2 - Poder Ejecutivo"/>
    <s v="0203 - MINISTERIO DE DEFENSA"/>
    <s v="4 - SERVICIOS SOCIALES"/>
    <s v="4.4 - Educación"/>
    <s v="4.4.04 - Educación superior"/>
    <s v="2.1 - REMUNERACIONES Y CONTRIBUCIONES"/>
    <s v="2.1.5 - CONTRIBUCIONES A LA SEGURIDAD SOCIAL"/>
    <m/>
    <m/>
    <n v="737340"/>
  </r>
  <r>
    <x v="0"/>
    <x v="0"/>
    <x v="0"/>
    <x v="0"/>
    <s v="2.1.2 - Gastos de consumo"/>
    <s v="2 - Poder Ejecutivo"/>
    <s v="0203 - MINISTERIO DE DEFENSA"/>
    <s v="1 - SERVICIOS  GENERALES"/>
    <s v="1.3 - Defensa nacional"/>
    <s v="1.3.01 - Defensa militar"/>
    <s v="2.1 - REMUNERACIONES Y CONTRIBUCIONES"/>
    <s v="2.1.5 - CONTRIBUCIONES A LA SEGURIDAD SOCIAL"/>
    <m/>
    <m/>
    <n v="19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s v="2.1.2 - Gastos de consumo"/>
    <s v="2 - Poder Ejecutivo"/>
    <s v="0203 - MINISTERIO DE DEFENSA"/>
    <s v="1 - SERVICIOS  GENERALES"/>
    <s v="1.3 - Defensa nacional"/>
    <s v="1.3.01 - Defensa militar"/>
    <s v="2.1 - REMUNERACIONES Y CONTRIBUCIONES"/>
    <s v="2.1.5 - CONTRIBUCIONES A LA SEGURIDAD SOCIAL"/>
    <m/>
    <m/>
    <n v="355982"/>
  </r>
  <r>
    <x v="0"/>
    <x v="0"/>
    <x v="0"/>
    <x v="0"/>
    <s v="2.1.2 - Gastos de consumo"/>
    <s v="2 - Poder Ejecutivo"/>
    <s v="0203 - MINISTERIO DE DEFENSA"/>
    <s v="1 - SERVICIOS  GENERALES"/>
    <s v="1.3 - Defensa nacional"/>
    <s v="1.3.01 - Defensa milita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1 - REMUNERACIONES Y CONTRIBUCIONES"/>
    <s v="2.1.5 - CONTRIBUCIONES A LA SEGURIDAD SOCIAL"/>
    <m/>
    <m/>
    <n v="957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4102350"/>
  </r>
  <r>
    <x v="0"/>
    <x v="0"/>
    <x v="0"/>
    <x v="0"/>
    <s v="2.1.2 - Gastos de consumo"/>
    <s v="2 - Poder Ejecutivo"/>
    <s v="0203 - MINISTERIO DE DEFENSA"/>
    <s v="1 - SERVICIOS  GENERALES"/>
    <s v="1.3 - Defensa nacional"/>
    <s v="1.3.01 - Defensa militar"/>
    <s v="2.1 - REMUNERACIONES Y CONTRIBUCIONES"/>
    <s v="2.1.5 - CONTRIBUCIONES A LA SEGURIDAD SOCIAL"/>
    <m/>
    <m/>
    <n v="120000"/>
  </r>
  <r>
    <x v="0"/>
    <x v="0"/>
    <x v="0"/>
    <x v="0"/>
    <s v="2.1.2 - Gastos de consumo"/>
    <s v="2 - Poder Ejecutivo"/>
    <s v="0203 - MINISTERIO DE DEFENSA"/>
    <s v="1 - SERVICIOS  GENERALES"/>
    <s v="1.3 - Defensa nacional"/>
    <s v="1.3.01 - Defensa militar"/>
    <s v="2.1 - REMUNERACIONES Y CONTRIBUCIONES"/>
    <s v="2.1.5 - CONTRIBUCIONES A LA SEGURIDAD SOCIAL"/>
    <m/>
    <m/>
    <n v="1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s v="2.1.2 - Gastos de consumo"/>
    <s v="2 - Poder Ejecutivo"/>
    <s v="0203 - MINISTERIO DE DEFENSA"/>
    <s v="4 - SERVICIOS SOCIALES"/>
    <s v="4.2 - Salud"/>
    <s v="4.2.02 - Servicios hospitalarios"/>
    <s v="2.1 - REMUNERACIONES Y CONTRIBUCIONES"/>
    <s v="2.1.5 - CONTRIBUCIONES A LA SEGURIDAD SOCIAL"/>
    <m/>
    <m/>
    <n v="1364000"/>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35638"/>
  </r>
  <r>
    <x v="0"/>
    <x v="0"/>
    <x v="0"/>
    <x v="0"/>
    <s v="2.1.2 - Gastos de consumo"/>
    <s v="2 - Poder Ejecutivo"/>
    <s v="0203 - MINISTERIO DE DEFENSA"/>
    <s v="4 - SERVICIOS SOCIALES"/>
    <s v="4.5 - Protección social"/>
    <s v="4.5.10 - Asistencia social"/>
    <s v="2.1 - REMUNERACIONES Y CONTRIBUCIONES"/>
    <s v="2.1.5 - CONTRIBUCIONES A LA SEGURIDAD SOCIAL"/>
    <m/>
    <m/>
    <n v="448818"/>
  </r>
  <r>
    <x v="0"/>
    <x v="0"/>
    <x v="0"/>
    <x v="0"/>
    <s v="2.1.2 - Gastos de consumo"/>
    <s v="2 - Poder Ejecutivo"/>
    <s v="0203 - MINISTERIO DE DEFENSA"/>
    <s v="4 - SERVICIOS SOCIALES"/>
    <s v="4.4 - Educación"/>
    <s v="4.4.04 - Educación superior"/>
    <s v="2.1 - REMUNERACIONES Y CONTRIBUCIONES"/>
    <s v="2.1.5 - CONTRIBUCIONES A LA SEGURIDAD SOCIAL"/>
    <m/>
    <m/>
    <n v="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s v="2.1.2 - Gastos de consumo"/>
    <s v="2 - Poder Ejecutivo"/>
    <s v="0203 - MINISTERIO DE DEFENSA"/>
    <s v="4 - SERVICIOS SOCIALES"/>
    <s v="4.5 - Protección social"/>
    <s v="4.5.10 - Asistencia social"/>
    <s v="2.1 - REMUNERACIONES Y CONTRIBUCIONES"/>
    <s v="2.1.5 - CONTRIBUCIONES A LA SEGURIDAD SOCIAL"/>
    <m/>
    <m/>
    <n v="374904"/>
  </r>
  <r>
    <x v="0"/>
    <x v="0"/>
    <x v="0"/>
    <x v="0"/>
    <s v="2.1.2 - Gastos de consumo"/>
    <s v="2 - Poder Ejecutivo"/>
    <s v="0203 - MINISTERIO DE DEFENSA"/>
    <s v="4 - SERVICIOS SOCIALES"/>
    <s v="4.4 - Educación"/>
    <s v="4.4.04 - Educación superior"/>
    <s v="2.1 - REMUNERACIONES Y CONTRIBUCIONES"/>
    <s v="2.1.5 - CONTRIBUCIONES A LA SEGURIDAD SOCIAL"/>
    <m/>
    <m/>
    <n v="53376"/>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50000"/>
  </r>
  <r>
    <x v="0"/>
    <x v="0"/>
    <x v="0"/>
    <x v="0"/>
    <s v="2.1.2 - Gastos de consumo"/>
    <s v="2 - Poder Ejecutivo"/>
    <s v="0203 - MINISTERIO DE DEFENSA"/>
    <s v="4 - SERVICIOS SOCIALES"/>
    <s v="4.4 - Educación"/>
    <s v="4.4.07 - Educación vocacional"/>
    <s v="2.1 - REMUNERACIONES Y CONTRIBUCIONES"/>
    <s v="2.1.5 - CONTRIBUCIONES A LA SEGURIDAD SOCIAL"/>
    <m/>
    <m/>
    <n v="2208000"/>
  </r>
  <r>
    <x v="0"/>
    <x v="0"/>
    <x v="0"/>
    <x v="0"/>
    <s v="2.1.2 - Gastos de consumo"/>
    <s v="2 - Poder Ejecutivo"/>
    <s v="0203 - MINISTERIO DE DEFENSA"/>
    <s v="4 - SERVICIOS SOCIALES"/>
    <s v="4.4 - Educación"/>
    <s v="4.4.07 - Educación vocacional"/>
    <s v="2.1 - REMUNERACIONES Y CONTRIBUCIONES"/>
    <s v="2.1.5 - CONTRIBUCIONES A LA SEGURIDAD SOCIAL"/>
    <m/>
    <m/>
    <n v="220920"/>
  </r>
  <r>
    <x v="0"/>
    <x v="0"/>
    <x v="0"/>
    <x v="0"/>
    <s v="2.1.2 - Gastos de consumo"/>
    <s v="2 - Poder Ejecutivo"/>
    <s v="0203 - MINISTERIO DE DEFENSA"/>
    <s v="1 - SERVICIOS  GENERALES"/>
    <s v="1.3 - Defensa nacional"/>
    <s v="1.3.01 - Defensa militar"/>
    <s v="2.1 - REMUNERACIONES Y CONTRIBUCIONES"/>
    <s v="2.1.5 - CONTRIBUCIONES A LA SEGURIDAD SOCIAL"/>
    <m/>
    <m/>
    <n v="41400"/>
  </r>
  <r>
    <x v="0"/>
    <x v="0"/>
    <x v="0"/>
    <x v="0"/>
    <s v="2.1.2 - Gastos de consumo"/>
    <s v="2 - Poder Ejecutivo"/>
    <s v="0203 - MINISTERIO DE DEFENSA"/>
    <s v="4 - SERVICIOS SOCIALES"/>
    <s v="4.4 - Educación"/>
    <s v="4.4.04 - Educación superior"/>
    <s v="2.1 - REMUNERACIONES Y CONTRIBUCIONES"/>
    <s v="2.1.5 - CONTRIBUCIONES A LA SEGURIDAD SOCIAL"/>
    <m/>
    <m/>
    <n v="125652"/>
  </r>
  <r>
    <x v="0"/>
    <x v="0"/>
    <x v="0"/>
    <x v="0"/>
    <s v="2.1.2 - Gastos de consumo"/>
    <s v="2 - Poder Ejecutivo"/>
    <s v="0203 - MINISTERIO DE DEFENSA"/>
    <s v="4 - SERVICIOS SOCIALES"/>
    <s v="4.4 - Educación"/>
    <s v="4.4.04 - Educación superior"/>
    <s v="2.2 - CONTRATACIÓN DE SERVICIOS"/>
    <s v="2.2.1 - SERVICIOS BÁSICOS"/>
    <m/>
    <m/>
    <n v="40000"/>
  </r>
  <r>
    <x v="0"/>
    <x v="0"/>
    <x v="0"/>
    <x v="0"/>
    <s v="2.1.2 - Gastos de consumo"/>
    <s v="2 - Poder Ejecutivo"/>
    <s v="0203 - MINISTERIO DE DEFENSA"/>
    <s v="1 - SERVICIOS  GENERALES"/>
    <s v="1.3 - Defensa nacional"/>
    <s v="1.3.01 - Defensa militar"/>
    <s v="2.2 - CONTRATACIÓN DE SERVICIOS"/>
    <s v="2.2.1 - SERVICIOS BÁSICOS"/>
    <m/>
    <m/>
    <n v="612000"/>
  </r>
  <r>
    <x v="0"/>
    <x v="0"/>
    <x v="0"/>
    <x v="0"/>
    <s v="2.1.2 - Gastos de consumo"/>
    <s v="2 - Poder Ejecutivo"/>
    <s v="0203 - MINISTERIO DE DEFENSA"/>
    <s v="4 - SERVICIOS SOCIALES"/>
    <s v="4.4 - Educación"/>
    <s v="4.4.04 - Educación superior"/>
    <s v="2.2 - CONTRATACIÓN DE SERVICIOS"/>
    <s v="2.2.1 - SERVICIOS BÁSICOS"/>
    <m/>
    <m/>
    <n v="200000"/>
  </r>
  <r>
    <x v="0"/>
    <x v="0"/>
    <x v="0"/>
    <x v="0"/>
    <s v="2.1.2 - Gastos de consumo"/>
    <s v="2 - Poder Ejecutivo"/>
    <s v="0203 - MINISTERIO DE DEFENSA"/>
    <s v="4 - SERVICIOS SOCIALES"/>
    <s v="4.4 - Educación"/>
    <s v="4.4.07 - Educación vocacional"/>
    <s v="2.2 - CONTRATACIÓN DE SERVICIOS"/>
    <s v="2.2.1 - SERVICIOS BÁSICOS"/>
    <m/>
    <m/>
    <n v="1500000"/>
  </r>
  <r>
    <x v="0"/>
    <x v="0"/>
    <x v="0"/>
    <x v="0"/>
    <s v="2.1.2 - Gastos de consumo"/>
    <s v="2 - Poder Ejecutivo"/>
    <s v="0203 - MINISTERIO DE DEFENSA"/>
    <s v="1 - SERVICIOS  GENERALES"/>
    <s v="1.3 - Defensa nacional"/>
    <s v="1.3.01 - Defensa militar"/>
    <s v="2.2 - CONTRATACIÓN DE SERVICIOS"/>
    <s v="2.2.1 - SERVICIOS BÁSICOS"/>
    <m/>
    <m/>
    <n v="40000000"/>
  </r>
  <r>
    <x v="0"/>
    <x v="0"/>
    <x v="0"/>
    <x v="0"/>
    <s v="2.1.2 - Gastos de consumo"/>
    <s v="2 - Poder Ejecutivo"/>
    <s v="0203 - MINISTERIO DE DEFENSA"/>
    <s v="1 - SERVICIOS  GENERALES"/>
    <s v="1.3 - Defensa nacional"/>
    <s v="1.3.01 - Defensa militar"/>
    <s v="2.2 - CONTRATACIÓN DE SERVICIOS"/>
    <s v="2.2.1 - SERVICIOS BÁSICOS"/>
    <m/>
    <m/>
    <n v="725076"/>
  </r>
  <r>
    <x v="0"/>
    <x v="0"/>
    <x v="0"/>
    <x v="0"/>
    <s v="2.1.2 - Gastos de consumo"/>
    <s v="2 - Poder Ejecutivo"/>
    <s v="0203 - MINISTERIO DE DEFENSA"/>
    <s v="1 - SERVICIOS  GENERALES"/>
    <s v="1.3 - Defensa nacional"/>
    <s v="1.3.01 - Defensa militar"/>
    <s v="2.2 - CONTRATACIÓN DE SERVICIOS"/>
    <s v="2.2.1 - SERVICIOS BÁSICOS"/>
    <m/>
    <m/>
    <n v="13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607345"/>
  </r>
  <r>
    <x v="0"/>
    <x v="0"/>
    <x v="0"/>
    <x v="0"/>
    <s v="2.1.2 - Gastos de consumo"/>
    <s v="2 - Poder Ejecutivo"/>
    <s v="0203 - MINISTERIO DE DEFENSA"/>
    <s v="1 - SERVICIOS  GENERALES"/>
    <s v="1.3 - Defensa nacional"/>
    <s v="1.3.01 - Defensa militar"/>
    <s v="2.2 - CONTRATACIÓN DE SERVICIOS"/>
    <s v="2.2.1 - SERVICIOS BÁSICOS"/>
    <m/>
    <m/>
    <n v="6360000"/>
  </r>
  <r>
    <x v="0"/>
    <x v="0"/>
    <x v="0"/>
    <x v="0"/>
    <s v="2.1.2 - Gastos de consumo"/>
    <s v="2 - Poder Ejecutivo"/>
    <s v="0203 - MINISTERIO DE DEFENSA"/>
    <s v="1 - SERVICIOS  GENERALES"/>
    <s v="1.3 - Defensa nacional"/>
    <s v="1.3.01 - Defensa militar"/>
    <s v="2.2 - CONTRATACIÓN DE SERVICIOS"/>
    <s v="2.2.1 - SERVICIOS BÁSICOS"/>
    <m/>
    <m/>
    <n v="3289628"/>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s v="2.1.2 - Gastos de consumo"/>
    <s v="2 - Poder Ejecutivo"/>
    <s v="0203 - MINISTERIO DE DEFENSA"/>
    <s v="4 - SERVICIOS SOCIALES"/>
    <s v="4.2 - Salud"/>
    <s v="4.2.02 - Servicios hospitalarios"/>
    <s v="2.2 - CONTRATACIÓN DE SERVICIOS"/>
    <s v="2.2.1 - SERVICIOS BÁSICOS"/>
    <m/>
    <m/>
    <n v="3600000"/>
  </r>
  <r>
    <x v="0"/>
    <x v="0"/>
    <x v="0"/>
    <x v="0"/>
    <s v="2.1.2 - Gastos de consumo"/>
    <s v="2 - Poder Ejecutivo"/>
    <s v="0203 - MINISTERIO DE DEFENSA"/>
    <s v="2 - SERVICIOS ECONÓMICOS"/>
    <s v="2.2 - Agropecuaria, caza, pesca y silvicultura"/>
    <s v="2.2.01 - Agropecuaria"/>
    <s v="2.2 - CONTRATACIÓN DE SERVICIOS"/>
    <s v="2.2.1 - SERVICIOS BÁSICOS"/>
    <m/>
    <m/>
    <n v="150000"/>
  </r>
  <r>
    <x v="0"/>
    <x v="0"/>
    <x v="0"/>
    <x v="0"/>
    <s v="2.1.2 - Gastos de consumo"/>
    <s v="2 - Poder Ejecutivo"/>
    <s v="0203 - MINISTERIO DE DEFENSA"/>
    <s v="4 - SERVICIOS SOCIALES"/>
    <s v="4.5 - Protección social"/>
    <s v="4.5.10 - Asistencia social"/>
    <s v="2.2 - CONTRATACIÓN DE SERVICIOS"/>
    <s v="2.2.1 - SERVICIOS BÁSICOS"/>
    <m/>
    <m/>
    <n v="240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s v="2.1.2 - Gastos de consumo"/>
    <s v="2 - Poder Ejecutivo"/>
    <s v="0203 - MINISTERIO DE DEFENSA"/>
    <s v="4 - SERVICIOS SOCIALES"/>
    <s v="4.4 - Educación"/>
    <s v="4.4.07 - Educación vocacional"/>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480000"/>
  </r>
  <r>
    <x v="0"/>
    <x v="0"/>
    <x v="0"/>
    <x v="0"/>
    <s v="2.1.2 - Gastos de consumo"/>
    <s v="2 - Poder Ejecutivo"/>
    <s v="0203 - MINISTERIO DE DEFENSA"/>
    <s v="1 - SERVICIOS  GENERALES"/>
    <s v="1.3 - Defensa nacional"/>
    <s v="1.3.01 - Defensa militar"/>
    <s v="2.2 - CONTRATACIÓN DE SERVICIOS"/>
    <s v="2.2.1 - SERVICIOS BÁSICOS"/>
    <m/>
    <m/>
    <n v="9757440"/>
  </r>
  <r>
    <x v="0"/>
    <x v="0"/>
    <x v="0"/>
    <x v="0"/>
    <s v="2.1.2 - Gastos de consumo"/>
    <s v="2 - Poder Ejecutivo"/>
    <s v="0203 - MINISTERIO DE DEFENSA"/>
    <s v="1 - SERVICIOS  GENERALES"/>
    <s v="1.3 - Defensa nacional"/>
    <s v="1.3.01 - Defensa militar"/>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467751"/>
  </r>
  <r>
    <x v="0"/>
    <x v="0"/>
    <x v="0"/>
    <x v="0"/>
    <s v="2.1.2 - Gastos de consumo"/>
    <s v="2 - Poder Ejecutivo"/>
    <s v="0203 - MINISTERIO DE DEFENSA"/>
    <s v="1 - SERVICIOS  GENERALES"/>
    <s v="1.3 - Defensa nacional"/>
    <s v="1.3.01 - Defensa militar"/>
    <s v="2.2 - CONTRATACIÓN DE SERVICIOS"/>
    <s v="2.2.1 - SERVICIOS BÁSICOS"/>
    <m/>
    <m/>
    <n v="454446"/>
  </r>
  <r>
    <x v="0"/>
    <x v="0"/>
    <x v="0"/>
    <x v="0"/>
    <s v="2.1.2 - Gastos de consumo"/>
    <s v="2 - Poder Ejecutivo"/>
    <s v="0203 - MINISTERIO DE DEFENSA"/>
    <s v="4 - SERVICIOS SOCIALES"/>
    <s v="4.2 - Salud"/>
    <s v="4.2.02 - Servicios hospitalarios"/>
    <s v="2.2 - CONTRATACIÓN DE SERVICIOS"/>
    <s v="2.2.1 - SERVICIOS BÁSICOS"/>
    <m/>
    <m/>
    <n v="1500000"/>
  </r>
  <r>
    <x v="0"/>
    <x v="0"/>
    <x v="0"/>
    <x v="0"/>
    <s v="2.1.2 - Gastos de consumo"/>
    <s v="2 - Poder Ejecutivo"/>
    <s v="0203 - MINISTERIO DE DEFENSA"/>
    <s v="2 - SERVICIOS ECONÓMICOS"/>
    <s v="2.2 - Agropecuaria, caza, pesca y silvicultura"/>
    <s v="2.2.01 - Agropecuaria"/>
    <s v="2.2 - CONTRATACIÓN DE SERVICIOS"/>
    <s v="2.2.1 - SERVICIOS BÁSICOS"/>
    <m/>
    <m/>
    <n v="15000"/>
  </r>
  <r>
    <x v="0"/>
    <x v="0"/>
    <x v="0"/>
    <x v="0"/>
    <s v="2.1.2 - Gastos de consumo"/>
    <s v="2 - Poder Ejecutivo"/>
    <s v="0203 - MINISTERIO DE DEFENSA"/>
    <s v="4 - SERVICIOS SOCIALES"/>
    <s v="4.5 - Protección social"/>
    <s v="4.5.10 - Asistencia social"/>
    <s v="2.2 - CONTRATACIÓN DE SERVICIOS"/>
    <s v="2.2.1 - SERVICIOS BÁSICOS"/>
    <m/>
    <m/>
    <n v="600000"/>
  </r>
  <r>
    <x v="0"/>
    <x v="0"/>
    <x v="0"/>
    <x v="0"/>
    <s v="2.1.2 - Gastos de consumo"/>
    <s v="2 - Poder Ejecutivo"/>
    <s v="0203 - MINISTERIO DE DEFENSA"/>
    <s v="4 - SERVICIOS SOCIALES"/>
    <s v="4.4 - Educación"/>
    <s v="4.4.04 - Educación superior"/>
    <s v="2.2 - CONTRATACIÓN DE SERVICIOS"/>
    <s v="2.2.1 - SERVICIOS BÁSICOS"/>
    <m/>
    <m/>
    <n v="105000"/>
  </r>
  <r>
    <x v="0"/>
    <x v="0"/>
    <x v="0"/>
    <x v="0"/>
    <s v="2.1.2 - Gastos de consumo"/>
    <s v="2 - Poder Ejecutivo"/>
    <s v="0203 - MINISTERIO DE DEFENSA"/>
    <s v="4 - SERVICIOS SOCIALES"/>
    <s v="4.4 - Educación"/>
    <s v="4.4.07 - Educación vocacional"/>
    <s v="2.2 - CONTRATACIÓN DE SERVICIOS"/>
    <s v="2.2.1 - SERVICIOS BÁSICOS"/>
    <m/>
    <m/>
    <n v="700000"/>
  </r>
  <r>
    <x v="0"/>
    <x v="0"/>
    <x v="0"/>
    <x v="0"/>
    <s v="2.1.2 - Gastos de consumo"/>
    <s v="2 - Poder Ejecutivo"/>
    <s v="0203 - MINISTERIO DE DEFENSA"/>
    <s v="4 - SERVICIOS SOCIALES"/>
    <s v="4.4 - Educación"/>
    <s v="4.4.07 - Educación vocacional"/>
    <s v="2.2 - CONTRATACIÓN DE SERVICIOS"/>
    <s v="2.2.1 - SERVICIOS BÁSICOS"/>
    <m/>
    <m/>
    <n v="75000"/>
  </r>
  <r>
    <x v="0"/>
    <x v="0"/>
    <x v="0"/>
    <x v="0"/>
    <s v="2.1.2 - Gastos de consumo"/>
    <s v="2 - Poder Ejecutivo"/>
    <s v="0203 - MINISTERIO DE DEFENSA"/>
    <s v="4 - SERVICIOS SOCIALES"/>
    <s v="4.4 - Educación"/>
    <s v="4.4.04 - Educación superior"/>
    <s v="2.2 - CONTRATACIÓN DE SERVICIOS"/>
    <s v="2.2.1 - SERVICIOS BÁSICOS"/>
    <m/>
    <m/>
    <n v="315000"/>
  </r>
  <r>
    <x v="0"/>
    <x v="0"/>
    <x v="0"/>
    <x v="0"/>
    <s v="2.1.2 - Gastos de consumo"/>
    <s v="2 - Poder Ejecutivo"/>
    <s v="0203 - MINISTERIO DE DEFENSA"/>
    <s v="1 - SERVICIOS  GENERALES"/>
    <s v="1.3 - Defensa nacional"/>
    <s v="1.3.01 - Defensa militar"/>
    <s v="2.2 - CONTRATACIÓN DE SERVICIOS"/>
    <s v="2.2.1 - SERVICIOS BÁSICOS"/>
    <m/>
    <m/>
    <n v="1900000"/>
  </r>
  <r>
    <x v="0"/>
    <x v="0"/>
    <x v="0"/>
    <x v="0"/>
    <s v="2.1.2 - Gastos de consumo"/>
    <s v="2 - Poder Ejecutivo"/>
    <s v="0203 - MINISTERIO DE DEFENSA"/>
    <s v="1 - SERVICIOS  GENERALES"/>
    <s v="1.3 - Defensa nacional"/>
    <s v="1.3.01 - Defensa militar"/>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s v="2.1.2 - Gastos de consumo"/>
    <s v="2 - Poder Ejecutivo"/>
    <s v="0203 - MINISTERIO DE DEFENSA"/>
    <s v="4 - SERVICIOS SOCIALES"/>
    <s v="4.4 - Educación"/>
    <s v="4.4.07 - Educación vocacional"/>
    <s v="2.2 - CONTRATACIÓN DE SERVICIOS"/>
    <s v="2.2.1 - SERVICIOS BÁSICOS"/>
    <m/>
    <m/>
    <n v="10513334"/>
  </r>
  <r>
    <x v="0"/>
    <x v="0"/>
    <x v="0"/>
    <x v="0"/>
    <s v="2.1.2 - Gastos de consumo"/>
    <s v="2 - Poder Ejecutivo"/>
    <s v="0203 - MINISTERIO DE DEFENSA"/>
    <s v="1 - SERVICIOS  GENERALES"/>
    <s v="1.3 - Defensa nacional"/>
    <s v="1.3.01 - Defensa militar"/>
    <s v="2.2 - CONTRATACIÓN DE SERVICIOS"/>
    <s v="2.2.1 - SERVICIOS BÁSICOS"/>
    <m/>
    <m/>
    <n v="56782002"/>
  </r>
  <r>
    <x v="0"/>
    <x v="0"/>
    <x v="0"/>
    <x v="0"/>
    <s v="2.1.2 - Gastos de consumo"/>
    <s v="2 - Poder Ejecutivo"/>
    <s v="0203 - MINISTERIO DE DEFENSA"/>
    <s v="4 - SERVICIOS SOCIALES"/>
    <s v="4.2 - Salud"/>
    <s v="4.2.02 - Servicios hospitalarios"/>
    <s v="2.2 - CONTRATACIÓN DE SERVICIOS"/>
    <s v="2.2.1 - SERVICIOS BÁSICOS"/>
    <m/>
    <m/>
    <n v="21193601"/>
  </r>
  <r>
    <x v="0"/>
    <x v="0"/>
    <x v="0"/>
    <x v="0"/>
    <s v="2.1.2 - Gastos de consumo"/>
    <s v="2 - Poder Ejecutivo"/>
    <s v="0203 - MINISTERIO DE DEFENSA"/>
    <s v="4 - SERVICIOS SOCIALES"/>
    <s v="4.4 - Educación"/>
    <s v="4.4.07 - Educación vocacional"/>
    <s v="2.2 - CONTRATACIÓN DE SERVICIOS"/>
    <s v="2.2.1 - SERVICIOS BÁSICOS"/>
    <m/>
    <m/>
    <n v="11409999"/>
  </r>
  <r>
    <x v="0"/>
    <x v="0"/>
    <x v="0"/>
    <x v="0"/>
    <s v="2.1.2 - Gastos de consumo"/>
    <s v="2 - Poder Ejecutivo"/>
    <s v="0203 - MINISTERIO DE DEFENSA"/>
    <s v="1 - SERVICIOS  GENERALES"/>
    <s v="1.3 - Defensa nacional"/>
    <s v="1.3.01 - Defensa militar"/>
    <s v="2.2 - CONTRATACIÓN DE SERVICIOS"/>
    <s v="2.2.1 - SERVICIOS BÁSICOS"/>
    <m/>
    <m/>
    <n v="89736"/>
  </r>
  <r>
    <x v="0"/>
    <x v="0"/>
    <x v="0"/>
    <x v="0"/>
    <s v="2.1.2 - Gastos de consumo"/>
    <s v="2 - Poder Ejecutivo"/>
    <s v="0203 - MINISTERIO DE DEFENSA"/>
    <s v="1 - SERVICIOS  GENERALES"/>
    <s v="1.3 - Defensa nacional"/>
    <s v="1.3.01 - Defensa militar"/>
    <s v="2.2 - CONTRATACIÓN DE SERVICIOS"/>
    <s v="2.2.1 - SERVICIOS BÁSICOS"/>
    <m/>
    <m/>
    <n v="23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1012881"/>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s v="2.1.2 - Gastos de consumo"/>
    <s v="2 - Poder Ejecutivo"/>
    <s v="0203 - MINISTERIO DE DEFENSA"/>
    <s v="4 - SERVICIOS SOCIALES"/>
    <s v="4.2 - Salud"/>
    <s v="4.2.02 - Servicios hospitalarios"/>
    <s v="2.2 - CONTRATACIÓN DE SERVICIOS"/>
    <s v="2.2.1 - SERVICIOS BÁSICOS"/>
    <m/>
    <m/>
    <n v="420000"/>
  </r>
  <r>
    <x v="0"/>
    <x v="0"/>
    <x v="0"/>
    <x v="0"/>
    <s v="2.1.2 - Gastos de consumo"/>
    <s v="2 - Poder Ejecutivo"/>
    <s v="0203 - MINISTERIO DE DEFENSA"/>
    <s v="2 - SERVICIOS ECONÓMICOS"/>
    <s v="2.2 - Agropecuaria, caza, pesca y silvicultura"/>
    <s v="2.2.01 - Agropecuaria"/>
    <s v="2.2 - CONTRATACIÓN DE SERVICIOS"/>
    <s v="2.2.1 - SERVICIOS BÁSICOS"/>
    <m/>
    <m/>
    <n v="30000"/>
  </r>
  <r>
    <x v="0"/>
    <x v="0"/>
    <x v="0"/>
    <x v="0"/>
    <s v="2.1.2 - Gastos de consumo"/>
    <s v="2 - Poder Ejecutivo"/>
    <s v="0203 - MINISTERIO DE DEFENSA"/>
    <s v="1 - SERVICIOS  GENERALES"/>
    <s v="1.3 - Defensa nacional"/>
    <s v="1.3.01 - Defensa militar"/>
    <s v="2.2 - CONTRATACIÓN DE SERVICIOS"/>
    <s v="2.2.1 - SERVICIOS BÁSICOS"/>
    <m/>
    <m/>
    <n v="7968"/>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s v="2.1.2 - Gastos de consumo"/>
    <s v="2 - Poder Ejecutivo"/>
    <s v="0203 - MINISTERIO DE DEFENSA"/>
    <s v="4 - SERVICIOS SOCIALES"/>
    <s v="4.2 - Salud"/>
    <s v="4.2.02 - Servicios hospitalarios"/>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2664"/>
  </r>
  <r>
    <x v="0"/>
    <x v="0"/>
    <x v="0"/>
    <x v="0"/>
    <s v="2.1.2 - Gastos de consumo"/>
    <s v="2 - Poder Ejecutivo"/>
    <s v="0203 - MINISTERIO DE DEFENSA"/>
    <s v="1 - SERVICIOS  GENERALES"/>
    <s v="1.3 - Defensa nacional"/>
    <s v="1.3.01 - Defensa militar"/>
    <s v="2.2 - CONTRATACIÓN DE SERVICIOS"/>
    <s v="2.2.2 - PUBLICIDAD, IMPRESIÓN Y ENCUADERNACIÓN"/>
    <m/>
    <m/>
    <n v="2000000"/>
  </r>
  <r>
    <x v="0"/>
    <x v="0"/>
    <x v="0"/>
    <x v="0"/>
    <s v="2.1.2 - Gastos de consumo"/>
    <s v="2 - Poder Ejecutivo"/>
    <s v="0203 - MINISTERIO DE DEFENSA"/>
    <s v="1 - SERVICIOS  GENERALES"/>
    <s v="1.3 - Defensa nacional"/>
    <s v="1.3.01 - Defensa militar"/>
    <s v="2.2 - CONTRATACIÓN DE SERVICIOS"/>
    <s v="2.2.2 - PUBLICIDAD, IMPRESIÓN Y ENCUADERNACIÓN"/>
    <m/>
    <m/>
    <n v="35699"/>
  </r>
  <r>
    <x v="0"/>
    <x v="0"/>
    <x v="0"/>
    <x v="0"/>
    <s v="2.1.2 - Gastos de consumo"/>
    <s v="2 - Poder Ejecutivo"/>
    <s v="0203 - MINISTERIO DE DEFENSA"/>
    <s v="1 - SERVICIOS  GENERALES"/>
    <s v="1.3 - Defensa nacional"/>
    <s v="1.3.01 - Defensa militar"/>
    <s v="2.2 - CONTRATACIÓN DE SERVICIOS"/>
    <s v="2.2.2 - PUBLICIDAD, IMPRESIÓN Y ENCUADERNACIÓN"/>
    <m/>
    <m/>
    <n v="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5 - Protección social"/>
    <s v="4.5.10 - Asistencia social"/>
    <s v="2.2 - CONTRATACIÓN DE SERVICIOS"/>
    <s v="2.2.2 - PUBLICIDAD, IMPRESIÓN Y ENCUADERNACIÓN"/>
    <m/>
    <m/>
    <n v="11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4 - Educación"/>
    <s v="4.4.07 - Educación vocacional"/>
    <s v="2.2 - CONTRATACIÓN DE SERVICIOS"/>
    <s v="2.2.2 - PUBLICIDAD, IMPRESIÓN Y ENCUADERNACIÓN"/>
    <m/>
    <m/>
    <n v="80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2 - PUBLICIDAD, IMPRESIÓN Y ENCUADERNACIÓN"/>
    <m/>
    <m/>
    <n v="3190177"/>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s v="2.1.2 - Gastos de consumo"/>
    <s v="2 - Poder Ejecutivo"/>
    <s v="0203 - MINISTERIO DE DEFENSA"/>
    <s v="4 - SERVICIOS SOCIALES"/>
    <s v="4.2 - Salud"/>
    <s v="4.2.02 - Servicios hospitalarios"/>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100000"/>
  </r>
  <r>
    <x v="0"/>
    <x v="0"/>
    <x v="0"/>
    <x v="0"/>
    <s v="2.1.2 - Gastos de consumo"/>
    <s v="2 - Poder Ejecutivo"/>
    <s v="0203 - MINISTERIO DE DEFENSA"/>
    <s v="4 - SERVICIOS SOCIALES"/>
    <s v="4.4 - Educación"/>
    <s v="4.4.07 - Educación vocacional"/>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3 - VIÁTICOS"/>
    <m/>
    <m/>
    <n v="10000000"/>
  </r>
  <r>
    <x v="0"/>
    <x v="0"/>
    <x v="0"/>
    <x v="0"/>
    <s v="2.1.2 - Gastos de consumo"/>
    <s v="2 - Poder Ejecutivo"/>
    <s v="0203 - MINISTERIO DE DEFENSA"/>
    <s v="1 - SERVICIOS  GENERALES"/>
    <s v="1.3 - Defensa nacional"/>
    <s v="1.3.01 - Defensa militar"/>
    <s v="2.2 - CONTRATACIÓN DE SERVICIOS"/>
    <s v="2.2.3 - VIÁTICOS"/>
    <m/>
    <m/>
    <n v="4152000"/>
  </r>
  <r>
    <x v="0"/>
    <x v="0"/>
    <x v="0"/>
    <x v="0"/>
    <s v="2.1.2 - Gastos de consumo"/>
    <s v="2 - Poder Ejecutivo"/>
    <s v="0203 - MINISTERIO DE DEFENSA"/>
    <s v="1 - SERVICIOS  GENERALES"/>
    <s v="1.3 - Defensa nacional"/>
    <s v="1.3.01 - Defensa militar"/>
    <s v="2.2 - CONTRATACIÓN DE SERVICIOS"/>
    <s v="2.2.3 - VIÁTICOS"/>
    <m/>
    <m/>
    <n v="4200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770400"/>
  </r>
  <r>
    <x v="0"/>
    <x v="0"/>
    <x v="0"/>
    <x v="0"/>
    <s v="2.1.2 - Gastos de consumo"/>
    <s v="2 - Poder Ejecutivo"/>
    <s v="0203 - MINISTERIO DE DEFENSA"/>
    <s v="1 - SERVICIOS  GENERALES"/>
    <s v="1.3 - Defensa nacional"/>
    <s v="1.3.01 - Defensa militar"/>
    <s v="2.2 - CONTRATACIÓN DE SERVICIOS"/>
    <s v="2.2.3 - VIÁTICOS"/>
    <m/>
    <m/>
    <n v="36048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s v="2.1.2 - Gastos de consumo"/>
    <s v="2 - Poder Ejecutivo"/>
    <s v="0203 - MINISTERIO DE DEFENSA"/>
    <s v="2 - SERVICIOS ECONÓMICOS"/>
    <s v="2.2 - Agropecuaria, caza, pesca y silvicultura"/>
    <s v="2.2.01 - Agropecuaria"/>
    <s v="2.2 - CONTRATACIÓN DE SERVICIOS"/>
    <s v="2.2.3 - VIÁTICOS"/>
    <m/>
    <m/>
    <n v="504000"/>
  </r>
  <r>
    <x v="0"/>
    <x v="0"/>
    <x v="0"/>
    <x v="0"/>
    <s v="2.1.2 - Gastos de consumo"/>
    <s v="2 - Poder Ejecutivo"/>
    <s v="0203 - MINISTERIO DE DEFENSA"/>
    <s v="4 - SERVICIOS SOCIALES"/>
    <s v="4.4 - Educación"/>
    <s v="4.4.04 - Educación superior"/>
    <s v="2.2 - CONTRATACIÓN DE SERVICIOS"/>
    <s v="2.2.3 - VIÁTICOS"/>
    <m/>
    <m/>
    <n v="50000"/>
  </r>
  <r>
    <x v="0"/>
    <x v="0"/>
    <x v="0"/>
    <x v="0"/>
    <s v="2.1.2 - Gastos de consumo"/>
    <s v="2 - Poder Ejecutivo"/>
    <s v="0203 - MINISTERIO DE DEFENSA"/>
    <s v="4 - SERVICIOS SOCIALES"/>
    <s v="4.5 - Protección social"/>
    <s v="4.5.10 - Asistencia social"/>
    <s v="2.2 - CONTRATACIÓN DE SERVICIOS"/>
    <s v="2.2.3 - VIÁTICOS"/>
    <m/>
    <m/>
    <n v="840000"/>
  </r>
  <r>
    <x v="0"/>
    <x v="0"/>
    <x v="0"/>
    <x v="0"/>
    <s v="2.1.2 - Gastos de consumo"/>
    <s v="2 - Poder Ejecutivo"/>
    <s v="0203 - MINISTERIO DE DEFENSA"/>
    <s v="4 - SERVICIOS SOCIALES"/>
    <s v="4.4 - Educación"/>
    <s v="4.4.04 - Educación superior"/>
    <s v="2.2 - CONTRATACIÓN DE SERVICIOS"/>
    <s v="2.2.3 - VIÁTICOS"/>
    <m/>
    <m/>
    <n v="352800"/>
  </r>
  <r>
    <x v="0"/>
    <x v="0"/>
    <x v="0"/>
    <x v="0"/>
    <s v="2.1.2 - Gastos de consumo"/>
    <s v="2 - Poder Ejecutivo"/>
    <s v="0203 - MINISTERIO DE DEFENSA"/>
    <s v="4 - SERVICIOS SOCIALES"/>
    <s v="4.4 - Educación"/>
    <s v="4.4.08 - Enseñanza y capacitación para defensa y seguridad"/>
    <s v="2.2 - CONTRATACIÓN DE SERVICIOS"/>
    <s v="2.2.3 - VIÁTICOS"/>
    <m/>
    <m/>
    <n v="400000"/>
  </r>
  <r>
    <x v="0"/>
    <x v="0"/>
    <x v="0"/>
    <x v="0"/>
    <s v="2.1.2 - Gastos de consumo"/>
    <s v="2 - Poder Ejecutivo"/>
    <s v="0203 - MINISTERIO DE DEFENSA"/>
    <s v="4 - SERVICIOS SOCIALES"/>
    <s v="4.4 - Educación"/>
    <s v="4.4.07 - Educación vocacional"/>
    <s v="2.2 - CONTRATACIÓN DE SERVICIOS"/>
    <s v="2.2.3 - VIÁTICOS"/>
    <m/>
    <m/>
    <n v="1260000"/>
  </r>
  <r>
    <x v="0"/>
    <x v="0"/>
    <x v="0"/>
    <x v="0"/>
    <s v="2.1.2 - Gastos de consumo"/>
    <s v="2 - Poder Ejecutivo"/>
    <s v="0203 - MINISTERIO DE DEFENSA"/>
    <s v="1 - SERVICIOS  GENERALES"/>
    <s v="1.3 - Defensa nacional"/>
    <s v="1.3.01 - Defensa militar"/>
    <s v="2.2 - CONTRATACIÓN DE SERVICIOS"/>
    <s v="2.2.3 - VIÁTICOS"/>
    <m/>
    <m/>
    <n v="300000"/>
  </r>
  <r>
    <x v="0"/>
    <x v="0"/>
    <x v="0"/>
    <x v="0"/>
    <s v="2.1.2 - Gastos de consumo"/>
    <s v="2 - Poder Ejecutivo"/>
    <s v="0203 - MINISTERIO DE DEFENSA"/>
    <s v="1 - SERVICIOS  GENERALES"/>
    <s v="1.3 - Defensa nacional"/>
    <s v="1.3.01 - Defensa militar"/>
    <s v="2.2 - CONTRATACIÓN DE SERVICIOS"/>
    <s v="2.2.3 - VIÁTICOS"/>
    <m/>
    <m/>
    <n v="43021469"/>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761125"/>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s v="2.1.2 - Gastos de consumo"/>
    <s v="2 - Poder Ejecutivo"/>
    <s v="0203 - MINISTERIO DE DEFENSA"/>
    <s v="4 - SERVICIOS SOCIALES"/>
    <s v="4.4 - Educación"/>
    <s v="4.4.04 - Educación superior"/>
    <s v="2.2 - CONTRATACIÓN DE SERVICIOS"/>
    <s v="2.2.3 - VIÁTICOS"/>
    <m/>
    <m/>
    <n v="75000"/>
  </r>
  <r>
    <x v="0"/>
    <x v="0"/>
    <x v="0"/>
    <x v="0"/>
    <s v="2.1.2 - Gastos de consumo"/>
    <s v="2 - Poder Ejecutivo"/>
    <s v="0203 - MINISTERIO DE DEFENSA"/>
    <s v="4 - SERVICIOS SOCIALES"/>
    <s v="4.4 - Educación"/>
    <s v="4.4.04 - Educación superior"/>
    <s v="2.2 - CONTRATACIÓN DE SERVICIOS"/>
    <s v="2.2.3 - VIÁTICOS"/>
    <m/>
    <m/>
    <n v="300000"/>
  </r>
  <r>
    <x v="0"/>
    <x v="0"/>
    <x v="0"/>
    <x v="0"/>
    <s v="2.1.2 - Gastos de consumo"/>
    <s v="2 - Poder Ejecutivo"/>
    <s v="0203 - MINISTERIO DE DEFENSA"/>
    <s v="4 - SERVICIOS SOCIALES"/>
    <s v="4.4 - Educación"/>
    <s v="4.4.04 - Educación superior"/>
    <s v="2.2 - CONTRATACIÓN DE SERVICIOS"/>
    <s v="2.2.3 - VIÁTICOS"/>
    <m/>
    <m/>
    <n v="200000"/>
  </r>
  <r>
    <x v="0"/>
    <x v="0"/>
    <x v="0"/>
    <x v="0"/>
    <s v="2.1.2 - Gastos de consumo"/>
    <s v="2 - Poder Ejecutivo"/>
    <s v="0203 - MINISTERIO DE DEFENSA"/>
    <s v="4 - SERVICIOS SOCIALES"/>
    <s v="4.4 - Educación"/>
    <s v="4.4.07 - Educación vocacional"/>
    <s v="2.2 - CONTRATACIÓN DE SERVICIOS"/>
    <s v="2.2.3 - VIÁTICOS"/>
    <m/>
    <m/>
    <n v="0"/>
  </r>
  <r>
    <x v="0"/>
    <x v="0"/>
    <x v="0"/>
    <x v="0"/>
    <s v="2.1.2 - Gastos de consumo"/>
    <s v="2 - Poder Ejecutivo"/>
    <s v="0203 - MINISTERIO DE DEFENSA"/>
    <s v="4 - SERVICIOS SOCIALES"/>
    <s v="4.4 - Educación"/>
    <s v="4.4.07 - Educación vocacional"/>
    <s v="2.2 - CONTRATACIÓN DE SERVICIOS"/>
    <s v="2.2.3 - VIÁTICOS"/>
    <m/>
    <m/>
    <n v="100000"/>
  </r>
  <r>
    <x v="0"/>
    <x v="0"/>
    <x v="0"/>
    <x v="0"/>
    <s v="2.1.2 - Gastos de consumo"/>
    <s v="2 - Poder Ejecutivo"/>
    <s v="0203 - MINISTERIO DE DEFENSA"/>
    <s v="1 - SERVICIOS  GENERALES"/>
    <s v="1.3 - Defensa nacional"/>
    <s v="1.3.01 - Defensa militar"/>
    <s v="2.2 - CONTRATACIÓN DE SERVICIOS"/>
    <s v="2.2.3 - VIÁTICOS"/>
    <m/>
    <m/>
    <n v="360000"/>
  </r>
  <r>
    <x v="0"/>
    <x v="0"/>
    <x v="0"/>
    <x v="0"/>
    <s v="2.1.2 - Gastos de consumo"/>
    <s v="2 - Poder Ejecutivo"/>
    <s v="0203 - MINISTERIO DE DEFENSA"/>
    <s v="4 - SERVICIOS SOCIALES"/>
    <s v="4.4 - Educación"/>
    <s v="4.4.04 - Educación superior"/>
    <s v="2.2 - CONTRATACIÓN DE SERVICIOS"/>
    <s v="2.2.3 - VIÁTICOS"/>
    <m/>
    <m/>
    <n v="225000"/>
  </r>
  <r>
    <x v="0"/>
    <x v="0"/>
    <x v="0"/>
    <x v="0"/>
    <s v="2.1.2 - Gastos de consumo"/>
    <s v="2 - Poder Ejecutivo"/>
    <s v="0203 - MINISTERIO DE DEFENSA"/>
    <s v="1 - SERVICIOS  GENERALES"/>
    <s v="1.3 - Defensa nacional"/>
    <s v="1.3.01 - Defensa militar"/>
    <s v="2.2 - CONTRATACIÓN DE SERVICIOS"/>
    <s v="2.2.4 - TRANSPORTE Y ALMACENAJE"/>
    <m/>
    <m/>
    <n v="5000000"/>
  </r>
  <r>
    <x v="0"/>
    <x v="0"/>
    <x v="0"/>
    <x v="0"/>
    <s v="2.1.2 - Gastos de consumo"/>
    <s v="2 - Poder Ejecutivo"/>
    <s v="0203 - MINISTERIO DE DEFENSA"/>
    <s v="1 - SERVICIOS  GENERALES"/>
    <s v="1.3 - Defensa nacional"/>
    <s v="1.3.01 - Defensa militar"/>
    <s v="2.2 - CONTRATACIÓN DE SERVICIOS"/>
    <s v="2.2.4 - TRANSPORTE Y ALMACENAJE"/>
    <m/>
    <m/>
    <n v="298286"/>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03 - MINISTERIO DE DEFENSA"/>
    <s v="4 - SERVICIOS SOCIALES"/>
    <s v="4.4 - Educación"/>
    <s v="4.4.04 - Educación superior"/>
    <s v="2.2 - CONTRATACIÓN DE SERVICIOS"/>
    <s v="2.2.4 - TRANSPORTE Y ALMACENAJE"/>
    <m/>
    <m/>
    <n v="150000"/>
  </r>
  <r>
    <x v="0"/>
    <x v="0"/>
    <x v="0"/>
    <x v="0"/>
    <s v="2.1.2 - Gastos de consumo"/>
    <s v="2 - Poder Ejecutivo"/>
    <s v="0203 - MINISTERIO DE DEFENSA"/>
    <s v="4 - SERVICIOS SOCIALES"/>
    <s v="4.4 - Educación"/>
    <s v="4.4.04 - Educación superior"/>
    <s v="2.2 - CONTRATACIÓN DE SERVICIOS"/>
    <s v="2.2.4 - TRANSPORTE Y ALMACENAJE"/>
    <m/>
    <m/>
    <n v="3000000"/>
  </r>
  <r>
    <x v="0"/>
    <x v="0"/>
    <x v="0"/>
    <x v="0"/>
    <s v="2.1.2 - Gastos de consumo"/>
    <s v="2 - Poder Ejecutivo"/>
    <s v="0203 - MINISTERIO DE DEFENSA"/>
    <s v="4 - SERVICIOS SOCIALES"/>
    <s v="4.4 - Educación"/>
    <s v="4.4.04 - Educación superior"/>
    <s v="2.2 - CONTRATACIÓN DE SERVICIOS"/>
    <s v="2.2.4 - TRANSPORTE Y ALMACENAJE"/>
    <m/>
    <m/>
    <n v="500000"/>
  </r>
  <r>
    <x v="0"/>
    <x v="0"/>
    <x v="0"/>
    <x v="0"/>
    <s v="2.1.2 - Gastos de consumo"/>
    <s v="2 - Poder Ejecutivo"/>
    <s v="0203 - MINISTERIO DE DEFENSA"/>
    <s v="4 - SERVICIOS SOCIALES"/>
    <s v="4.4 - Educación"/>
    <s v="4.4.07 - Educación vocacional"/>
    <s v="2.2 - CONTRATACIÓN DE SERVICIOS"/>
    <s v="2.2.4 - TRANSPORTE Y ALMACENAJE"/>
    <m/>
    <m/>
    <n v="100000"/>
  </r>
  <r>
    <x v="0"/>
    <x v="0"/>
    <x v="0"/>
    <x v="0"/>
    <s v="2.1.2 - Gastos de consumo"/>
    <s v="2 - Poder Ejecutivo"/>
    <s v="0203 - MINISTERIO DE DEFENSA"/>
    <s v="1 - SERVICIOS  GENERALES"/>
    <s v="1.3 - Defensa nacional"/>
    <s v="1.3.01 - Defensa militar"/>
    <s v="2.2 - CONTRATACIÓN DE SERVICIOS"/>
    <s v="2.2.4 - TRANSPORTE Y ALMACENAJE"/>
    <m/>
    <m/>
    <n v="160000"/>
  </r>
  <r>
    <x v="0"/>
    <x v="0"/>
    <x v="0"/>
    <x v="0"/>
    <s v="2.1.2 - Gastos de consumo"/>
    <s v="2 - Poder Ejecutivo"/>
    <s v="0203 - MINISTERIO DE DEFENSA"/>
    <s v="4 - SERVICIOS SOCIALES"/>
    <s v="4.4 - Educación"/>
    <s v="4.4.04 - Educación superior"/>
    <s v="2.2 - CONTRATACIÓN DE SERVICIOS"/>
    <s v="2.2.4 - TRANSPORTE Y ALMACENAJE"/>
    <m/>
    <m/>
    <n v="45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4 - TRANSPORTE Y ALMACENAJE"/>
    <m/>
    <m/>
    <n v="5978"/>
  </r>
  <r>
    <x v="0"/>
    <x v="0"/>
    <x v="0"/>
    <x v="0"/>
    <s v="2.1.2 - Gastos de consumo"/>
    <s v="2 - Poder Ejecutivo"/>
    <s v="0203 - MINISTERIO DE DEFENSA"/>
    <s v="4 - SERVICIOS SOCIALES"/>
    <s v="4.2 - Salud"/>
    <s v="4.2.02 - Servicios hospitalarios"/>
    <s v="2.2 - CONTRATACIÓN DE SERVICIOS"/>
    <s v="2.2.4 - TRANSPORTE Y ALMACENAJE"/>
    <m/>
    <m/>
    <n v="50000"/>
  </r>
  <r>
    <x v="0"/>
    <x v="0"/>
    <x v="0"/>
    <x v="0"/>
    <s v="2.1.2 - Gastos de consumo"/>
    <s v="2 - Poder Ejecutivo"/>
    <s v="0203 - MINISTERIO DE DEFENSA"/>
    <s v="1 - SERVICIOS  GENERALES"/>
    <s v="1.3 - Defensa nacional"/>
    <s v="1.3.01 - Defensa militar"/>
    <s v="2.2 - CONTRATACIÓN DE SERVICIOS"/>
    <s v="2.2.5 - ALQUILERES Y RENTAS"/>
    <m/>
    <m/>
    <n v="1248000"/>
  </r>
  <r>
    <x v="0"/>
    <x v="0"/>
    <x v="0"/>
    <x v="0"/>
    <s v="2.1.2 - Gastos de consumo"/>
    <s v="2 - Poder Ejecutivo"/>
    <s v="0203 - MINISTERIO DE DEFENSA"/>
    <s v="1 - SERVICIOS  GENERALES"/>
    <s v="1.3 - Defensa nacional"/>
    <s v="1.3.01 - Defensa militar"/>
    <s v="2.2 - CONTRATACIÓN DE SERVICIOS"/>
    <s v="2.2.5 - ALQUILERES Y RENTAS"/>
    <m/>
    <m/>
    <n v="4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1500000"/>
  </r>
  <r>
    <x v="0"/>
    <x v="0"/>
    <x v="0"/>
    <x v="0"/>
    <s v="2.1.2 - Gastos de consumo"/>
    <s v="2 - Poder Ejecutivo"/>
    <s v="0203 - MINISTERIO DE DEFENSA"/>
    <s v="4 - SERVICIOS SOCIALES"/>
    <s v="4.5 - Protección social"/>
    <s v="4.5.10 - Asistencia social"/>
    <s v="2.2 - CONTRATACIÓN DE SERVICIOS"/>
    <s v="2.2.5 - ALQUILERES Y RENTAS"/>
    <m/>
    <m/>
    <n v="259984"/>
  </r>
  <r>
    <x v="0"/>
    <x v="0"/>
    <x v="0"/>
    <x v="0"/>
    <s v="2.1.2 - Gastos de consumo"/>
    <s v="2 - Poder Ejecutivo"/>
    <s v="0203 - MINISTERIO DE DEFENSA"/>
    <s v="4 - SERVICIOS SOCIALES"/>
    <s v="4.4 - Educación"/>
    <s v="4.4.04 - Educación superior"/>
    <s v="2.2 - CONTRATACIÓN DE SERVICIOS"/>
    <s v="2.2.5 - ALQUILERES Y RENTAS"/>
    <m/>
    <m/>
    <n v="2000000"/>
  </r>
  <r>
    <x v="0"/>
    <x v="0"/>
    <x v="0"/>
    <x v="0"/>
    <s v="2.1.2 - Gastos de consumo"/>
    <s v="2 - Poder Ejecutivo"/>
    <s v="0203 - MINISTERIO DE DEFENSA"/>
    <s v="4 - SERVICIOS SOCIALES"/>
    <s v="4.4 - Educación"/>
    <s v="4.4.07 - Educación vocacional"/>
    <s v="2.2 - CONTRATACIÓN DE SERVICIOS"/>
    <s v="2.2.5 - ALQUILERES Y RENTAS"/>
    <m/>
    <m/>
    <n v="2100000"/>
  </r>
  <r>
    <x v="0"/>
    <x v="0"/>
    <x v="0"/>
    <x v="0"/>
    <s v="2.1.2 - Gastos de consumo"/>
    <s v="2 - Poder Ejecutivo"/>
    <s v="0203 - MINISTERIO DE DEFENSA"/>
    <s v="1 - SERVICIOS  GENERALES"/>
    <s v="1.3 - Defensa nacional"/>
    <s v="1.3.01 - Defensa militar"/>
    <s v="2.2 - CONTRATACIÓN DE SERVICIOS"/>
    <s v="2.2.5 - ALQUILERES Y RENTAS"/>
    <m/>
    <m/>
    <n v="1226134"/>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260"/>
  </r>
  <r>
    <x v="0"/>
    <x v="0"/>
    <x v="0"/>
    <x v="0"/>
    <s v="2.1.2 - Gastos de consumo"/>
    <s v="2 - Poder Ejecutivo"/>
    <s v="0203 - MINISTERIO DE DEFENSA"/>
    <s v="4 - SERVICIOS SOCIALES"/>
    <s v="4.4 - Educación"/>
    <s v="4.4.07 - Educación vocacional"/>
    <s v="2.2 - CONTRATACIÓN DE SERVICIOS"/>
    <s v="2.2.5 - ALQUILERES Y RENTAS"/>
    <m/>
    <m/>
    <n v="213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267624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s v="2.1.2 - Gastos de consumo"/>
    <s v="2 - Poder Ejecutivo"/>
    <s v="0203 - MINISTERIO DE DEFENSA"/>
    <s v="1 - SERVICIOS  GENERALES"/>
    <s v="1.3 - Defensa nacional"/>
    <s v="1.3.01 - Defensa militar"/>
    <s v="2.2 - CONTRATACIÓN DE SERVICIOS"/>
    <s v="2.2.5 - ALQUILERES Y RENTAS"/>
    <m/>
    <m/>
    <n v="1275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4141800"/>
  </r>
  <r>
    <x v="0"/>
    <x v="0"/>
    <x v="0"/>
    <x v="0"/>
    <s v="2.1.2 - Gastos de consumo"/>
    <s v="2 - Poder Ejecutivo"/>
    <s v="0203 - MINISTERIO DE DEFENSA"/>
    <s v="1 - SERVICIOS  GENERALES"/>
    <s v="1.3 - Defensa nacional"/>
    <s v="1.3.01 - Defensa militar"/>
    <s v="2.2 - CONTRATACIÓN DE SERVICIOS"/>
    <s v="2.2.5 - ALQUILERES Y RENTAS"/>
    <m/>
    <m/>
    <n v="436400"/>
  </r>
  <r>
    <x v="0"/>
    <x v="0"/>
    <x v="0"/>
    <x v="0"/>
    <s v="2.1.2 - Gastos de consumo"/>
    <s v="2 - Poder Ejecutivo"/>
    <s v="0203 - MINISTERIO DE DEFENSA"/>
    <s v="1 - SERVICIOS  GENERALES"/>
    <s v="1.3 - Defensa nacional"/>
    <s v="1.3.01 - Defensa militar"/>
    <s v="2.2 - CONTRATACIÓN DE SERVICIOS"/>
    <s v="2.2.5 - ALQUILERES Y RENTAS"/>
    <m/>
    <m/>
    <n v="535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1000000"/>
  </r>
  <r>
    <x v="0"/>
    <x v="0"/>
    <x v="0"/>
    <x v="0"/>
    <s v="2.1.2 - Gastos de consumo"/>
    <s v="2 - Poder Ejecutivo"/>
    <s v="0203 - MINISTERIO DE DEFENSA"/>
    <s v="4 - SERVICIOS SOCIALES"/>
    <s v="4.4 - Educación"/>
    <s v="4.4.04 - Educación superior"/>
    <s v="2.2 - CONTRATACIÓN DE SERVICIOS"/>
    <s v="2.2.5 - ALQUILERES Y RENTAS"/>
    <m/>
    <m/>
    <n v="349740"/>
  </r>
  <r>
    <x v="0"/>
    <x v="0"/>
    <x v="0"/>
    <x v="0"/>
    <s v="2.1.2 - Gastos de consumo"/>
    <s v="2 - Poder Ejecutivo"/>
    <s v="0203 - MINISTERIO DE DEFENSA"/>
    <s v="4 - SERVICIOS SOCIALES"/>
    <s v="4.4 - Educación"/>
    <s v="4.4.04 - Educación superior"/>
    <s v="2.2 - CONTRATACIÓN DE SERVICIOS"/>
    <s v="2.2.5 - ALQUILERES Y RENTAS"/>
    <m/>
    <m/>
    <n v="110920"/>
  </r>
  <r>
    <x v="0"/>
    <x v="0"/>
    <x v="0"/>
    <x v="0"/>
    <s v="2.1.2 - Gastos de consumo"/>
    <s v="2 - Poder Ejecutivo"/>
    <s v="0203 - MINISTERIO DE DEFENSA"/>
    <s v="1 - SERVICIOS  GENERALES"/>
    <s v="1.3 - Defensa nacional"/>
    <s v="1.3.01 - Defensa militar"/>
    <s v="2.2 - CONTRATACIÓN DE SERVICIOS"/>
    <s v="2.2.5 - ALQUILERES Y RENTAS"/>
    <m/>
    <m/>
    <n v="3540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4 - SERVICIOS SOCIALES"/>
    <s v="4.4 - Educación"/>
    <s v="4.4.04 - Educación superior"/>
    <s v="2.2 - CONTRATACIÓN DE SERVICIOS"/>
    <s v="2.2.5 - ALQUILERES Y RENTAS"/>
    <m/>
    <m/>
    <n v="100000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168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153400"/>
  </r>
  <r>
    <x v="0"/>
    <x v="0"/>
    <x v="0"/>
    <x v="0"/>
    <s v="2.1.2 - Gastos de consumo"/>
    <s v="2 - Poder Ejecutivo"/>
    <s v="0203 - MINISTERIO DE DEFENSA"/>
    <s v="1 - SERVICIOS  GENERALES"/>
    <s v="1.3 - Defensa nacional"/>
    <s v="1.3.01 - Defensa militar"/>
    <s v="2.2 - CONTRATACIÓN DE SERVICIOS"/>
    <s v="2.2.5 - ALQUILERES Y RENTAS"/>
    <m/>
    <m/>
    <n v="224400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000"/>
  </r>
  <r>
    <x v="0"/>
    <x v="0"/>
    <x v="0"/>
    <x v="0"/>
    <s v="2.1.2 - Gastos de consumo"/>
    <s v="2 - Poder Ejecutivo"/>
    <s v="0203 - MINISTERIO DE DEFENSA"/>
    <s v="4 - SERVICIOS SOCIALES"/>
    <s v="4.5 - Protección social"/>
    <s v="4.5.10 - Asistencia social"/>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1005372"/>
  </r>
  <r>
    <x v="0"/>
    <x v="0"/>
    <x v="0"/>
    <x v="0"/>
    <s v="2.1.2 - Gastos de consumo"/>
    <s v="2 - Poder Ejecutivo"/>
    <s v="0203 - MINISTERIO DE DEFENSA"/>
    <s v="4 - SERVICIOS SOCIALES"/>
    <s v="4.4 - Educación"/>
    <s v="4.4.04 - Educación superior"/>
    <s v="2.2 - CONTRATACIÓN DE SERVICIOS"/>
    <s v="2.2.5 - ALQUILERES Y RENTAS"/>
    <m/>
    <m/>
    <n v="30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399287"/>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3824360"/>
  </r>
  <r>
    <x v="0"/>
    <x v="0"/>
    <x v="0"/>
    <x v="0"/>
    <s v="2.1.2 - Gastos de consumo"/>
    <s v="2 - Poder Ejecutivo"/>
    <s v="0203 - MINISTERIO DE DEFENSA"/>
    <s v="1 - SERVICIOS  GENERALES"/>
    <s v="1.3 - Defensa nacional"/>
    <s v="1.3.01 - Defensa militar"/>
    <s v="2.2 - CONTRATACIÓN DE SERVICIOS"/>
    <s v="2.2.6 - SEGUROS"/>
    <m/>
    <m/>
    <n v="5000000"/>
  </r>
  <r>
    <x v="0"/>
    <x v="0"/>
    <x v="0"/>
    <x v="0"/>
    <s v="2.1.2 - Gastos de consumo"/>
    <s v="2 - Poder Ejecutivo"/>
    <s v="0203 - MINISTERIO DE DEFENSA"/>
    <s v="1 - SERVICIOS  GENERALES"/>
    <s v="1.3 - Defensa nacional"/>
    <s v="1.3.01 - Defensa militar"/>
    <s v="2.2 - CONTRATACIÓN DE SERVICIOS"/>
    <s v="2.2.6 - SEGUROS"/>
    <m/>
    <m/>
    <n v="610000"/>
  </r>
  <r>
    <x v="0"/>
    <x v="0"/>
    <x v="0"/>
    <x v="0"/>
    <s v="2.1.2 - Gastos de consumo"/>
    <s v="2 - Poder Ejecutivo"/>
    <s v="0203 - MINISTERIO DE DEFENSA"/>
    <s v="1 - SERVICIOS  GENERALES"/>
    <s v="1.3 - Defensa nacional"/>
    <s v="1.3.01 - Defensa militar"/>
    <s v="2.2 - CONTRATACIÓN DE SERVICIOS"/>
    <s v="2.2.6 - SEGUROS"/>
    <m/>
    <m/>
    <n v="4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1424789"/>
  </r>
  <r>
    <x v="0"/>
    <x v="0"/>
    <x v="0"/>
    <x v="0"/>
    <s v="2.1.2 - Gastos de consumo"/>
    <s v="2 - Poder Ejecutivo"/>
    <s v="0203 - MINISTERIO DE DEFENSA"/>
    <s v="1 - SERVICIOS  GENERALES"/>
    <s v="1.3 - Defensa nacional"/>
    <s v="1.3.01 - Defensa militar"/>
    <s v="2.2 - CONTRATACIÓN DE SERVICIOS"/>
    <s v="2.2.6 - SEGUROS"/>
    <m/>
    <m/>
    <n v="150000"/>
  </r>
  <r>
    <x v="0"/>
    <x v="0"/>
    <x v="0"/>
    <x v="0"/>
    <s v="2.1.2 - Gastos de consumo"/>
    <s v="2 - Poder Ejecutivo"/>
    <s v="0203 - MINISTERIO DE DEFENSA"/>
    <s v="1 - SERVICIOS  GENERALES"/>
    <s v="1.3 - Defensa nacional"/>
    <s v="1.3.01 - Defensa militar"/>
    <s v="2.2 - CONTRATACIÓN DE SERVICIOS"/>
    <s v="2.2.6 - SEGUR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s v="2.1.2 - Gastos de consumo"/>
    <s v="2 - Poder Ejecutivo"/>
    <s v="0203 - MINISTERIO DE DEFENSA"/>
    <s v="4 - SERVICIOS SOCIALES"/>
    <s v="4.2 - Salud"/>
    <s v="4.2.02 - Servicios hospitalarios"/>
    <s v="2.2 - CONTRATACIÓN DE SERVICIOS"/>
    <s v="2.2.6 - SEGUROS"/>
    <m/>
    <m/>
    <n v="90000"/>
  </r>
  <r>
    <x v="0"/>
    <x v="0"/>
    <x v="0"/>
    <x v="0"/>
    <s v="2.1.2 - Gastos de consumo"/>
    <s v="2 - Poder Ejecutivo"/>
    <s v="0203 - MINISTERIO DE DEFENSA"/>
    <s v="2 - SERVICIOS ECONÓMICOS"/>
    <s v="2.2 - Agropecuaria, caza, pesca y silvicultura"/>
    <s v="2.2.01 - Agropecuaria"/>
    <s v="2.2 - CONTRATACIÓN DE SERVICIOS"/>
    <s v="2.2.6 - SEGUROS"/>
    <m/>
    <m/>
    <n v="100000"/>
  </r>
  <r>
    <x v="0"/>
    <x v="0"/>
    <x v="0"/>
    <x v="0"/>
    <s v="2.1.2 - Gastos de consumo"/>
    <s v="2 - Poder Ejecutivo"/>
    <s v="0203 - MINISTERIO DE DEFENSA"/>
    <s v="4 - SERVICIOS SOCIALES"/>
    <s v="4.5 - Protección social"/>
    <s v="4.5.10 - Asistencia social"/>
    <s v="2.2 - CONTRATACIÓN DE SERVICIOS"/>
    <s v="2.2.6 - SEGUROS"/>
    <m/>
    <m/>
    <n v="0"/>
  </r>
  <r>
    <x v="0"/>
    <x v="0"/>
    <x v="0"/>
    <x v="0"/>
    <s v="2.1.2 - Gastos de consumo"/>
    <s v="2 - Poder Ejecutivo"/>
    <s v="0203 - MINISTERIO DE DEFENSA"/>
    <s v="4 - SERVICIOS SOCIALES"/>
    <s v="4.4 - Educación"/>
    <s v="4.4.07 - Educación vocacional"/>
    <s v="2.2 - CONTRATACIÓN DE SERVICIOS"/>
    <s v="2.2.6 - SEGUROS"/>
    <m/>
    <m/>
    <n v="1800000"/>
  </r>
  <r>
    <x v="0"/>
    <x v="0"/>
    <x v="0"/>
    <x v="0"/>
    <s v="2.1.2 - Gastos de consumo"/>
    <s v="2 - Poder Ejecutivo"/>
    <s v="0203 - MINISTERIO DE DEFENSA"/>
    <s v="1 - SERVICIOS  GENERALES"/>
    <s v="1.3 - Defensa nacional"/>
    <s v="1.3.01 - Defensa militar"/>
    <s v="2.2 - CONTRATACIÓN DE SERVICIOS"/>
    <s v="2.2.6 - SEGUROS"/>
    <m/>
    <m/>
    <n v="700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5301743"/>
  </r>
  <r>
    <x v="0"/>
    <x v="0"/>
    <x v="0"/>
    <x v="0"/>
    <s v="2.1.2 - Gastos de consumo"/>
    <s v="2 - Poder Ejecutivo"/>
    <s v="0203 - MINISTERIO DE DEFENSA"/>
    <s v="4 - SERVICIOS SOCIALES"/>
    <s v="4.4 - Educación"/>
    <s v="4.4.07 - Educación vocacional"/>
    <s v="2.2 - CONTRATACIÓN DE SERVICIOS"/>
    <s v="2.2.6 - SEGURO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6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44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2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6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2216165"/>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8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21273"/>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75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8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8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9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28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5824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6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5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9 - OTRAS CONTRATACIONES DE SERVICIOS"/>
    <m/>
    <m/>
    <n v="5000000"/>
  </r>
  <r>
    <x v="0"/>
    <x v="0"/>
    <x v="0"/>
    <x v="0"/>
    <s v="2.1.2 - Gastos de consumo"/>
    <s v="2 - Poder Ejecutivo"/>
    <s v="0203 - MINISTERIO DE DEFENSA"/>
    <s v="1 - SERVICIOS  GENERALES"/>
    <s v="1.3 - Defensa nacional"/>
    <s v="1.3.01 - Defensa militar"/>
    <s v="2.2 - CONTRATACIÓN DE SERVICIOS"/>
    <s v="2.2.9 - OTRAS CONTRATACIONES DE SERVICIOS"/>
    <m/>
    <m/>
    <n v="1500000"/>
  </r>
  <r>
    <x v="0"/>
    <x v="0"/>
    <x v="0"/>
    <x v="0"/>
    <s v="2.1.2 - Gastos de consumo"/>
    <s v="2 - Poder Ejecutivo"/>
    <s v="0203 - MINISTERIO DE DEFENSA"/>
    <s v="4 - SERVICIOS SOCIALES"/>
    <s v="4.4 - Educación"/>
    <s v="4.4.04 - Educación superior"/>
    <s v="2.2 - CONTRATACIÓN DE SERVICIOS"/>
    <s v="2.2.9 - OTRAS CONTRATACIONES DE SERVICIOS"/>
    <m/>
    <m/>
    <n v="150000"/>
  </r>
  <r>
    <x v="0"/>
    <x v="0"/>
    <x v="0"/>
    <x v="0"/>
    <s v="2.1.2 - Gastos de consumo"/>
    <s v="2 - Poder Ejecutivo"/>
    <s v="0203 - MINISTERIO DE DEFENSA"/>
    <s v="4 - SERVICIOS SOCIALES"/>
    <s v="4.4 - Educación"/>
    <s v="4.4.04 - Educación superior"/>
    <s v="2.2 - CONTRATACIÓN DE SERVICIOS"/>
    <s v="2.2.9 - OTRAS CONTRATACIONES DE SERVICIOS"/>
    <m/>
    <m/>
    <n v="2250000"/>
  </r>
  <r>
    <x v="0"/>
    <x v="0"/>
    <x v="0"/>
    <x v="0"/>
    <s v="2.1.2 - Gastos de consumo"/>
    <s v="2 - Poder Ejecutivo"/>
    <s v="0203 - MINISTERIO DE DEFENSA"/>
    <s v="4 - SERVICIOS SOCIALES"/>
    <s v="4.4 - Educación"/>
    <s v="4.4.04 - Educación superior"/>
    <s v="2.2 - CONTRATACIÓN DE SERVICIOS"/>
    <s v="2.2.9 - OTRAS CONTRATACIONES DE SERVICIOS"/>
    <m/>
    <m/>
    <n v="800000"/>
  </r>
  <r>
    <x v="0"/>
    <x v="0"/>
    <x v="0"/>
    <x v="0"/>
    <s v="2.1.2 - Gastos de consumo"/>
    <s v="2 - Poder Ejecutivo"/>
    <s v="0203 - MINISTERIO DE DEFENSA"/>
    <s v="4 - SERVICIOS SOCIALES"/>
    <s v="4.4 - Educación"/>
    <s v="4.4.07 - Educación vocacional"/>
    <s v="2.2 - CONTRATACIÓN DE SERVICIOS"/>
    <s v="2.2.9 - OTRAS CONTRATACIONES DE SERVICIOS"/>
    <m/>
    <m/>
    <n v="75000"/>
  </r>
  <r>
    <x v="0"/>
    <x v="0"/>
    <x v="0"/>
    <x v="0"/>
    <s v="2.1.2 - Gastos de consumo"/>
    <s v="2 - Poder Ejecutivo"/>
    <s v="0203 - MINISTERIO DE DEFENSA"/>
    <s v="1 - SERVICIOS  GENERALES"/>
    <s v="1.3 - Defensa nacional"/>
    <s v="1.3.01 - Defensa militar"/>
    <s v="2.2 - CONTRATACIÓN DE SERVICIOS"/>
    <s v="2.2.9 - OTRAS CONTRATACIONES DE SERVICIOS"/>
    <m/>
    <m/>
    <n v="200000"/>
  </r>
  <r>
    <x v="0"/>
    <x v="0"/>
    <x v="0"/>
    <x v="0"/>
    <s v="2.1.2 - Gastos de consumo"/>
    <s v="2 - Poder Ejecutivo"/>
    <s v="0203 - MINISTERIO DE DEFENSA"/>
    <s v="4 - SERVICIOS SOCIALES"/>
    <s v="4.4 - Educación"/>
    <s v="4.4.04 - Educación superior"/>
    <s v="2.2 - CONTRATACIÓN DE SERVICIOS"/>
    <s v="2.2.9 - OTRAS CONTRATACIONES DE SERVICIOS"/>
    <m/>
    <m/>
    <n v="45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7 - Educación vocacional"/>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7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s v="2.1.2 - Gastos de consumo"/>
    <s v="2 - Poder Ejecutivo"/>
    <s v="0203 - MINISTERIO DE DEFENSA"/>
    <s v="4 - SERVICIOS SOCIALES"/>
    <s v="4.5 - Protección social"/>
    <s v="4.5.10 - Asistencia social"/>
    <s v="2.3 - MATERIALES Y SUMINISTROS"/>
    <s v="2.3.1 - ALIMENTOS Y PRODUCTOS AGROFORESTALES"/>
    <m/>
    <m/>
    <n v="17400000"/>
  </r>
  <r>
    <x v="0"/>
    <x v="0"/>
    <x v="0"/>
    <x v="0"/>
    <s v="2.1.2 - Gastos de consumo"/>
    <s v="2 - Poder Ejecutivo"/>
    <s v="0203 - MINISTERIO DE DEFENSA"/>
    <s v="1 - SERVICIOS  GENERALES"/>
    <s v="1.3 - Defensa nacional"/>
    <s v="1.3.01 - Defensa militar"/>
    <s v="2.3 - MATERIALES Y SUMINISTROS"/>
    <s v="2.3.1 - ALIMENTOS Y PRODUCTOS AGROFORESTALES"/>
    <m/>
    <m/>
    <n v="542538"/>
  </r>
  <r>
    <x v="0"/>
    <x v="0"/>
    <x v="0"/>
    <x v="0"/>
    <s v="2.1.2 - Gastos de consumo"/>
    <s v="2 - Poder Ejecutivo"/>
    <s v="0203 - MINISTERIO DE DEFENSA"/>
    <s v="1 - SERVICIOS  GENERALES"/>
    <s v="1.3 - Defensa nacional"/>
    <s v="1.3.01 - Defensa militar"/>
    <s v="2.3 - MATERIALES Y SUMINISTROS"/>
    <s v="2.3.1 - ALIMENTOS Y PRODUCTOS AGROFORESTALES"/>
    <m/>
    <m/>
    <n v="4212000"/>
  </r>
  <r>
    <x v="0"/>
    <x v="0"/>
    <x v="0"/>
    <x v="0"/>
    <s v="2.1.2 - Gastos de consumo"/>
    <s v="2 - Poder Ejecutivo"/>
    <s v="0203 - MINISTERIO DE DEFENSA"/>
    <s v="1 - SERVICIOS  GENERALES"/>
    <s v="1.3 - Defensa nacional"/>
    <s v="1.3.01 - Defensa militar"/>
    <s v="2.3 - MATERIALES Y SUMINISTROS"/>
    <s v="2.3.1 - ALIMENTOS Y PRODUCTOS AGROFORESTALES"/>
    <m/>
    <m/>
    <n v="9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707887"/>
  </r>
  <r>
    <x v="0"/>
    <x v="0"/>
    <x v="0"/>
    <x v="0"/>
    <s v="2.1.2 - Gastos de consumo"/>
    <s v="2 - Poder Ejecutivo"/>
    <s v="0203 - MINISTERIO DE DEFENSA"/>
    <s v="1 - SERVICIOS  GENERALES"/>
    <s v="1.3 - Defensa nacional"/>
    <s v="1.3.01 - Defensa militar"/>
    <s v="2.3 - MATERIALES Y SUMINISTROS"/>
    <s v="2.3.1 - ALIMENTOS Y PRODUCTOS AGROFORESTALES"/>
    <m/>
    <m/>
    <n v="31883019"/>
  </r>
  <r>
    <x v="0"/>
    <x v="0"/>
    <x v="0"/>
    <x v="0"/>
    <s v="2.1.2 - Gastos de consumo"/>
    <s v="2 - Poder Ejecutivo"/>
    <s v="0203 - MINISTERIO DE DEFENSA"/>
    <s v="1 - SERVICIOS  GENERALES"/>
    <s v="1.3 - Defensa nacional"/>
    <s v="1.3.01 - Defensa militar"/>
    <s v="2.3 - MATERIALES Y SUMINISTROS"/>
    <s v="2.3.1 - ALIMENTOS Y PRODUCTOS AGROFORESTALES"/>
    <m/>
    <m/>
    <n v="396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s v="2.1.2 - Gastos de consumo"/>
    <s v="2 - Poder Ejecutivo"/>
    <s v="0203 - MINISTERIO DE DEFENSA"/>
    <s v="4 - SERVICIOS SOCIALES"/>
    <s v="4.2 - Salud"/>
    <s v="4.2.02 - Servicios hospitalarios"/>
    <s v="2.3 - MATERIALES Y SUMINISTROS"/>
    <s v="2.3.1 - ALIMENTOS Y PRODUCTOS AGROFORESTALES"/>
    <m/>
    <m/>
    <n v="125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888000"/>
  </r>
  <r>
    <x v="0"/>
    <x v="0"/>
    <x v="0"/>
    <x v="0"/>
    <s v="2.1.2 - Gastos de consumo"/>
    <s v="2 - Poder Ejecutivo"/>
    <s v="0203 - MINISTERIO DE DEFENSA"/>
    <s v="4 - SERVICIOS SOCIALES"/>
    <s v="4.5 - Protección social"/>
    <s v="4.5.10 - Asistencia social"/>
    <s v="2.3 - MATERIALES Y SUMINISTROS"/>
    <s v="2.3.1 - ALIMENTOS Y PRODUCTOS AGROFORESTALES"/>
    <m/>
    <m/>
    <n v="9120000"/>
  </r>
  <r>
    <x v="0"/>
    <x v="0"/>
    <x v="0"/>
    <x v="0"/>
    <s v="2.1.2 - Gastos de consumo"/>
    <s v="2 - Poder Ejecutivo"/>
    <s v="0203 - MINISTERIO DE DEFENSA"/>
    <s v="4 - SERVICIOS SOCIALES"/>
    <s v="4.4 - Educación"/>
    <s v="4.4.04 - Educación superior"/>
    <s v="2.3 - MATERIALES Y SUMINISTROS"/>
    <s v="2.3.1 - ALIMENTOS Y PRODUCTOS AGROFORESTALES"/>
    <m/>
    <m/>
    <n v="1200000"/>
  </r>
  <r>
    <x v="0"/>
    <x v="0"/>
    <x v="0"/>
    <x v="0"/>
    <s v="2.1.2 - Gastos de consumo"/>
    <s v="2 - Poder Ejecutivo"/>
    <s v="0203 - MINISTERIO DE DEFENSA"/>
    <s v="4 - SERVICIOS SOCIALES"/>
    <s v="4.4 - Educación"/>
    <s v="4.4.04 - Educación superior"/>
    <s v="2.3 - MATERIALES Y SUMINISTROS"/>
    <s v="2.3.1 - ALIMENTOS Y PRODUCTOS AGROFORESTALES"/>
    <m/>
    <m/>
    <n v="4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s v="2.1.2 - Gastos de consumo"/>
    <s v="2 - Poder Ejecutivo"/>
    <s v="0203 - MINISTERIO DE DEFENSA"/>
    <s v="4 - SERVICIOS SOCIALES"/>
    <s v="4.5 - Protección social"/>
    <s v="4.5.10 - Asistencia social"/>
    <s v="2.3 - MATERIALES Y SUMINISTROS"/>
    <s v="2.3.1 - ALIMENTOS Y PRODUCTOS AGROFORESTALES"/>
    <m/>
    <m/>
    <n v="11500000"/>
  </r>
  <r>
    <x v="0"/>
    <x v="0"/>
    <x v="0"/>
    <x v="0"/>
    <s v="2.1.2 - Gastos de consumo"/>
    <s v="2 - Poder Ejecutivo"/>
    <s v="0203 - MINISTERIO DE DEFENSA"/>
    <s v="4 - SERVICIOS SOCIALES"/>
    <s v="4.4 - Educación"/>
    <s v="4.4.04 - Educación superior"/>
    <s v="2.3 - MATERIALES Y SUMINISTROS"/>
    <s v="2.3.1 - ALIMENTOS Y PRODUCTOS AGROFORESTALES"/>
    <m/>
    <m/>
    <n v="228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1160000"/>
  </r>
  <r>
    <x v="0"/>
    <x v="0"/>
    <x v="0"/>
    <x v="0"/>
    <s v="2.1.2 - Gastos de consumo"/>
    <s v="2 - Poder Ejecutivo"/>
    <s v="0203 - MINISTERIO DE DEFENSA"/>
    <s v="4 - SERVICIOS SOCIALES"/>
    <s v="4.4 - Educación"/>
    <s v="4.4.07 - Educación vocacional"/>
    <s v="2.3 - MATERIALES Y SUMINISTROS"/>
    <s v="2.3.1 - ALIMENTOS Y PRODUCTOS AGROFORESTALES"/>
    <m/>
    <m/>
    <n v="78000000"/>
  </r>
  <r>
    <x v="0"/>
    <x v="0"/>
    <x v="0"/>
    <x v="0"/>
    <s v="2.1.2 - Gastos de consumo"/>
    <s v="2 - Poder Ejecutivo"/>
    <s v="0203 - MINISTERIO DE DEFENSA"/>
    <s v="4 - SERVICIOS SOCIALES"/>
    <s v="4.4 - Educación"/>
    <s v="4.4.07 - Educación vocacional"/>
    <s v="2.3 - MATERIALES Y SUMINISTROS"/>
    <s v="2.3.1 - ALIMENTOS Y PRODUCTOS AGROFORESTALES"/>
    <m/>
    <m/>
    <n v="2100000"/>
  </r>
  <r>
    <x v="0"/>
    <x v="0"/>
    <x v="0"/>
    <x v="0"/>
    <s v="2.1.2 - Gastos de consumo"/>
    <s v="2 - Poder Ejecutivo"/>
    <s v="0203 - MINISTERIO DE DEFENSA"/>
    <s v="1 - SERVICIOS  GENERALES"/>
    <s v="1.3 - Defensa nacional"/>
    <s v="1.3.01 - Defensa militar"/>
    <s v="2.3 - MATERIALES Y SUMINISTROS"/>
    <s v="2.3.1 - ALIMENTOS Y PRODUCTOS AGROFORESTALES"/>
    <m/>
    <m/>
    <n v="5500000"/>
  </r>
  <r>
    <x v="0"/>
    <x v="0"/>
    <x v="0"/>
    <x v="0"/>
    <s v="2.1.2 - Gastos de consumo"/>
    <s v="2 - Poder Ejecutivo"/>
    <s v="0203 - MINISTERIO DE DEFENSA"/>
    <s v="4 - SERVICIOS SOCIALES"/>
    <s v="4.4 - Educación"/>
    <s v="4.4.04 - Educación superior"/>
    <s v="2.3 - MATERIALES Y SUMINISTROS"/>
    <s v="2.3.1 - ALIMENTOS Y PRODUCTOS AGROFORESTALES"/>
    <m/>
    <m/>
    <n v="3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272580"/>
  </r>
  <r>
    <x v="0"/>
    <x v="0"/>
    <x v="0"/>
    <x v="0"/>
    <s v="2.1.2 - Gastos de consumo"/>
    <s v="2 - Poder Ejecutivo"/>
    <s v="0203 - MINISTERIO DE DEFENSA"/>
    <s v="1 - SERVICIOS  GENERALES"/>
    <s v="1.3 - Defensa nacional"/>
    <s v="1.3.01 - Defensa militar"/>
    <s v="2.3 - MATERIALES Y SUMINISTROS"/>
    <s v="2.3.1 - ALIMENTOS Y PRODUCTOS AGROFORESTALES"/>
    <m/>
    <m/>
    <n v="40000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4704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1950"/>
  </r>
  <r>
    <x v="0"/>
    <x v="0"/>
    <x v="0"/>
    <x v="0"/>
    <s v="2.1.2 - Gastos de consumo"/>
    <s v="2 - Poder Ejecutivo"/>
    <s v="0203 - MINISTERIO DE DEFENSA"/>
    <s v="1 - SERVICIOS  GENERALES"/>
    <s v="1.3 - Defensa nacional"/>
    <s v="1.3.01 - Defensa militar"/>
    <s v="2.3 - MATERIALES Y SUMINISTROS"/>
    <s v="2.3.1 - ALIMENTOS Y PRODUCTOS AGROFORESTALES"/>
    <m/>
    <m/>
    <n v="12980"/>
  </r>
  <r>
    <x v="0"/>
    <x v="0"/>
    <x v="0"/>
    <x v="0"/>
    <s v="2.1.2 - Gastos de consumo"/>
    <s v="2 - Poder Ejecutivo"/>
    <s v="0203 - MINISTERIO DE DEFENSA"/>
    <s v="1 - SERVICIOS  GENERALES"/>
    <s v="1.3 - Defensa nacional"/>
    <s v="1.3.01 - Defensa militar"/>
    <s v="2.3 - MATERIALES Y SUMINISTROS"/>
    <s v="2.3.1 - ALIMENTOS Y PRODUCTOS AGROFORESTALES"/>
    <m/>
    <m/>
    <n v="50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75000"/>
  </r>
  <r>
    <x v="0"/>
    <x v="0"/>
    <x v="0"/>
    <x v="0"/>
    <s v="2.1.2 - Gastos de consumo"/>
    <s v="2 - Poder Ejecutivo"/>
    <s v="0203 - MINISTERIO DE DEFENSA"/>
    <s v="4 - SERVICIOS SOCIALES"/>
    <s v="4.4 - Educación"/>
    <s v="4.4.07 - Educación vocacional"/>
    <s v="2.3 - MATERIALES Y SUMINISTROS"/>
    <s v="2.3.1 - ALIMENTOS Y PRODUCTOS AGROFORESTALES"/>
    <m/>
    <m/>
    <n v="225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40000"/>
  </r>
  <r>
    <x v="0"/>
    <x v="0"/>
    <x v="0"/>
    <x v="0"/>
    <s v="2.1.2 - Gastos de consumo"/>
    <s v="2 - Poder Ejecutivo"/>
    <s v="0203 - MINISTERIO DE DEFENSA"/>
    <s v="4 - SERVICIOS SOCIALES"/>
    <s v="4.5 - Protección social"/>
    <s v="4.5.10 - Asistencia social"/>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3000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5 - Protección social"/>
    <s v="4.5.10 - Asistencia social"/>
    <s v="2.3 - MATERIALES Y SUMINISTROS"/>
    <s v="2.3.2 - TEXTILES Y VESTUARIOS"/>
    <m/>
    <m/>
    <n v="5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5000"/>
  </r>
  <r>
    <x v="0"/>
    <x v="0"/>
    <x v="0"/>
    <x v="0"/>
    <s v="2.1.2 - Gastos de consumo"/>
    <s v="2 - Poder Ejecutivo"/>
    <s v="0203 - MINISTERIO DE DEFENSA"/>
    <s v="4 - SERVICIOS SOCIALES"/>
    <s v="4.4 - Educación"/>
    <s v="4.4.07 - Educación vocacional"/>
    <s v="2.3 - MATERIALES Y SUMINISTROS"/>
    <s v="2.3.2 - TEXTILES Y VESTUARIOS"/>
    <m/>
    <m/>
    <n v="662648"/>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5 - Protección social"/>
    <s v="4.5.10 - Asistencia social"/>
    <s v="2.3 - MATERIALES Y SUMINISTROS"/>
    <s v="2.3.2 - TEXTILES Y VESTUARIOS"/>
    <m/>
    <m/>
    <n v="621012"/>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13480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4 - Educación"/>
    <s v="4.4.04 - Educación superior"/>
    <s v="2.3 - MATERIALES Y SUMINISTROS"/>
    <s v="2.3.2 - TEXTILES Y VESTUARIOS"/>
    <m/>
    <m/>
    <n v="97907"/>
  </r>
  <r>
    <x v="0"/>
    <x v="0"/>
    <x v="0"/>
    <x v="0"/>
    <s v="2.1.2 - Gastos de consumo"/>
    <s v="2 - Poder Ejecutivo"/>
    <s v="0203 - MINISTERIO DE DEFENSA"/>
    <s v="4 - SERVICIOS SOCIALES"/>
    <s v="4.4 - Educación"/>
    <s v="4.4.04 - Educación superior"/>
    <s v="2.3 - MATERIALES Y SUMINISTROS"/>
    <s v="2.3.2 - TEXTILES Y VESTUARIOS"/>
    <m/>
    <m/>
    <n v="1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70000"/>
  </r>
  <r>
    <x v="0"/>
    <x v="0"/>
    <x v="0"/>
    <x v="0"/>
    <s v="2.1.2 - Gastos de consumo"/>
    <s v="2 - Poder Ejecutivo"/>
    <s v="0203 - MINISTERIO DE DEFENSA"/>
    <s v="4 - SERVICIOS SOCIALES"/>
    <s v="4.4 - Educación"/>
    <s v="4.4.07 - Educación vocacional"/>
    <s v="2.3 - MATERIALES Y SUMINISTROS"/>
    <s v="2.3.2 - TEXTILES Y VESTUARIOS"/>
    <m/>
    <m/>
    <n v="2582176"/>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293721"/>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700000"/>
  </r>
  <r>
    <x v="0"/>
    <x v="0"/>
    <x v="0"/>
    <x v="0"/>
    <s v="2.1.2 - Gastos de consumo"/>
    <s v="2 - Poder Ejecutivo"/>
    <s v="0203 - MINISTERIO DE DEFENSA"/>
    <s v="1 - SERVICIOS  GENERALES"/>
    <s v="1.3 - Defensa nacional"/>
    <s v="1.3.01 - Defensa militar"/>
    <s v="2.3 - MATERIALES Y SUMINISTROS"/>
    <s v="2.3.2 - TEXTILES Y VESTUARIOS"/>
    <m/>
    <m/>
    <n v="566400"/>
  </r>
  <r>
    <x v="0"/>
    <x v="0"/>
    <x v="0"/>
    <x v="0"/>
    <s v="2.1.2 - Gastos de consumo"/>
    <s v="2 - Poder Ejecutivo"/>
    <s v="0203 - MINISTERIO DE DEFENSA"/>
    <s v="1 - SERVICIOS  GENERALES"/>
    <s v="1.3 - Defensa nacional"/>
    <s v="1.3.01 - Defensa militar"/>
    <s v="2.3 - MATERIALES Y SUMINISTROS"/>
    <s v="2.3.2 - TEXTILES Y VESTUARIOS"/>
    <m/>
    <m/>
    <n v="5175304"/>
  </r>
  <r>
    <x v="0"/>
    <x v="0"/>
    <x v="0"/>
    <x v="0"/>
    <s v="2.1.2 - Gastos de consumo"/>
    <s v="2 - Poder Ejecutivo"/>
    <s v="0203 - MINISTERIO DE DEFENSA"/>
    <s v="1 - SERVICIOS  GENERALES"/>
    <s v="1.3 - Defensa nacional"/>
    <s v="1.3.01 - Defensa militar"/>
    <s v="2.3 - MATERIALES Y SUMINISTROS"/>
    <s v="2.3.2 - TEXTILES Y VESTUARIOS"/>
    <m/>
    <m/>
    <n v="8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s v="2.1.2 - Gastos de consumo"/>
    <s v="2 - Poder Ejecutivo"/>
    <s v="0203 - MINISTERIO DE DEFENSA"/>
    <s v="2 - SERVICIOS ECONÓMICOS"/>
    <s v="2.2 - Agropecuaria, caza, pesca y silvicultura"/>
    <s v="2.2.01 - Agropecuaria"/>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103750"/>
  </r>
  <r>
    <x v="0"/>
    <x v="0"/>
    <x v="0"/>
    <x v="0"/>
    <s v="2.1.2 - Gastos de consumo"/>
    <s v="2 - Poder Ejecutivo"/>
    <s v="0203 - MINISTERIO DE DEFENSA"/>
    <s v="4 - SERVICIOS SOCIALES"/>
    <s v="4.4 - Educación"/>
    <s v="4.4.04 - Educación superior"/>
    <s v="2.3 - MATERIALES Y SUMINISTROS"/>
    <s v="2.3.2 - TEXTILES Y VESTU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300000"/>
  </r>
  <r>
    <x v="0"/>
    <x v="0"/>
    <x v="0"/>
    <x v="0"/>
    <s v="2.1.2 - Gastos de consumo"/>
    <s v="2 - Poder Ejecutivo"/>
    <s v="0203 - MINISTERIO DE DEFENSA"/>
    <s v="4 - SERVICIOS SOCIALES"/>
    <s v="4.4 - Educación"/>
    <s v="4.4.07 - Educación vocacional"/>
    <s v="2.3 - MATERIALES Y SUMINISTROS"/>
    <s v="2.3.2 - TEXTILES Y VESTUARIOS"/>
    <m/>
    <m/>
    <n v="7108742"/>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0"/>
  </r>
  <r>
    <x v="0"/>
    <x v="0"/>
    <x v="0"/>
    <x v="0"/>
    <s v="2.1.2 - Gastos de consumo"/>
    <s v="2 - Poder Ejecutivo"/>
    <s v="0203 - MINISTERIO DE DEFENSA"/>
    <s v="4 - SERVICIOS SOCIALES"/>
    <s v="4.4 - Educación"/>
    <s v="4.4.04 - Educación superior"/>
    <s v="2.3 - MATERIALES Y SUMINISTROS"/>
    <s v="2.3.2 - TEXTILES Y VESTUARIOS"/>
    <m/>
    <m/>
    <n v="311250"/>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584490"/>
  </r>
  <r>
    <x v="0"/>
    <x v="0"/>
    <x v="0"/>
    <x v="0"/>
    <s v="2.1.2 - Gastos de consumo"/>
    <s v="2 - Poder Ejecutivo"/>
    <s v="0203 - MINISTERIO DE DEFENSA"/>
    <s v="1 - SERVICIOS  GENERALES"/>
    <s v="1.3 - Defensa nacional"/>
    <s v="1.3.01 - Defensa militar"/>
    <s v="2.3 - MATERIALES Y SUMINISTROS"/>
    <s v="2.3.2 - TEXTILES Y VESTUARIOS"/>
    <m/>
    <m/>
    <n v="1930000"/>
  </r>
  <r>
    <x v="0"/>
    <x v="0"/>
    <x v="0"/>
    <x v="0"/>
    <s v="2.1.2 - Gastos de consumo"/>
    <s v="2 - Poder Ejecutivo"/>
    <s v="0203 - MINISTERIO DE DEFENSA"/>
    <s v="1 - SERVICIOS  GENERALES"/>
    <s v="1.3 - Defensa nacional"/>
    <s v="1.3.01 - Defensa militar"/>
    <s v="2.3 - MATERIALES Y SUMINISTROS"/>
    <s v="2.3.2 - TEXTILES Y VESTUARIOS"/>
    <m/>
    <m/>
    <n v="7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722124"/>
  </r>
  <r>
    <x v="0"/>
    <x v="0"/>
    <x v="0"/>
    <x v="0"/>
    <s v="2.1.2 - Gastos de consumo"/>
    <s v="2 - Poder Ejecutivo"/>
    <s v="0203 - MINISTERIO DE DEFENSA"/>
    <s v="1 - SERVICIOS  GENERALES"/>
    <s v="1.3 - Defensa nacional"/>
    <s v="1.3.01 - Defensa militar"/>
    <s v="2.3 - MATERIALES Y SUMINISTROS"/>
    <s v="2.3.2 - TEXTILES Y VESTUARI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s v="2.1.2 - Gastos de consumo"/>
    <s v="2 - Poder Ejecutivo"/>
    <s v="0203 - MINISTERIO DE DEFENSA"/>
    <s v="1 - SERVICIOS  GENERALES"/>
    <s v="1.3 - Defensa nacional"/>
    <s v="1.3.01 - Defensa militar"/>
    <s v="2.3 - MATERIALES Y SUMINISTROS"/>
    <s v="2.3.3 - PRODUCTOS DE PAPEL, CARTÓN E IMPRESOS"/>
    <m/>
    <m/>
    <n v="7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750000"/>
  </r>
  <r>
    <x v="0"/>
    <x v="0"/>
    <x v="0"/>
    <x v="0"/>
    <s v="2.1.2 - Gastos de consumo"/>
    <s v="2 - Poder Ejecutivo"/>
    <s v="0203 - MINISTERIO DE DEFENSA"/>
    <s v="1 - SERVICIOS  GENERALES"/>
    <s v="1.3 - Defensa nacional"/>
    <s v="1.3.01 - Defensa militar"/>
    <s v="2.3 - MATERIALES Y SUMINISTROS"/>
    <s v="2.3.3 - PRODUCTOS DE PAPEL, CARTÓN E IMPRES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150000"/>
  </r>
  <r>
    <x v="0"/>
    <x v="0"/>
    <x v="0"/>
    <x v="0"/>
    <s v="2.1.2 - Gastos de consumo"/>
    <s v="2 - Poder Ejecutivo"/>
    <s v="0203 - MINISTERIO DE DEFENSA"/>
    <s v="4 - SERVICIOS SOCIALES"/>
    <s v="4.5 - Protección social"/>
    <s v="4.5.10 - Asistencia social"/>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20000"/>
  </r>
  <r>
    <x v="0"/>
    <x v="0"/>
    <x v="0"/>
    <x v="0"/>
    <s v="2.1.2 - Gastos de consumo"/>
    <s v="2 - Poder Ejecutivo"/>
    <s v="0203 - MINISTERIO DE DEFENSA"/>
    <s v="4 - SERVICIOS SOCIALES"/>
    <s v="4.4 - Educación"/>
    <s v="4.4.07 - Educación vocacional"/>
    <s v="2.3 - MATERIALES Y SUMINISTROS"/>
    <s v="2.3.3 - PRODUCTOS DE PAPEL, CARTÓN E IMPRESOS"/>
    <m/>
    <m/>
    <n v="3031188"/>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210000"/>
  </r>
  <r>
    <x v="0"/>
    <x v="0"/>
    <x v="0"/>
    <x v="0"/>
    <s v="2.1.2 - Gastos de consumo"/>
    <s v="2 - Poder Ejecutivo"/>
    <s v="0203 - MINISTERIO DE DEFENSA"/>
    <s v="1 - SERVICIOS  GENERALES"/>
    <s v="1.3 - Defensa nacional"/>
    <s v="1.3.01 - Defensa militar"/>
    <s v="2.3 - MATERIALES Y SUMINISTROS"/>
    <s v="2.3.3 - PRODUCTOS DE PAPEL, CARTÓN E IMPRESOS"/>
    <m/>
    <m/>
    <n v="348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1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50000"/>
  </r>
  <r>
    <x v="0"/>
    <x v="0"/>
    <x v="0"/>
    <x v="0"/>
    <s v="2.1.2 - Gastos de consumo"/>
    <s v="2 - Poder Ejecutivo"/>
    <s v="0203 - MINISTERIO DE DEFENSA"/>
    <s v="4 - SERVICIOS SOCIALES"/>
    <s v="4.4 - Educación"/>
    <s v="4.4.07 - Educación vocacional"/>
    <s v="2.3 - MATERIALES Y SUMINISTROS"/>
    <s v="2.3.3 - PRODUCTOS DE PAPEL, CARTÓN E IMPRESOS"/>
    <m/>
    <m/>
    <n v="1545007"/>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301948"/>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7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7 - Educación vocacional"/>
    <s v="2.3 - MATERIALES Y SUMINISTROS"/>
    <s v="2.3.3 - PRODUCTOS DE PAPEL, CARTÓN E IMPRESOS"/>
    <m/>
    <m/>
    <n v="56600"/>
  </r>
  <r>
    <x v="0"/>
    <x v="0"/>
    <x v="0"/>
    <x v="0"/>
    <s v="2.1.2 - Gastos de consumo"/>
    <s v="2 - Poder Ejecutivo"/>
    <s v="0203 - MINISTERIO DE DEFENSA"/>
    <s v="1 - SERVICIOS  GENERALES"/>
    <s v="1.3 - Defensa nacional"/>
    <s v="1.3.01 - Defensa militar"/>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6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1 - SERVICIOS  GENERALES"/>
    <s v="1.3 - Defensa nacional"/>
    <s v="1.3.01 - Defensa militar"/>
    <s v="2.3 - MATERIALES Y SUMINISTROS"/>
    <s v="2.3.3 - PRODUCTOS DE PAPEL, CARTÓN E IMPRESOS"/>
    <m/>
    <m/>
    <n v="30000"/>
  </r>
  <r>
    <x v="0"/>
    <x v="0"/>
    <x v="0"/>
    <x v="0"/>
    <s v="2.1.2 - Gastos de consumo"/>
    <s v="2 - Poder Ejecutivo"/>
    <s v="0203 - MINISTERIO DE DEFENSA"/>
    <s v="1 - SERVICIOS  GENERALES"/>
    <s v="1.3 - Defensa nacional"/>
    <s v="1.3.01 - Defensa militar"/>
    <s v="2.3 - MATERIALES Y SUMINISTROS"/>
    <s v="2.3.3 - PRODUCTOS DE PAPEL, CARTÓN E IMPRESOS"/>
    <m/>
    <m/>
    <n v="25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5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7 - Educación vocacional"/>
    <s v="2.3 - MATERIALES Y SUMINISTROS"/>
    <s v="2.3.3 - PRODUCTOS DE PAPEL, CARTÓN E IMPRESOS"/>
    <m/>
    <m/>
    <n v="130000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5 - Protección social"/>
    <s v="4.5.10 - Asistencia social"/>
    <s v="2.3 - MATERIALES Y SUMINISTROS"/>
    <s v="2.3.4 - PRODUCTOS FARMACÉUTICOS"/>
    <m/>
    <m/>
    <n v="7000000"/>
  </r>
  <r>
    <x v="0"/>
    <x v="0"/>
    <x v="0"/>
    <x v="0"/>
    <s v="2.1.2 - Gastos de consumo"/>
    <s v="2 - Poder Ejecutivo"/>
    <s v="0203 - MINISTERIO DE DEFENSA"/>
    <s v="1 - SERVICIOS  GENERALES"/>
    <s v="1.3 - Defensa nacional"/>
    <s v="1.3.01 - Defensa militar"/>
    <s v="2.3 - MATERIALES Y SUMINISTROS"/>
    <s v="2.3.4 - PRODUCTOS FARMACÉUTICOS"/>
    <m/>
    <m/>
    <n v="100000"/>
  </r>
  <r>
    <x v="0"/>
    <x v="0"/>
    <x v="0"/>
    <x v="0"/>
    <s v="2.1.2 - Gastos de consumo"/>
    <s v="2 - Poder Ejecutivo"/>
    <s v="0203 - MINISTERIO DE DEFENSA"/>
    <s v="1 - SERVICIOS  GENERALES"/>
    <s v="1.3 - Defensa nacional"/>
    <s v="1.3.01 - Defensa militar"/>
    <s v="2.3 - MATERIALES Y SUMINISTROS"/>
    <s v="2.3.4 - PRODUCTOS FARMACÉUTICOS"/>
    <m/>
    <m/>
    <n v="200000"/>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1 - SERVICIOS  GENERALES"/>
    <s v="1.3 - Defensa nacional"/>
    <s v="1.3.01 - Defensa militar"/>
    <s v="2.3 - MATERIALES Y SUMINISTROS"/>
    <s v="2.3.4 - PRODUCTOS FARMACÉUTICOS"/>
    <m/>
    <m/>
    <n v="12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s v="2.1.2 - Gastos de consumo"/>
    <s v="2 - Poder Ejecutivo"/>
    <s v="0203 - MINISTERIO DE DEFENSA"/>
    <s v="4 - SERVICIOS SOCIALES"/>
    <s v="4.2 - Salud"/>
    <s v="4.2.02 - Servicios hospitalarios"/>
    <s v="2.3 - MATERIALES Y SUMINISTROS"/>
    <s v="2.3.4 - PRODUCTOS FARMACÉUTICOS"/>
    <m/>
    <m/>
    <n v="30782144"/>
  </r>
  <r>
    <x v="0"/>
    <x v="0"/>
    <x v="0"/>
    <x v="0"/>
    <s v="2.1.2 - Gastos de consumo"/>
    <s v="2 - Poder Ejecutivo"/>
    <s v="0203 - MINISTERIO DE DEFENSA"/>
    <s v="4 - SERVICIOS SOCIALES"/>
    <s v="4.4 - Educación"/>
    <s v="4.4.04 - Educación superior"/>
    <s v="2.3 - MATERIALES Y SUMINISTROS"/>
    <s v="2.3.4 - PRODUCTOS FARMACÉUTICOS"/>
    <m/>
    <m/>
    <n v="1500000"/>
  </r>
  <r>
    <x v="0"/>
    <x v="0"/>
    <x v="0"/>
    <x v="0"/>
    <s v="2.1.2 - Gastos de consumo"/>
    <s v="2 - Poder Ejecutivo"/>
    <s v="0203 - MINISTERIO DE DEFENSA"/>
    <s v="4 - SERVICIOS SOCIALES"/>
    <s v="4.4 - Educación"/>
    <s v="4.4.07 - Educación vocacional"/>
    <s v="2.3 - MATERIALES Y SUMINISTROS"/>
    <s v="2.3.4 - PRODUCTOS FARMACÉUTICOS"/>
    <m/>
    <m/>
    <n v="11116000"/>
  </r>
  <r>
    <x v="0"/>
    <x v="0"/>
    <x v="0"/>
    <x v="0"/>
    <s v="2.1.2 - Gastos de consumo"/>
    <s v="2 - Poder Ejecutivo"/>
    <s v="0203 - MINISTERIO DE DEFENSA"/>
    <s v="1 - SERVICIOS  GENERALES"/>
    <s v="1.3 - Defensa nacional"/>
    <s v="1.3.01 - Defensa militar"/>
    <s v="2.3 - MATERIALES Y SUMINISTROS"/>
    <s v="2.3.4 - PRODUCTOS FARMACÉUTICOS"/>
    <m/>
    <m/>
    <n v="1200000"/>
  </r>
  <r>
    <x v="0"/>
    <x v="0"/>
    <x v="0"/>
    <x v="0"/>
    <s v="2.1.2 - Gastos de consumo"/>
    <s v="2 - Poder Ejecutivo"/>
    <s v="0203 - MINISTERIO DE DEFENSA"/>
    <s v="1 - SERVICIOS  GENERALES"/>
    <s v="1.3 - Defensa nacional"/>
    <s v="1.3.01 - Defensa militar"/>
    <s v="2.3 - MATERIALES Y SUMINISTROS"/>
    <s v="2.3.4 - PRODUCTOS FARMACÉUTICOS"/>
    <m/>
    <m/>
    <n v="762954"/>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2 - SERVICIOS ECONÓMICOS"/>
    <s v="2.2 - Agropecuaria, caza, pesca y silvicultura"/>
    <s v="2.2.01 - Agropecuaria"/>
    <s v="2.3 - MATERIALES Y SUMINISTROS"/>
    <s v="2.3.4 - PRODUCTOS FARMACÉUTICOS"/>
    <m/>
    <m/>
    <n v="888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4 - Educación"/>
    <s v="4.4.07 - Educación vocacional"/>
    <s v="2.3 - MATERIALES Y SUMINISTROS"/>
    <s v="2.3.5 - PRODUCTOS DE CUERO, CAUCHO Y PLÁSTICO"/>
    <m/>
    <m/>
    <n v="4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80000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500000"/>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500000"/>
  </r>
  <r>
    <x v="0"/>
    <x v="0"/>
    <x v="0"/>
    <x v="0"/>
    <s v="2.1.2 - Gastos de consumo"/>
    <s v="2 - Poder Ejecutivo"/>
    <s v="0203 - MINISTERIO DE DEFENSA"/>
    <s v="4 - SERVICIOS SOCIALES"/>
    <s v="4.4 - Educación"/>
    <s v="4.4.04 - Educación superior"/>
    <s v="2.3 - MATERIALES Y SUMINISTROS"/>
    <s v="2.3.5 - PRODUCTOS DE CUERO, CAUCHO Y PLÁSTICO"/>
    <m/>
    <m/>
    <n v="100000"/>
  </r>
  <r>
    <x v="0"/>
    <x v="0"/>
    <x v="0"/>
    <x v="0"/>
    <s v="2.1.2 - Gastos de consumo"/>
    <s v="2 - Poder Ejecutivo"/>
    <s v="0203 - MINISTERIO DE DEFENSA"/>
    <s v="4 - SERVICIOS SOCIALES"/>
    <s v="4.4 - Educación"/>
    <s v="4.4.04 - Educación superior"/>
    <s v="2.3 - MATERIALES Y SUMINISTROS"/>
    <s v="2.3.5 - PRODUCTOS DE CUERO, CAUCHO Y PLÁSTICO"/>
    <m/>
    <m/>
    <n v="30000"/>
  </r>
  <r>
    <x v="0"/>
    <x v="0"/>
    <x v="0"/>
    <x v="0"/>
    <s v="2.1.2 - Gastos de consumo"/>
    <s v="2 - Poder Ejecutivo"/>
    <s v="0203 - MINISTERIO DE DEFENSA"/>
    <s v="4 - SERVICIOS SOCIALES"/>
    <s v="4.4 - Educación"/>
    <s v="4.4.07 - Educación vocacional"/>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6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796665"/>
  </r>
  <r>
    <x v="0"/>
    <x v="0"/>
    <x v="0"/>
    <x v="0"/>
    <s v="2.1.2 - Gastos de consumo"/>
    <s v="2 - Poder Ejecutivo"/>
    <s v="0203 - MINISTERIO DE DEFENSA"/>
    <s v="1 - SERVICIOS  GENERALES"/>
    <s v="1.3 - Defensa nacional"/>
    <s v="1.3.01 - Defensa militar"/>
    <s v="2.3 - MATERIALES Y SUMINISTROS"/>
    <s v="2.3.5 - PRODUCTOS DE CUERO, CAUCHO Y PLÁSTICO"/>
    <m/>
    <m/>
    <n v="2275831"/>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5000"/>
  </r>
  <r>
    <x v="0"/>
    <x v="0"/>
    <x v="0"/>
    <x v="0"/>
    <s v="2.1.2 - Gastos de consumo"/>
    <s v="2 - Poder Ejecutivo"/>
    <s v="0203 - MINISTERIO DE DEFENSA"/>
    <s v="4 - SERVICIOS SOCIALES"/>
    <s v="4.4 - Educación"/>
    <s v="4.4.07 - Educación vocacional"/>
    <s v="2.3 - MATERIALES Y SUMINISTROS"/>
    <s v="2.3.5 - PRODUCTOS DE CUERO, CAUCHO Y PLÁSTICO"/>
    <m/>
    <m/>
    <n v="400000"/>
  </r>
  <r>
    <x v="0"/>
    <x v="0"/>
    <x v="0"/>
    <x v="0"/>
    <s v="2.1.2 - Gastos de consumo"/>
    <s v="2 - Poder Ejecutivo"/>
    <s v="0203 - MINISTERIO DE DEFENSA"/>
    <s v="1 - SERVICIOS  GENERALES"/>
    <s v="1.3 - Defensa nacional"/>
    <s v="1.3.01 - Defensa militar"/>
    <s v="2.3 - MATERIALES Y SUMINISTROS"/>
    <s v="2.3.5 - PRODUCTOS DE CUERO, CAUCHO Y PLÁSTICO"/>
    <m/>
    <m/>
    <n v="2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1 - SERVICIOS  GENERALES"/>
    <s v="1.3 - Defensa nacional"/>
    <s v="1.3.01 - Defensa militar"/>
    <s v="2.3 - MATERIALES Y SUMINISTROS"/>
    <s v="2.3.5 - PRODUCTOS DE CUERO, CAUCHO Y PLÁSTICO"/>
    <m/>
    <m/>
    <n v="1000000"/>
  </r>
  <r>
    <x v="0"/>
    <x v="0"/>
    <x v="0"/>
    <x v="0"/>
    <s v="2.1.2 - Gastos de consumo"/>
    <s v="2 - Poder Ejecutivo"/>
    <s v="0203 - MINISTERIO DE DEFENSA"/>
    <s v="1 - SERVICIOS  GENERALES"/>
    <s v="1.3 - Defensa nacional"/>
    <s v="1.3.01 - Defensa militar"/>
    <s v="2.3 - MATERIALES Y SUMINISTROS"/>
    <s v="2.3.5 - PRODUCTOS DE CUERO, CAUCHO Y PLÁSTICO"/>
    <m/>
    <m/>
    <n v="205000"/>
  </r>
  <r>
    <x v="0"/>
    <x v="0"/>
    <x v="0"/>
    <x v="0"/>
    <s v="2.1.2 - Gastos de consumo"/>
    <s v="2 - Poder Ejecutivo"/>
    <s v="0203 - MINISTERIO DE DEFENSA"/>
    <s v="1 - SERVICIOS  GENERALES"/>
    <s v="1.3 - Defensa nacional"/>
    <s v="1.3.01 - Defensa militar"/>
    <s v="2.3 - MATERIALES Y SUMINISTROS"/>
    <s v="2.3.5 - PRODUCTOS DE CUERO, CAUCHO Y PLÁSTICO"/>
    <m/>
    <m/>
    <n v="75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s v="2.1.2 - Gastos de consumo"/>
    <s v="2 - Poder Ejecutivo"/>
    <s v="0203 - MINISTERIO DE DEFENSA"/>
    <s v="4 - SERVICIOS SOCIALES"/>
    <s v="4.2 - Salud"/>
    <s v="4.2.02 - Servicios hospitalarios"/>
    <s v="2.3 - MATERIALES Y SUMINISTROS"/>
    <s v="2.3.5 - PRODUCTOS DE CUERO, CAUCHO Y PLÁSTICO"/>
    <m/>
    <m/>
    <n v="3846399"/>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300000"/>
  </r>
  <r>
    <x v="0"/>
    <x v="0"/>
    <x v="0"/>
    <x v="0"/>
    <s v="2.1.2 - Gastos de consumo"/>
    <s v="2 - Poder Ejecutivo"/>
    <s v="0203 - MINISTERIO DE DEFENSA"/>
    <s v="4 - SERVICIOS SOCIALES"/>
    <s v="4.5 - Protección social"/>
    <s v="4.5.10 - Asistencia social"/>
    <s v="2.3 - MATERIALES Y SUMINISTROS"/>
    <s v="2.3.5 - PRODUCTOS DE CUERO, CAUCHO Y PLÁSTICO"/>
    <m/>
    <m/>
    <n v="249749"/>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17500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200000"/>
  </r>
  <r>
    <x v="0"/>
    <x v="0"/>
    <x v="0"/>
    <x v="0"/>
    <s v="2.1.2 - Gastos de consumo"/>
    <s v="2 - Poder Ejecutivo"/>
    <s v="0203 - MINISTERIO DE DEFENSA"/>
    <s v="4 - SERVICIOS SOCIALES"/>
    <s v="4.4 - Educación"/>
    <s v="4.4.07 - Educación vocacional"/>
    <s v="2.3 - MATERIALES Y SUMINISTROS"/>
    <s v="2.3.5 - PRODUCTOS DE CUERO, CAUCHO Y PLÁSTICO"/>
    <m/>
    <m/>
    <n v="765000"/>
  </r>
  <r>
    <x v="0"/>
    <x v="0"/>
    <x v="0"/>
    <x v="0"/>
    <s v="2.1.2 - Gastos de consumo"/>
    <s v="2 - Poder Ejecutivo"/>
    <s v="0203 - MINISTERIO DE DEFENSA"/>
    <s v="4 - SERVICIOS SOCIALES"/>
    <s v="4.4 - Educación"/>
    <s v="4.4.07 - Educación vocacional"/>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966"/>
  </r>
  <r>
    <x v="0"/>
    <x v="0"/>
    <x v="0"/>
    <x v="0"/>
    <s v="2.1.2 - Gastos de consumo"/>
    <s v="2 - Poder Ejecutivo"/>
    <s v="0203 - MINISTERIO DE DEFENSA"/>
    <s v="1 - SERVICIOS  GENERALES"/>
    <s v="1.3 - Defensa nacional"/>
    <s v="1.3.01 - Defensa militar"/>
    <s v="2.3 - MATERIALES Y SUMINISTROS"/>
    <s v="2.3.6 - PRODUCTOS DE MINERALES, METÁLICOS Y NO METÁLICOS"/>
    <m/>
    <m/>
    <n v="27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250000"/>
  </r>
  <r>
    <x v="0"/>
    <x v="0"/>
    <x v="0"/>
    <x v="0"/>
    <s v="2.1.2 - Gastos de consumo"/>
    <s v="2 - Poder Ejecutivo"/>
    <s v="0203 - MINISTERIO DE DEFENSA"/>
    <s v="4 - SERVICIOS SOCIALES"/>
    <s v="4.4 - Educación"/>
    <s v="4.4.04 - Educación superior"/>
    <s v="2.3 - MATERIALES Y SUMINISTROS"/>
    <s v="2.3.6 - PRODUCTOS DE MINERALES, METÁLICOS Y NO METÁLICOS"/>
    <m/>
    <m/>
    <n v="41386"/>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24158"/>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2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41477"/>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1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3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16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9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7 - Educación vocacional"/>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4602"/>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71844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
  </r>
  <r>
    <x v="0"/>
    <x v="0"/>
    <x v="0"/>
    <x v="0"/>
    <s v="2.1.2 - Gastos de consumo"/>
    <s v="2 - Poder Ejecutivo"/>
    <s v="0203 - MINISTERIO DE DEFENSA"/>
    <s v="4 - SERVICIOS SOCIALES"/>
    <s v="4.4 - Educación"/>
    <s v="4.4.07 - Educación vocacional"/>
    <s v="2.3 - MATERIALES Y SUMINISTROS"/>
    <s v="2.3.6 - PRODUCTOS DE MINERALES, METÁLICOS Y NO METÁLICOS"/>
    <m/>
    <m/>
    <n v="63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8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25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66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8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1248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3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9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924964"/>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5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6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8675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4124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5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791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3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40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6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5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8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33503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7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5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83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5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5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737762"/>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73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7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s v="2.1.2 - Gastos de consumo"/>
    <s v="2 - Poder Ejecutivo"/>
    <s v="0203 - MINISTERIO DE DEFENSA"/>
    <s v="4 - SERVICIOS SOCIALES"/>
    <s v="4.5 - Protección social"/>
    <s v="4.5.10 - Asistencia social"/>
    <s v="2.3 - MATERIALES Y SUMINISTROS"/>
    <s v="2.3.9 - PRODUCTOS Y ÚTILES VARIOS"/>
    <m/>
    <m/>
    <n v="579096"/>
  </r>
  <r>
    <x v="0"/>
    <x v="0"/>
    <x v="0"/>
    <x v="0"/>
    <s v="2.1.2 - Gastos de consumo"/>
    <s v="2 - Poder Ejecutivo"/>
    <s v="0203 - MINISTERIO DE DEFENSA"/>
    <s v="1 - SERVICIOS  GENERALES"/>
    <s v="1.3 - Defensa nacional"/>
    <s v="1.3.01 - Defensa militar"/>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500000"/>
  </r>
  <r>
    <x v="0"/>
    <x v="0"/>
    <x v="0"/>
    <x v="0"/>
    <s v="2.1.2 - Gastos de consumo"/>
    <s v="2 - Poder Ejecutivo"/>
    <s v="0203 - MINISTERIO DE DEFENSA"/>
    <s v="4 - SERVICIOS SOCIALES"/>
    <s v="4.5 - Protección social"/>
    <s v="4.5.10 - Asistencia social"/>
    <s v="2.3 - MATERIALES Y SUMINISTROS"/>
    <s v="2.3.9 - PRODUCTOS Y ÚTILES VARIOS"/>
    <m/>
    <m/>
    <n v="9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499999"/>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39250"/>
  </r>
  <r>
    <x v="0"/>
    <x v="0"/>
    <x v="0"/>
    <x v="0"/>
    <s v="2.1.2 - Gastos de consumo"/>
    <s v="2 - Poder Ejecutivo"/>
    <s v="0203 - MINISTERIO DE DEFENSA"/>
    <s v="4 - SERVICIOS SOCIALES"/>
    <s v="4.4 - Educación"/>
    <s v="4.4.07 - Educación vocacional"/>
    <s v="2.3 - MATERIALES Y SUMINISTROS"/>
    <s v="2.3.9 - PRODUCTOS Y ÚTILES VARIOS"/>
    <m/>
    <m/>
    <n v="7059134"/>
  </r>
  <r>
    <x v="0"/>
    <x v="0"/>
    <x v="0"/>
    <x v="0"/>
    <s v="2.1.2 - Gastos de consumo"/>
    <s v="2 - Poder Ejecutivo"/>
    <s v="0203 - MINISTERIO DE DEFENSA"/>
    <s v="4 - SERVICIOS SOCIALES"/>
    <s v="4.4 - Educación"/>
    <s v="4.4.07 - Educación vocacional"/>
    <s v="2.3 - MATERIALES Y SUMINISTROS"/>
    <s v="2.3.9 - PRODUCTOS Y ÚTILES VARIOS"/>
    <m/>
    <m/>
    <n v="13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3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1400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7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s v="2.1.2 - Gastos de consumo"/>
    <s v="2 - Poder Ejecutivo"/>
    <s v="0203 - MINISTERIO DE DEFENSA"/>
    <s v="4 - SERVICIOS SOCIALES"/>
    <s v="4.2 - Salud"/>
    <s v="4.2.02 - Servicios hospitalarios"/>
    <s v="2.3 - MATERIALES Y SUMINISTROS"/>
    <s v="2.3.9 - PRODUCTOS Y ÚTILES VARIOS"/>
    <m/>
    <m/>
    <n v="3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700000"/>
  </r>
  <r>
    <x v="0"/>
    <x v="0"/>
    <x v="0"/>
    <x v="0"/>
    <s v="2.1.2 - Gastos de consumo"/>
    <s v="2 - Poder Ejecutivo"/>
    <s v="0203 - MINISTERIO DE DEFENSA"/>
    <s v="4 - SERVICIOS SOCIALES"/>
    <s v="4.5 - Protección social"/>
    <s v="4.5.10 - Asistencia social"/>
    <s v="2.3 - MATERIALES Y SUMINISTROS"/>
    <s v="2.3.9 - PRODUCTOS Y ÚTILES VARIOS"/>
    <m/>
    <m/>
    <n v="5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2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3207"/>
  </r>
  <r>
    <x v="0"/>
    <x v="0"/>
    <x v="0"/>
    <x v="0"/>
    <s v="2.1.2 - Gastos de consumo"/>
    <s v="2 - Poder Ejecutivo"/>
    <s v="0203 - MINISTERIO DE DEFENSA"/>
    <s v="4 - SERVICIOS SOCIALES"/>
    <s v="4.4 - Educación"/>
    <s v="4.4.07 - Educación vocacional"/>
    <s v="2.3 - MATERIALES Y SUMINISTROS"/>
    <s v="2.3.9 - PRODUCTOS Y ÚTILES VARIOS"/>
    <m/>
    <m/>
    <n v="2341482"/>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s v="2.1.2 - Gastos de consumo"/>
    <s v="2 - Poder Ejecutivo"/>
    <s v="0203 - MINISTERIO DE DEFENSA"/>
    <s v="4 - SERVICIOS SOCIALES"/>
    <s v="4.2 - Salud"/>
    <s v="4.2.02 - Servicios hospitalarios"/>
    <s v="2.3 - MATERIALES Y SUMINISTROS"/>
    <s v="2.3.9 - PRODUCTOS Y ÚTILES VARIOS"/>
    <m/>
    <m/>
    <n v="52000000"/>
  </r>
  <r>
    <x v="0"/>
    <x v="0"/>
    <x v="0"/>
    <x v="0"/>
    <s v="2.1.2 - Gastos de consumo"/>
    <s v="2 - Poder Ejecutivo"/>
    <s v="0203 - MINISTERIO DE DEFENSA"/>
    <s v="4 - SERVICIOS SOCIALES"/>
    <s v="4.4 - Educación"/>
    <s v="4.4.04 - Educación superior"/>
    <s v="2.3 - MATERIALES Y SUMINISTROS"/>
    <s v="2.3.9 - PRODUCTOS Y ÚTILES VARIOS"/>
    <m/>
    <m/>
    <n v="21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70000"/>
  </r>
  <r>
    <x v="0"/>
    <x v="0"/>
    <x v="0"/>
    <x v="0"/>
    <s v="2.1.2 - Gastos de consumo"/>
    <s v="2 - Poder Ejecutivo"/>
    <s v="0203 - MINISTERIO DE DEFENSA"/>
    <s v="1 - SERVICIOS  GENERALES"/>
    <s v="1.3 - Defensa nacional"/>
    <s v="1.3.01 - Defensa militar"/>
    <s v="2.3 - MATERIALES Y SUMINISTROS"/>
    <s v="2.3.9 - PRODUCTOS Y ÚTILES VARIOS"/>
    <m/>
    <m/>
    <n v="10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125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
  </r>
  <r>
    <x v="0"/>
    <x v="0"/>
    <x v="0"/>
    <x v="0"/>
    <s v="2.1.2 - Gastos de consumo"/>
    <s v="2 - Poder Ejecutivo"/>
    <s v="0203 - MINISTERIO DE DEFENSA"/>
    <s v="4 - SERVICIOS SOCIALES"/>
    <s v="4.4 - Educación"/>
    <s v="4.4.07 - Educación vocacional"/>
    <s v="2.3 - MATERIALES Y SUMINISTROS"/>
    <s v="2.3.9 - PRODUCTOS Y ÚTILES VARIOS"/>
    <m/>
    <m/>
    <n v="9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423771"/>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0"/>
  </r>
  <r>
    <x v="0"/>
    <x v="0"/>
    <x v="0"/>
    <x v="0"/>
    <s v="2.1.2 - Gastos de consumo"/>
    <s v="2 - Poder Ejecutivo"/>
    <s v="0203 - MINISTERIO DE DEFENSA"/>
    <s v="4 - SERVICIOS SOCIALES"/>
    <s v="4.4 - Educación"/>
    <s v="4.4.07 - Educación vocacional"/>
    <s v="2.3 - MATERIALES Y SUMINISTROS"/>
    <s v="2.3.9 - PRODUCTOS Y ÚTILES VARIOS"/>
    <m/>
    <m/>
    <n v="3494811"/>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8491"/>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66641"/>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
  </r>
  <r>
    <x v="0"/>
    <x v="0"/>
    <x v="0"/>
    <x v="0"/>
    <s v="2.1.2 - Gastos de consumo"/>
    <s v="2 - Poder Ejecutivo"/>
    <s v="0203 - MINISTERIO DE DEFENSA"/>
    <s v="4 - SERVICIOS SOCIALES"/>
    <s v="4.4 - Educación"/>
    <s v="4.4.07 - Educación vocacional"/>
    <s v="2.3 - MATERIALES Y SUMINISTROS"/>
    <s v="2.3.9 - PRODUCTOS Y ÚTILES VARIOS"/>
    <m/>
    <m/>
    <n v="372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98545052"/>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s v="2.1.2 - Gastos de consumo"/>
    <s v="2 - Poder Ejecutivo"/>
    <s v="0203 - MINISTERIO DE DEFENSA"/>
    <s v="4 - SERVICIOS SOCIALES"/>
    <s v="4.5 - Protección social"/>
    <s v="4.5.10 - Asistencia social"/>
    <s v="2.3 - MATERIALES Y SUMINISTROS"/>
    <s v="2.3.9 - PRODUCTOS Y ÚTILES VARIOS"/>
    <m/>
    <m/>
    <n v="621014"/>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6293947"/>
  </r>
  <r>
    <x v="0"/>
    <x v="0"/>
    <x v="0"/>
    <x v="0"/>
    <s v="2.1.2 - Gastos de consumo"/>
    <s v="2 - Poder Ejecutivo"/>
    <s v="0203 - MINISTERIO DE DEFENSA"/>
    <s v="1 - SERVICIOS  GENERALES"/>
    <s v="1.3 - Defensa nacional"/>
    <s v="1.3.01 - Defensa militar"/>
    <s v="2.3 - MATERIALES Y SUMINISTROS"/>
    <s v="2.3.9 - PRODUCTOS Y ÚTILES VARIOS"/>
    <m/>
    <m/>
    <n v="164104997"/>
  </r>
  <r>
    <x v="0"/>
    <x v="0"/>
    <x v="0"/>
    <x v="0"/>
    <s v="2.1.2 - Gastos de consumo"/>
    <s v="2 - Poder Ejecutivo"/>
    <s v="0203 - MINISTERIO DE DEFENSA"/>
    <s v="1 - SERVICIOS  GENERALES"/>
    <s v="1.3 - Defensa nacional"/>
    <s v="1.3.01 - Defensa militar"/>
    <s v="2.3 - MATERIALES Y SUMINISTROS"/>
    <s v="2.3.9 - PRODUCTOS Y ÚTILES VARIOS"/>
    <m/>
    <m/>
    <n v="228050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2 - SERVICIOS ECONÓMICOS"/>
    <s v="2.2 - Agropecuaria, caza, pesca y silvicultura"/>
    <s v="2.2.01 - Agropecuaria"/>
    <s v="2.3 - MATERIALES Y SUMINISTROS"/>
    <s v="2.3.9 - PRODUCTOS Y ÚTILES VARIOS"/>
    <m/>
    <m/>
    <n v="34252"/>
  </r>
  <r>
    <x v="0"/>
    <x v="0"/>
    <x v="0"/>
    <x v="0"/>
    <s v="2.1.2 - Gastos de consumo"/>
    <s v="2 - Poder Ejecutivo"/>
    <s v="0203 - MINISTERIO DE DEFENSA"/>
    <s v="4 - SERVICIOS SOCIALES"/>
    <s v="4.5 - Protección social"/>
    <s v="4.5.10 - Asistencia social"/>
    <s v="2.3 - MATERIALES Y SUMINISTROS"/>
    <s v="2.3.9 - PRODUCTOS Y ÚTILES VARIOS"/>
    <m/>
    <m/>
    <n v="11892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2799"/>
  </r>
  <r>
    <x v="0"/>
    <x v="0"/>
    <x v="0"/>
    <x v="0"/>
    <s v="2.1.2 - Gastos de consumo"/>
    <s v="2 - Poder Ejecutivo"/>
    <s v="0203 - MINISTERIO DE DEFENSA"/>
    <s v="4 - SERVICIOS SOCIALES"/>
    <s v="4.5 - Protección social"/>
    <s v="4.5.10 - Asistencia social"/>
    <s v="2.3 - MATERIALES Y SUMINISTROS"/>
    <s v="2.3.9 - PRODUCTOS Y ÚTILES VARIOS"/>
    <m/>
    <m/>
    <n v="9421000"/>
  </r>
  <r>
    <x v="0"/>
    <x v="0"/>
    <x v="0"/>
    <x v="0"/>
    <s v="2.1.2 - Gastos de consumo"/>
    <s v="2 - Poder Ejecutivo"/>
    <s v="0203 - MINISTERIO DE DEFENSA"/>
    <s v="4 - SERVICIOS SOCIALES"/>
    <s v="4.4 - Educación"/>
    <s v="4.4.04 - Educación superior"/>
    <s v="2.3 - MATERIALES Y SUMINISTROS"/>
    <s v="2.3.9 - PRODUCTOS Y ÚTILES VARIOS"/>
    <m/>
    <m/>
    <n v="10000"/>
  </r>
  <r>
    <x v="0"/>
    <x v="0"/>
    <x v="0"/>
    <x v="0"/>
    <s v="2.1.2 - Gastos de consumo"/>
    <s v="2 - Poder Ejecutivo"/>
    <s v="0203 - MINISTERIO DE DEFENSA"/>
    <s v="4 - SERVICIOS SOCIALES"/>
    <s v="4.4 - Educación"/>
    <s v="4.4.07 - Educación vocacional"/>
    <s v="2.3 - MATERIALES Y SUMINISTROS"/>
    <s v="2.3.9 - PRODUCTOS Y ÚTILES VARIOS"/>
    <m/>
    <m/>
    <n v="814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2960984"/>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4270000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854202"/>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8691038"/>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219912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504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6278288"/>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25000"/>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75000"/>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340357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8434173"/>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2000000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7917748"/>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5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7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859411"/>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8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4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694811"/>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472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554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9618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50000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6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600000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2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2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3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n v="30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3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57551"/>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10378"/>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342856"/>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1000000"/>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502782"/>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1"/>
    <s v="2.2.2 - Activos fijos (formación bruta de capital fijo)"/>
    <s v="2 - Poder Ejecutivo"/>
    <s v="0203 - MINISTERIO DE DEFENSA"/>
    <s v="4 - SERVICIOS SOCIALES"/>
    <s v="4.4 - Educación"/>
    <s v="4.4.04 - Educación superior"/>
    <s v="2.7 - OBRAS"/>
    <s v="2.7.1 - OBRAS EN EDIFICACIONES"/>
    <m/>
    <m/>
    <n v="1250000"/>
  </r>
  <r>
    <x v="0"/>
    <x v="0"/>
    <x v="0"/>
    <x v="1"/>
    <s v="2.2.2 - Activos fijos (formación bruta de capital fijo)"/>
    <s v="2 - Poder Ejecutivo"/>
    <s v="0203 - MINISTERIO DE DEFENSA"/>
    <s v="4 - SERVICIOS SOCIALES"/>
    <s v="4.4 - Educación"/>
    <s v="4.4.07 - Educación vocacional"/>
    <s v="2.7 - OBRAS"/>
    <s v="2.7.1 - OBRAS EN EDIFICACIONES"/>
    <m/>
    <m/>
    <n v="108737876"/>
  </r>
  <r>
    <x v="0"/>
    <x v="0"/>
    <x v="0"/>
    <x v="1"/>
    <s v="2.2.2 - Activos fijos (formación bruta de capital fijo)"/>
    <s v="2 - Poder Ejecutivo"/>
    <s v="0203 - MINISTERIO DE DEFENSA"/>
    <s v="4 - SERVICIOS SOCIALES"/>
    <s v="4.4 - Educación"/>
    <s v="4.4.04 - Educación superior"/>
    <s v="2.7 - OBRAS"/>
    <s v="2.7.1 - OBRAS EN EDIFICACIONES"/>
    <m/>
    <m/>
    <n v="3750000"/>
  </r>
  <r>
    <x v="0"/>
    <x v="0"/>
    <x v="0"/>
    <x v="0"/>
    <s v="2.1.2 - Gastos de consumo"/>
    <s v="2 - Poder Ejecutivo"/>
    <s v="0203 - MINISTERIO DE DEFENSA"/>
    <s v="1 - SERVICIOS  GENERALES"/>
    <s v="1.3 - Defensa nacional"/>
    <s v="1.3.01 - Defensa militar"/>
    <s v="2.1 - REMUNERACIONES Y CONTRIBUCIONES"/>
    <s v="2.1.1 - REMUNERACIONES"/>
    <m/>
    <m/>
    <n v="74418605"/>
  </r>
  <r>
    <x v="0"/>
    <x v="0"/>
    <x v="0"/>
    <x v="0"/>
    <s v="2.1.2 - Gastos de consumo"/>
    <s v="2 - Poder Ejecutivo"/>
    <s v="0203 - MINISTERIO DE DEFENSA"/>
    <s v="1 - SERVICIOS  GENERALES"/>
    <s v="1.3 - Defensa nacional"/>
    <s v="1.3.01 - Defensa militar"/>
    <s v="2.1 - REMUNERACIONES Y CONTRIBUCIONES"/>
    <s v="2.1.1 - REMUNERACIONES"/>
    <m/>
    <m/>
    <n v="1395902121"/>
  </r>
  <r>
    <x v="0"/>
    <x v="0"/>
    <x v="0"/>
    <x v="0"/>
    <s v="2.1.2 - Gastos de consumo"/>
    <s v="2 - Poder Ejecutivo"/>
    <s v="0203 - MINISTERIO DE DEFENSA"/>
    <s v="1 - SERVICIOS  GENERALES"/>
    <s v="1.3 - Defensa nacional"/>
    <s v="1.3.01 - Defensa militar"/>
    <s v="2.1 - REMUNERACIONES Y CONTRIBUCIONES"/>
    <s v="2.1.1 - REMUNERACIONES"/>
    <m/>
    <m/>
    <n v="3628044582"/>
  </r>
  <r>
    <x v="0"/>
    <x v="0"/>
    <x v="0"/>
    <x v="0"/>
    <s v="2.1.2 - Gastos de consumo"/>
    <s v="2 - Poder Ejecutivo"/>
    <s v="0203 - MINISTERIO DE DEFENSA"/>
    <s v="4 - SERVICIOS SOCIALES"/>
    <s v="4.4 - Educación"/>
    <s v="4.4.08 - Enseñanza y capacitación para defensa y seguridad"/>
    <s v="2.1 - REMUNERACIONES Y CONTRIBUCIONES"/>
    <s v="2.1.1 - REMUNERACIONES"/>
    <m/>
    <m/>
    <n v="6650432"/>
  </r>
  <r>
    <x v="0"/>
    <x v="0"/>
    <x v="0"/>
    <x v="0"/>
    <s v="2.1.2 - Gastos de consumo"/>
    <s v="2 - Poder Ejecutivo"/>
    <s v="0203 - MINISTERIO DE DEFENSA"/>
    <s v="1 - SERVICIOS  GENERALES"/>
    <s v="1.3 - Defensa nacional"/>
    <s v="1.3.01 - Defensa militar"/>
    <s v="2.1 - REMUNERACIONES Y CONTRIBUCIONES"/>
    <s v="2.1.1 - REMUNERACIONES"/>
    <m/>
    <m/>
    <n v="341236800"/>
  </r>
  <r>
    <x v="0"/>
    <x v="0"/>
    <x v="0"/>
    <x v="0"/>
    <s v="2.1.2 - Gastos de consumo"/>
    <s v="2 - Poder Ejecutivo"/>
    <s v="0203 - MINISTERIO DE DEFENSA"/>
    <s v="1 - SERVICIOS  GENERALES"/>
    <s v="1.3 - Defensa nacional"/>
    <s v="1.3.01 - Defensa militar"/>
    <s v="2.1 - REMUNERACIONES Y CONTRIBUCIONES"/>
    <s v="2.1.1 - REMUNERACIONES"/>
    <m/>
    <m/>
    <n v="10284288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1646200"/>
  </r>
  <r>
    <x v="0"/>
    <x v="0"/>
    <x v="0"/>
    <x v="0"/>
    <s v="2.1.2 - Gastos de consumo"/>
    <s v="2 - Poder Ejecutivo"/>
    <s v="0203 - MINISTERIO DE DEFENSA"/>
    <s v="4 - SERVICIOS SOCIALES"/>
    <s v="4.4 - Educación"/>
    <s v="4.4.04 - Educación superior"/>
    <s v="2.1 - REMUNERACIONES Y CONTRIBUCIONES"/>
    <s v="2.1.1 - REMUNERACIONES"/>
    <m/>
    <m/>
    <n v="21300000"/>
  </r>
  <r>
    <x v="0"/>
    <x v="0"/>
    <x v="0"/>
    <x v="0"/>
    <s v="2.1.2 - Gastos de consumo"/>
    <s v="2 - Poder Ejecutivo"/>
    <s v="0203 - MINISTERIO DE DEFENSA"/>
    <s v="1 - SERVICIOS  GENERALES"/>
    <s v="1.3 - Defensa nacional"/>
    <s v="1.3.01 - Defensa militar"/>
    <s v="2.1 - REMUNERACIONES Y CONTRIBUCIONES"/>
    <s v="2.1.1 - REMUNERACIONES"/>
    <m/>
    <m/>
    <n v="144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68931"/>
  </r>
  <r>
    <x v="0"/>
    <x v="0"/>
    <x v="0"/>
    <x v="0"/>
    <s v="2.1.2 - Gastos de consumo"/>
    <s v="2 - Poder Ejecutivo"/>
    <s v="0203 - MINISTERIO DE DEFENSA"/>
    <s v="1 - SERVICIOS  GENERALES"/>
    <s v="1.3 - Defensa nacional"/>
    <s v="1.3.01 - Defensa militar"/>
    <s v="2.1 - REMUNERACIONES Y CONTRIBUCIONES"/>
    <s v="2.1.1 - REMUNERACIONES"/>
    <m/>
    <m/>
    <n v="92998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0"/>
  </r>
  <r>
    <x v="0"/>
    <x v="0"/>
    <x v="0"/>
    <x v="0"/>
    <s v="2.1.2 - Gastos de consumo"/>
    <s v="2 - Poder Ejecutivo"/>
    <s v="0203 - MINISTERIO DE DEFENSA"/>
    <s v="4 - SERVICIOS SOCIALES"/>
    <s v="4.4 - Educación"/>
    <s v="4.4.04 - Educación superior"/>
    <s v="2.1 - REMUNERACIONES Y CONTRIBUCIONES"/>
    <s v="2.1.1 - REMUNERACIONES"/>
    <m/>
    <m/>
    <n v="4357200"/>
  </r>
  <r>
    <x v="0"/>
    <x v="0"/>
    <x v="0"/>
    <x v="0"/>
    <s v="2.1.2 - Gastos de consumo"/>
    <s v="2 - Poder Ejecutivo"/>
    <s v="0203 - MINISTERIO DE DEFENSA"/>
    <s v="1 - SERVICIOS  GENERALES"/>
    <s v="1.3 - Defensa nacional"/>
    <s v="1.3.01 - Defensa militar"/>
    <s v="2.1 - REMUNERACIONES Y CONTRIBUCIONES"/>
    <s v="2.1.1 - REMUNERACIONES"/>
    <m/>
    <m/>
    <n v="540550866"/>
  </r>
  <r>
    <x v="0"/>
    <x v="0"/>
    <x v="0"/>
    <x v="0"/>
    <s v="2.1.2 - Gastos de consumo"/>
    <s v="2 - Poder Ejecutivo"/>
    <s v="0203 - MINISTERIO DE DEFENSA"/>
    <s v="4 - SERVICIOS SOCIALES"/>
    <s v="4.4 - Educación"/>
    <s v="4.4.08 - Enseñanza y capacitación para defensa y seguridad"/>
    <s v="2.1 - REMUNERACIONES Y CONTRIBUCIONES"/>
    <s v="2.1.1 - REMUNERACIONES"/>
    <m/>
    <m/>
    <n v="2597131"/>
  </r>
  <r>
    <x v="0"/>
    <x v="0"/>
    <x v="0"/>
    <x v="0"/>
    <s v="2.1.2 - Gastos de consumo"/>
    <s v="2 - Poder Ejecutivo"/>
    <s v="0203 - MINISTERIO DE DEFENSA"/>
    <s v="4 - SERVICIOS SOCIALES"/>
    <s v="4.4 - Educación"/>
    <s v="4.4.04 - Educación superior"/>
    <s v="2.1 - REMUNERACIONES Y CONTRIBUCIONES"/>
    <s v="2.1.1 - REMUNERACIONES"/>
    <m/>
    <m/>
    <n v="2138100"/>
  </r>
  <r>
    <x v="0"/>
    <x v="0"/>
    <x v="0"/>
    <x v="0"/>
    <s v="2.1.2 - Gastos de consumo"/>
    <s v="2 - Poder Ejecutivo"/>
    <s v="0203 - MINISTERIO DE DEFENSA"/>
    <s v="1 - SERVICIOS  GENERALES"/>
    <s v="1.3 - Defensa nacional"/>
    <s v="1.3.01 - Defensa militar"/>
    <s v="2.1 - REMUNERACIONES Y CONTRIBUCIONES"/>
    <s v="2.1.2 - SOBRESUELDOS"/>
    <m/>
    <m/>
    <n v="3552"/>
  </r>
  <r>
    <x v="0"/>
    <x v="0"/>
    <x v="0"/>
    <x v="0"/>
    <s v="2.1.2 - Gastos de consumo"/>
    <s v="2 - Poder Ejecutivo"/>
    <s v="0203 - MINISTERIO DE DEFENSA"/>
    <s v="1 - SERVICIOS  GENERALES"/>
    <s v="1.3 - Defensa nacional"/>
    <s v="1.3.01 - Defensa militar"/>
    <s v="2.1 - REMUNERACIONES Y CONTRIBUCIONES"/>
    <s v="2.1.2 - SOBRESUELDOS"/>
    <m/>
    <m/>
    <n v="1776"/>
  </r>
  <r>
    <x v="0"/>
    <x v="0"/>
    <x v="0"/>
    <x v="0"/>
    <s v="2.1.2 - Gastos de consumo"/>
    <s v="2 - Poder Ejecutivo"/>
    <s v="0203 - MINISTERIO DE DEFENSA"/>
    <s v="1 - SERVICIOS  GENERALES"/>
    <s v="1.3 - Defensa nacional"/>
    <s v="1.3.01 - Defensa militar"/>
    <s v="2.1 - REMUNERACIONES Y CONTRIBUCIONES"/>
    <s v="2.1.2 - SOBRESUELDOS"/>
    <m/>
    <m/>
    <n v="17605533"/>
  </r>
  <r>
    <x v="0"/>
    <x v="0"/>
    <x v="0"/>
    <x v="0"/>
    <s v="2.1.2 - Gastos de consumo"/>
    <s v="2 - Poder Ejecutivo"/>
    <s v="0203 - MINISTERIO DE DEFENSA"/>
    <s v="1 - SERVICIOS  GENERALES"/>
    <s v="1.3 - Defensa nacional"/>
    <s v="1.3.01 - Defensa militar"/>
    <s v="2.1 - REMUNERACIONES Y CONTRIBUCIONES"/>
    <s v="2.1.2 - SOBRESUELDOS"/>
    <m/>
    <m/>
    <n v="200910201"/>
  </r>
  <r>
    <x v="0"/>
    <x v="0"/>
    <x v="0"/>
    <x v="0"/>
    <s v="2.1.2 - Gastos de consumo"/>
    <s v="2 - Poder Ejecutivo"/>
    <s v="0203 - MINISTERIO DE DEFENSA"/>
    <s v="1 - SERVICIOS  GENERALES"/>
    <s v="1.3 - Defensa nacional"/>
    <s v="1.3.01 - Defensa militar"/>
    <s v="2.1 - REMUNERACIONES Y CONTRIBUCIONES"/>
    <s v="2.1.2 - SOBRESUELDOS"/>
    <m/>
    <m/>
    <n v="68280000"/>
  </r>
  <r>
    <x v="0"/>
    <x v="0"/>
    <x v="0"/>
    <x v="0"/>
    <s v="2.1.2 - Gastos de consumo"/>
    <s v="2 - Poder Ejecutivo"/>
    <s v="0203 - MINISTERIO DE DEFENSA"/>
    <s v="1 - SERVICIOS  GENERALES"/>
    <s v="1.3 - Defensa nacional"/>
    <s v="1.3.01 - Defensa militar"/>
    <s v="2.1 - REMUNERACIONES Y CONTRIBUCIONES"/>
    <s v="2.1.2 - SOBRESUELDOS"/>
    <m/>
    <m/>
    <n v="89875326"/>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06087935"/>
  </r>
  <r>
    <x v="0"/>
    <x v="0"/>
    <x v="0"/>
    <x v="0"/>
    <s v="2.1.2 - Gastos de consumo"/>
    <s v="2 - Poder Ejecutivo"/>
    <s v="0203 - MINISTERIO DE DEFENSA"/>
    <s v="1 - SERVICIOS  GENERALES"/>
    <s v="1.3 - Defensa nacional"/>
    <s v="1.3.01 - Defensa militar"/>
    <s v="2.1 - REMUNERACIONES Y CONTRIBUCIONES"/>
    <s v="2.1.5 - CONTRIBUCIONES A LA SEGURIDAD SOCIAL"/>
    <m/>
    <m/>
    <n v="25722871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s v="2.1.2 - Gastos de consumo"/>
    <s v="2 - Poder Ejecutivo"/>
    <s v="0203 - MINISTERIO DE DEFENSA"/>
    <s v="4 - SERVICIOS SOCIALES"/>
    <s v="4.4 - Educación"/>
    <s v="4.4.04 - Educación superior"/>
    <s v="2.1 - REMUNERACIONES Y CONTRIBUCIONES"/>
    <s v="2.1.5 - CONTRIBUCIONES A LA SEGURIDAD SOCIAL"/>
    <m/>
    <m/>
    <n v="360000"/>
  </r>
  <r>
    <x v="0"/>
    <x v="0"/>
    <x v="0"/>
    <x v="0"/>
    <s v="2.1.2 - Gastos de consumo"/>
    <s v="2 - Poder Ejecutivo"/>
    <s v="0203 - MINISTERIO DE DEFENSA"/>
    <s v="1 - SERVICIOS  GENERALES"/>
    <s v="1.3 - Defensa nacional"/>
    <s v="1.3.01 - Defensa militar"/>
    <s v="2.1 - REMUNERACIONES Y CONTRIBUCIONES"/>
    <s v="2.1.5 - CONTRIBUCIONES A LA SEGURIDAD SOCIAL"/>
    <m/>
    <m/>
    <n v="17753537"/>
  </r>
  <r>
    <x v="0"/>
    <x v="0"/>
    <x v="0"/>
    <x v="0"/>
    <s v="2.1.2 - Gastos de consumo"/>
    <s v="2 - Poder Ejecutivo"/>
    <s v="0203 - MINISTERIO DE DEFENSA"/>
    <s v="1 - SERVICIOS  GENERALES"/>
    <s v="1.3 - Defensa nacional"/>
    <s v="1.3.01 - Defensa militar"/>
    <s v="2.1 - REMUNERACIONES Y CONTRIBUCIONES"/>
    <s v="2.1.5 - CONTRIBUCIONES A LA SEGURIDAD SOCIAL"/>
    <m/>
    <m/>
    <n v="43536525"/>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s v="2.1.2 - Gastos de consumo"/>
    <s v="2 - Poder Ejecutivo"/>
    <s v="0203 - MINISTERIO DE DEFENSA"/>
    <s v="4 - SERVICIOS SOCIALES"/>
    <s v="4.4 - Educación"/>
    <s v="4.4.04 - Educación superio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2 - CONTRATACIÓN DE SERVICIOS"/>
    <s v="2.2.1 - SERVICIOS BÁSICOS"/>
    <m/>
    <m/>
    <n v="36000000"/>
  </r>
  <r>
    <x v="0"/>
    <x v="0"/>
    <x v="0"/>
    <x v="0"/>
    <s v="2.1.2 - Gastos de consumo"/>
    <s v="2 - Poder Ejecutivo"/>
    <s v="0203 - MINISTERIO DE DEFENSA"/>
    <s v="4 - SERVICIOS SOCIALES"/>
    <s v="4.4 - Educación"/>
    <s v="4.4.08 - Enseñanza y capacitación para defensa y seguridad"/>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609932"/>
  </r>
  <r>
    <x v="0"/>
    <x v="0"/>
    <x v="0"/>
    <x v="0"/>
    <s v="2.1.2 - Gastos de consumo"/>
    <s v="2 - Poder Ejecutivo"/>
    <s v="0203 - MINISTERIO DE DEFENSA"/>
    <s v="4 - SERVICIOS SOCIALES"/>
    <s v="4.4 - Educación"/>
    <s v="4.4.08 - Enseñanza y capacitación para defensa y seguridad"/>
    <s v="2.2 - CONTRATACIÓN DE SERVICIOS"/>
    <s v="2.2.1 - SERVICIOS BÁSICOS"/>
    <m/>
    <m/>
    <n v="960000"/>
  </r>
  <r>
    <x v="0"/>
    <x v="0"/>
    <x v="0"/>
    <x v="0"/>
    <s v="2.1.2 - Gastos de consumo"/>
    <s v="2 - Poder Ejecutivo"/>
    <s v="0203 - MINISTERIO DE DEFENSA"/>
    <s v="1 - SERVICIOS  GENERALES"/>
    <s v="1.3 - Defensa nacional"/>
    <s v="1.3.01 - Defensa militar"/>
    <s v="2.2 - CONTRATACIÓN DE SERVICIOS"/>
    <s v="2.2.1 - SERVICIOS BÁSICOS"/>
    <m/>
    <m/>
    <n v="112732948"/>
  </r>
  <r>
    <x v="0"/>
    <x v="0"/>
    <x v="0"/>
    <x v="0"/>
    <s v="2.1.2 - Gastos de consumo"/>
    <s v="2 - Poder Ejecutivo"/>
    <s v="0203 - MINISTERIO DE DEFENSA"/>
    <s v="1 - SERVICIOS  GENERALES"/>
    <s v="1.3 - Defensa nacional"/>
    <s v="1.3.01 - Defensa militar"/>
    <s v="2.2 - CONTRATACIÓN DE SERVICIOS"/>
    <s v="2.2.1 - SERVICIOS BÁSICOS"/>
    <m/>
    <m/>
    <n v="1152000"/>
  </r>
  <r>
    <x v="0"/>
    <x v="0"/>
    <x v="0"/>
    <x v="0"/>
    <s v="2.1.2 - Gastos de consumo"/>
    <s v="2 - Poder Ejecutivo"/>
    <s v="0203 - MINISTERIO DE DEFENSA"/>
    <s v="4 - SERVICIOS SOCIALES"/>
    <s v="4.4 - Educación"/>
    <s v="4.4.08 - Enseñanza y capacitación para defensa y seguridad"/>
    <s v="2.2 - CONTRATACIÓN DE SERVICIOS"/>
    <s v="2.2.1 - SERVICIOS BÁSICOS"/>
    <m/>
    <m/>
    <n v="366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4 - SERVICIOS SOCIALES"/>
    <s v="4.4 - Educación"/>
    <s v="4.4.04 - Educación superior"/>
    <s v="2.2 - CONTRATACIÓN DE SERVICIOS"/>
    <s v="2.2.2 - PUBLICIDAD, IMPRESIÓN Y ENCUADERNACIÓN"/>
    <m/>
    <m/>
    <n v="300000"/>
  </r>
  <r>
    <x v="0"/>
    <x v="0"/>
    <x v="0"/>
    <x v="0"/>
    <s v="2.1.2 - Gastos de consumo"/>
    <s v="2 - Poder Ejecutivo"/>
    <s v="0203 - MINISTERIO DE DEFENSA"/>
    <s v="4 - SERVICIOS SOCIALES"/>
    <s v="4.4 - Educación"/>
    <s v="4.4.04 - Educación superio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36000000"/>
  </r>
  <r>
    <x v="0"/>
    <x v="0"/>
    <x v="0"/>
    <x v="0"/>
    <s v="2.1.2 - Gastos de consumo"/>
    <s v="2 - Poder Ejecutivo"/>
    <s v="0203 - MINISTERIO DE DEFENSA"/>
    <s v="1 - SERVICIOS  GENERALES"/>
    <s v="1.3 - Defensa nacional"/>
    <s v="1.3.01 - Defensa militar"/>
    <s v="2.2 - CONTRATACIÓN DE SERVICIOS"/>
    <s v="2.2.4 - TRANSPORTE Y ALMACENAJE"/>
    <m/>
    <m/>
    <n v="1000000"/>
  </r>
  <r>
    <x v="0"/>
    <x v="0"/>
    <x v="0"/>
    <x v="0"/>
    <s v="2.1.2 - Gastos de consumo"/>
    <s v="2 - Poder Ejecutivo"/>
    <s v="0203 - MINISTERIO DE DEFENSA"/>
    <s v="4 - SERVICIOS SOCIALES"/>
    <s v="4.4 - Educación"/>
    <s v="4.4.04 - Educación superior"/>
    <s v="2.2 - CONTRATACIÓN DE SERVICIOS"/>
    <s v="2.2.4 - TRANSPORTE Y ALMACENAJE"/>
    <m/>
    <m/>
    <n v="2500000"/>
  </r>
  <r>
    <x v="0"/>
    <x v="0"/>
    <x v="0"/>
    <x v="0"/>
    <s v="2.1.2 - Gastos de consumo"/>
    <s v="2 - Poder Ejecutivo"/>
    <s v="0203 - MINISTERIO DE DEFENSA"/>
    <s v="1 - SERVICIOS  GENERALES"/>
    <s v="1.3 - Defensa nacional"/>
    <s v="1.3.01 - Defensa militar"/>
    <s v="2.2 - CONTRATACIÓN DE SERVICIOS"/>
    <s v="2.2.5 - ALQUILERES Y RENTAS"/>
    <m/>
    <m/>
    <n v="1018575"/>
  </r>
  <r>
    <x v="0"/>
    <x v="0"/>
    <x v="0"/>
    <x v="0"/>
    <s v="2.1.2 - Gastos de consumo"/>
    <s v="2 - Poder Ejecutivo"/>
    <s v="0203 - MINISTERIO DE DEFENSA"/>
    <s v="1 - SERVICIOS  GENERALES"/>
    <s v="1.3 - Defensa nacional"/>
    <s v="1.3.01 - Defensa militar"/>
    <s v="2.2 - CONTRATACIÓN DE SERVICIOS"/>
    <s v="2.2.5 - ALQUILERES Y RENTAS"/>
    <m/>
    <m/>
    <n v="297000"/>
  </r>
  <r>
    <x v="0"/>
    <x v="0"/>
    <x v="0"/>
    <x v="0"/>
    <s v="2.1.2 - Gastos de consumo"/>
    <s v="2 - Poder Ejecutivo"/>
    <s v="0203 - MINISTERIO DE DEFENSA"/>
    <s v="4 - SERVICIOS SOCIALES"/>
    <s v="4.4 - Educación"/>
    <s v="4.4.08 - Enseñanza y capacitación para defensa y seguridad"/>
    <s v="2.2 - CONTRATACIÓN DE SERVICIOS"/>
    <s v="2.2.5 - ALQUILERES Y RENTAS"/>
    <m/>
    <m/>
    <n v="295500"/>
  </r>
  <r>
    <x v="0"/>
    <x v="0"/>
    <x v="0"/>
    <x v="0"/>
    <s v="2.1.2 - Gastos de consumo"/>
    <s v="2 - Poder Ejecutivo"/>
    <s v="0203 - MINISTERIO DE DEFENSA"/>
    <s v="1 - SERVICIOS  GENERALES"/>
    <s v="1.3 - Defensa nacional"/>
    <s v="1.3.01 - Defensa militar"/>
    <s v="2.2 - CONTRATACIÓN DE SERVICIOS"/>
    <s v="2.2.5 - ALQUILERES Y RENTAS"/>
    <m/>
    <m/>
    <n v="1000000"/>
  </r>
  <r>
    <x v="0"/>
    <x v="0"/>
    <x v="0"/>
    <x v="0"/>
    <s v="2.1.2 - Gastos de consumo"/>
    <s v="2 - Poder Ejecutivo"/>
    <s v="0203 - MINISTERIO DE DEFENSA"/>
    <s v="1 - SERVICIOS  GENERALES"/>
    <s v="1.3 - Defensa nacional"/>
    <s v="1.3.01 - Defensa militar"/>
    <s v="2.2 - CONTRATACIÓN DE SERVICIOS"/>
    <s v="2.2.6 - SEGUROS"/>
    <m/>
    <m/>
    <n v="10000000"/>
  </r>
  <r>
    <x v="0"/>
    <x v="0"/>
    <x v="0"/>
    <x v="0"/>
    <s v="2.1.2 - Gastos de consumo"/>
    <s v="2 - Poder Ejecutivo"/>
    <s v="0203 - MINISTERIO DE DEFENSA"/>
    <s v="4 - SERVICIOS SOCIALES"/>
    <s v="4.4 - Educación"/>
    <s v="4.4.08 - Enseñanza y capacitación para defensa y seguridad"/>
    <s v="2.2 - CONTRATACIÓN DE SERVICIOS"/>
    <s v="2.2.6 - SEGUROS"/>
    <m/>
    <m/>
    <n v="1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75048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4515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4940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9 - OTRAS CONTRATACIONES DE SERVICIOS"/>
    <m/>
    <m/>
    <n v="500000"/>
  </r>
  <r>
    <x v="0"/>
    <x v="0"/>
    <x v="0"/>
    <x v="0"/>
    <s v="2.1.2 - Gastos de consumo"/>
    <s v="2 - Poder Ejecutivo"/>
    <s v="0203 - MINISTERIO DE DEFENSA"/>
    <s v="1 - SERVICIOS  GENERALES"/>
    <s v="1.3 - Defensa nacional"/>
    <s v="1.3.01 - Defensa militar"/>
    <s v="2.3 - MATERIALES Y SUMINISTROS"/>
    <s v="2.3.1 - ALIMENTOS Y PRODUCTOS AGROFORESTALES"/>
    <m/>
    <m/>
    <n v="217085604"/>
  </r>
  <r>
    <x v="0"/>
    <x v="0"/>
    <x v="0"/>
    <x v="0"/>
    <s v="2.1.2 - Gastos de consumo"/>
    <s v="2 - Poder Ejecutivo"/>
    <s v="0203 - MINISTERIO DE DEFENSA"/>
    <s v="1 - SERVICIOS  GENERALES"/>
    <s v="1.3 - Defensa nacional"/>
    <s v="1.3.01 - Defensa militar"/>
    <s v="2.3 - MATERIALES Y SUMINISTROS"/>
    <s v="2.3.1 - ALIMENTOS Y PRODUCTOS AGROFORESTALES"/>
    <m/>
    <m/>
    <n v="16310028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4711200"/>
  </r>
  <r>
    <x v="0"/>
    <x v="0"/>
    <x v="0"/>
    <x v="0"/>
    <s v="2.1.2 - Gastos de consumo"/>
    <s v="2 - Poder Ejecutivo"/>
    <s v="0203 - MINISTERIO DE DEFENSA"/>
    <s v="4 - SERVICIOS SOCIALES"/>
    <s v="4.4 - Educación"/>
    <s v="4.4.04 - Educación superior"/>
    <s v="2.3 - MATERIALES Y SUMINISTROS"/>
    <s v="2.3.1 - ALIMENTOS Y PRODUCTOS AGROFORESTALES"/>
    <m/>
    <m/>
    <n v="4680000"/>
  </r>
  <r>
    <x v="0"/>
    <x v="0"/>
    <x v="0"/>
    <x v="0"/>
    <s v="2.1.2 - Gastos de consumo"/>
    <s v="2 - Poder Ejecutivo"/>
    <s v="0203 - MINISTERIO DE DEFENSA"/>
    <s v="1 - SERVICIOS  GENERALES"/>
    <s v="1.3 - Defensa nacional"/>
    <s v="1.3.01 - Defensa militar"/>
    <s v="2.3 - MATERIALES Y SUMINISTROS"/>
    <s v="2.3.1 - ALIMENTOS Y PRODUCTOS AGROFORESTALES"/>
    <m/>
    <m/>
    <n v="150000"/>
  </r>
  <r>
    <x v="0"/>
    <x v="0"/>
    <x v="0"/>
    <x v="0"/>
    <s v="2.1.2 - Gastos de consumo"/>
    <s v="2 - Poder Ejecutivo"/>
    <s v="0203 - MINISTERIO DE DEFENSA"/>
    <s v="1 - SERVICIOS  GENERALES"/>
    <s v="1.3 - Defensa nacional"/>
    <s v="1.3.01 - Defensa militar"/>
    <s v="2.3 - MATERIALES Y SUMINISTROS"/>
    <s v="2.3.1 - ALIMENTOS Y PRODUCTOS AGROFORESTALES"/>
    <m/>
    <m/>
    <n v="899994"/>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5"/>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1 - SERVICIOS  GENERALES"/>
    <s v="1.3 - Defensa nacional"/>
    <s v="1.3.01 - Defensa militar"/>
    <s v="2.3 - MATERIALES Y SUMINISTROS"/>
    <s v="2.3.2 - TEXTILES Y VESTUARIOS"/>
    <m/>
    <m/>
    <n v="35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49289792"/>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4 - SERVICIOS SOCIALES"/>
    <s v="4.4 - Educación"/>
    <s v="4.4.04 - Educación superior"/>
    <s v="2.3 - MATERIALES Y SUMINISTROS"/>
    <s v="2.3.2 - TEXTILES Y VESTUARIOS"/>
    <m/>
    <m/>
    <n v="350000"/>
  </r>
  <r>
    <x v="0"/>
    <x v="0"/>
    <x v="0"/>
    <x v="0"/>
    <s v="2.1.2 - Gastos de consumo"/>
    <s v="2 - Poder Ejecutivo"/>
    <s v="0203 - MINISTERIO DE DEFENSA"/>
    <s v="1 - SERVICIOS  GENERALES"/>
    <s v="1.3 - Defensa nacional"/>
    <s v="1.3.01 - Defensa militar"/>
    <s v="2.3 - MATERIALES Y SUMINISTROS"/>
    <s v="2.3.2 - TEXTILES Y VESTUARIOS"/>
    <m/>
    <m/>
    <n v="372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
  </r>
  <r>
    <x v="0"/>
    <x v="0"/>
    <x v="0"/>
    <x v="0"/>
    <s v="2.1.2 - Gastos de consumo"/>
    <s v="2 - Poder Ejecutivo"/>
    <s v="0203 - MINISTERIO DE DEFENSA"/>
    <s v="1 - SERVICIOS  GENERALES"/>
    <s v="1.3 - Defensa nacional"/>
    <s v="1.3.01 - Defensa militar"/>
    <s v="2.3 - MATERIALES Y SUMINISTROS"/>
    <s v="2.3.3 - PRODUCTOS DE PAPEL, CARTÓN E IMPRESOS"/>
    <m/>
    <m/>
    <n v="1583052"/>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25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4 - PRODUCTOS FARMACÉUTICOS"/>
    <m/>
    <m/>
    <n v="972400"/>
  </r>
  <r>
    <x v="0"/>
    <x v="0"/>
    <x v="0"/>
    <x v="0"/>
    <s v="2.1.2 - Gastos de consumo"/>
    <s v="2 - Poder Ejecutivo"/>
    <s v="0203 - MINISTERIO DE DEFENSA"/>
    <s v="4 - SERVICIOS SOCIALES"/>
    <s v="4.4 - Educación"/>
    <s v="4.4.08 - Enseñanza y capacitación para defensa y seguridad"/>
    <s v="2.3 - MATERIALES Y SUMINISTROS"/>
    <s v="2.3.4 - PRODUCTOS FARMACÉUTICOS"/>
    <m/>
    <m/>
    <n v="1200000"/>
  </r>
  <r>
    <x v="0"/>
    <x v="0"/>
    <x v="0"/>
    <x v="0"/>
    <s v="2.1.2 - Gastos de consumo"/>
    <s v="2 - Poder Ejecutivo"/>
    <s v="0203 - MINISTERIO DE DEFENSA"/>
    <s v="4 - SERVICIOS SOCIALES"/>
    <s v="4.4 - Educación"/>
    <s v="4.4.04 - Educación superior"/>
    <s v="2.3 - MATERIALES Y SUMINISTROS"/>
    <s v="2.3.4 - PRODUCTOS FARMACÉUTICOS"/>
    <m/>
    <m/>
    <n v="0"/>
  </r>
  <r>
    <x v="0"/>
    <x v="0"/>
    <x v="0"/>
    <x v="0"/>
    <s v="2.1.2 - Gastos de consumo"/>
    <s v="2 - Poder Ejecutivo"/>
    <s v="0203 - MINISTERIO DE DEFENSA"/>
    <s v="1 - SERVICIOS  GENERALES"/>
    <s v="1.3 - Defensa nacional"/>
    <s v="1.3.01 - Defensa militar"/>
    <s v="2.3 - MATERIALES Y SUMINISTROS"/>
    <s v="2.3.4 - PRODUCTOS FARMACÉUTICOS"/>
    <m/>
    <m/>
    <n v="500000"/>
  </r>
  <r>
    <x v="0"/>
    <x v="0"/>
    <x v="0"/>
    <x v="0"/>
    <s v="2.1.2 - Gastos de consumo"/>
    <s v="2 - Poder Ejecutivo"/>
    <s v="0203 - MINISTERIO DE DEFENSA"/>
    <s v="1 - SERVICIOS  GENERALES"/>
    <s v="1.3 - Defensa nacional"/>
    <s v="1.3.01 - Defensa militar"/>
    <s v="2.3 - MATERIALES Y SUMINISTROS"/>
    <s v="2.3.5 - PRODUCTOS DE CUERO, CAUCHO Y PLÁSTICO"/>
    <m/>
    <m/>
    <n v="80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000005"/>
  </r>
  <r>
    <x v="0"/>
    <x v="0"/>
    <x v="0"/>
    <x v="0"/>
    <s v="2.1.2 - Gastos de consumo"/>
    <s v="2 - Poder Ejecutivo"/>
    <s v="0203 - MINISTERIO DE DEFENSA"/>
    <s v="1 - SERVICIOS  GENERALES"/>
    <s v="1.3 - Defensa nacional"/>
    <s v="1.3.01 - Defensa militar"/>
    <s v="2.3 - MATERIALES Y SUMINISTROS"/>
    <s v="2.3.5 - PRODUCTOS DE CUERO, CAUCHO Y PLÁSTICO"/>
    <m/>
    <m/>
    <n v="85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738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s v="2.1.2 - Gastos de consumo"/>
    <s v="2 - Poder Ejecutivo"/>
    <s v="0203 - MINISTERIO DE DEFENSA"/>
    <s v="4 - SERVICIOS SOCIALES"/>
    <s v="4.4 - Educación"/>
    <s v="4.4.04 - Educación superior"/>
    <s v="2.3 - MATERIALES Y SUMINISTROS"/>
    <s v="2.3.6 - PRODUCTOS DE MINERALES, METÁLICOS Y NO METÁLICOS"/>
    <m/>
    <m/>
    <n v="2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379782"/>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9867722"/>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8294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935333"/>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500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5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5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94342"/>
  </r>
  <r>
    <x v="0"/>
    <x v="0"/>
    <x v="0"/>
    <x v="0"/>
    <s v="2.1.2 - Gastos de consumo"/>
    <s v="2 - Poder Ejecutivo"/>
    <s v="0203 - MINISTERIO DE DEFENSA"/>
    <s v="1 - SERVICIOS  GENERALES"/>
    <s v="1.3 - Defensa nacional"/>
    <s v="1.3.01 - Defensa militar"/>
    <s v="2.3 - MATERIALES Y SUMINISTROS"/>
    <s v="2.3.9 - PRODUCTOS Y ÚTILES VARIOS"/>
    <m/>
    <m/>
    <n v="37215805"/>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3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4 - SERVICIOS SOCIALES"/>
    <s v="4.4 - Educación"/>
    <s v="4.4.04 - Educación superior"/>
    <s v="2.3 - MATERIALES Y SUMINISTROS"/>
    <s v="2.3.9 - PRODUCTOS Y ÚTILES VARIOS"/>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2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32448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5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5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350000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1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0"/>
    <s v="2.1.2 - Gastos de consumo"/>
    <s v="2 - Poder Ejecutivo"/>
    <s v="0203 - MINISTERIO DE DEFENSA"/>
    <s v="1 - SERVICIOS  GENERALES"/>
    <s v="1.3 - Defensa nacional"/>
    <s v="1.3.01 - Defensa militar"/>
    <s v="2.1 - REMUNERACIONES Y CONTRIBUCIONES"/>
    <s v="2.1.1 - REMUNERACIONES"/>
    <m/>
    <m/>
    <n v="41922481"/>
  </r>
  <r>
    <x v="0"/>
    <x v="0"/>
    <x v="0"/>
    <x v="0"/>
    <s v="2.1.2 - Gastos de consumo"/>
    <s v="2 - Poder Ejecutivo"/>
    <s v="0203 - MINISTERIO DE DEFENSA"/>
    <s v="1 - SERVICIOS  GENERALES"/>
    <s v="1.3 - Defensa nacional"/>
    <s v="1.3.01 - Defensa militar"/>
    <s v="2.1 - REMUNERACIONES Y CONTRIBUCIONES"/>
    <s v="2.1.1 - REMUNERACIONES"/>
    <m/>
    <m/>
    <n v="1550584667"/>
  </r>
  <r>
    <x v="0"/>
    <x v="0"/>
    <x v="0"/>
    <x v="0"/>
    <s v="2.1.2 - Gastos de consumo"/>
    <s v="2 - Poder Ejecutivo"/>
    <s v="0203 - MINISTERIO DE DEFENSA"/>
    <s v="1 - SERVICIOS  GENERALES"/>
    <s v="1.3 - Defensa nacional"/>
    <s v="1.3.01 - Defensa militar"/>
    <s v="2.1 - REMUNERACIONES Y CONTRIBUCIONES"/>
    <s v="2.1.1 - REMUNERACIONES"/>
    <m/>
    <m/>
    <n v="56094524"/>
  </r>
  <r>
    <x v="0"/>
    <x v="0"/>
    <x v="0"/>
    <x v="0"/>
    <s v="2.1.2 - Gastos de consumo"/>
    <s v="2 - Poder Ejecutivo"/>
    <s v="0203 - MINISTERIO DE DEFENSA"/>
    <s v="1 - SERVICIOS  GENERALES"/>
    <s v="1.3 - Defensa nacional"/>
    <s v="1.3.01 - Defensa militar"/>
    <s v="2.1 - REMUNERACIONES Y CONTRIBUCIONES"/>
    <s v="2.1.1 - REMUNERACIONES"/>
    <m/>
    <m/>
    <n v="270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14273253"/>
  </r>
  <r>
    <x v="0"/>
    <x v="0"/>
    <x v="0"/>
    <x v="0"/>
    <s v="2.1.2 - Gastos de consumo"/>
    <s v="2 - Poder Ejecutivo"/>
    <s v="0203 - MINISTERIO DE DEFENSA"/>
    <s v="4 - SERVICIOS SOCIALES"/>
    <s v="4.2 - Salud"/>
    <s v="4.2.02 - Servicios hospitalarios"/>
    <s v="2.1 - REMUNERACIONES Y CONTRIBUCIONES"/>
    <s v="2.1.1 - REMUNERACIONES"/>
    <m/>
    <m/>
    <n v="94459925"/>
  </r>
  <r>
    <x v="0"/>
    <x v="0"/>
    <x v="0"/>
    <x v="0"/>
    <s v="2.1.2 - Gastos de consumo"/>
    <s v="2 - Poder Ejecutivo"/>
    <s v="0203 - MINISTERIO DE DEFENSA"/>
    <s v="1 - SERVICIOS  GENERALES"/>
    <s v="1.3 - Defensa nacional"/>
    <s v="1.3.01 - Defensa militar"/>
    <s v="2.1 - REMUNERACIONES Y CONTRIBUCIONES"/>
    <s v="2.1.1 - REMUNERACIONES"/>
    <m/>
    <m/>
    <n v="357609328"/>
  </r>
  <r>
    <x v="0"/>
    <x v="0"/>
    <x v="0"/>
    <x v="0"/>
    <s v="2.1.2 - Gastos de consumo"/>
    <s v="2 - Poder Ejecutivo"/>
    <s v="0203 - MINISTERIO DE DEFENSA"/>
    <s v="1 - SERVICIOS  GENERALES"/>
    <s v="1.3 - Defensa nacional"/>
    <s v="1.3.01 - Defensa militar"/>
    <s v="2.1 - REMUNERACIONES Y CONTRIBUCIONES"/>
    <s v="2.1.1 - REMUNERACIONES"/>
    <m/>
    <m/>
    <n v="33050000"/>
  </r>
  <r>
    <x v="0"/>
    <x v="0"/>
    <x v="0"/>
    <x v="0"/>
    <s v="2.1.2 - Gastos de consumo"/>
    <s v="2 - Poder Ejecutivo"/>
    <s v="0203 - MINISTERIO DE DEFENSA"/>
    <s v="1 - SERVICIOS  GENERALES"/>
    <s v="1.3 - Defensa nacional"/>
    <s v="1.3.01 - Defensa militar"/>
    <s v="2.1 - REMUNERACIONES Y CONTRIBUCIONES"/>
    <s v="2.1.1 - REMUNERACIONES"/>
    <m/>
    <m/>
    <n v="148317383"/>
  </r>
  <r>
    <x v="0"/>
    <x v="0"/>
    <x v="0"/>
    <x v="0"/>
    <s v="2.1.2 - Gastos de consumo"/>
    <s v="2 - Poder Ejecutivo"/>
    <s v="0203 - MINISTERIO DE DEFENSA"/>
    <s v="1 - SERVICIOS  GENERALES"/>
    <s v="1.3 - Defensa nacional"/>
    <s v="1.3.01 - Defensa militar"/>
    <s v="2.1 - REMUNERACIONES Y CONTRIBUCIONES"/>
    <s v="2.1.1 - REMUNERACIONES"/>
    <m/>
    <m/>
    <n v="17831800"/>
  </r>
  <r>
    <x v="0"/>
    <x v="0"/>
    <x v="0"/>
    <x v="0"/>
    <s v="2.1.2 - Gastos de consumo"/>
    <s v="2 - Poder Ejecutivo"/>
    <s v="0203 - MINISTERIO DE DEFENSA"/>
    <s v="1 - SERVICIOS  GENERALES"/>
    <s v="1.3 - Defensa nacional"/>
    <s v="1.3.01 - Defensa militar"/>
    <s v="2.1 - REMUNERACIONES Y CONTRIBUCIONES"/>
    <s v="2.1.1 - REMUNERACIONES"/>
    <m/>
    <m/>
    <n v="88944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400000"/>
  </r>
  <r>
    <x v="0"/>
    <x v="0"/>
    <x v="0"/>
    <x v="0"/>
    <s v="2.1.2 - Gastos de consumo"/>
    <s v="2 - Poder Ejecutivo"/>
    <s v="0203 - MINISTERIO DE DEFENSA"/>
    <s v="4 - SERVICIOS SOCIALES"/>
    <s v="4.2 - Salud"/>
    <s v="4.2.02 - Servicios hospitalarios"/>
    <s v="2.1 - REMUNERACIONES Y CONTRIBUCIONES"/>
    <s v="2.1.1 - REMUNERACIONES"/>
    <m/>
    <m/>
    <n v="20836889"/>
  </r>
  <r>
    <x v="0"/>
    <x v="0"/>
    <x v="0"/>
    <x v="0"/>
    <s v="2.1.2 - Gastos de consumo"/>
    <s v="2 - Poder Ejecutivo"/>
    <s v="0203 - MINISTERIO DE DEFENSA"/>
    <s v="1 - SERVICIOS  GENERALES"/>
    <s v="1.3 - Defensa nacional"/>
    <s v="1.3.01 - Defensa militar"/>
    <s v="2.1 - REMUNERACIONES Y CONTRIBUCIONES"/>
    <s v="2.1.1 - REMUNERACIONES"/>
    <m/>
    <m/>
    <n v="2750000"/>
  </r>
  <r>
    <x v="0"/>
    <x v="0"/>
    <x v="0"/>
    <x v="0"/>
    <s v="2.1.2 - Gastos de consumo"/>
    <s v="2 - Poder Ejecutivo"/>
    <s v="0203 - MINISTERIO DE DEFENSA"/>
    <s v="1 - SERVICIOS  GENERALES"/>
    <s v="1.3 - Defensa nacional"/>
    <s v="1.3.01 - Defensa militar"/>
    <s v="2.1 - REMUNERACIONES Y CONTRIBUCIONES"/>
    <s v="2.1.1 - REMUNERACIONES"/>
    <m/>
    <m/>
    <n v="50400000"/>
  </r>
  <r>
    <x v="0"/>
    <x v="0"/>
    <x v="0"/>
    <x v="0"/>
    <s v="2.1.2 - Gastos de consumo"/>
    <s v="2 - Poder Ejecutivo"/>
    <s v="0203 - MINISTERIO DE DEFENSA"/>
    <s v="1 - SERVICIOS  GENERALES"/>
    <s v="1.3 - Defensa nacional"/>
    <s v="1.3.01 - Defensa militar"/>
    <s v="2.1 - REMUNERACIONES Y CONTRIBUCIONES"/>
    <s v="2.1.1 - REMUNERACIONES"/>
    <m/>
    <m/>
    <n v="23116803"/>
  </r>
  <r>
    <x v="0"/>
    <x v="0"/>
    <x v="0"/>
    <x v="0"/>
    <s v="2.1.2 - Gastos de consumo"/>
    <s v="2 - Poder Ejecutivo"/>
    <s v="0203 - MINISTERIO DE DEFENSA"/>
    <s v="1 - SERVICIOS  GENERALES"/>
    <s v="1.3 - Defensa nacional"/>
    <s v="1.3.01 - Defensa militar"/>
    <s v="2.1 - REMUNERACIONES Y CONTRIBUCIONES"/>
    <s v="2.1.1 - REMUNERACIONES"/>
    <m/>
    <m/>
    <n v="5858412"/>
  </r>
  <r>
    <x v="0"/>
    <x v="0"/>
    <x v="0"/>
    <x v="0"/>
    <s v="2.1.2 - Gastos de consumo"/>
    <s v="2 - Poder Ejecutivo"/>
    <s v="0203 - MINISTERIO DE DEFENSA"/>
    <s v="1 - SERVICIOS  GENERALES"/>
    <s v="1.3 - Defensa nacional"/>
    <s v="1.3.01 - Defensa militar"/>
    <s v="2.1 - REMUNERACIONES Y CONTRIBUCIONES"/>
    <s v="2.1.1 - REMUNERACIONES"/>
    <m/>
    <m/>
    <n v="13938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225243145"/>
  </r>
  <r>
    <x v="0"/>
    <x v="0"/>
    <x v="0"/>
    <x v="0"/>
    <s v="2.1.2 - Gastos de consumo"/>
    <s v="2 - Poder Ejecutivo"/>
    <s v="0203 - MINISTERIO DE DEFENSA"/>
    <s v="1 - SERVICIOS  GENERALES"/>
    <s v="1.3 - Defensa nacional"/>
    <s v="1.3.01 - Defensa militar"/>
    <s v="2.1 - REMUNERACIONES Y CONTRIBUCIONES"/>
    <s v="2.1.1 - REMUNERACIONES"/>
    <m/>
    <m/>
    <n v="2647484"/>
  </r>
  <r>
    <x v="0"/>
    <x v="0"/>
    <x v="0"/>
    <x v="0"/>
    <s v="2.1.2 - Gastos de consumo"/>
    <s v="2 - Poder Ejecutivo"/>
    <s v="0203 - MINISTERIO DE DEFENSA"/>
    <s v="1 - SERVICIOS  GENERALES"/>
    <s v="1.3 - Defensa nacional"/>
    <s v="1.3.01 - Defensa militar"/>
    <s v="2.1 - REMUNERACIONES Y CONTRIBUCIONES"/>
    <s v="2.1.1 - REMUNERACIONES"/>
    <m/>
    <m/>
    <n v="970000"/>
  </r>
  <r>
    <x v="0"/>
    <x v="0"/>
    <x v="0"/>
    <x v="0"/>
    <s v="2.1.2 - Gastos de consumo"/>
    <s v="2 - Poder Ejecutivo"/>
    <s v="0203 - MINISTERIO DE DEFENSA"/>
    <s v="1 - SERVICIOS  GENERALES"/>
    <s v="1.3 - Defensa nacional"/>
    <s v="1.3.01 - Defensa militar"/>
    <s v="2.1 - REMUNERACIONES Y CONTRIBUCIONES"/>
    <s v="2.1.2 - SOBRESUELDOS"/>
    <m/>
    <m/>
    <n v="20479666"/>
  </r>
  <r>
    <x v="0"/>
    <x v="0"/>
    <x v="0"/>
    <x v="0"/>
    <s v="2.1.2 - Gastos de consumo"/>
    <s v="2 - Poder Ejecutivo"/>
    <s v="0203 - MINISTERIO DE DEFENSA"/>
    <s v="1 - SERVICIOS  GENERALES"/>
    <s v="1.3 - Defensa nacional"/>
    <s v="1.3.01 - Defensa militar"/>
    <s v="2.1 - REMUNERACIONES Y CONTRIBUCIONES"/>
    <s v="2.1.2 - SOBRESUELDOS"/>
    <m/>
    <m/>
    <n v="712288"/>
  </r>
  <r>
    <x v="0"/>
    <x v="0"/>
    <x v="0"/>
    <x v="0"/>
    <s v="2.1.2 - Gastos de consumo"/>
    <s v="2 - Poder Ejecutivo"/>
    <s v="0203 - MINISTERIO DE DEFENSA"/>
    <s v="1 - SERVICIOS  GENERALES"/>
    <s v="1.3 - Defensa nacional"/>
    <s v="1.3.01 - Defensa militar"/>
    <s v="2.1 - REMUNERACIONES Y CONTRIBUCIONES"/>
    <s v="2.1.2 - SOBRESUELDOS"/>
    <m/>
    <m/>
    <n v="22838104"/>
  </r>
  <r>
    <x v="0"/>
    <x v="0"/>
    <x v="0"/>
    <x v="0"/>
    <s v="2.1.2 - Gastos de consumo"/>
    <s v="2 - Poder Ejecutivo"/>
    <s v="0203 - MINISTERIO DE DEFENSA"/>
    <s v="1 - SERVICIOS  GENERALES"/>
    <s v="1.3 - Defensa nacional"/>
    <s v="1.3.01 - Defensa militar"/>
    <s v="2.1 - REMUNERACIONES Y CONTRIBUCIONES"/>
    <s v="2.1.2 - SOBRESUELDOS"/>
    <m/>
    <m/>
    <n v="276000"/>
  </r>
  <r>
    <x v="0"/>
    <x v="0"/>
    <x v="0"/>
    <x v="0"/>
    <s v="2.1.2 - Gastos de consumo"/>
    <s v="2 - Poder Ejecutivo"/>
    <s v="0203 - MINISTERIO DE DEFENSA"/>
    <s v="1 - SERVICIOS  GENERALES"/>
    <s v="1.3 - Defensa nacional"/>
    <s v="1.3.01 - Defensa militar"/>
    <s v="2.1 - REMUNERACIONES Y CONTRIBUCIONES"/>
    <s v="2.1.2 - SOBRESUELDOS"/>
    <m/>
    <m/>
    <n v="127800"/>
  </r>
  <r>
    <x v="0"/>
    <x v="0"/>
    <x v="0"/>
    <x v="0"/>
    <s v="2.1.2 - Gastos de consumo"/>
    <s v="2 - Poder Ejecutivo"/>
    <s v="0203 - MINISTERIO DE DEFENSA"/>
    <s v="4 - SERVICIOS SOCIALES"/>
    <s v="4.4 - Educación"/>
    <s v="4.4.08 - Enseñanza y capacitación para defensa y seguridad"/>
    <s v="2.1 - REMUNERACIONES Y CONTRIBUCIONES"/>
    <s v="2.1.2 - SOBRESUELDOS"/>
    <m/>
    <m/>
    <n v="644888"/>
  </r>
  <r>
    <x v="0"/>
    <x v="0"/>
    <x v="0"/>
    <x v="0"/>
    <s v="2.1.2 - Gastos de consumo"/>
    <s v="2 - Poder Ejecutivo"/>
    <s v="0203 - MINISTERIO DE DEFENSA"/>
    <s v="4 - SERVICIOS SOCIALES"/>
    <s v="4.2 - Salud"/>
    <s v="4.2.02 - Servicios hospitalarios"/>
    <s v="2.1 - REMUNERACIONES Y CONTRIBUCIONES"/>
    <s v="2.1.2 - SOBRESUELDOS"/>
    <m/>
    <m/>
    <n v="700054"/>
  </r>
  <r>
    <x v="0"/>
    <x v="0"/>
    <x v="0"/>
    <x v="0"/>
    <s v="2.1.2 - Gastos de consumo"/>
    <s v="2 - Poder Ejecutivo"/>
    <s v="0203 - MINISTERIO DE DEFENSA"/>
    <s v="4 - SERVICIOS SOCIALES"/>
    <s v="4.4 - Educación"/>
    <s v="4.4.08 - Enseñanza y capacitación para defensa y seguridad"/>
    <s v="2.1 - REMUNERACIONES Y CONTRIBUCIONES"/>
    <s v="2.1.2 - SOBRESUELDOS"/>
    <m/>
    <m/>
    <n v="678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49581067"/>
  </r>
  <r>
    <x v="0"/>
    <x v="0"/>
    <x v="0"/>
    <x v="0"/>
    <s v="2.1.2 - Gastos de consumo"/>
    <s v="2 - Poder Ejecutivo"/>
    <s v="0203 - MINISTERIO DE DEFENSA"/>
    <s v="1 - SERVICIOS  GENERALES"/>
    <s v="1.3 - Defensa nacional"/>
    <s v="1.3.01 - Defensa militar"/>
    <s v="2.1 - REMUNERACIONES Y CONTRIBUCIONES"/>
    <s v="2.1.5 - CONTRIBUCIONES A LA SEGURIDAD SOCIAL"/>
    <m/>
    <m/>
    <n v="1010879"/>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948591"/>
  </r>
  <r>
    <x v="0"/>
    <x v="0"/>
    <x v="0"/>
    <x v="0"/>
    <s v="2.1.2 - Gastos de consumo"/>
    <s v="2 - Poder Ejecutivo"/>
    <s v="0203 - MINISTERIO DE DEFENSA"/>
    <s v="1 - SERVICIOS  GENERALES"/>
    <s v="1.3 - Defensa nacional"/>
    <s v="1.3.01 - Defensa militar"/>
    <s v="2.1 - REMUNERACIONES Y CONTRIBUCIONES"/>
    <s v="2.1.5 - CONTRIBUCIONES A LA SEGURIDAD SOCIAL"/>
    <m/>
    <m/>
    <n v="171500"/>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2 - CONTRATACIÓN DE SERVICIOS"/>
    <s v="2.2.1 - SERVICIOS BÁSICOS"/>
    <m/>
    <m/>
    <n v="11585000"/>
  </r>
  <r>
    <x v="0"/>
    <x v="0"/>
    <x v="0"/>
    <x v="0"/>
    <s v="2.1.2 - Gastos de consumo"/>
    <s v="2 - Poder Ejecutivo"/>
    <s v="0203 - MINISTERIO DE DEFENSA"/>
    <s v="1 - SERVICIOS  GENERALES"/>
    <s v="1.3 - Defensa nacional"/>
    <s v="1.3.01 - Defensa militar"/>
    <s v="2.2 - CONTRATACIÓN DE SERVICIOS"/>
    <s v="2.2.1 - SERVICIOS BÁSICOS"/>
    <m/>
    <m/>
    <n v="1440000"/>
  </r>
  <r>
    <x v="0"/>
    <x v="0"/>
    <x v="0"/>
    <x v="0"/>
    <s v="2.1.2 - Gastos de consumo"/>
    <s v="2 - Poder Ejecutivo"/>
    <s v="0203 - MINISTERIO DE DEFENSA"/>
    <s v="1 - SERVICIOS  GENERALES"/>
    <s v="1.3 - Defensa nacional"/>
    <s v="1.3.01 - Defensa militar"/>
    <s v="2.2 - CONTRATACIÓN DE SERVICIOS"/>
    <s v="2.2.1 - SERVICIOS BÁSICOS"/>
    <m/>
    <m/>
    <n v="1000000"/>
  </r>
  <r>
    <x v="0"/>
    <x v="0"/>
    <x v="0"/>
    <x v="0"/>
    <s v="2.1.2 - Gastos de consumo"/>
    <s v="2 - Poder Ejecutivo"/>
    <s v="0203 - MINISTERIO DE DEFENSA"/>
    <s v="1 - SERVICIOS  GENERALES"/>
    <s v="1.3 - Defensa nacional"/>
    <s v="1.3.01 - Defensa militar"/>
    <s v="2.2 - CONTRATACIÓN DE SERVICIOS"/>
    <s v="2.2.1 - SERVICIOS BÁSICOS"/>
    <m/>
    <m/>
    <n v="5729952"/>
  </r>
  <r>
    <x v="0"/>
    <x v="0"/>
    <x v="0"/>
    <x v="0"/>
    <s v="2.1.2 - Gastos de consumo"/>
    <s v="2 - Poder Ejecutivo"/>
    <s v="0203 - MINISTERIO DE DEFENSA"/>
    <s v="1 - SERVICIOS  GENERALES"/>
    <s v="1.3 - Defensa nacional"/>
    <s v="1.3.01 - Defensa militar"/>
    <s v="2.2 - CONTRATACIÓN DE SERVICIOS"/>
    <s v="2.2.1 - SERVICIOS BÁSICOS"/>
    <m/>
    <m/>
    <n v="150000"/>
  </r>
  <r>
    <x v="0"/>
    <x v="0"/>
    <x v="0"/>
    <x v="0"/>
    <s v="2.1.2 - Gastos de consumo"/>
    <s v="2 - Poder Ejecutivo"/>
    <s v="0203 - MINISTERIO DE DEFENSA"/>
    <s v="1 - SERVICIOS  GENERALES"/>
    <s v="1.3 - Defensa nacional"/>
    <s v="1.3.01 - Defensa militar"/>
    <s v="2.2 - CONTRATACIÓN DE SERVICIOS"/>
    <s v="2.2.1 - SERVICIOS BÁSICOS"/>
    <m/>
    <m/>
    <n v="49185185"/>
  </r>
  <r>
    <x v="0"/>
    <x v="0"/>
    <x v="0"/>
    <x v="0"/>
    <s v="2.1.2 - Gastos de consumo"/>
    <s v="2 - Poder Ejecutivo"/>
    <s v="0203 - MINISTERIO DE DEFENSA"/>
    <s v="1 - SERVICIOS  GENERALES"/>
    <s v="1.3 - Defensa nacional"/>
    <s v="1.3.01 - Defensa militar"/>
    <s v="2.2 - CONTRATACIÓN DE SERVICIOS"/>
    <s v="2.2.1 - SERVICIOS BÁSICOS"/>
    <m/>
    <m/>
    <n v="858000"/>
  </r>
  <r>
    <x v="0"/>
    <x v="0"/>
    <x v="0"/>
    <x v="0"/>
    <s v="2.1.2 - Gastos de consumo"/>
    <s v="2 - Poder Ejecutivo"/>
    <s v="0203 - MINISTERIO DE DEFENSA"/>
    <s v="1 - SERVICIOS  GENERALES"/>
    <s v="1.3 - Defensa nacional"/>
    <s v="1.3.01 - Defensa militar"/>
    <s v="2.2 - CONTRATACIÓN DE SERVICIOS"/>
    <s v="2.2.1 - SERVICIOS BÁSICOS"/>
    <m/>
    <m/>
    <n v="120000"/>
  </r>
  <r>
    <x v="0"/>
    <x v="0"/>
    <x v="0"/>
    <x v="0"/>
    <s v="2.1.2 - Gastos de consumo"/>
    <s v="2 - Poder Ejecutivo"/>
    <s v="0203 - MINISTERIO DE DEFENSA"/>
    <s v="1 - SERVICIOS  GENERALES"/>
    <s v="1.3 - Defensa nacional"/>
    <s v="1.3.01 - Defensa militar"/>
    <s v="2.2 - CONTRATACIÓN DE SERVICIOS"/>
    <s v="2.2.2 - PUBLICIDAD, IMPRESIÓN Y ENCUADERNACIÓN"/>
    <m/>
    <m/>
    <n v="179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6761600"/>
  </r>
  <r>
    <x v="0"/>
    <x v="0"/>
    <x v="0"/>
    <x v="0"/>
    <s v="2.1.2 - Gastos de consumo"/>
    <s v="2 - Poder Ejecutivo"/>
    <s v="0203 - MINISTERIO DE DEFENSA"/>
    <s v="1 - SERVICIOS  GENERALES"/>
    <s v="1.3 - Defensa nacional"/>
    <s v="1.3.01 - Defensa militar"/>
    <s v="2.2 - CONTRATACIÓN DE SERVICIOS"/>
    <s v="2.2.4 - TRANSPORTE Y ALMACENAJE"/>
    <m/>
    <m/>
    <n v="210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5 - ALQUILERES Y RENTAS"/>
    <m/>
    <m/>
    <n v="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6498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67236217"/>
  </r>
  <r>
    <x v="0"/>
    <x v="0"/>
    <x v="0"/>
    <x v="0"/>
    <s v="2.1.2 - Gastos de consumo"/>
    <s v="2 - Poder Ejecutivo"/>
    <s v="0203 - MINISTERIO DE DEFENSA"/>
    <s v="1 - SERVICIOS  GENERALES"/>
    <s v="1.3 - Defensa nacional"/>
    <s v="1.3.01 - Defensa militar"/>
    <s v="2.3 - MATERIALES Y SUMINISTROS"/>
    <s v="2.3.1 - ALIMENTOS Y PRODUCTOS AGROFORESTALES"/>
    <m/>
    <m/>
    <n v="21546500"/>
  </r>
  <r>
    <x v="0"/>
    <x v="0"/>
    <x v="0"/>
    <x v="0"/>
    <s v="2.1.2 - Gastos de consumo"/>
    <s v="2 - Poder Ejecutivo"/>
    <s v="0203 - MINISTERIO DE DEFENSA"/>
    <s v="1 - SERVICIOS  GENERALES"/>
    <s v="1.3 - Defensa nacional"/>
    <s v="1.3.01 - Defensa militar"/>
    <s v="2.3 - MATERIALES Y SUMINISTROS"/>
    <s v="2.3.1 - ALIMENTOS Y PRODUCTOS AGROFORESTALES"/>
    <m/>
    <m/>
    <n v="3546000"/>
  </r>
  <r>
    <x v="0"/>
    <x v="0"/>
    <x v="0"/>
    <x v="0"/>
    <s v="2.1.2 - Gastos de consumo"/>
    <s v="2 - Poder Ejecutivo"/>
    <s v="0203 - MINISTERIO DE DEFENSA"/>
    <s v="1 - SERVICIOS  GENERALES"/>
    <s v="1.3 - Defensa nacional"/>
    <s v="1.3.01 - Defensa militar"/>
    <s v="2.3 - MATERIALES Y SUMINISTROS"/>
    <s v="2.3.1 - ALIMENTOS Y PRODUCTOS AGROFORESTALES"/>
    <m/>
    <m/>
    <n v="1500000"/>
  </r>
  <r>
    <x v="0"/>
    <x v="0"/>
    <x v="0"/>
    <x v="0"/>
    <s v="2.1.2 - Gastos de consumo"/>
    <s v="2 - Poder Ejecutivo"/>
    <s v="0203 - MINISTERIO DE DEFENSA"/>
    <s v="4 - SERVICIOS SOCIALES"/>
    <s v="4.2 - Salud"/>
    <s v="4.2.02 - Servicios hospitalarios"/>
    <s v="2.3 - MATERIALES Y SUMINISTROS"/>
    <s v="2.3.1 - ALIMENTOS Y PRODUCTOS AGROFORESTALES"/>
    <m/>
    <m/>
    <n v="56092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27384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351163"/>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422657"/>
  </r>
  <r>
    <x v="0"/>
    <x v="0"/>
    <x v="0"/>
    <x v="0"/>
    <s v="2.1.2 - Gastos de consumo"/>
    <s v="2 - Poder Ejecutivo"/>
    <s v="0203 - MINISTERIO DE DEFENSA"/>
    <s v="4 - SERVICIOS SOCIALES"/>
    <s v="4.2 - Salud"/>
    <s v="4.2.02 - Servicios hospitalarios"/>
    <s v="2.3 - MATERIALES Y SUMINISTROS"/>
    <s v="2.3.2 - TEXTILES Y VESTUARIOS"/>
    <m/>
    <m/>
    <n v="1162857"/>
  </r>
  <r>
    <x v="0"/>
    <x v="0"/>
    <x v="0"/>
    <x v="0"/>
    <s v="2.1.2 - Gastos de consumo"/>
    <s v="2 - Poder Ejecutivo"/>
    <s v="0203 - MINISTERIO DE DEFENSA"/>
    <s v="1 - SERVICIOS  GENERALES"/>
    <s v="1.3 - Defensa nacional"/>
    <s v="1.3.01 - Defensa militar"/>
    <s v="2.3 - MATERIALES Y SUMINISTROS"/>
    <s v="2.3.2 - TEXTILES Y VESTUARIOS"/>
    <m/>
    <m/>
    <n v="39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3 - PRODUCTOS DE PAPEL, CARTÓN E IMPRESOS"/>
    <m/>
    <m/>
    <n v="2865000"/>
  </r>
  <r>
    <x v="0"/>
    <x v="0"/>
    <x v="0"/>
    <x v="0"/>
    <s v="2.1.2 - Gastos de consumo"/>
    <s v="2 - Poder Ejecutivo"/>
    <s v="0203 - MINISTERIO DE DEFENSA"/>
    <s v="1 - SERVICIOS  GENERALES"/>
    <s v="1.3 - Defensa nacional"/>
    <s v="1.3.01 - Defensa militar"/>
    <s v="2.3 - MATERIALES Y SUMINISTROS"/>
    <s v="2.3.3 - PRODUCTOS DE PAPEL, CARTÓN E IMPRESOS"/>
    <m/>
    <m/>
    <n v="299800"/>
  </r>
  <r>
    <x v="0"/>
    <x v="0"/>
    <x v="0"/>
    <x v="0"/>
    <s v="2.1.2 - Gastos de consumo"/>
    <s v="2 - Poder Ejecutivo"/>
    <s v="0203 - MINISTERIO DE DEFENSA"/>
    <s v="1 - SERVICIOS  GENERALES"/>
    <s v="1.3 - Defensa nacional"/>
    <s v="1.3.01 - Defensa militar"/>
    <s v="2.3 - MATERIALES Y SUMINISTROS"/>
    <s v="2.3.3 - PRODUCTOS DE PAPEL, CARTÓN E IMPRESOS"/>
    <m/>
    <m/>
    <n v="200000"/>
  </r>
  <r>
    <x v="0"/>
    <x v="0"/>
    <x v="0"/>
    <x v="0"/>
    <s v="2.1.2 - Gastos de consumo"/>
    <s v="2 - Poder Ejecutivo"/>
    <s v="0203 - MINISTERIO DE DEFENSA"/>
    <s v="1 - SERVICIOS  GENERALES"/>
    <s v="1.3 - Defensa nacional"/>
    <s v="1.3.01 - Defensa militar"/>
    <s v="2.3 - MATERIALES Y SUMINISTROS"/>
    <s v="2.3.3 - PRODUCTOS DE PAPEL, CARTÓN E IMPRESOS"/>
    <m/>
    <m/>
    <n v="11336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401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1260000"/>
  </r>
  <r>
    <x v="0"/>
    <x v="0"/>
    <x v="0"/>
    <x v="0"/>
    <s v="2.1.2 - Gastos de consumo"/>
    <s v="2 - Poder Ejecutivo"/>
    <s v="0203 - MINISTERIO DE DEFENSA"/>
    <s v="4 - SERVICIOS SOCIALES"/>
    <s v="4.2 - Salud"/>
    <s v="4.2.02 - Servicios hospitalarios"/>
    <s v="2.3 - MATERIALES Y SUMINISTROS"/>
    <s v="2.3.4 - PRODUCTOS FARMACÉUTICOS"/>
    <m/>
    <m/>
    <n v="8400000"/>
  </r>
  <r>
    <x v="0"/>
    <x v="0"/>
    <x v="0"/>
    <x v="0"/>
    <s v="2.1.2 - Gastos de consumo"/>
    <s v="2 - Poder Ejecutivo"/>
    <s v="0203 - MINISTERIO DE DEFENSA"/>
    <s v="1 - SERVICIOS  GENERALES"/>
    <s v="1.3 - Defensa nacional"/>
    <s v="1.3.01 - Defensa militar"/>
    <s v="2.3 - MATERIALES Y SUMINISTROS"/>
    <s v="2.3.5 - PRODUCTOS DE CUERO, CAUCHO Y PLÁSTICO"/>
    <m/>
    <m/>
    <n v="225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1 - SERVICIOS  GENERALES"/>
    <s v="1.3 - Defensa nacional"/>
    <s v="1.3.01 - Defensa militar"/>
    <s v="2.3 - MATERIALES Y SUMINISTROS"/>
    <s v="2.3.5 - PRODUCTOS DE CUERO, CAUCHO Y PLÁSTICO"/>
    <m/>
    <m/>
    <n v="2481403"/>
  </r>
  <r>
    <x v="0"/>
    <x v="0"/>
    <x v="0"/>
    <x v="0"/>
    <s v="2.1.2 - Gastos de consumo"/>
    <s v="2 - Poder Ejecutivo"/>
    <s v="0203 - MINISTERIO DE DEFENSA"/>
    <s v="1 - SERVICIOS  GENERALES"/>
    <s v="1.3 - Defensa nacional"/>
    <s v="1.3.01 - Defensa militar"/>
    <s v="2.3 - MATERIALES Y SUMINISTROS"/>
    <s v="2.3.5 - PRODUCTOS DE CUERO, CAUCHO Y PLÁSTICO"/>
    <m/>
    <m/>
    <n v="271486"/>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4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261799"/>
  </r>
  <r>
    <x v="0"/>
    <x v="0"/>
    <x v="0"/>
    <x v="0"/>
    <s v="2.1.2 - Gastos de consumo"/>
    <s v="2 - Poder Ejecutivo"/>
    <s v="0203 - MINISTERIO DE DEFENSA"/>
    <s v="1 - SERVICIOS  GENERALES"/>
    <s v="1.3 - Defensa nacional"/>
    <s v="1.3.01 - Defensa militar"/>
    <s v="2.3 - MATERIALES Y SUMINISTROS"/>
    <s v="2.3.6 - PRODUCTOS DE MINERALES, METÁLICOS Y NO METÁLICOS"/>
    <m/>
    <m/>
    <n v="2698387"/>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212841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97602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12976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209086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67279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394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12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755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6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0765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4100000"/>
  </r>
  <r>
    <x v="0"/>
    <x v="0"/>
    <x v="0"/>
    <x v="0"/>
    <s v="2.1.2 - Gastos de consumo"/>
    <s v="2 - Poder Ejecutivo"/>
    <s v="0203 - MINISTERIO DE DEFENSA"/>
    <s v="1 - SERVICIOS  GENERALES"/>
    <s v="1.3 - Defensa nacional"/>
    <s v="1.3.01 - Defensa militar"/>
    <s v="2.3 - MATERIALES Y SUMINISTROS"/>
    <s v="2.3.9 - PRODUCTOS Y ÚTILES VARIOS"/>
    <m/>
    <m/>
    <n v="88839"/>
  </r>
  <r>
    <x v="0"/>
    <x v="0"/>
    <x v="0"/>
    <x v="0"/>
    <s v="2.1.2 - Gastos de consumo"/>
    <s v="2 - Poder Ejecutivo"/>
    <s v="0203 - MINISTERIO DE DEFENSA"/>
    <s v="1 - SERVICIOS  GENERALES"/>
    <s v="1.3 - Defensa nacional"/>
    <s v="1.3.01 - Defensa militar"/>
    <s v="2.3 - MATERIALES Y SUMINISTROS"/>
    <s v="2.3.9 - PRODUCTOS Y ÚTILES VARIOS"/>
    <m/>
    <m/>
    <n v="650000"/>
  </r>
  <r>
    <x v="0"/>
    <x v="0"/>
    <x v="0"/>
    <x v="0"/>
    <s v="2.1.2 - Gastos de consumo"/>
    <s v="2 - Poder Ejecutivo"/>
    <s v="0203 - MINISTERIO DE DEFENSA"/>
    <s v="1 - SERVICIOS  GENERALES"/>
    <s v="1.3 - Defensa nacional"/>
    <s v="1.3.01 - Defensa militar"/>
    <s v="2.3 - MATERIALES Y SUMINISTROS"/>
    <s v="2.3.9 - PRODUCTOS Y ÚTILES VARIOS"/>
    <m/>
    <m/>
    <n v="23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29318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8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16805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856035"/>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1 - SERVICIOS  GENERALES"/>
    <s v="1.3 - Defensa nacional"/>
    <s v="1.3.01 - Defensa militar"/>
    <s v="2.3 - MATERIALES Y SUMINISTROS"/>
    <s v="2.3.9 - PRODUCTOS Y ÚTILES VARIOS"/>
    <m/>
    <m/>
    <n v="2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71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6006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90723"/>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94026"/>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75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60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0"/>
    <s v="2.1.2 - Gastos de consumo"/>
    <s v="2 - Poder Ejecutivo"/>
    <s v="0203 - MINISTERIO DE DEFENSA"/>
    <s v="1 - SERVICIOS  GENERALES"/>
    <s v="1.3 - Defensa nacional"/>
    <s v="1.3.01 - Defensa militar"/>
    <s v="2.1 - REMUNERACIONES Y CONTRIBUCIONES"/>
    <s v="2.1.1 - REMUNERACIONES"/>
    <m/>
    <m/>
    <n v="58000000"/>
  </r>
  <r>
    <x v="0"/>
    <x v="0"/>
    <x v="0"/>
    <x v="0"/>
    <s v="2.1.2 - Gastos de consumo"/>
    <s v="2 - Poder Ejecutivo"/>
    <s v="0203 - MINISTERIO DE DEFENSA"/>
    <s v="1 - SERVICIOS  GENERALES"/>
    <s v="1.3 - Defensa nacional"/>
    <s v="1.3.01 - Defensa militar"/>
    <s v="2.1 - REMUNERACIONES Y CONTRIBUCIONES"/>
    <s v="2.1.1 - REMUNERACIONES"/>
    <m/>
    <m/>
    <n v="925488204"/>
  </r>
  <r>
    <x v="0"/>
    <x v="0"/>
    <x v="0"/>
    <x v="0"/>
    <s v="2.1.2 - Gastos de consumo"/>
    <s v="2 - Poder Ejecutivo"/>
    <s v="0203 - MINISTERIO DE DEFENSA"/>
    <s v="1 - SERVICIOS  GENERALES"/>
    <s v="1.3 - Defensa nacional"/>
    <s v="1.3.01 - Defensa militar"/>
    <s v="2.1 - REMUNERACIONES Y CONTRIBUCIONES"/>
    <s v="2.1.1 - REMUNERACIONES"/>
    <m/>
    <m/>
    <n v="1803689196"/>
  </r>
  <r>
    <x v="0"/>
    <x v="0"/>
    <x v="0"/>
    <x v="0"/>
    <s v="2.1.2 - Gastos de consumo"/>
    <s v="2 - Poder Ejecutivo"/>
    <s v="0203 - MINISTERIO DE DEFENSA"/>
    <s v="4 - SERVICIOS SOCIALES"/>
    <s v="4.4 - Educación"/>
    <s v="4.4.08 - Enseñanza y capacitación para defensa y seguridad"/>
    <s v="2.1 - REMUNERACIONES Y CONTRIBUCIONES"/>
    <s v="2.1.1 - REMUNERACIONES"/>
    <m/>
    <m/>
    <n v="5760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31845828"/>
  </r>
  <r>
    <x v="0"/>
    <x v="0"/>
    <x v="0"/>
    <x v="0"/>
    <s v="2.1.2 - Gastos de consumo"/>
    <s v="2 - Poder Ejecutivo"/>
    <s v="0203 - MINISTERIO DE DEFENSA"/>
    <s v="4 - SERVICIOS SOCIALES"/>
    <s v="4.4 - Educación"/>
    <s v="4.4.08 - Enseñanza y capacitación para defensa y seguridad"/>
    <s v="2.1 - REMUNERACIONES Y CONTRIBUCIONES"/>
    <s v="2.1.1 - REMUNERACIONES"/>
    <m/>
    <m/>
    <n v="13648212"/>
  </r>
  <r>
    <x v="0"/>
    <x v="0"/>
    <x v="0"/>
    <x v="0"/>
    <s v="2.1.2 - Gastos de consumo"/>
    <s v="2 - Poder Ejecutivo"/>
    <s v="0203 - MINISTERIO DE DEFENSA"/>
    <s v="4 - SERVICIOS SOCIALES"/>
    <s v="4.2 - Salud"/>
    <s v="4.2.02 - Servicios hospitalarios"/>
    <s v="2.1 - REMUNERACIONES Y CONTRIBUCIONES"/>
    <s v="2.1.1 - REMUNERACIONES"/>
    <m/>
    <m/>
    <n v="164194296"/>
  </r>
  <r>
    <x v="0"/>
    <x v="0"/>
    <x v="0"/>
    <x v="0"/>
    <s v="2.1.2 - Gastos de consumo"/>
    <s v="2 - Poder Ejecutivo"/>
    <s v="0203 - MINISTERIO DE DEFENSA"/>
    <s v="1 - SERVICIOS  GENERALES"/>
    <s v="1.3 - Defensa nacional"/>
    <s v="1.3.01 - Defensa militar"/>
    <s v="2.1 - REMUNERACIONES Y CONTRIBUCIONES"/>
    <s v="2.1.1 - REMUNERACIONES"/>
    <m/>
    <m/>
    <n v="472865880"/>
  </r>
  <r>
    <x v="0"/>
    <x v="0"/>
    <x v="0"/>
    <x v="0"/>
    <s v="2.1.2 - Gastos de consumo"/>
    <s v="2 - Poder Ejecutivo"/>
    <s v="0203 - MINISTERIO DE DEFENSA"/>
    <s v="1 - SERVICIOS  GENERALES"/>
    <s v="1.3 - Defensa nacional"/>
    <s v="1.3.01 - Defensa militar"/>
    <s v="2.1 - REMUNERACIONES Y CONTRIBUCIONES"/>
    <s v="2.1.1 - REMUNERACIONES"/>
    <m/>
    <m/>
    <n v="440498244"/>
  </r>
  <r>
    <x v="0"/>
    <x v="0"/>
    <x v="0"/>
    <x v="0"/>
    <s v="2.1.2 - Gastos de consumo"/>
    <s v="2 - Poder Ejecutivo"/>
    <s v="0203 - MINISTERIO DE DEFENSA"/>
    <s v="4 - SERVICIOS SOCIALES"/>
    <s v="4.4 - Educación"/>
    <s v="4.4.08 - Enseñanza y capacitación para defensa y seguridad"/>
    <s v="2.1 - REMUNERACIONES Y CONTRIBUCIONES"/>
    <s v="2.1.1 - REMUNERACIONES"/>
    <m/>
    <m/>
    <n v="204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2146358"/>
  </r>
  <r>
    <x v="0"/>
    <x v="0"/>
    <x v="0"/>
    <x v="0"/>
    <s v="2.1.2 - Gastos de consumo"/>
    <s v="2 - Poder Ejecutivo"/>
    <s v="0203 - MINISTERIO DE DEFENSA"/>
    <s v="4 - SERVICIOS SOCIALES"/>
    <s v="4.4 - Educación"/>
    <s v="4.4.08 - Enseñanza y capacitación para defensa y seguridad"/>
    <s v="2.1 - REMUNERACIONES Y CONTRIBUCIONES"/>
    <s v="2.1.1 - REMUNERACIONES"/>
    <m/>
    <m/>
    <n v="5205582"/>
  </r>
  <r>
    <x v="0"/>
    <x v="0"/>
    <x v="0"/>
    <x v="0"/>
    <s v="2.1.2 - Gastos de consumo"/>
    <s v="2 - Poder Ejecutivo"/>
    <s v="0203 - MINISTERIO DE DEFENSA"/>
    <s v="4 - SERVICIOS SOCIALES"/>
    <s v="4.2 - Salud"/>
    <s v="4.2.02 - Servicios hospitalarios"/>
    <s v="2.1 - REMUNERACIONES Y CONTRIBUCIONES"/>
    <s v="2.1.1 - REMUNERACIONES"/>
    <m/>
    <m/>
    <n v="76040640"/>
  </r>
  <r>
    <x v="0"/>
    <x v="0"/>
    <x v="0"/>
    <x v="0"/>
    <s v="2.1.2 - Gastos de consumo"/>
    <s v="2 - Poder Ejecutivo"/>
    <s v="0203 - MINISTERIO DE DEFENSA"/>
    <s v="1 - SERVICIOS  GENERALES"/>
    <s v="1.3 - Defensa nacional"/>
    <s v="1.3.01 - Defensa militar"/>
    <s v="2.1 - REMUNERACIONES Y CONTRIBUCIONES"/>
    <s v="2.1.1 - REMUNERACIONES"/>
    <m/>
    <m/>
    <n v="72000000"/>
  </r>
  <r>
    <x v="0"/>
    <x v="0"/>
    <x v="0"/>
    <x v="0"/>
    <s v="2.1.2 - Gastos de consumo"/>
    <s v="2 - Poder Ejecutivo"/>
    <s v="0203 - MINISTERIO DE DEFENSA"/>
    <s v="1 - SERVICIOS  GENERALES"/>
    <s v="1.3 - Defensa nacional"/>
    <s v="1.3.01 - Defensa militar"/>
    <s v="2.1 - REMUNERACIONES Y CONTRIBUCIONES"/>
    <s v="2.1.1 - REMUNERACIONES"/>
    <m/>
    <m/>
    <n v="118221348"/>
  </r>
  <r>
    <x v="0"/>
    <x v="0"/>
    <x v="0"/>
    <x v="0"/>
    <s v="2.1.2 - Gastos de consumo"/>
    <s v="2 - Poder Ejecutivo"/>
    <s v="0203 - MINISTERIO DE DEFENSA"/>
    <s v="1 - SERVICIOS  GENERALES"/>
    <s v="1.3 - Defensa nacional"/>
    <s v="1.3.01 - Defensa militar"/>
    <s v="2.1 - REMUNERACIONES Y CONTRIBUCIONES"/>
    <s v="2.1.1 - REMUNERACIONES"/>
    <m/>
    <m/>
    <n v="118685855"/>
  </r>
  <r>
    <x v="0"/>
    <x v="0"/>
    <x v="0"/>
    <x v="0"/>
    <s v="2.1.2 - Gastos de consumo"/>
    <s v="2 - Poder Ejecutivo"/>
    <s v="0203 - MINISTERIO DE DEFENSA"/>
    <s v="1 - SERVICIOS  GENERALES"/>
    <s v="1.3 - Defensa nacional"/>
    <s v="1.3.01 - Defensa militar"/>
    <s v="2.1 - REMUNERACIONES Y CONTRIBUCIONES"/>
    <s v="2.1.1 - REMUNERACIONES"/>
    <m/>
    <m/>
    <n v="194485661"/>
  </r>
  <r>
    <x v="0"/>
    <x v="0"/>
    <x v="0"/>
    <x v="0"/>
    <s v="2.1.2 - Gastos de consumo"/>
    <s v="2 - Poder Ejecutivo"/>
    <s v="0203 - MINISTERIO DE DEFENSA"/>
    <s v="4 - SERVICIOS SOCIALES"/>
    <s v="4.4 - Educación"/>
    <s v="4.4.08 - Enseñanza y capacitación para defensa y seguridad"/>
    <s v="2.1 - REMUNERACIONES Y CONTRIBUCIONES"/>
    <s v="2.1.1 - REMUNERACIONES"/>
    <m/>
    <m/>
    <n v="650005"/>
  </r>
  <r>
    <x v="0"/>
    <x v="0"/>
    <x v="0"/>
    <x v="0"/>
    <s v="2.1.2 - Gastos de consumo"/>
    <s v="2 - Poder Ejecutivo"/>
    <s v="0203 - MINISTERIO DE DEFENSA"/>
    <s v="4 - SERVICIOS SOCIALES"/>
    <s v="4.4 - Educación"/>
    <s v="4.4.08 - Enseñanza y capacitación para defensa y seguridad"/>
    <s v="2.1 - REMUNERACIONES Y CONTRIBUCIONES"/>
    <s v="2.1.1 - REMUNERACIONES"/>
    <m/>
    <m/>
    <n v="3666016"/>
  </r>
  <r>
    <x v="0"/>
    <x v="0"/>
    <x v="0"/>
    <x v="0"/>
    <s v="2.1.2 - Gastos de consumo"/>
    <s v="2 - Poder Ejecutivo"/>
    <s v="0203 - MINISTERIO DE DEFENSA"/>
    <s v="4 - SERVICIOS SOCIALES"/>
    <s v="4.4 - Educación"/>
    <s v="4.4.08 - Enseñanza y capacitación para defensa y seguridad"/>
    <s v="2.1 - REMUNERACIONES Y CONTRIBUCIONES"/>
    <s v="2.1.1 - REMUNERACIONES"/>
    <m/>
    <m/>
    <n v="1571150"/>
  </r>
  <r>
    <x v="0"/>
    <x v="0"/>
    <x v="0"/>
    <x v="0"/>
    <s v="2.1.2 - Gastos de consumo"/>
    <s v="2 - Poder Ejecutivo"/>
    <s v="0203 - MINISTERIO DE DEFENSA"/>
    <s v="4 - SERVICIOS SOCIALES"/>
    <s v="4.2 - Salud"/>
    <s v="4.2.02 - Servicios hospitalarios"/>
    <s v="2.1 - REMUNERACIONES Y CONTRIBUCIONES"/>
    <s v="2.1.1 - REMUNERACIONES"/>
    <m/>
    <m/>
    <n v="20019578"/>
  </r>
  <r>
    <x v="0"/>
    <x v="0"/>
    <x v="0"/>
    <x v="0"/>
    <s v="2.1.2 - Gastos de consumo"/>
    <s v="2 - Poder Ejecutivo"/>
    <s v="0203 - MINISTERIO DE DEFENSA"/>
    <s v="1 - SERVICIOS  GENERALES"/>
    <s v="1.3 - Defensa nacional"/>
    <s v="1.3.01 - Defensa militar"/>
    <s v="2.1 - REMUNERACIONES Y CONTRIBUCIONES"/>
    <s v="2.1.2 - SOBRESUELDOS"/>
    <m/>
    <m/>
    <n v="2700000"/>
  </r>
  <r>
    <x v="0"/>
    <x v="0"/>
    <x v="0"/>
    <x v="0"/>
    <s v="2.1.2 - Gastos de consumo"/>
    <s v="2 - Poder Ejecutivo"/>
    <s v="0203 - MINISTERIO DE DEFENSA"/>
    <s v="1 - SERVICIOS  GENERALES"/>
    <s v="1.3 - Defensa nacional"/>
    <s v="1.3.01 - Defensa militar"/>
    <s v="2.1 - REMUNERACIONES Y CONTRIBUCIONES"/>
    <s v="2.1.2 - SOBRESUELDOS"/>
    <m/>
    <m/>
    <n v="50361766"/>
  </r>
  <r>
    <x v="0"/>
    <x v="0"/>
    <x v="0"/>
    <x v="0"/>
    <s v="2.1.2 - Gastos de consumo"/>
    <s v="2 - Poder Ejecutivo"/>
    <s v="0203 - MINISTERIO DE DEFENSA"/>
    <s v="1 - SERVICIOS  GENERALES"/>
    <s v="1.3 - Defensa nacional"/>
    <s v="1.3.01 - Defensa militar"/>
    <s v="2.1 - REMUNERACIONES Y CONTRIBUCIONES"/>
    <s v="2.1.2 - SOBRESUELDOS"/>
    <m/>
    <m/>
    <n v="28364505"/>
  </r>
  <r>
    <x v="0"/>
    <x v="0"/>
    <x v="0"/>
    <x v="0"/>
    <s v="2.1.2 - Gastos de consumo"/>
    <s v="2 - Poder Ejecutivo"/>
    <s v="0203 - MINISTERIO DE DEFENSA"/>
    <s v="4 - SERVICIOS SOCIALES"/>
    <s v="4.4 - Educación"/>
    <s v="4.4.08 - Enseñanza y capacitación para defensa y seguridad"/>
    <s v="2.1 - REMUNERACIONES Y CONTRIBUCIONES"/>
    <s v="2.1.2 - SOBRESUELDOS"/>
    <m/>
    <m/>
    <n v="509611"/>
  </r>
  <r>
    <x v="0"/>
    <x v="0"/>
    <x v="0"/>
    <x v="0"/>
    <s v="2.1.2 - Gastos de consumo"/>
    <s v="2 - Poder Ejecutivo"/>
    <s v="0203 - MINISTERIO DE DEFENSA"/>
    <s v="4 - SERVICIOS SOCIALES"/>
    <s v="4.4 - Educación"/>
    <s v="4.4.08 - Enseñanza y capacitación para defensa y seguridad"/>
    <s v="2.1 - REMUNERACIONES Y CONTRIBUCIONES"/>
    <s v="2.1.2 - SOBRESUELDOS"/>
    <m/>
    <m/>
    <n v="218404"/>
  </r>
  <r>
    <x v="0"/>
    <x v="0"/>
    <x v="0"/>
    <x v="0"/>
    <s v="2.1.2 - Gastos de consumo"/>
    <s v="2 - Poder Ejecutivo"/>
    <s v="0203 - MINISTERIO DE DEFENSA"/>
    <s v="4 - SERVICIOS SOCIALES"/>
    <s v="4.2 - Salud"/>
    <s v="4.2.02 - Servicios hospitalarios"/>
    <s v="2.1 - REMUNERACIONES Y CONTRIBUCIONES"/>
    <s v="2.1.2 - SOBRESUELDOS"/>
    <m/>
    <m/>
    <n v="3109860"/>
  </r>
  <r>
    <x v="0"/>
    <x v="0"/>
    <x v="0"/>
    <x v="0"/>
    <s v="2.1.2 - Gastos de consumo"/>
    <s v="2 - Poder Ejecutivo"/>
    <s v="0203 - MINISTERIO DE DEFENSA"/>
    <s v="1 - SERVICIOS  GENERALES"/>
    <s v="1.3 - Defensa nacional"/>
    <s v="1.3.01 - Defensa militar"/>
    <s v="2.1 - REMUNERACIONES Y CONTRIBUCIONES"/>
    <s v="2.1.2 - SOBRESUELDOS"/>
    <m/>
    <m/>
    <n v="78350688"/>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73969428"/>
  </r>
  <r>
    <x v="0"/>
    <x v="0"/>
    <x v="0"/>
    <x v="0"/>
    <s v="2.1.2 - Gastos de consumo"/>
    <s v="2 - Poder Ejecutivo"/>
    <s v="0203 - MINISTERIO DE DEFENSA"/>
    <s v="1 - SERVICIOS  GENERALES"/>
    <s v="1.3 - Defensa nacional"/>
    <s v="1.3.01 - Defensa militar"/>
    <s v="2.1 - REMUNERACIONES Y CONTRIBUCIONES"/>
    <s v="2.1.5 - CONTRIBUCIONES A LA SEGURIDAD SOCIAL"/>
    <m/>
    <m/>
    <n v="1277457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s v="2.1.2 - Gastos de consumo"/>
    <s v="2 - Poder Ejecutivo"/>
    <s v="0203 - MINISTERIO DE DEFENSA"/>
    <s v="4 - SERVICIOS SOCIALES"/>
    <s v="4.2 - Salud"/>
    <s v="4.2.02 - Servicios hospitalarios"/>
    <s v="2.1 - REMUNERACIONES Y CONTRIBUCIONES"/>
    <s v="2.1.5 - CONTRIBUCIONES A LA SEGURIDAD SOCIAL"/>
    <m/>
    <m/>
    <n v="11641380"/>
  </r>
  <r>
    <x v="0"/>
    <x v="0"/>
    <x v="0"/>
    <x v="0"/>
    <s v="2.1.2 - Gastos de consumo"/>
    <s v="2 - Poder Ejecutivo"/>
    <s v="0203 - MINISTERIO DE DEFENSA"/>
    <s v="1 - SERVICIOS  GENERALES"/>
    <s v="1.3 - Defensa nacional"/>
    <s v="1.3.01 - Defensa militar"/>
    <s v="2.1 - REMUNERACIONES Y CONTRIBUCIONES"/>
    <s v="2.1.5 - CONTRIBUCIONES A LA SEGURIDAD SOCIAL"/>
    <m/>
    <m/>
    <n v="12540000"/>
  </r>
  <r>
    <x v="0"/>
    <x v="0"/>
    <x v="0"/>
    <x v="0"/>
    <s v="2.1.2 - Gastos de consumo"/>
    <s v="2 - Poder Ejecutivo"/>
    <s v="0203 - MINISTERIO DE DEFENSA"/>
    <s v="1 - SERVICIOS  GENERALES"/>
    <s v="1.3 - Defensa nacional"/>
    <s v="1.3.01 - Defensa militar"/>
    <s v="2.1 - REMUNERACIONES Y CONTRIBUCIONES"/>
    <s v="2.1.5 - CONTRIBUCIONES A LA SEGURIDAD SOCIAL"/>
    <m/>
    <m/>
    <n v="215880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69132"/>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s v="2.1.2 - Gastos de consumo"/>
    <s v="2 - Poder Ejecutivo"/>
    <s v="0203 - MINISTERIO DE DEFENSA"/>
    <s v="4 - SERVICIOS SOCIALES"/>
    <s v="4.2 - Salud"/>
    <s v="4.2.02 - Servicios hospitalarios"/>
    <s v="2.1 - REMUNERACIONES Y CONTRIBUCIONES"/>
    <s v="2.1.5 - CONTRIBUCIONES A LA SEGURIDAD SOCIAL"/>
    <m/>
    <m/>
    <n v="1970328"/>
  </r>
  <r>
    <x v="0"/>
    <x v="0"/>
    <x v="0"/>
    <x v="0"/>
    <s v="2.1.2 - Gastos de consumo"/>
    <s v="2 - Poder Ejecutivo"/>
    <s v="0203 - MINISTERIO DE DEFENSA"/>
    <s v="1 - SERVICIOS  GENERALES"/>
    <s v="1.3 - Defensa nacional"/>
    <s v="1.3.01 - Defensa militar"/>
    <s v="2.2 - CONTRATACIÓN DE SERVICIOS"/>
    <s v="2.2.1 - SERVICIOS BÁSICOS"/>
    <m/>
    <m/>
    <n v="25400000"/>
  </r>
  <r>
    <x v="0"/>
    <x v="0"/>
    <x v="0"/>
    <x v="0"/>
    <s v="2.1.2 - Gastos de consumo"/>
    <s v="2 - Poder Ejecutivo"/>
    <s v="0203 - MINISTERIO DE DEFENSA"/>
    <s v="1 - SERVICIOS  GENERALES"/>
    <s v="1.3 - Defensa nacional"/>
    <s v="1.3.01 - Defensa militar"/>
    <s v="2.2 - CONTRATACIÓN DE SERVICIOS"/>
    <s v="2.2.1 - SERVICIOS BÁSICOS"/>
    <m/>
    <m/>
    <n v="107742418"/>
  </r>
  <r>
    <x v="0"/>
    <x v="0"/>
    <x v="0"/>
    <x v="0"/>
    <s v="2.1.2 - Gastos de consumo"/>
    <s v="2 - Poder Ejecutivo"/>
    <s v="0203 - MINISTERIO DE DEFENSA"/>
    <s v="1 - SERVICIOS  GENERALES"/>
    <s v="1.3 - Defensa nacional"/>
    <s v="1.3.01 - Defensa militar"/>
    <s v="2.2 - CONTRATACIÓN DE SERVICIOS"/>
    <s v="2.2.1 - SERVICIOS BÁSICOS"/>
    <m/>
    <m/>
    <n v="1800000"/>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3 - VIÁTICOS"/>
    <m/>
    <m/>
    <n v="3120000"/>
  </r>
  <r>
    <x v="0"/>
    <x v="0"/>
    <x v="0"/>
    <x v="0"/>
    <s v="2.1.2 - Gastos de consumo"/>
    <s v="2 - Poder Ejecutivo"/>
    <s v="0203 - MINISTERIO DE DEFENSA"/>
    <s v="4 - SERVICIOS SOCIALES"/>
    <s v="4.4 - Educación"/>
    <s v="4.4.08 - Enseñanza y capacitación para defensa y seguridad"/>
    <s v="2.2 - CONTRATACIÓN DE SERVICIOS"/>
    <s v="2.2.3 - VIÁTICOS"/>
    <m/>
    <m/>
    <n v="844800"/>
  </r>
  <r>
    <x v="0"/>
    <x v="0"/>
    <x v="0"/>
    <x v="0"/>
    <s v="2.1.2 - Gastos de consumo"/>
    <s v="2 - Poder Ejecutivo"/>
    <s v="0203 - MINISTERIO DE DEFENSA"/>
    <s v="4 - SERVICIOS SOCIALES"/>
    <s v="4.4 - Educación"/>
    <s v="4.4.08 - Enseñanza y capacitación para defensa y seguridad"/>
    <s v="2.2 - CONTRATACIÓN DE SERVICIOS"/>
    <s v="2.2.3 - VIÁTICOS"/>
    <m/>
    <m/>
    <n v="840000"/>
  </r>
  <r>
    <x v="0"/>
    <x v="0"/>
    <x v="0"/>
    <x v="0"/>
    <s v="2.1.2 - Gastos de consumo"/>
    <s v="2 - Poder Ejecutivo"/>
    <s v="0203 - MINISTERIO DE DEFENSA"/>
    <s v="4 - SERVICIOS SOCIALES"/>
    <s v="4.2 - Salud"/>
    <s v="4.2.02 - Servicios hospitalarios"/>
    <s v="2.2 - CONTRATACIÓN DE SERVICIOS"/>
    <s v="2.2.3 - VIÁTICOS"/>
    <m/>
    <m/>
    <n v="1200000"/>
  </r>
  <r>
    <x v="0"/>
    <x v="0"/>
    <x v="0"/>
    <x v="0"/>
    <s v="2.1.2 - Gastos de consumo"/>
    <s v="2 - Poder Ejecutivo"/>
    <s v="0203 - MINISTERIO DE DEFENSA"/>
    <s v="1 - SERVICIOS  GENERALES"/>
    <s v="1.3 - Defensa nacional"/>
    <s v="1.3.01 - Defensa militar"/>
    <s v="2.2 - CONTRATACIÓN DE SERVICIOS"/>
    <s v="2.2.3 - VIÁTICOS"/>
    <m/>
    <m/>
    <n v="32608741"/>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8 - Enseñanza y capacitación para defensa y seguridad"/>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214768617"/>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1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5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3 - MATERIALES Y SUMINISTROS"/>
    <s v="2.3.1 - ALIMENTOS Y PRODUCTOS AGROFORESTALES"/>
    <m/>
    <m/>
    <n v="199335246"/>
  </r>
  <r>
    <x v="0"/>
    <x v="0"/>
    <x v="0"/>
    <x v="0"/>
    <s v="2.1.2 - Gastos de consumo"/>
    <s v="2 - Poder Ejecutivo"/>
    <s v="0203 - MINISTERIO DE DEFENSA"/>
    <s v="4 - SERVICIOS SOCIALES"/>
    <s v="4.2 - Salud"/>
    <s v="4.2.02 - Servicios hospitalarios"/>
    <s v="2.3 - MATERIALES Y SUMINISTROS"/>
    <s v="2.3.1 - ALIMENTOS Y PRODUCTOS AGROFORESTALES"/>
    <m/>
    <m/>
    <n v="7832310"/>
  </r>
  <r>
    <x v="0"/>
    <x v="0"/>
    <x v="0"/>
    <x v="0"/>
    <s v="2.1.2 - Gastos de consumo"/>
    <s v="2 - Poder Ejecutivo"/>
    <s v="0203 - MINISTERIO DE DEFENSA"/>
    <s v="1 - SERVICIOS  GENERALES"/>
    <s v="1.3 - Defensa nacional"/>
    <s v="1.3.01 - Defensa militar"/>
    <s v="2.3 - MATERIALES Y SUMINISTROS"/>
    <s v="2.3.1 - ALIMENTOS Y PRODUCTOS AGROFORESTALES"/>
    <m/>
    <m/>
    <n v="564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0"/>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73034"/>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80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2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2 - Salud"/>
    <s v="4.2.02 - Servicios hospitalarios"/>
    <s v="2.3 - MATERIALES Y SUMINISTROS"/>
    <s v="2.3.4 - PRODUCTOS FARMACÉUTICOS"/>
    <m/>
    <m/>
    <n v="42615708"/>
  </r>
  <r>
    <x v="0"/>
    <x v="0"/>
    <x v="0"/>
    <x v="0"/>
    <s v="2.1.2 - Gastos de consumo"/>
    <s v="2 - Poder Ejecutivo"/>
    <s v="0203 - MINISTERIO DE DEFENSA"/>
    <s v="1 - SERVICIOS  GENERALES"/>
    <s v="1.3 - Defensa nacional"/>
    <s v="1.3.01 - Defensa militar"/>
    <s v="2.3 - MATERIALES Y SUMINISTROS"/>
    <s v="2.3.5 - PRODUCTOS DE CUERO, CAUCHO Y PLÁSTICO"/>
    <m/>
    <m/>
    <n v="700000"/>
  </r>
  <r>
    <x v="0"/>
    <x v="0"/>
    <x v="0"/>
    <x v="0"/>
    <s v="2.1.2 - Gastos de consumo"/>
    <s v="2 - Poder Ejecutivo"/>
    <s v="0203 - MINISTERIO DE DEFENSA"/>
    <s v="1 - SERVICIOS  GENERALES"/>
    <s v="1.3 - Defensa nacional"/>
    <s v="1.3.01 - Defensa militar"/>
    <s v="2.3 - MATERIALES Y SUMINISTROS"/>
    <s v="2.3.5 - PRODUCTOS DE CUERO, CAUCHO Y PLÁSTICO"/>
    <m/>
    <m/>
    <n v="799999"/>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62909"/>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1726966"/>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79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1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8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3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9198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1980"/>
  </r>
  <r>
    <x v="0"/>
    <x v="0"/>
    <x v="0"/>
    <x v="0"/>
    <s v="2.1.2 - Gastos de consumo"/>
    <s v="2 - Poder Ejecutivo"/>
    <s v="0203 - MINISTERIO DE DEFENSA"/>
    <s v="4 - SERVICIOS SOCIALES"/>
    <s v="4.2 - Salud"/>
    <s v="4.2.02 - Servicios hospitalarios"/>
    <s v="2.3 - MATERIALES Y SUMINISTROS"/>
    <s v="2.3.9 - PRODUCTOS Y ÚTILES VARIOS"/>
    <m/>
    <m/>
    <n v="9600000"/>
  </r>
  <r>
    <x v="0"/>
    <x v="0"/>
    <x v="0"/>
    <x v="0"/>
    <s v="2.1.2 - Gastos de consumo"/>
    <s v="2 - Poder Ejecutivo"/>
    <s v="0203 - MINISTERIO DE DEFENSA"/>
    <s v="1 - SERVICIOS  GENERALES"/>
    <s v="1.3 - Defensa nacional"/>
    <s v="1.3.01 - Defensa militar"/>
    <s v="2.3 - MATERIALES Y SUMINISTROS"/>
    <s v="2.3.9 - PRODUCTOS Y ÚTILES VARIOS"/>
    <m/>
    <m/>
    <n v="723508"/>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40771332"/>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4801"/>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472537381"/>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2 - Salud"/>
    <s v="4.2.02 - Servicios hospitalarios"/>
    <s v="2.3 - MATERIALES Y SUMINISTROS"/>
    <s v="2.3.9 - PRODUCTOS Y ÚTILES VARIOS"/>
    <m/>
    <m/>
    <n v="3660652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3976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54845777"/>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50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1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s v="2.1.2 - Gastos de consumo"/>
    <s v="2 - Poder Ejecutivo"/>
    <s v="0204 - MINISTERIO DE RELACIONES EXTERIORES"/>
    <s v="4 - SERVICIOS SOCIALES"/>
    <s v="4.4 - Educación"/>
    <s v="4.4.04 - Educación superior"/>
    <s v="2.1 - REMUNERACIONES Y CONTRIBUCIONES"/>
    <s v="2.1.1 - REMUNERACIONES"/>
    <m/>
    <m/>
    <n v="33137854"/>
  </r>
  <r>
    <x v="0"/>
    <x v="0"/>
    <x v="0"/>
    <x v="0"/>
    <s v="2.1.2 - Gastos de consumo"/>
    <s v="2 - Poder Ejecutivo"/>
    <s v="0204 - MINISTERIO DE RELACIONES EXTERIORES"/>
    <s v="4 - SERVICIOS SOCIALES"/>
    <s v="4.4 - Educación"/>
    <s v="4.4.04 - Educación superior"/>
    <s v="2.1 - REMUNERACIONES Y CONTRIBUCIONES"/>
    <s v="2.1.1 - REMUNERACIONES"/>
    <m/>
    <m/>
    <n v="24000000"/>
  </r>
  <r>
    <x v="0"/>
    <x v="0"/>
    <x v="0"/>
    <x v="0"/>
    <s v="2.1.2 - Gastos de consumo"/>
    <s v="2 - Poder Ejecutivo"/>
    <s v="0204 - MINISTERIO DE RELACIONES EXTERIORES"/>
    <s v="4 - SERVICIOS SOCIALES"/>
    <s v="4.4 - Educación"/>
    <s v="4.4.04 - Educación superior"/>
    <s v="2.1 - REMUNERACIONES Y CONTRIBUCIONES"/>
    <s v="2.1.1 - REMUNERACIONES"/>
    <m/>
    <m/>
    <n v="417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s v="2.1.2 - Gastos de consumo"/>
    <s v="2 - Poder Ejecutivo"/>
    <s v="0204 - MINISTERIO DE RELACIONES EXTERIORES"/>
    <s v="4 - SERVICIOS SOCIALES"/>
    <s v="4.4 - Educación"/>
    <s v="4.4.04 - Educación superior"/>
    <s v="2.1 - REMUNERACIONES Y CONTRIBUCIONES"/>
    <s v="2.1.1 - REMUNERACIONES"/>
    <m/>
    <m/>
    <n v="8800000"/>
  </r>
  <r>
    <x v="0"/>
    <x v="0"/>
    <x v="0"/>
    <x v="0"/>
    <s v="2.1.2 - Gastos de consumo"/>
    <s v="2 - Poder Ejecutivo"/>
    <s v="0204 - MINISTERIO DE RELACIONES EXTERIORES"/>
    <s v="4 - SERVICIOS SOCIALES"/>
    <s v="4.4 - Educación"/>
    <s v="4.4.04 - Educación superior"/>
    <s v="2.1 - REMUNERACIONES Y CONTRIBUCIONES"/>
    <s v="2.1.1 - REMUNERACIONES"/>
    <m/>
    <m/>
    <n v="60816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s v="2.1.2 - Gastos de consumo"/>
    <s v="2 - Poder Ejecutivo"/>
    <s v="0204 - MINISTERIO DE RELACIONES EXTERIORES"/>
    <s v="4 - SERVICIOS SOCIALES"/>
    <s v="4.4 - Educación"/>
    <s v="4.4.04 - Educación superior"/>
    <s v="2.1 - REMUNERACIONES Y CONTRIBUCIONES"/>
    <s v="2.1.1 - REMUNERACIONES"/>
    <m/>
    <m/>
    <n v="3659003"/>
  </r>
  <r>
    <x v="0"/>
    <x v="0"/>
    <x v="0"/>
    <x v="0"/>
    <s v="2.1.2 - Gastos de consumo"/>
    <s v="2 - Poder Ejecutivo"/>
    <s v="0204 - MINISTERIO DE RELACIONES EXTERIORES"/>
    <s v="4 - SERVICIOS SOCIALES"/>
    <s v="4.4 - Educación"/>
    <s v="4.4.04 - Educación superior"/>
    <s v="2.1 - REMUNERACIONES Y CONTRIBUCIONES"/>
    <s v="2.1.1 - REMUNERACIONES"/>
    <m/>
    <m/>
    <n v="2000000"/>
  </r>
  <r>
    <x v="0"/>
    <x v="0"/>
    <x v="0"/>
    <x v="0"/>
    <s v="2.1.2 - Gastos de consumo"/>
    <s v="2 - Poder Ejecutivo"/>
    <s v="0204 - MINISTERIO DE RELACIONES EXTERIORES"/>
    <s v="4 - SERVICIOS SOCIALES"/>
    <s v="4.4 - Educación"/>
    <s v="4.4.04 - Educación superior"/>
    <s v="2.1 - REMUNERACIONES Y CONTRIBUCIONES"/>
    <s v="2.1.1 - REMUNERACIONES"/>
    <m/>
    <m/>
    <n v="3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s v="2.1.2 - Gastos de consumo"/>
    <s v="2 - Poder Ejecutivo"/>
    <s v="0204 - MINISTERIO DE RELACIONES EXTERIORES"/>
    <s v="4 - SERVICIOS SOCIALES"/>
    <s v="4.4 - Educación"/>
    <s v="4.4.04 - Educación superior"/>
    <s v="2.1 - REMUNERACIONES Y CONTRIBUCIONES"/>
    <s v="2.1.1 - REMUNERACIONES"/>
    <m/>
    <m/>
    <n v="7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75000"/>
  </r>
  <r>
    <x v="0"/>
    <x v="0"/>
    <x v="0"/>
    <x v="0"/>
    <s v="2.1.2 - Gastos de consumo"/>
    <s v="2 - Poder Ejecutivo"/>
    <s v="0204 - MINISTERIO DE RELACIONES EXTERIORES"/>
    <s v="4 - SERVICIOS SOCIALES"/>
    <s v="4.4 - Educación"/>
    <s v="4.4.04 - Educación superior"/>
    <s v="2.1 - REMUNERACIONES Y CONTRIBUCIONES"/>
    <s v="2.1.1 - REMUNERACIONES"/>
    <m/>
    <m/>
    <n v="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s v="2.1.2 - Gastos de consumo"/>
    <s v="2 - Poder Ejecutivo"/>
    <s v="0204 - MINISTERIO DE RELACIONES EXTERIORES"/>
    <s v="4 - SERVICIOS SOCIALES"/>
    <s v="4.4 - Educación"/>
    <s v="4.4.04 - Educación superior"/>
    <s v="2.1 - REMUNERACIONES Y CONTRIBUCIONES"/>
    <s v="2.1.2 - SOBRESUELDOS"/>
    <m/>
    <m/>
    <n v="1632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s v="2.1.2 - Gastos de consumo"/>
    <s v="2 - Poder Ejecutivo"/>
    <s v="0204 - MINISTERIO DE RELACIONES EXTERIORES"/>
    <s v="4 - SERVICIOS SOCIALES"/>
    <s v="4.4 - Educación"/>
    <s v="4.4.04 - Educación superior"/>
    <s v="2.1 - REMUNERACIONES Y CONTRIBUCIONES"/>
    <s v="2.1.2 - SOBRESUELDOS"/>
    <m/>
    <m/>
    <n v="10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s v="2.1.2 - Gastos de consumo"/>
    <s v="2 - Poder Ejecutivo"/>
    <s v="0204 - MINISTERIO DE RELACIONES EXTERIORES"/>
    <s v="4 - SERVICIOS SOCIALES"/>
    <s v="4.4 - Educación"/>
    <s v="4.4.04 - Educación superior"/>
    <s v="2.1 - REMUNERACIONES Y CONTRIBUCIONES"/>
    <s v="2.1.2 - SOBRESUELDOS"/>
    <m/>
    <m/>
    <n v="105000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s v="2.1.2 - Gastos de consumo"/>
    <s v="2 - Poder Ejecutivo"/>
    <s v="0204 - MINISTERIO DE RELACIONES EXTERIORES"/>
    <s v="4 - SERVICIOS SOCIALES"/>
    <s v="4.4 - Educación"/>
    <s v="4.4.04 - Educación superior"/>
    <s v="2.1 - REMUNERACIONES Y CONTRIBUCIONES"/>
    <s v="2.1.3 - DIETAS Y GASTOS DE REPRESENTACIÓN"/>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49473"/>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607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07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527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84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49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36451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600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4593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s v="2.1.2 - Gastos de consumo"/>
    <s v="2 - Poder Ejecutivo"/>
    <s v="0204 - MINISTERIO DE RELACIONES EXTERIORES"/>
    <s v="4 - SERVICIOS SOCIALES"/>
    <s v="4.4 - Educación"/>
    <s v="4.4.04 - Educación superior"/>
    <s v="2.2 - CONTRATACIÓN DE SERVICIOS"/>
    <s v="2.2.1 - SERVICIOS BÁSICOS"/>
    <m/>
    <m/>
    <n v="5588602"/>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s v="2.1.2 - Gastos de consumo"/>
    <s v="2 - Poder Ejecutivo"/>
    <s v="0204 - MINISTERIO DE RELACIONES EXTERIORES"/>
    <s v="4 - SERVICIOS SOCIALES"/>
    <s v="4.4 - Educación"/>
    <s v="4.4.04 - Educación superior"/>
    <s v="2.2 - CONTRATACIÓN DE SERVICIOS"/>
    <s v="2.2.1 - SERVICIOS BÁSICOS"/>
    <m/>
    <m/>
    <n v="38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32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2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s v="2.1.2 - Gastos de consumo"/>
    <s v="2 - Poder Ejecutivo"/>
    <s v="0204 - MINISTERIO DE RELACIONES EXTERIORES"/>
    <s v="4 - SERVICIOS SOCIALES"/>
    <s v="4.4 - Educación"/>
    <s v="4.4.04 - Educación superior"/>
    <s v="2.2 - CONTRATACIÓN DE SERVICIOS"/>
    <s v="2.2.3 - VIÁTICOS"/>
    <m/>
    <m/>
    <n v="3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s v="2.1.2 - Gastos de consumo"/>
    <s v="2 - Poder Ejecutivo"/>
    <s v="0204 - MINISTERIO DE RELACIONES EXTERIORES"/>
    <s v="4 - SERVICIOS SOCIALES"/>
    <s v="4.4 - Educación"/>
    <s v="4.4.04 - Educación superior"/>
    <s v="2.2 - CONTRATACIÓN DE SERVICIOS"/>
    <s v="2.2.3 - VIÁTICOS"/>
    <m/>
    <m/>
    <n v="2500000"/>
  </r>
  <r>
    <x v="0"/>
    <x v="0"/>
    <x v="0"/>
    <x v="0"/>
    <s v="2.1.2 - Gastos de consumo"/>
    <s v="2 - Poder Ejecutivo"/>
    <s v="0204 - MINISTERIO DE RELACIONES EXTERIORES"/>
    <s v="4 - SERVICIOS SOCIALES"/>
    <s v="4.4 - Educación"/>
    <s v="4.4.04 - Educación superior"/>
    <s v="2.2 - CONTRATACIÓN DE SERVICIOS"/>
    <s v="2.2.3 - VIÁTICOS"/>
    <m/>
    <m/>
    <n v="1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s v="2.1.2 - Gastos de consumo"/>
    <s v="2 - Poder Ejecutivo"/>
    <s v="0204 - MINISTERIO DE RELACIONES EXTERIORES"/>
    <s v="4 - SERVICIOS SOCIALES"/>
    <s v="4.4 - Educación"/>
    <s v="4.4.04 - Educación superior"/>
    <s v="2.2 - CONTRATACIÓN DE SERVICIOS"/>
    <s v="2.2.4 - TRANSPORTE Y ALMACENAJE"/>
    <m/>
    <m/>
    <n v="18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2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4 - SERVICIOS SOCIALES"/>
    <s v="4.4 - Educación"/>
    <s v="4.4.04 - Educación superior"/>
    <s v="2.2 - CONTRATACIÓN DE SERVICIOS"/>
    <s v="2.2.6 - SEGUR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7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3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4200000"/>
  </r>
  <r>
    <x v="0"/>
    <x v="0"/>
    <x v="0"/>
    <x v="0"/>
    <s v="2.1.2 - Gastos de consumo"/>
    <s v="2 - Poder Ejecutivo"/>
    <s v="0204 - MINISTERIO DE RELACIONES EXTERIORES"/>
    <s v="4 - SERVICIOS SOCIALES"/>
    <s v="4.4 - Educación"/>
    <s v="4.4.04 - Educación superior"/>
    <s v="2.2 - CONTRATACIÓN DE SERVICIOS"/>
    <s v="2.2.9 - OTRAS CONTRATACIONES DE SERVICIOS"/>
    <m/>
    <m/>
    <n v="50000"/>
  </r>
  <r>
    <x v="0"/>
    <x v="0"/>
    <x v="0"/>
    <x v="0"/>
    <s v="2.1.2 - Gastos de consumo"/>
    <s v="2 - Poder Ejecutivo"/>
    <s v="0204 - MINISTERIO DE RELACIONES EXTERIORES"/>
    <s v="4 - SERVICIOS SOCIALES"/>
    <s v="4.4 - Educación"/>
    <s v="4.4.04 - Educación superior"/>
    <s v="2.2 - CONTRATACIÓN DE SERVICIOS"/>
    <s v="2.2.9 - OTRAS CONTRATACIONES DE SERVICIOS"/>
    <m/>
    <m/>
    <n v="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s v="2.1.2 - Gastos de consumo"/>
    <s v="2 - Poder Ejecutivo"/>
    <s v="0204 - MINISTERIO DE RELACIONES EXTERIORES"/>
    <s v="4 - SERVICIOS SOCIALES"/>
    <s v="4.4 - Educación"/>
    <s v="4.4.04 - Educación superior"/>
    <s v="2.3 - MATERIALES Y SUMINISTROS"/>
    <s v="2.3.1 - ALIMENTOS Y PRODUCTOS AGROFORESTALES"/>
    <m/>
    <m/>
    <n v="6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2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4 - SERVICIOS SOCIALES"/>
    <s v="4.4 - Educación"/>
    <s v="4.4.04 - Educación superior"/>
    <s v="2.3 - MATERIALES Y SUMINISTROS"/>
    <s v="2.3.2 - TEXTILES Y VESTUARIOS"/>
    <m/>
    <m/>
    <n v="5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4 - SERVICIOS SOCIALES"/>
    <s v="4.4 - Educación"/>
    <s v="4.4.04 - Educación superior"/>
    <s v="2.3 - MATERIALES Y SUMINISTROS"/>
    <s v="2.3.2 - TEXTILES Y VESTUARIOS"/>
    <m/>
    <m/>
    <n v="150000"/>
  </r>
  <r>
    <x v="0"/>
    <x v="0"/>
    <x v="0"/>
    <x v="0"/>
    <s v="2.1.2 - Gastos de consumo"/>
    <s v="2 - Poder Ejecutivo"/>
    <s v="0204 - MINISTERIO DE RELACIONES EXTERIORES"/>
    <s v="4 - SERVICIOS SOCIALES"/>
    <s v="4.4 - Educación"/>
    <s v="4.4.04 - Educación superior"/>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s v="2.1.2 - Gastos de consumo"/>
    <s v="2 - Poder Ejecutivo"/>
    <s v="0204 - MINISTERIO DE RELACIONES EXTERIORES"/>
    <s v="4 - SERVICIOS SOCIALES"/>
    <s v="4.4 - Educación"/>
    <s v="4.4.04 - Educación superior"/>
    <s v="2.3 - MATERIALES Y SUMINISTROS"/>
    <s v="2.3.2 - TEXTILES Y VESTUARIOS"/>
    <m/>
    <m/>
    <n v="600000"/>
  </r>
  <r>
    <x v="0"/>
    <x v="0"/>
    <x v="0"/>
    <x v="0"/>
    <s v="2.1.2 - Gastos de consumo"/>
    <s v="2 - Poder Ejecutivo"/>
    <s v="0204 - MINISTERIO DE RELACIONES EXTERIORES"/>
    <s v="4 - SERVICIOS SOCIALES"/>
    <s v="4.4 - Educación"/>
    <s v="4.4.04 - Educación superior"/>
    <s v="2.3 - MATERIALES Y SUMINISTROS"/>
    <s v="2.3.2 - TEXTILES Y VESTUARIOS"/>
    <m/>
    <m/>
    <n v="500000"/>
  </r>
  <r>
    <x v="0"/>
    <x v="0"/>
    <x v="0"/>
    <x v="0"/>
    <s v="2.1.2 - Gastos de consumo"/>
    <s v="2 - Poder Ejecutivo"/>
    <s v="0204 - MINISTERIO DE RELACIONES EXTERIORES"/>
    <s v="4 - SERVICIOS SOCIALES"/>
    <s v="4.4 - Educación"/>
    <s v="4.4.04 - Educación superior"/>
    <s v="2.3 - MATERIALES Y SUMINISTROS"/>
    <s v="2.3.2 - TEXTILES Y VESTUARIOS"/>
    <m/>
    <m/>
    <n v="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s v="2.1.2 - Gastos de consumo"/>
    <s v="2 - Poder Ejecutivo"/>
    <s v="0204 - MINISTERIO DE RELACIONES EXTERIORES"/>
    <s v="4 - SERVICIOS SOCIALES"/>
    <s v="4.4 - Educación"/>
    <s v="4.4.04 - Educación superior"/>
    <s v="2.3 - MATERIALES Y SUMINISTROS"/>
    <s v="2.3.3 - PRODUCTOS DE PAPEL, CARTÓN E IMPRESOS"/>
    <m/>
    <m/>
    <n v="8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4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s v="2.1.2 - Gastos de consumo"/>
    <s v="2 - Poder Ejecutivo"/>
    <s v="0204 - MINISTERIO DE RELACIONES EXTERIORES"/>
    <s v="4 - SERVICIOS SOCIALES"/>
    <s v="4.4 - Educación"/>
    <s v="4.4.04 - Educación sup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2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4021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8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s v="2.1.2 - Gastos de consumo"/>
    <s v="2 - Poder Ejecutivo"/>
    <s v="0204 - MINISTERIO DE RELACIONES EXTERIORES"/>
    <s v="4 - SERVICIOS SOCIALES"/>
    <s v="4.4 - Educación"/>
    <s v="4.4.04 - Educación superior"/>
    <s v="2.3 - MATERIALES Y SUMINISTROS"/>
    <s v="2.3.9 - PRODUCTOS Y ÚTILES VARIOS"/>
    <m/>
    <m/>
    <n v="1229000"/>
  </r>
  <r>
    <x v="0"/>
    <x v="0"/>
    <x v="0"/>
    <x v="0"/>
    <s v="2.1.2 - Gastos de consumo"/>
    <s v="2 - Poder Ejecutivo"/>
    <s v="0204 - MINISTERIO DE RELACIONES EXTERIORES"/>
    <s v="4 - SERVICIOS SOCIALES"/>
    <s v="4.4 - Educación"/>
    <s v="4.4.04 - Educación superior"/>
    <s v="2.3 - MATERIALES Y SUMINISTROS"/>
    <s v="2.3.9 - PRODUCTOS Y ÚTILES VARIOS"/>
    <m/>
    <m/>
    <n v="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2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1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s v="2.1.2 - Gastos de consumo"/>
    <s v="2 - Poder Ejecutivo"/>
    <s v="0204 - MINISTERIO DE RELACIONES EXTERIORES"/>
    <s v="4 - SERVICIOS SOCIALES"/>
    <s v="4.4 - Educación"/>
    <s v="4.4.04 - Educación superior"/>
    <s v="2.3 - MATERIALES Y SUMINISTROS"/>
    <s v="2.3.9 - PRODUCTOS Y ÚTILES VARIOS"/>
    <m/>
    <m/>
    <n v="1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s v="2.1.2 - Gastos de consumo"/>
    <s v="2 - Poder Ejecutivo"/>
    <s v="0204 - MINISTERIO DE RELACIONES EXTERIORES"/>
    <s v="4 - SERVICIOS SOCIALES"/>
    <s v="4.4 - Educación"/>
    <s v="4.4.04 - Educación superior"/>
    <s v="2.3 - MATERIALES Y SUMINISTROS"/>
    <s v="2.3.9 - PRODUCTOS Y ÚTILES VARIOS"/>
    <m/>
    <m/>
    <n v="4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27525"/>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5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5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3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9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4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0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0"/>
  </r>
  <r>
    <x v="0"/>
    <x v="0"/>
    <x v="0"/>
    <x v="1"/>
    <s v="2.2.2 - Activos fijos (formación bruta de capital fijo)"/>
    <s v="2 - Poder Ejecutivo"/>
    <s v="0204 - MINISTERIO DE RELACIONES EXTERIORES"/>
    <s v="4 - SERVICIOS SOCIALES"/>
    <s v="4.4 - Educación"/>
    <s v="4.4.04 - Educación superior"/>
    <s v="2.7 - OBRAS"/>
    <s v="2.7.1 - OBRAS EN EDIFICACIONE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4 - SERVICIOS SOCIALES"/>
    <s v="4.5 - Protección social"/>
    <s v="4.5.08 - Equidad de género"/>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9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3000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s v="2.1.2 - Gastos de consumo"/>
    <s v="2 - Poder Ejecutivo"/>
    <s v="0205 - MINISTERIO DE HACIENDA"/>
    <s v="4 - SERVICIOS SOCIALES"/>
    <s v="4.5 - Protección social"/>
    <s v="4.5.08 - Equidad de género"/>
    <s v="2.3 - MATERIALES Y SUMINISTROS"/>
    <s v="2.3.3 - PRODUCTOS DE PAPEL, CARTÓN E IMPRESOS"/>
    <m/>
    <m/>
    <n v="12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n v="301441777"/>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n v="5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2000298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666815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895612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8532945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59897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14471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388574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7962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110147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579258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45900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7678331"/>
  </r>
  <r>
    <x v="0"/>
    <x v="0"/>
    <x v="0"/>
    <x v="0"/>
    <s v="2.1.2 - Gastos de consumo"/>
    <s v="2 - Poder Ejecutivo"/>
    <s v="0206 - MINISTERIO DE EDUCACIÓN"/>
    <s v="4 - SERVICIOS SOCIALES"/>
    <s v="4.5 - Protección social"/>
    <s v="4.5.08 - Equidad de género"/>
    <s v="2.1 - REMUNERACIONES Y CONTRIBUCIONES"/>
    <s v="2.1.1 - REMUNERACIONES"/>
    <m/>
    <m/>
    <n v="2341105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759261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878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366292"/>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2119499"/>
  </r>
  <r>
    <x v="0"/>
    <x v="0"/>
    <x v="0"/>
    <x v="0"/>
    <s v="2.1.2 - Gastos de consumo"/>
    <s v="2 - Poder Ejecutivo"/>
    <s v="0206 - MINISTERIO DE EDUCACIÓN"/>
    <s v="4 - SERVICIOS SOCIALES"/>
    <s v="4.4 - Educación"/>
    <s v="4.4.02 - Educación básica"/>
    <s v="2.1 - REMUNERACIONES Y CONTRIBUCIONES"/>
    <s v="2.1.1 - REMUNERACIONES"/>
    <m/>
    <m/>
    <n v="30435263"/>
  </r>
  <r>
    <x v="0"/>
    <x v="0"/>
    <x v="0"/>
    <x v="0"/>
    <s v="2.1.2 - Gastos de consumo"/>
    <s v="2 - Poder Ejecutivo"/>
    <s v="0206 - MINISTERIO DE EDUCACIÓN"/>
    <s v="4 - SERVICIOS SOCIALES"/>
    <s v="4.4 - Educación"/>
    <s v="4.4.02 - Educación básica"/>
    <s v="2.1 - REMUNERACIONES Y CONTRIBUCIONES"/>
    <s v="2.1.1 - REMUNERACIONES"/>
    <m/>
    <m/>
    <n v="40552261571"/>
  </r>
  <r>
    <x v="0"/>
    <x v="0"/>
    <x v="0"/>
    <x v="0"/>
    <s v="2.1.2 - Gastos de consumo"/>
    <s v="2 - Poder Ejecutivo"/>
    <s v="0206 - MINISTERIO DE EDUCACIÓN"/>
    <s v="4 - SERVICIOS SOCIALES"/>
    <s v="4.4 - Educación"/>
    <s v="4.4.03 - Educación media"/>
    <s v="2.1 - REMUNERACIONES Y CONTRIBUCIONES"/>
    <s v="2.1.1 - REMUNERACIONES"/>
    <m/>
    <m/>
    <n v="324140781"/>
  </r>
  <r>
    <x v="0"/>
    <x v="0"/>
    <x v="0"/>
    <x v="0"/>
    <s v="2.1.2 - Gastos de consumo"/>
    <s v="2 - Poder Ejecutivo"/>
    <s v="0206 - MINISTERIO DE EDUCACIÓN"/>
    <s v="4 - SERVICIOS SOCIALES"/>
    <s v="4.4 - Educación"/>
    <s v="4.4.03 - Educación media"/>
    <s v="2.1 - REMUNERACIONES Y CONTRIBUCIONES"/>
    <s v="2.1.1 - REMUNERACIONES"/>
    <m/>
    <m/>
    <n v="15783544135"/>
  </r>
  <r>
    <x v="0"/>
    <x v="0"/>
    <x v="0"/>
    <x v="0"/>
    <s v="2.1.2 - Gastos de consumo"/>
    <s v="2 - Poder Ejecutivo"/>
    <s v="0206 - MINISTERIO DE EDUCACIÓN"/>
    <s v="4 - SERVICIOS SOCIALES"/>
    <s v="4.4 - Educación"/>
    <s v="4.4.06 - Educación técnica"/>
    <s v="2.1 - REMUNERACIONES Y CONTRIBUCIONES"/>
    <s v="2.1.1 - REMUNERACIONES"/>
    <m/>
    <m/>
    <n v="69462277"/>
  </r>
  <r>
    <x v="0"/>
    <x v="0"/>
    <x v="0"/>
    <x v="0"/>
    <s v="2.1.2 - Gastos de consumo"/>
    <s v="2 - Poder Ejecutivo"/>
    <s v="0206 - MINISTERIO DE EDUCACIÓN"/>
    <s v="4 - SERVICIOS SOCIALES"/>
    <s v="4.4 - Educación"/>
    <s v="4.4.06 - Educación técnica"/>
    <s v="2.1 - REMUNERACIONES Y CONTRIBUCIONES"/>
    <s v="2.1.1 - REMUNERACIONES"/>
    <m/>
    <m/>
    <n v="4991694248"/>
  </r>
  <r>
    <x v="0"/>
    <x v="0"/>
    <x v="0"/>
    <x v="0"/>
    <s v="2.1.2 - Gastos de consumo"/>
    <s v="2 - Poder Ejecutivo"/>
    <s v="0206 - MINISTERIO DE EDUCACIÓN"/>
    <s v="4 - SERVICIOS SOCIALES"/>
    <s v="4.4 - Educación"/>
    <s v="4.4.05 - Educación de adultos"/>
    <s v="2.1 - REMUNERACIONES Y CONTRIBUCIONES"/>
    <s v="2.1.1 - REMUNERACIONES"/>
    <m/>
    <m/>
    <n v="47691037"/>
  </r>
  <r>
    <x v="0"/>
    <x v="0"/>
    <x v="0"/>
    <x v="0"/>
    <s v="2.1.2 - Gastos de consumo"/>
    <s v="2 - Poder Ejecutivo"/>
    <s v="0206 - MINISTERIO DE EDUCACIÓN"/>
    <s v="4 - SERVICIOS SOCIALES"/>
    <s v="4.4 - Educación"/>
    <s v="4.4.05 - Educación de adultos"/>
    <s v="2.1 - REMUNERACIONES Y CONTRIBUCIONES"/>
    <s v="2.1.1 - REMUNERACIONES"/>
    <m/>
    <m/>
    <n v="1113205255"/>
  </r>
  <r>
    <x v="0"/>
    <x v="0"/>
    <x v="0"/>
    <x v="0"/>
    <s v="2.1.2 - Gastos de consumo"/>
    <s v="2 - Poder Ejecutivo"/>
    <s v="0206 - MINISTERIO DE EDUCACIÓN"/>
    <s v="4 - SERVICIOS SOCIALES"/>
    <s v="4.4 - Educación"/>
    <s v="4.4.05 - Educación de adultos"/>
    <s v="2.1 - REMUNERACIONES Y CONTRIBUCIONES"/>
    <s v="2.1.1 - REMUNERACIONES"/>
    <m/>
    <m/>
    <n v="1741375493"/>
  </r>
  <r>
    <x v="0"/>
    <x v="0"/>
    <x v="0"/>
    <x v="0"/>
    <s v="2.1.2 - Gastos de consumo"/>
    <s v="2 - Poder Ejecutivo"/>
    <s v="0206 - MINISTERIO DE EDUCACIÓN"/>
    <s v="4 - SERVICIOS SOCIALES"/>
    <s v="4.4 - Educación"/>
    <s v="4.4.07 - Educación vocacional"/>
    <s v="2.1 - REMUNERACIONES Y CONTRIBUCIONES"/>
    <s v="2.1.1 - REMUNERACIONES"/>
    <m/>
    <m/>
    <n v="245507383"/>
  </r>
  <r>
    <x v="0"/>
    <x v="0"/>
    <x v="0"/>
    <x v="0"/>
    <s v="2.1.2 - Gastos de consumo"/>
    <s v="2 - Poder Ejecutivo"/>
    <s v="0206 - MINISTERIO DE EDUCACIÓN"/>
    <s v="4 - SERVICIOS SOCIALES"/>
    <s v="4.4 - Educación"/>
    <s v="4.4.05 - Educación de adultos"/>
    <s v="2.1 - REMUNERACIONES Y CONTRIBUCIONES"/>
    <s v="2.1.1 - REMUNERACIONES"/>
    <m/>
    <m/>
    <n v="21475832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295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3548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929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863649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7839446"/>
  </r>
  <r>
    <x v="0"/>
    <x v="0"/>
    <x v="0"/>
    <x v="0"/>
    <s v="2.1.2 - Gastos de consumo"/>
    <s v="2 - Poder Ejecutivo"/>
    <s v="0206 - MINISTERIO DE EDUCACIÓN"/>
    <s v="4 - SERVICIOS SOCIALES"/>
    <s v="4.4 - Educación"/>
    <s v="4.4.04 - Educación superior"/>
    <s v="2.1 - REMUNERACIONES Y CONTRIBUCIONES"/>
    <s v="2.1.1 - REMUNERACIONES"/>
    <m/>
    <m/>
    <n v="5778571"/>
  </r>
  <r>
    <x v="0"/>
    <x v="0"/>
    <x v="0"/>
    <x v="0"/>
    <s v="2.1.2 - Gastos de consumo"/>
    <s v="2 - Poder Ejecutivo"/>
    <s v="0206 - MINISTERIO DE EDUCACIÓN"/>
    <s v="4 - SERVICIOS SOCIALES"/>
    <s v="4.4 - Educación"/>
    <s v="4.4.04 - Educación superior"/>
    <s v="2.1 - REMUNERACIONES Y CONTRIBUCIONES"/>
    <s v="2.1.1 - REMUNERACIONES"/>
    <m/>
    <m/>
    <n v="1400000"/>
  </r>
  <r>
    <x v="0"/>
    <x v="0"/>
    <x v="0"/>
    <x v="0"/>
    <s v="2.1.2 - Gastos de consumo"/>
    <s v="2 - Poder Ejecutivo"/>
    <s v="0206 - MINISTERIO DE EDUCACIÓN"/>
    <s v="4 - SERVICIOS SOCIALES"/>
    <s v="4.4 - Educación"/>
    <s v="4.4.04 - Educación superior"/>
    <s v="2.1 - REMUNERACIONES Y CONTRIBUCIONES"/>
    <s v="2.1.1 - REMUNERACIONES"/>
    <m/>
    <m/>
    <n v="14950000"/>
  </r>
  <r>
    <x v="0"/>
    <x v="0"/>
    <x v="0"/>
    <x v="0"/>
    <s v="2.1.2 - Gastos de consumo"/>
    <s v="2 - Poder Ejecutivo"/>
    <s v="0206 - MINISTERIO DE EDUCACIÓN"/>
    <s v="4 - SERVICIOS SOCIALES"/>
    <s v="4.4 - Educación"/>
    <s v="4.4.04 - Educación superior"/>
    <s v="2.1 - REMUNERACIONES Y CONTRIBUCIONES"/>
    <s v="2.1.1 - REMUNERACIONES"/>
    <m/>
    <m/>
    <n v="201483190"/>
  </r>
  <r>
    <x v="0"/>
    <x v="0"/>
    <x v="0"/>
    <x v="0"/>
    <s v="2.1.2 - Gastos de consumo"/>
    <s v="2 - Poder Ejecutivo"/>
    <s v="0206 - MINISTERIO DE EDUCACIÓN"/>
    <s v="4 - SERVICIOS SOCIALES"/>
    <s v="4.4 - Educación"/>
    <s v="4.4.04 - Educación superior"/>
    <s v="2.1 - REMUNERACIONES Y CONTRIBUCIONES"/>
    <s v="2.1.1 - REMUNERACIONES"/>
    <m/>
    <m/>
    <n v="185000000"/>
  </r>
  <r>
    <x v="0"/>
    <x v="0"/>
    <x v="0"/>
    <x v="0"/>
    <s v="2.1.2 - Gastos de consumo"/>
    <s v="2 - Poder Ejecutivo"/>
    <s v="0206 - MINISTERIO DE EDUCACIÓN"/>
    <s v="4 - SERVICIOS SOCIALES"/>
    <s v="4.4 - Educación"/>
    <s v="4.4.04 - Educación superior"/>
    <s v="2.1 - REMUNERACIONES Y CONTRIBUCIONES"/>
    <s v="2.1.1 - REMUNERACIONES"/>
    <m/>
    <m/>
    <n v="59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682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030320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7000000"/>
  </r>
  <r>
    <x v="0"/>
    <x v="0"/>
    <x v="0"/>
    <x v="0"/>
    <s v="2.1.2 - Gastos de consumo"/>
    <s v="2 - Poder Ejecutivo"/>
    <s v="0206 - MINISTERIO DE EDUCACIÓN"/>
    <s v="4 - SERVICIOS SOCIALES"/>
    <s v="4.4 - Educación"/>
    <s v="4.4.01 - Educación inicial"/>
    <s v="2.1 - REMUNERACIONES Y CONTRIBUCIONES"/>
    <s v="2.1.1 - REMUNERACIONES"/>
    <m/>
    <m/>
    <n v="301538126"/>
  </r>
  <r>
    <x v="0"/>
    <x v="0"/>
    <x v="0"/>
    <x v="0"/>
    <s v="2.1.2 - Gastos de consumo"/>
    <s v="2 - Poder Ejecutivo"/>
    <s v="0206 - MINISTERIO DE EDUCACIÓN"/>
    <s v="4 - SERVICIOS SOCIALES"/>
    <s v="4.4 - Educación"/>
    <s v="4.4.01 - Educación inicial"/>
    <s v="2.1 - REMUNERACIONES Y CONTRIBUCIONES"/>
    <s v="2.1.1 - REMUNERACIONES"/>
    <m/>
    <m/>
    <n v="102016798"/>
  </r>
  <r>
    <x v="0"/>
    <x v="0"/>
    <x v="0"/>
    <x v="0"/>
    <s v="2.1.2 - Gastos de consumo"/>
    <s v="2 - Poder Ejecutivo"/>
    <s v="0206 - MINISTERIO DE EDUCACIÓN"/>
    <s v="4 - SERVICIOS SOCIALES"/>
    <s v="4.4 - Educación"/>
    <s v="4.4.01 - Educación inicial"/>
    <s v="2.1 - REMUNERACIONES Y CONTRIBUCIONES"/>
    <s v="2.1.1 - REMUNERACIONES"/>
    <m/>
    <m/>
    <n v="12142400"/>
  </r>
  <r>
    <x v="0"/>
    <x v="0"/>
    <x v="0"/>
    <x v="0"/>
    <s v="2.1.2 - Gastos de consumo"/>
    <s v="2 - Poder Ejecutivo"/>
    <s v="0206 - MINISTERIO DE EDUCACIÓN"/>
    <s v="4 - SERVICIOS SOCIALES"/>
    <s v="4.4 - Educación"/>
    <s v="4.4.01 - Educación inicial"/>
    <s v="2.1 - REMUNERACIONES Y CONTRIBUCIONES"/>
    <s v="2.1.1 - REMUNERACIONES"/>
    <m/>
    <m/>
    <n v="292838000"/>
  </r>
  <r>
    <x v="0"/>
    <x v="0"/>
    <x v="0"/>
    <x v="0"/>
    <s v="2.1.2 - Gastos de consumo"/>
    <s v="2 - Poder Ejecutivo"/>
    <s v="0206 - MINISTERIO DE EDUCACIÓN"/>
    <s v="4 - SERVICIOS SOCIALES"/>
    <s v="4.4 - Educación"/>
    <s v="4.4.01 - Educación inicial"/>
    <s v="2.1 - REMUNERACIONES Y CONTRIBUCIONES"/>
    <s v="2.1.1 - REMUNERACIONES"/>
    <m/>
    <m/>
    <n v="1052471912"/>
  </r>
  <r>
    <x v="0"/>
    <x v="0"/>
    <x v="0"/>
    <x v="0"/>
    <s v="2.1.2 - Gastos de consumo"/>
    <s v="2 - Poder Ejecutivo"/>
    <s v="0206 - MINISTERIO DE EDUCACIÓN"/>
    <s v="4 - SERVICIOS SOCIALES"/>
    <s v="4.4 - Educación"/>
    <s v="4.4.01 - Educación inicial"/>
    <s v="2.1 - REMUNERACIONES Y CONTRIBUCIONES"/>
    <s v="2.1.1 - REMUNERACIONES"/>
    <m/>
    <m/>
    <n v="1129522147"/>
  </r>
  <r>
    <x v="0"/>
    <x v="0"/>
    <x v="0"/>
    <x v="0"/>
    <s v="2.1.2 - Gastos de consumo"/>
    <s v="2 - Poder Ejecutivo"/>
    <s v="0206 - MINISTERIO DE EDUCACIÓN"/>
    <s v="4 - SERVICIOS SOCIALES"/>
    <s v="4.4 - Educación"/>
    <s v="4.4.01 - Educación inicial"/>
    <s v="2.1 - REMUNERACIONES Y CONTRIBUCIONES"/>
    <s v="2.1.1 - REMUNERACIONES"/>
    <m/>
    <m/>
    <n v="36699222"/>
  </r>
  <r>
    <x v="0"/>
    <x v="0"/>
    <x v="0"/>
    <x v="0"/>
    <s v="2.1.2 - Gastos de consumo"/>
    <s v="2 - Poder Ejecutivo"/>
    <s v="0206 - MINISTERIO DE EDUCACIÓN"/>
    <s v="4 - SERVICIOS SOCIALES"/>
    <s v="4.4 - Educación"/>
    <s v="4.4.01 - Educación inicial"/>
    <s v="2.1 - REMUNERACIONES Y CONTRIBUCIONES"/>
    <s v="2.1.1 - REMUNERACIONES"/>
    <m/>
    <m/>
    <n v="73707948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82187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66075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2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2847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87263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356718"/>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746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4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400000"/>
  </r>
  <r>
    <x v="0"/>
    <x v="0"/>
    <x v="0"/>
    <x v="0"/>
    <s v="2.1.2 - Gastos de consumo"/>
    <s v="2 - Poder Ejecutivo"/>
    <s v="0206 - MINISTERIO DE EDUCACIÓN"/>
    <s v="4 - SERVICIOS SOCIALES"/>
    <s v="4.4 - Educación"/>
    <s v="4.4.01 - Educación inicial"/>
    <s v="2.1 - REMUNERACIONES Y CONTRIBUCIONES"/>
    <s v="2.1.1 - REMUNERACIONES"/>
    <m/>
    <m/>
    <n v="3140571"/>
  </r>
  <r>
    <x v="0"/>
    <x v="0"/>
    <x v="0"/>
    <x v="0"/>
    <s v="2.1.2 - Gastos de consumo"/>
    <s v="2 - Poder Ejecutivo"/>
    <s v="0206 - MINISTERIO DE EDUCACIÓN"/>
    <s v="4 - SERVICIOS SOCIALES"/>
    <s v="4.4 - Educación"/>
    <s v="4.4.01 - Educación inicial"/>
    <s v="2.1 - REMUNERACIONES Y CONTRIBUCIONES"/>
    <s v="2.1.1 - REMUNERACIONES"/>
    <m/>
    <m/>
    <n v="176925"/>
  </r>
  <r>
    <x v="0"/>
    <x v="0"/>
    <x v="0"/>
    <x v="0"/>
    <s v="2.1.2 - Gastos de consumo"/>
    <s v="2 - Poder Ejecutivo"/>
    <s v="0206 - MINISTERIO DE EDUCACIÓN"/>
    <s v="4 - SERVICIOS SOCIALES"/>
    <s v="4.4 - Educación"/>
    <s v="4.4.01 - Educación inicial"/>
    <s v="2.1 - REMUNERACIONES Y CONTRIBUCIONES"/>
    <s v="2.1.1 - REMUNERACIONES"/>
    <m/>
    <m/>
    <n v="1133840"/>
  </r>
  <r>
    <x v="0"/>
    <x v="0"/>
    <x v="0"/>
    <x v="0"/>
    <s v="2.1.2 - Gastos de consumo"/>
    <s v="2 - Poder Ejecutivo"/>
    <s v="0206 - MINISTERIO DE EDUCACIÓN"/>
    <s v="4 - SERVICIOS SOCIALES"/>
    <s v="4.4 - Educación"/>
    <s v="4.4.01 - Educación inicial"/>
    <s v="2.1 - REMUNERACIONES Y CONTRIBUCIONES"/>
    <s v="2.1.1 - REMUNERACIONES"/>
    <m/>
    <m/>
    <n v="1249856"/>
  </r>
  <r>
    <x v="0"/>
    <x v="0"/>
    <x v="0"/>
    <x v="0"/>
    <s v="2.1.2 - Gastos de consumo"/>
    <s v="2 - Poder Ejecutivo"/>
    <s v="0206 - MINISTERIO DE EDUCACIÓN"/>
    <s v="4 - SERVICIOS SOCIALES"/>
    <s v="4.4 - Educación"/>
    <s v="4.4.02 - Educación básica"/>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31840"/>
  </r>
  <r>
    <x v="0"/>
    <x v="0"/>
    <x v="0"/>
    <x v="0"/>
    <s v="2.1.2 - Gastos de consumo"/>
    <s v="2 - Poder Ejecutivo"/>
    <s v="0206 - MINISTERIO DE EDUCACIÓN"/>
    <s v="4 - SERVICIOS SOCIALES"/>
    <s v="4.4 - Educación"/>
    <s v="4.4.04 - Educación superior"/>
    <s v="2.1 - REMUNERACIONES Y CONTRIBUCIONES"/>
    <s v="2.1.1 - REMUNERACIONES"/>
    <m/>
    <m/>
    <n v="120000"/>
  </r>
  <r>
    <x v="0"/>
    <x v="0"/>
    <x v="0"/>
    <x v="0"/>
    <s v="2.1.2 - Gastos de consumo"/>
    <s v="2 - Poder Ejecutivo"/>
    <s v="0206 - MINISTERIO DE EDUCACIÓN"/>
    <s v="4 - SERVICIOS SOCIALES"/>
    <s v="4.4 - Educación"/>
    <s v="4.4.04 - Educación superior"/>
    <s v="2.1 - REMUNERACIONES Y CONTRIBUCIONES"/>
    <s v="2.1.1 - REMUNERACIONES"/>
    <m/>
    <m/>
    <n v="1000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692000"/>
  </r>
  <r>
    <x v="0"/>
    <x v="0"/>
    <x v="0"/>
    <x v="0"/>
    <s v="2.1.2 - Gastos de consumo"/>
    <s v="2 - Poder Ejecutivo"/>
    <s v="0206 - MINISTERIO DE EDUCACIÓN"/>
    <s v="4 - SERVICIOS SOCIALES"/>
    <s v="4.4 - Educación"/>
    <s v="4.4.01 - Educación inicial"/>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79664"/>
  </r>
  <r>
    <x v="0"/>
    <x v="0"/>
    <x v="0"/>
    <x v="0"/>
    <s v="2.1.2 - Gastos de consumo"/>
    <s v="2 - Poder Ejecutivo"/>
    <s v="0206 - MINISTERIO DE EDUCACIÓN"/>
    <s v="4 - SERVICIOS SOCIALES"/>
    <s v="4.4 - Educación"/>
    <s v="4.4.01 - Educación inicial"/>
    <s v="2.1 - REMUNERACIONES Y CONTRIBUCIONES"/>
    <s v="2.1.1 - REMUNERACIONES"/>
    <m/>
    <m/>
    <n v="73974"/>
  </r>
  <r>
    <x v="0"/>
    <x v="0"/>
    <x v="0"/>
    <x v="0"/>
    <s v="2.1.2 - Gastos de consumo"/>
    <s v="2 - Poder Ejecutivo"/>
    <s v="0206 - MINISTERIO DE EDUCACIÓN"/>
    <s v="4 - SERVICIOS SOCIALES"/>
    <s v="4.4 - Educación"/>
    <s v="4.4.01 - Educación inicial"/>
    <s v="2.1 - REMUNERACIONES Y CONTRIBUCIONES"/>
    <s v="2.1.1 - REMUNERACIONES"/>
    <m/>
    <m/>
    <n v="486649"/>
  </r>
  <r>
    <x v="0"/>
    <x v="0"/>
    <x v="0"/>
    <x v="0"/>
    <s v="2.1.2 - Gastos de consumo"/>
    <s v="2 - Poder Ejecutivo"/>
    <s v="0206 - MINISTERIO DE EDUCACIÓN"/>
    <s v="4 - SERVICIOS SOCIALES"/>
    <s v="4.4 - Educación"/>
    <s v="4.4.02 - Educación básica"/>
    <s v="2.1 - REMUNERACIONES Y CONTRIBUCIONES"/>
    <s v="2.1.1 - REMUNERACIONES"/>
    <m/>
    <m/>
    <n v="150412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0794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40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3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94181"/>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135452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254650"/>
  </r>
  <r>
    <x v="0"/>
    <x v="0"/>
    <x v="0"/>
    <x v="0"/>
    <s v="2.1.2 - Gastos de consumo"/>
    <s v="2 - Poder Ejecutivo"/>
    <s v="0206 - MINISTERIO DE EDUCACIÓN"/>
    <s v="4 - SERVICIOS SOCIALES"/>
    <s v="4.4 - Educación"/>
    <s v="4.4.04 - Educación superior"/>
    <s v="2.1 - REMUNERACIONES Y CONTRIBUCIONES"/>
    <s v="2.1.1 - REMUNERACIONES"/>
    <m/>
    <m/>
    <n v="194145"/>
  </r>
  <r>
    <x v="0"/>
    <x v="0"/>
    <x v="0"/>
    <x v="0"/>
    <s v="2.1.2 - Gastos de consumo"/>
    <s v="2 - Poder Ejecutivo"/>
    <s v="0206 - MINISTERIO DE EDUCACIÓN"/>
    <s v="4 - SERVICIOS SOCIALES"/>
    <s v="4.4 - Educación"/>
    <s v="4.4.04 - Educación superior"/>
    <s v="2.1 - REMUNERACIONES Y CONTRIBUCIONES"/>
    <s v="2.1.1 - REMUNERACIONES"/>
    <m/>
    <m/>
    <n v="3551856"/>
  </r>
  <r>
    <x v="0"/>
    <x v="0"/>
    <x v="0"/>
    <x v="0"/>
    <s v="2.1.2 - Gastos de consumo"/>
    <s v="2 - Poder Ejecutivo"/>
    <s v="0206 - MINISTERIO DE EDUCACIÓN"/>
    <s v="4 - SERVICIOS SOCIALES"/>
    <s v="4.4 - Educación"/>
    <s v="4.4.04 - Educación superior"/>
    <s v="2.1 - REMUNERACIONES Y CONTRIBUCIONES"/>
    <s v="2.1.1 - REMUNERACIONES"/>
    <m/>
    <m/>
    <n v="55961412"/>
  </r>
  <r>
    <x v="0"/>
    <x v="0"/>
    <x v="0"/>
    <x v="0"/>
    <s v="2.1.2 - Gastos de consumo"/>
    <s v="2 - Poder Ejecutivo"/>
    <s v="0206 - MINISTERIO DE EDUCACIÓN"/>
    <s v="4 - SERVICIOS SOCIALES"/>
    <s v="4.4 - Educación"/>
    <s v="4.4.04 - Educación superior"/>
    <s v="2.1 - REMUNERACIONES Y CONTRIBUCIONES"/>
    <s v="2.1.1 - REMUNERACIONES"/>
    <m/>
    <m/>
    <n v="167328654"/>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46694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04 - Educación superior"/>
    <s v="2.1 - REMUNERACIONES Y CONTRIBUCIONES"/>
    <s v="2.1.1 - REMUNERACIONES"/>
    <m/>
    <m/>
    <n v="16786125"/>
  </r>
  <r>
    <x v="0"/>
    <x v="0"/>
    <x v="0"/>
    <x v="0"/>
    <s v="2.1.2 - Gastos de consumo"/>
    <s v="2 - Poder Ejecutivo"/>
    <s v="0206 - MINISTERIO DE EDUCACIÓN"/>
    <s v="4 - SERVICIOS SOCIALES"/>
    <s v="4.4 - Educación"/>
    <s v="4.4.04 - Educación superior"/>
    <s v="2.1 - REMUNERACIONES Y CONTRIBUCIONES"/>
    <s v="2.1.1 - REMUNERACIONES"/>
    <m/>
    <m/>
    <n v="142000000"/>
  </r>
  <r>
    <x v="0"/>
    <x v="0"/>
    <x v="0"/>
    <x v="0"/>
    <s v="2.1.2 - Gastos de consumo"/>
    <s v="2 - Poder Ejecutivo"/>
    <s v="0206 - MINISTERIO DE EDUCACIÓN"/>
    <s v="4 - SERVICIOS SOCIALES"/>
    <s v="4.4 - Educación"/>
    <s v="4.4.01 - Educación inicial"/>
    <s v="2.1 - REMUNERACIONES Y CONTRIBUCIONES"/>
    <s v="2.1.1 - REMUNERACIONES"/>
    <m/>
    <m/>
    <n v="149620"/>
  </r>
  <r>
    <x v="0"/>
    <x v="0"/>
    <x v="0"/>
    <x v="0"/>
    <s v="2.1.2 - Gastos de consumo"/>
    <s v="2 - Poder Ejecutivo"/>
    <s v="0206 - MINISTERIO DE EDUCACIÓN"/>
    <s v="4 - SERVICIOS SOCIALES"/>
    <s v="4.4 - Educación"/>
    <s v="4.4.01 - Educación inicial"/>
    <s v="2.1 - REMUNERACIONES Y CONTRIBUCIONES"/>
    <s v="2.1.1 - REMUNERACIONES"/>
    <m/>
    <m/>
    <n v="510984"/>
  </r>
  <r>
    <x v="0"/>
    <x v="0"/>
    <x v="0"/>
    <x v="0"/>
    <s v="2.1.2 - Gastos de consumo"/>
    <s v="2 - Poder Ejecutivo"/>
    <s v="0206 - MINISTERIO DE EDUCACIÓN"/>
    <s v="4 - SERVICIOS SOCIALES"/>
    <s v="4.4 - Educación"/>
    <s v="4.4.01 - Educación inicial"/>
    <s v="2.1 - REMUNERACIONES Y CONTRIBUCIONES"/>
    <s v="2.1.1 - REMUNERACIONES"/>
    <m/>
    <m/>
    <n v="2000000"/>
  </r>
  <r>
    <x v="0"/>
    <x v="0"/>
    <x v="0"/>
    <x v="0"/>
    <s v="2.1.2 - Gastos de consumo"/>
    <s v="2 - Poder Ejecutivo"/>
    <s v="0206 - MINISTERIO DE EDUCACIÓN"/>
    <s v="4 - SERVICIOS SOCIALES"/>
    <s v="4.4 - Educación"/>
    <s v="4.4.01 - Educación inicial"/>
    <s v="2.1 - REMUNERACIONES Y CONTRIBUCIONES"/>
    <s v="2.1.1 - REMUNERACIONES"/>
    <m/>
    <m/>
    <n v="38011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42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4423224"/>
  </r>
  <r>
    <x v="0"/>
    <x v="0"/>
    <x v="0"/>
    <x v="0"/>
    <s v="2.1.2 - Gastos de consumo"/>
    <s v="2 - Poder Ejecutivo"/>
    <s v="0206 - MINISTERIO DE EDUCACIÓN"/>
    <s v="4 - SERVICIOS SOCIALES"/>
    <s v="4.4 - Educación"/>
    <s v="4.4.04 - Educación superior"/>
    <s v="2.1 - REMUNERACIONES Y CONTRIBUCIONES"/>
    <s v="2.1.1 - REMUNERACIONES"/>
    <m/>
    <m/>
    <n v="63075186"/>
  </r>
  <r>
    <x v="0"/>
    <x v="0"/>
    <x v="0"/>
    <x v="0"/>
    <s v="2.1.2 - Gastos de consumo"/>
    <s v="2 - Poder Ejecutivo"/>
    <s v="0206 - MINISTERIO DE EDUCACIÓN"/>
    <s v="4 - SERVICIOS SOCIALES"/>
    <s v="4.4 - Educación"/>
    <s v="4.4.04 - Educación superior"/>
    <s v="2.1 - REMUNERACIONES Y CONTRIBUCIONES"/>
    <s v="2.1.1 - REMUNERACIONES"/>
    <m/>
    <m/>
    <n v="12397112"/>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18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6676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0556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246343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54441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32480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53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65714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8302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75845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48271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715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73194"/>
  </r>
  <r>
    <x v="0"/>
    <x v="0"/>
    <x v="0"/>
    <x v="0"/>
    <s v="2.1.2 - Gastos de consumo"/>
    <s v="2 - Poder Ejecutivo"/>
    <s v="0206 - MINISTERIO DE EDUCACIÓN"/>
    <s v="4 - SERVICIOS SOCIALES"/>
    <s v="4.5 - Protección social"/>
    <s v="4.5.08 - Equidad de género"/>
    <s v="2.1 - REMUNERACIONES Y CONTRIBUCIONES"/>
    <s v="2.1.1 - REMUNERACIONES"/>
    <m/>
    <m/>
    <n v="19509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29938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8988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7121528"/>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305392"/>
  </r>
  <r>
    <x v="0"/>
    <x v="0"/>
    <x v="0"/>
    <x v="0"/>
    <s v="2.1.2 - Gastos de consumo"/>
    <s v="2 - Poder Ejecutivo"/>
    <s v="0206 - MINISTERIO DE EDUCACIÓN"/>
    <s v="4 - SERVICIOS SOCIALES"/>
    <s v="4.4 - Educación"/>
    <s v="4.4.02 - Educación básica"/>
    <s v="2.1 - REMUNERACIONES Y CONTRIBUCIONES"/>
    <s v="2.1.1 - REMUNERACIONES"/>
    <m/>
    <m/>
    <n v="2536272"/>
  </r>
  <r>
    <x v="0"/>
    <x v="0"/>
    <x v="0"/>
    <x v="0"/>
    <s v="2.1.2 - Gastos de consumo"/>
    <s v="2 - Poder Ejecutivo"/>
    <s v="0206 - MINISTERIO DE EDUCACIÓN"/>
    <s v="4 - SERVICIOS SOCIALES"/>
    <s v="4.4 - Educación"/>
    <s v="4.4.02 - Educación básica"/>
    <s v="2.1 - REMUNERACIONES Y CONTRIBUCIONES"/>
    <s v="2.1.1 - REMUNERACIONES"/>
    <m/>
    <m/>
    <n v="4370534422"/>
  </r>
  <r>
    <x v="0"/>
    <x v="0"/>
    <x v="0"/>
    <x v="0"/>
    <s v="2.1.2 - Gastos de consumo"/>
    <s v="2 - Poder Ejecutivo"/>
    <s v="0206 - MINISTERIO DE EDUCACIÓN"/>
    <s v="4 - SERVICIOS SOCIALES"/>
    <s v="4.4 - Educación"/>
    <s v="4.4.03 - Educación media"/>
    <s v="2.1 - REMUNERACIONES Y CONTRIBUCIONES"/>
    <s v="2.1.1 - REMUNERACIONES"/>
    <m/>
    <m/>
    <n v="54023463"/>
  </r>
  <r>
    <x v="0"/>
    <x v="0"/>
    <x v="0"/>
    <x v="0"/>
    <s v="2.1.2 - Gastos de consumo"/>
    <s v="2 - Poder Ejecutivo"/>
    <s v="0206 - MINISTERIO DE EDUCACIÓN"/>
    <s v="4 - SERVICIOS SOCIALES"/>
    <s v="4.4 - Educación"/>
    <s v="4.4.03 - Educación media"/>
    <s v="2.1 - REMUNERACIONES Y CONTRIBUCIONES"/>
    <s v="2.1.1 - REMUNERACIONES"/>
    <m/>
    <m/>
    <n v="1315295345"/>
  </r>
  <r>
    <x v="0"/>
    <x v="0"/>
    <x v="0"/>
    <x v="0"/>
    <s v="2.1.2 - Gastos de consumo"/>
    <s v="2 - Poder Ejecutivo"/>
    <s v="0206 - MINISTERIO DE EDUCACIÓN"/>
    <s v="4 - SERVICIOS SOCIALES"/>
    <s v="4.4 - Educación"/>
    <s v="4.4.06 - Educación técnica"/>
    <s v="2.1 - REMUNERACIONES Y CONTRIBUCIONES"/>
    <s v="2.1.1 - REMUNERACIONES"/>
    <m/>
    <m/>
    <n v="5788523"/>
  </r>
  <r>
    <x v="0"/>
    <x v="0"/>
    <x v="0"/>
    <x v="0"/>
    <s v="2.1.2 - Gastos de consumo"/>
    <s v="2 - Poder Ejecutivo"/>
    <s v="0206 - MINISTERIO DE EDUCACIÓN"/>
    <s v="4 - SERVICIOS SOCIALES"/>
    <s v="4.4 - Educación"/>
    <s v="4.4.06 - Educación técnica"/>
    <s v="2.1 - REMUNERACIONES Y CONTRIBUCIONES"/>
    <s v="2.1.1 - REMUNERACIONES"/>
    <m/>
    <m/>
    <n v="415974521"/>
  </r>
  <r>
    <x v="0"/>
    <x v="0"/>
    <x v="0"/>
    <x v="0"/>
    <s v="2.1.2 - Gastos de consumo"/>
    <s v="2 - Poder Ejecutivo"/>
    <s v="0206 - MINISTERIO DE EDUCACIÓN"/>
    <s v="4 - SERVICIOS SOCIALES"/>
    <s v="4.4 - Educación"/>
    <s v="4.4.05 - Educación de adultos"/>
    <s v="2.1 - REMUNERACIONES Y CONTRIBUCIONES"/>
    <s v="2.1.1 - REMUNERACIONES"/>
    <m/>
    <m/>
    <n v="3974253"/>
  </r>
  <r>
    <x v="0"/>
    <x v="0"/>
    <x v="0"/>
    <x v="0"/>
    <s v="2.1.2 - Gastos de consumo"/>
    <s v="2 - Poder Ejecutivo"/>
    <s v="0206 - MINISTERIO DE EDUCACIÓN"/>
    <s v="4 - SERVICIOS SOCIALES"/>
    <s v="4.4 - Educación"/>
    <s v="4.4.05 - Educación de adultos"/>
    <s v="2.1 - REMUNERACIONES Y CONTRIBUCIONES"/>
    <s v="2.1.1 - REMUNERACIONES"/>
    <m/>
    <m/>
    <n v="92767105"/>
  </r>
  <r>
    <x v="0"/>
    <x v="0"/>
    <x v="0"/>
    <x v="0"/>
    <s v="2.1.2 - Gastos de consumo"/>
    <s v="2 - Poder Ejecutivo"/>
    <s v="0206 - MINISTERIO DE EDUCACIÓN"/>
    <s v="4 - SERVICIOS SOCIALES"/>
    <s v="4.4 - Educación"/>
    <s v="4.4.05 - Educación de adultos"/>
    <s v="2.1 - REMUNERACIONES Y CONTRIBUCIONES"/>
    <s v="2.1.1 - REMUNERACIONES"/>
    <m/>
    <m/>
    <n v="145114624"/>
  </r>
  <r>
    <x v="0"/>
    <x v="0"/>
    <x v="0"/>
    <x v="0"/>
    <s v="2.1.2 - Gastos de consumo"/>
    <s v="2 - Poder Ejecutivo"/>
    <s v="0206 - MINISTERIO DE EDUCACIÓN"/>
    <s v="4 - SERVICIOS SOCIALES"/>
    <s v="4.4 - Educación"/>
    <s v="4.4.07 - Educación vocacional"/>
    <s v="2.1 - REMUNERACIONES Y CONTRIBUCIONES"/>
    <s v="2.1.1 - REMUNERACIONES"/>
    <m/>
    <m/>
    <n v="20458949"/>
  </r>
  <r>
    <x v="0"/>
    <x v="0"/>
    <x v="0"/>
    <x v="0"/>
    <s v="2.1.2 - Gastos de consumo"/>
    <s v="2 - Poder Ejecutivo"/>
    <s v="0206 - MINISTERIO DE EDUCACIÓN"/>
    <s v="4 - SERVICIOS SOCIALES"/>
    <s v="4.4 - Educación"/>
    <s v="4.4.05 - Educación de adultos"/>
    <s v="2.1 - REMUNERACIONES Y CONTRIBUCIONES"/>
    <s v="2.1.1 - REMUNERACIONES"/>
    <m/>
    <m/>
    <n v="1789652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74182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2795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774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38637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3400532"/>
  </r>
  <r>
    <x v="0"/>
    <x v="0"/>
    <x v="0"/>
    <x v="0"/>
    <s v="2.1.2 - Gastos de consumo"/>
    <s v="2 - Poder Ejecutivo"/>
    <s v="0206 - MINISTERIO DE EDUCACIÓN"/>
    <s v="4 - SERVICIOS SOCIALES"/>
    <s v="4.4 - Educación"/>
    <s v="4.4.04 - Educación superior"/>
    <s v="2.1 - REMUNERACIONES Y CONTRIBUCIONES"/>
    <s v="2.1.1 - REMUNERACIONES"/>
    <m/>
    <m/>
    <n v="558001"/>
  </r>
  <r>
    <x v="0"/>
    <x v="0"/>
    <x v="0"/>
    <x v="0"/>
    <s v="2.1.2 - Gastos de consumo"/>
    <s v="2 - Poder Ejecutivo"/>
    <s v="0206 - MINISTERIO DE EDUCACIÓN"/>
    <s v="4 - SERVICIOS SOCIALES"/>
    <s v="4.4 - Educación"/>
    <s v="4.4.04 - Educación superior"/>
    <s v="2.1 - REMUNERACIONES Y CONTRIBUCIONES"/>
    <s v="2.1.1 - REMUNERACIONES"/>
    <m/>
    <m/>
    <n v="125001"/>
  </r>
  <r>
    <x v="0"/>
    <x v="0"/>
    <x v="0"/>
    <x v="0"/>
    <s v="2.1.2 - Gastos de consumo"/>
    <s v="2 - Poder Ejecutivo"/>
    <s v="0206 - MINISTERIO DE EDUCACIÓN"/>
    <s v="4 - SERVICIOS SOCIALES"/>
    <s v="4.4 - Educación"/>
    <s v="4.4.04 - Educación superior"/>
    <s v="2.1 - REMUNERACIONES Y CONTRIBUCIONES"/>
    <s v="2.1.1 - REMUNERACIONES"/>
    <m/>
    <m/>
    <n v="2383334"/>
  </r>
  <r>
    <x v="0"/>
    <x v="0"/>
    <x v="0"/>
    <x v="0"/>
    <s v="2.1.2 - Gastos de consumo"/>
    <s v="2 - Poder Ejecutivo"/>
    <s v="0206 - MINISTERIO DE EDUCACIÓN"/>
    <s v="4 - SERVICIOS SOCIALES"/>
    <s v="4.4 - Educación"/>
    <s v="4.4.04 - Educación superior"/>
    <s v="2.1 - REMUNERACIONES Y CONTRIBUCIONES"/>
    <s v="2.1.1 - REMUNERACIONES"/>
    <m/>
    <m/>
    <n v="20869960"/>
  </r>
  <r>
    <x v="0"/>
    <x v="0"/>
    <x v="0"/>
    <x v="0"/>
    <s v="2.1.2 - Gastos de consumo"/>
    <s v="2 - Poder Ejecutivo"/>
    <s v="0206 - MINISTERIO DE EDUCACIÓN"/>
    <s v="4 - SERVICIOS SOCIALES"/>
    <s v="4.4 - Educación"/>
    <s v="4.4.04 - Educación superior"/>
    <s v="2.1 - REMUNERACIONES Y CONTRIBUCIONES"/>
    <s v="2.1.1 - REMUNERACIONES"/>
    <m/>
    <m/>
    <n v="26907977"/>
  </r>
  <r>
    <x v="0"/>
    <x v="0"/>
    <x v="0"/>
    <x v="0"/>
    <s v="2.1.2 - Gastos de consumo"/>
    <s v="2 - Poder Ejecutivo"/>
    <s v="0206 - MINISTERIO DE EDUCACIÓN"/>
    <s v="4 - SERVICIOS SOCIALES"/>
    <s v="4.4 - Educación"/>
    <s v="4.4.04 - Educación superior"/>
    <s v="2.1 - REMUNERACIONES Y CONTRIBUCIONES"/>
    <s v="2.1.1 - REMUNERACIONES"/>
    <m/>
    <m/>
    <n v="62500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86401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35860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1 - Educación inicial"/>
    <s v="2.1 - REMUNERACIONES Y CONTRIBUCIONES"/>
    <s v="2.1.1 - REMUNERACIONES"/>
    <m/>
    <m/>
    <n v="27414438"/>
  </r>
  <r>
    <x v="0"/>
    <x v="0"/>
    <x v="0"/>
    <x v="0"/>
    <s v="2.1.2 - Gastos de consumo"/>
    <s v="2 - Poder Ejecutivo"/>
    <s v="0206 - MINISTERIO DE EDUCACIÓN"/>
    <s v="4 - SERVICIOS SOCIALES"/>
    <s v="4.4 - Educación"/>
    <s v="4.4.01 - Educación inicial"/>
    <s v="2.1 - REMUNERACIONES Y CONTRIBUCIONES"/>
    <s v="2.1.1 - REMUNERACIONES"/>
    <m/>
    <m/>
    <n v="10201399"/>
  </r>
  <r>
    <x v="0"/>
    <x v="0"/>
    <x v="0"/>
    <x v="0"/>
    <s v="2.1.2 - Gastos de consumo"/>
    <s v="2 - Poder Ejecutivo"/>
    <s v="0206 - MINISTERIO DE EDUCACIÓN"/>
    <s v="4 - SERVICIOS SOCIALES"/>
    <s v="4.4 - Educación"/>
    <s v="4.4.01 - Educación inicial"/>
    <s v="2.1 - REMUNERACIONES Y CONTRIBUCIONES"/>
    <s v="2.1.1 - REMUNERACIONES"/>
    <m/>
    <m/>
    <n v="1011867"/>
  </r>
  <r>
    <x v="0"/>
    <x v="0"/>
    <x v="0"/>
    <x v="0"/>
    <s v="2.1.2 - Gastos de consumo"/>
    <s v="2 - Poder Ejecutivo"/>
    <s v="0206 - MINISTERIO DE EDUCACIÓN"/>
    <s v="4 - SERVICIOS SOCIALES"/>
    <s v="4.4 - Educación"/>
    <s v="4.4.01 - Educación inicial"/>
    <s v="2.1 - REMUNERACIONES Y CONTRIBUCIONES"/>
    <s v="2.1.1 - REMUNERACIONES"/>
    <m/>
    <m/>
    <n v="26112000"/>
  </r>
  <r>
    <x v="0"/>
    <x v="0"/>
    <x v="0"/>
    <x v="0"/>
    <s v="2.1.2 - Gastos de consumo"/>
    <s v="2 - Poder Ejecutivo"/>
    <s v="0206 - MINISTERIO DE EDUCACIÓN"/>
    <s v="4 - SERVICIOS SOCIALES"/>
    <s v="4.4 - Educación"/>
    <s v="4.4.01 - Educación inicial"/>
    <s v="2.1 - REMUNERACIONES Y CONTRIBUCIONES"/>
    <s v="2.1.1 - REMUNERACIONES"/>
    <m/>
    <m/>
    <n v="89323647"/>
  </r>
  <r>
    <x v="0"/>
    <x v="0"/>
    <x v="0"/>
    <x v="0"/>
    <s v="2.1.2 - Gastos de consumo"/>
    <s v="2 - Poder Ejecutivo"/>
    <s v="0206 - MINISTERIO DE EDUCACIÓN"/>
    <s v="4 - SERVICIOS SOCIALES"/>
    <s v="4.4 - Educación"/>
    <s v="4.4.01 - Educación inicial"/>
    <s v="2.1 - REMUNERACIONES Y CONTRIBUCIONES"/>
    <s v="2.1.1 - REMUNERACIONES"/>
    <m/>
    <m/>
    <n v="99535552"/>
  </r>
  <r>
    <x v="0"/>
    <x v="0"/>
    <x v="0"/>
    <x v="0"/>
    <s v="2.1.2 - Gastos de consumo"/>
    <s v="2 - Poder Ejecutivo"/>
    <s v="0206 - MINISTERIO DE EDUCACIÓN"/>
    <s v="4 - SERVICIOS SOCIALES"/>
    <s v="4.4 - Educación"/>
    <s v="4.4.01 - Educación inicial"/>
    <s v="2.1 - REMUNERACIONES Y CONTRIBUCIONES"/>
    <s v="2.1.1 - REMUNERACIONES"/>
    <m/>
    <m/>
    <n v="3058268"/>
  </r>
  <r>
    <x v="0"/>
    <x v="0"/>
    <x v="0"/>
    <x v="0"/>
    <s v="2.1.2 - Gastos de consumo"/>
    <s v="2 - Poder Ejecutivo"/>
    <s v="0206 - MINISTERIO DE EDUCACIÓN"/>
    <s v="4 - SERVICIOS SOCIALES"/>
    <s v="4.4 - Educación"/>
    <s v="4.4.01 - Educación inicial"/>
    <s v="2.1 - REMUNERACIONES Y CONTRIBUCIONES"/>
    <s v="2.1.1 - REMUNERACIONES"/>
    <m/>
    <m/>
    <n v="61423290"/>
  </r>
  <r>
    <x v="0"/>
    <x v="0"/>
    <x v="0"/>
    <x v="0"/>
    <s v="2.1.2 - Gastos de consumo"/>
    <s v="2 - Poder Ejecutivo"/>
    <s v="0206 - MINISTERIO DE EDUCACIÓN"/>
    <s v="4 - SERVICIOS SOCIALES"/>
    <s v="4.4 - Educación"/>
    <s v="4.4.01 - Educación inicial"/>
    <s v="2.1 - REMUNERACIONES Y CONTRIBUCIONES"/>
    <s v="2.1.1 - REMUNERACIONES"/>
    <m/>
    <m/>
    <n v="66890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3300"/>
  </r>
  <r>
    <x v="0"/>
    <x v="0"/>
    <x v="0"/>
    <x v="0"/>
    <s v="2.1.2 - Gastos de consumo"/>
    <s v="2 - Poder Ejecutivo"/>
    <s v="0206 - MINISTERIO DE EDUCACIÓN"/>
    <s v="4 - SERVICIOS SOCIALES"/>
    <s v="4.4 - Educación"/>
    <s v="4.4.01 - Educación inicial"/>
    <s v="2.1 - REMUNERACIONES Y CONTRIBUCIONES"/>
    <s v="2.1.1 - REMUNERACIONES"/>
    <m/>
    <m/>
    <n v="1943727"/>
  </r>
  <r>
    <x v="0"/>
    <x v="0"/>
    <x v="0"/>
    <x v="0"/>
    <s v="2.1.2 - Gastos de consumo"/>
    <s v="2 - Poder Ejecutivo"/>
    <s v="0206 - MINISTERIO DE EDUCACIÓN"/>
    <s v="4 - SERVICIOS SOCIALES"/>
    <s v="4.4 - Educación"/>
    <s v="4.4.01 - Educación inicial"/>
    <s v="2.1 - REMUNERACIONES Y CONTRIBUCIONES"/>
    <s v="2.1.1 - REMUNERACIONES"/>
    <m/>
    <m/>
    <n v="164261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967597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485997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0335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454950"/>
  </r>
  <r>
    <x v="0"/>
    <x v="0"/>
    <x v="0"/>
    <x v="0"/>
    <s v="2.1.2 - Gastos de consumo"/>
    <s v="2 - Poder Ejecutivo"/>
    <s v="0206 - MINISTERIO DE EDUCACIÓN"/>
    <s v="4 - SERVICIOS SOCIALES"/>
    <s v="4.4 - Educación"/>
    <s v="4.4.01 - Educación inicial"/>
    <s v="2.1 - REMUNERACIONES Y CONTRIBUCIONES"/>
    <s v="2.1.1 - REMUNERACIONES"/>
    <m/>
    <m/>
    <n v="2915589"/>
  </r>
  <r>
    <x v="0"/>
    <x v="0"/>
    <x v="0"/>
    <x v="0"/>
    <s v="2.1.2 - Gastos de consumo"/>
    <s v="2 - Poder Ejecutivo"/>
    <s v="0206 - MINISTERIO DE EDUCACIÓN"/>
    <s v="4 - SERVICIOS SOCIALES"/>
    <s v="4.4 - Educación"/>
    <s v="4.4.01 - Educación inicial"/>
    <s v="2.1 - REMUNERACIONES Y CONTRIBUCIONES"/>
    <s v="2.1.1 - REMUNERACIONES"/>
    <m/>
    <m/>
    <n v="2655961"/>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00000"/>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n v="14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4"/>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50000"/>
  </r>
  <r>
    <x v="0"/>
    <x v="0"/>
    <x v="0"/>
    <x v="0"/>
    <s v="2.1.2 - Gastos de consumo"/>
    <s v="2 - Poder Ejecutivo"/>
    <s v="0206 - MINISTERIO DE EDUCACIÓN"/>
    <s v="4 - SERVICIOS SOCIALES"/>
    <s v="4.4 - Educación"/>
    <s v="4.4.04 - Educación superior"/>
    <s v="2.1 - REMUNERACIONES Y CONTRIBUCIONES"/>
    <s v="2.1.2 - SOBRESUELDOS"/>
    <m/>
    <m/>
    <n v="100000"/>
  </r>
  <r>
    <x v="0"/>
    <x v="0"/>
    <x v="0"/>
    <x v="0"/>
    <s v="2.1.2 - Gastos de consumo"/>
    <s v="2 - Poder Ejecutivo"/>
    <s v="0206 - MINISTERIO DE EDUCACIÓN"/>
    <s v="4 - SERVICIOS SOCIALES"/>
    <s v="4.4 - Educación"/>
    <s v="4.4.04 - Educación superior"/>
    <s v="2.1 - REMUNERACIONES Y CONTRIBUCIONES"/>
    <s v="2.1.2 - SOBRESUELDOS"/>
    <m/>
    <m/>
    <n v="7894794"/>
  </r>
  <r>
    <x v="0"/>
    <x v="0"/>
    <x v="0"/>
    <x v="0"/>
    <s v="2.1.2 - Gastos de consumo"/>
    <s v="2 - Poder Ejecutivo"/>
    <s v="0206 - MINISTERIO DE EDUCACIÓN"/>
    <s v="4 - SERVICIOS SOCIALES"/>
    <s v="4.4 - Educación"/>
    <s v="4.4.04 - Educación superior"/>
    <s v="2.1 - REMUNERACIONES Y CONTRIBUCIONES"/>
    <s v="2.1.2 - SOBRESUELDOS"/>
    <m/>
    <m/>
    <n v="500000"/>
  </r>
  <r>
    <x v="0"/>
    <x v="0"/>
    <x v="0"/>
    <x v="0"/>
    <s v="2.1.2 - Gastos de consumo"/>
    <s v="2 - Poder Ejecutivo"/>
    <s v="0206 - MINISTERIO DE EDUCACIÓN"/>
    <s v="4 - SERVICIOS SOCIALES"/>
    <s v="4.4 - Educación"/>
    <s v="4.4.01 - Educación inicial"/>
    <s v="2.1 - REMUNERACIONES Y CONTRIBUCIONES"/>
    <s v="2.1.2 - SOBRESUELDOS"/>
    <m/>
    <m/>
    <n v="1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4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55200933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6968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371200"/>
  </r>
  <r>
    <x v="0"/>
    <x v="0"/>
    <x v="0"/>
    <x v="0"/>
    <s v="2.1.2 - Gastos de consumo"/>
    <s v="2 - Poder Ejecutivo"/>
    <s v="0206 - MINISTERIO DE EDUCACIÓN"/>
    <s v="4 - SERVICIOS SOCIALES"/>
    <s v="4.4 - Educación"/>
    <s v="4.4.04 - Educación superior"/>
    <s v="2.1 - REMUNERACIONES Y CONTRIBUCIONES"/>
    <s v="2.1.2 - SOBRESUELDOS"/>
    <m/>
    <m/>
    <n v="6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1 - Educación inicial"/>
    <s v="2.1 - REMUNERACIONES Y CONTRIBUCIONES"/>
    <s v="2.1.2 - SOBRESUELDOS"/>
    <m/>
    <m/>
    <n v="19957997"/>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8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4 - Educación superior"/>
    <s v="2.1 - REMUNERACIONES Y CONTRIBUCIONES"/>
    <s v="2.1.2 - SOBRESUELDOS"/>
    <m/>
    <m/>
    <n v="1116002"/>
  </r>
  <r>
    <x v="0"/>
    <x v="0"/>
    <x v="0"/>
    <x v="0"/>
    <s v="2.1.2 - Gastos de consumo"/>
    <s v="2 - Poder Ejecutivo"/>
    <s v="0206 - MINISTERIO DE EDUCACIÓN"/>
    <s v="4 - SERVICIOS SOCIALES"/>
    <s v="4.4 - Educación"/>
    <s v="4.4.04 - Educación superior"/>
    <s v="2.1 - REMUNERACIONES Y CONTRIBUCIONES"/>
    <s v="2.1.2 - SOBRESUELDOS"/>
    <m/>
    <m/>
    <n v="250002"/>
  </r>
  <r>
    <x v="0"/>
    <x v="0"/>
    <x v="0"/>
    <x v="0"/>
    <s v="2.1.2 - Gastos de consumo"/>
    <s v="2 - Poder Ejecutivo"/>
    <s v="0206 - MINISTERIO DE EDUCACIÓN"/>
    <s v="4 - SERVICIOS SOCIALES"/>
    <s v="4.4 - Educación"/>
    <s v="4.4.04 - Educación superior"/>
    <s v="2.1 - REMUNERACIONES Y CONTRIBUCIONES"/>
    <s v="2.1.2 - SOBRESUELDOS"/>
    <m/>
    <m/>
    <n v="4766669"/>
  </r>
  <r>
    <x v="0"/>
    <x v="0"/>
    <x v="0"/>
    <x v="0"/>
    <s v="2.1.2 - Gastos de consumo"/>
    <s v="2 - Poder Ejecutivo"/>
    <s v="0206 - MINISTERIO DE EDUCACIÓN"/>
    <s v="4 - SERVICIOS SOCIALES"/>
    <s v="4.4 - Educación"/>
    <s v="4.4.04 - Educación superior"/>
    <s v="2.1 - REMUNERACIONES Y CONTRIBUCIONES"/>
    <s v="2.1.2 - SOBRESUELDOS"/>
    <m/>
    <m/>
    <n v="41739920"/>
  </r>
  <r>
    <x v="0"/>
    <x v="0"/>
    <x v="0"/>
    <x v="0"/>
    <s v="2.1.2 - Gastos de consumo"/>
    <s v="2 - Poder Ejecutivo"/>
    <s v="0206 - MINISTERIO DE EDUCACIÓN"/>
    <s v="4 - SERVICIOS SOCIALES"/>
    <s v="4.4 - Educación"/>
    <s v="4.4.04 - Educación superior"/>
    <s v="2.1 - REMUNERACIONES Y CONTRIBUCIONES"/>
    <s v="2.1.2 - SOBRESUELDOS"/>
    <m/>
    <m/>
    <n v="53815954"/>
  </r>
  <r>
    <x v="0"/>
    <x v="0"/>
    <x v="0"/>
    <x v="0"/>
    <s v="2.1.2 - Gastos de consumo"/>
    <s v="2 - Poder Ejecutivo"/>
    <s v="0206 - MINISTERIO DE EDUCACIÓN"/>
    <s v="4 - SERVICIOS SOCIALES"/>
    <s v="4.4 - Educación"/>
    <s v="4.4.04 - Educación superior"/>
    <s v="2.1 - REMUNERACIONES Y CONTRIBUCIONES"/>
    <s v="2.1.2 - SOBRESUELDOS"/>
    <m/>
    <m/>
    <n v="1250002"/>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7056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5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142129"/>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88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s v="2.1.2 - Gastos de consumo"/>
    <s v="2 - Poder Ejecutivo"/>
    <s v="0206 - MINISTERIO DE EDUCACIÓN"/>
    <s v="4 - SERVICIOS SOCIALES"/>
    <s v="4.4 - Educación"/>
    <s v="4.4.04 - Educación superior"/>
    <s v="2.1 - REMUNERACIONES Y CONTRIBUCIONES"/>
    <s v="2.1.3 - DIETAS Y GASTOS DE REPRESENTACIÓN"/>
    <m/>
    <m/>
    <n v="50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4455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1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s v="2.1.2 - Gastos de consumo"/>
    <s v="2 - Poder Ejecutivo"/>
    <s v="0206 - MINISTERIO DE EDUCACIÓN"/>
    <s v="4 - SERVICIOS SOCIALES"/>
    <s v="4.4 - Educación"/>
    <s v="4.4.04 - Educación superior"/>
    <s v="2.1 - REMUNERACIONES Y CONTRIBUCIONES"/>
    <s v="2.1.4 - GRATIFICACIONES Y BONIFICACIONES"/>
    <m/>
    <m/>
    <n v="12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s v="2.1.2 - Gastos de consumo"/>
    <s v="2 - Poder Ejecutivo"/>
    <s v="0206 - MINISTERIO DE EDUCACIÓN"/>
    <s v="4 - SERVICIOS SOCIALES"/>
    <s v="4.5 - Protección social"/>
    <s v="4.5.08 - Equidad de género"/>
    <s v="2.1 - REMUNERACIONES Y CONTRIBUCIONES"/>
    <s v="2.1.5 - CONTRIBUCIONES A LA SEGURIDAD SOCIAL"/>
    <m/>
    <m/>
    <n v="160083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s v="2.1.2 - Gastos de consumo"/>
    <s v="2 - Poder Ejecutivo"/>
    <s v="0206 - MINISTERIO DE EDUCACIÓN"/>
    <s v="4 - SERVICIOS SOCIALES"/>
    <s v="4.4 - Educación"/>
    <s v="4.4.02 - Educación básica"/>
    <s v="2.1 - REMUNERACIONES Y CONTRIBUCIONES"/>
    <s v="2.1.5 - CONTRIBUCIONES A LA SEGURIDAD SOCIAL"/>
    <m/>
    <m/>
    <n v="2095683"/>
  </r>
  <r>
    <x v="0"/>
    <x v="0"/>
    <x v="0"/>
    <x v="0"/>
    <s v="2.1.2 - Gastos de consumo"/>
    <s v="2 - Poder Ejecutivo"/>
    <s v="0206 - MINISTERIO DE EDUCACIÓN"/>
    <s v="4 - SERVICIOS SOCIALES"/>
    <s v="4.4 - Educación"/>
    <s v="4.4.02 - Educación básica"/>
    <s v="2.1 - REMUNERACIONES Y CONTRIBUCIONES"/>
    <s v="2.1.5 - CONTRIBUCIONES A LA SEGURIDAD SOCIAL"/>
    <m/>
    <m/>
    <n v="3622298287"/>
  </r>
  <r>
    <x v="0"/>
    <x v="0"/>
    <x v="0"/>
    <x v="0"/>
    <s v="2.1.2 - Gastos de consumo"/>
    <s v="2 - Poder Ejecutivo"/>
    <s v="0206 - MINISTERIO DE EDUCACIÓN"/>
    <s v="4 - SERVICIOS SOCIALES"/>
    <s v="4.4 - Educación"/>
    <s v="4.4.03 - Educación media"/>
    <s v="2.1 - REMUNERACIONES Y CONTRIBUCIONES"/>
    <s v="2.1.5 - CONTRIBUCIONES A LA SEGURIDAD SOCIAL"/>
    <m/>
    <m/>
    <n v="22914062"/>
  </r>
  <r>
    <x v="0"/>
    <x v="0"/>
    <x v="0"/>
    <x v="0"/>
    <s v="2.1.2 - Gastos de consumo"/>
    <s v="2 - Poder Ejecutivo"/>
    <s v="0206 - MINISTERIO DE EDUCACIÓN"/>
    <s v="4 - SERVICIOS SOCIALES"/>
    <s v="4.4 - Educación"/>
    <s v="4.4.03 - Educación media"/>
    <s v="2.1 - REMUNERACIONES Y CONTRIBUCIONES"/>
    <s v="2.1.5 - CONTRIBUCIONES A LA SEGURIDAD SOCIAL"/>
    <m/>
    <m/>
    <n v="1119053522"/>
  </r>
  <r>
    <x v="0"/>
    <x v="0"/>
    <x v="0"/>
    <x v="0"/>
    <s v="2.1.2 - Gastos de consumo"/>
    <s v="2 - Poder Ejecutivo"/>
    <s v="0206 - MINISTERIO DE EDUCACIÓN"/>
    <s v="4 - SERVICIOS SOCIALES"/>
    <s v="4.4 - Educación"/>
    <s v="4.4.06 - Educación técnica"/>
    <s v="2.1 - REMUNERACIONES Y CONTRIBUCIONES"/>
    <s v="2.1.5 - CONTRIBUCIONES A LA SEGURIDAD SOCIAL"/>
    <m/>
    <m/>
    <n v="4901448"/>
  </r>
  <r>
    <x v="0"/>
    <x v="0"/>
    <x v="0"/>
    <x v="0"/>
    <s v="2.1.2 - Gastos de consumo"/>
    <s v="2 - Poder Ejecutivo"/>
    <s v="0206 - MINISTERIO DE EDUCACIÓN"/>
    <s v="4 - SERVICIOS SOCIALES"/>
    <s v="4.4 - Educación"/>
    <s v="4.4.06 - Educación técnica"/>
    <s v="2.1 - REMUNERACIONES Y CONTRIBUCIONES"/>
    <s v="2.1.5 - CONTRIBUCIONES A LA SEGURIDAD SOCIAL"/>
    <m/>
    <m/>
    <n v="353752089"/>
  </r>
  <r>
    <x v="0"/>
    <x v="0"/>
    <x v="0"/>
    <x v="0"/>
    <s v="2.1.2 - Gastos de consumo"/>
    <s v="2 - Poder Ejecutivo"/>
    <s v="0206 - MINISTERIO DE EDUCACIÓN"/>
    <s v="4 - SERVICIOS SOCIALES"/>
    <s v="4.4 - Educación"/>
    <s v="4.4.05 - Educación de adultos"/>
    <s v="2.1 - REMUNERACIONES Y CONTRIBUCIONES"/>
    <s v="2.1.5 - CONTRIBUCIONES A LA SEGURIDAD SOCIAL"/>
    <m/>
    <m/>
    <n v="3280693"/>
  </r>
  <r>
    <x v="0"/>
    <x v="0"/>
    <x v="0"/>
    <x v="0"/>
    <s v="2.1.2 - Gastos de consumo"/>
    <s v="2 - Poder Ejecutivo"/>
    <s v="0206 - MINISTERIO DE EDUCACIÓN"/>
    <s v="4 - SERVICIOS SOCIALES"/>
    <s v="4.4 - Educación"/>
    <s v="4.4.05 - Educación de adultos"/>
    <s v="2.1 - REMUNERACIONES Y CONTRIBUCIONES"/>
    <s v="2.1.5 - CONTRIBUCIONES A LA SEGURIDAD SOCIAL"/>
    <m/>
    <m/>
    <n v="78926217"/>
  </r>
  <r>
    <x v="0"/>
    <x v="0"/>
    <x v="0"/>
    <x v="0"/>
    <s v="2.1.2 - Gastos de consumo"/>
    <s v="2 - Poder Ejecutivo"/>
    <s v="0206 - MINISTERIO DE EDUCACIÓN"/>
    <s v="4 - SERVICIOS SOCIALES"/>
    <s v="4.4 - Educación"/>
    <s v="4.4.05 - Educación de adultos"/>
    <s v="2.1 - REMUNERACIONES Y CONTRIBUCIONES"/>
    <s v="2.1.5 - CONTRIBUCIONES A LA SEGURIDAD SOCIAL"/>
    <m/>
    <m/>
    <n v="123463527"/>
  </r>
  <r>
    <x v="0"/>
    <x v="0"/>
    <x v="0"/>
    <x v="0"/>
    <s v="2.1.2 - Gastos de consumo"/>
    <s v="2 - Poder Ejecutivo"/>
    <s v="0206 - MINISTERIO DE EDUCACIÓN"/>
    <s v="4 - SERVICIOS SOCIALES"/>
    <s v="4.4 - Educación"/>
    <s v="4.4.07 - Educación vocacional"/>
    <s v="2.1 - REMUNERACIONES Y CONTRIBUCIONES"/>
    <s v="2.1.5 - CONTRIBUCIONES A LA SEGURIDAD SOCIAL"/>
    <m/>
    <m/>
    <n v="17406472"/>
  </r>
  <r>
    <x v="0"/>
    <x v="0"/>
    <x v="0"/>
    <x v="0"/>
    <s v="2.1.2 - Gastos de consumo"/>
    <s v="2 - Poder Ejecutivo"/>
    <s v="0206 - MINISTERIO DE EDUCACIÓN"/>
    <s v="4 - SERVICIOS SOCIALES"/>
    <s v="4.4 - Educación"/>
    <s v="4.4.05 - Educación de adultos"/>
    <s v="2.1 - REMUNERACIONES Y CONTRIBUCIONES"/>
    <s v="2.1.5 - CONTRIBUCIONES A LA SEGURIDAD SOCIAL"/>
    <m/>
    <m/>
    <n v="1503488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s v="2.1.2 - Gastos de consumo"/>
    <s v="2 - Poder Ejecutivo"/>
    <s v="0206 - MINISTERIO DE EDUCACIÓN"/>
    <s v="4 - SERVICIOS SOCIALES"/>
    <s v="4.4 - Educación"/>
    <s v="4.4.04 - Educación superior"/>
    <s v="2.1 - REMUNERACIONES Y CONTRIBUCIONES"/>
    <s v="2.1.5 - CONTRIBUCIONES A LA SEGURIDAD SOCIAL"/>
    <m/>
    <m/>
    <n v="474747"/>
  </r>
  <r>
    <x v="0"/>
    <x v="0"/>
    <x v="0"/>
    <x v="0"/>
    <s v="2.1.2 - Gastos de consumo"/>
    <s v="2 - Poder Ejecutivo"/>
    <s v="0206 - MINISTERIO DE EDUCACIÓN"/>
    <s v="4 - SERVICIOS SOCIALES"/>
    <s v="4.4 - Educación"/>
    <s v="4.4.04 - Educación superior"/>
    <s v="2.1 - REMUNERACIONES Y CONTRIBUCIONES"/>
    <s v="2.1.5 - CONTRIBUCIONES A LA SEGURIDAD SOCIAL"/>
    <m/>
    <m/>
    <n v="106350"/>
  </r>
  <r>
    <x v="0"/>
    <x v="0"/>
    <x v="0"/>
    <x v="0"/>
    <s v="2.1.2 - Gastos de consumo"/>
    <s v="2 - Poder Ejecutivo"/>
    <s v="0206 - MINISTERIO DE EDUCACIÓN"/>
    <s v="4 - SERVICIOS SOCIALES"/>
    <s v="4.4 - Educación"/>
    <s v="4.4.04 - Educación superior"/>
    <s v="2.1 - REMUNERACIONES Y CONTRIBUCIONES"/>
    <s v="2.1.5 - CONTRIBUCIONES A LA SEGURIDAD SOCIAL"/>
    <m/>
    <m/>
    <n v="2027740"/>
  </r>
  <r>
    <x v="0"/>
    <x v="0"/>
    <x v="0"/>
    <x v="0"/>
    <s v="2.1.2 - Gastos de consumo"/>
    <s v="2 - Poder Ejecutivo"/>
    <s v="0206 - MINISTERIO DE EDUCACIÓN"/>
    <s v="4 - SERVICIOS SOCIALES"/>
    <s v="4.4 - Educación"/>
    <s v="4.4.04 - Educación superior"/>
    <s v="2.1 - REMUNERACIONES Y CONTRIBUCIONES"/>
    <s v="2.1.5 - CONTRIBUCIONES A LA SEGURIDAD SOCIAL"/>
    <m/>
    <m/>
    <n v="19756161"/>
  </r>
  <r>
    <x v="0"/>
    <x v="0"/>
    <x v="0"/>
    <x v="0"/>
    <s v="2.1.2 - Gastos de consumo"/>
    <s v="2 - Poder Ejecutivo"/>
    <s v="0206 - MINISTERIO DE EDUCACIÓN"/>
    <s v="4 - SERVICIOS SOCIALES"/>
    <s v="4.4 - Educación"/>
    <s v="4.4.04 - Educación superior"/>
    <s v="2.1 - REMUNERACIONES Y CONTRIBUCIONES"/>
    <s v="2.1.5 - CONTRIBUCIONES A LA SEGURIDAD SOCIAL"/>
    <m/>
    <m/>
    <n v="22893306"/>
  </r>
  <r>
    <x v="0"/>
    <x v="0"/>
    <x v="0"/>
    <x v="0"/>
    <s v="2.1.2 - Gastos de consumo"/>
    <s v="2 - Poder Ejecutivo"/>
    <s v="0206 - MINISTERIO DE EDUCACIÓN"/>
    <s v="4 - SERVICIOS SOCIALES"/>
    <s v="4.4 - Educación"/>
    <s v="4.4.04 - Educación superior"/>
    <s v="2.1 - REMUNERACIONES Y CONTRIBUCIONES"/>
    <s v="2.1.5 - CONTRIBUCIONES A LA SEGURIDAD SOCIAL"/>
    <m/>
    <m/>
    <n v="53175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22296753"/>
  </r>
  <r>
    <x v="0"/>
    <x v="0"/>
    <x v="0"/>
    <x v="0"/>
    <s v="2.1.2 - Gastos de consumo"/>
    <s v="2 - Poder Ejecutivo"/>
    <s v="0206 - MINISTERIO DE EDUCACIÓN"/>
    <s v="4 - SERVICIOS SOCIALES"/>
    <s v="4.4 - Educación"/>
    <s v="4.4.01 - Educación inicial"/>
    <s v="2.1 - REMUNERACIONES Y CONTRIBUCIONES"/>
    <s v="2.1.5 - CONTRIBUCIONES A LA SEGURIDAD SOCIAL"/>
    <m/>
    <m/>
    <n v="7605591"/>
  </r>
  <r>
    <x v="0"/>
    <x v="0"/>
    <x v="0"/>
    <x v="0"/>
    <s v="2.1.2 - Gastos de consumo"/>
    <s v="2 - Poder Ejecutivo"/>
    <s v="0206 - MINISTERIO DE EDUCACIÓN"/>
    <s v="4 - SERVICIOS SOCIALES"/>
    <s v="4.4 - Educación"/>
    <s v="4.4.01 - Educación inicial"/>
    <s v="2.1 - REMUNERACIONES Y CONTRIBUCIONES"/>
    <s v="2.1.5 - CONTRIBUCIONES A LA SEGURIDAD SOCIAL"/>
    <m/>
    <m/>
    <n v="854446"/>
  </r>
  <r>
    <x v="0"/>
    <x v="0"/>
    <x v="0"/>
    <x v="0"/>
    <s v="2.1.2 - Gastos de consumo"/>
    <s v="2 - Poder Ejecutivo"/>
    <s v="0206 - MINISTERIO DE EDUCACIÓN"/>
    <s v="4 - SERVICIOS SOCIALES"/>
    <s v="4.4 - Educación"/>
    <s v="4.4.01 - Educación inicial"/>
    <s v="2.1 - REMUNERACIONES Y CONTRIBUCIONES"/>
    <s v="2.1.5 - CONTRIBUCIONES A LA SEGURIDAD SOCIAL"/>
    <m/>
    <m/>
    <n v="20642000"/>
  </r>
  <r>
    <x v="0"/>
    <x v="0"/>
    <x v="0"/>
    <x v="0"/>
    <s v="2.1.2 - Gastos de consumo"/>
    <s v="2 - Poder Ejecutivo"/>
    <s v="0206 - MINISTERIO DE EDUCACIÓN"/>
    <s v="4 - SERVICIOS SOCIALES"/>
    <s v="4.4 - Educación"/>
    <s v="4.4.01 - Educación inicial"/>
    <s v="2.1 - REMUNERACIONES Y CONTRIBUCIONES"/>
    <s v="2.1.5 - CONTRIBUCIONES A LA SEGURIDAD SOCIAL"/>
    <m/>
    <m/>
    <n v="74570000"/>
  </r>
  <r>
    <x v="0"/>
    <x v="0"/>
    <x v="0"/>
    <x v="0"/>
    <s v="2.1.2 - Gastos de consumo"/>
    <s v="2 - Poder Ejecutivo"/>
    <s v="0206 - MINISTERIO DE EDUCACIÓN"/>
    <s v="4 - SERVICIOS SOCIALES"/>
    <s v="4.4 - Educación"/>
    <s v="4.4.01 - Educación inicial"/>
    <s v="2.1 - REMUNERACIONES Y CONTRIBUCIONES"/>
    <s v="2.1.5 - CONTRIBUCIONES A LA SEGURIDAD SOCIAL"/>
    <m/>
    <m/>
    <n v="79426000"/>
  </r>
  <r>
    <x v="0"/>
    <x v="0"/>
    <x v="0"/>
    <x v="0"/>
    <s v="2.1.2 - Gastos de consumo"/>
    <s v="2 - Poder Ejecutivo"/>
    <s v="0206 - MINISTERIO DE EDUCACIÓN"/>
    <s v="4 - SERVICIOS SOCIALES"/>
    <s v="4.4 - Educación"/>
    <s v="4.4.01 - Educación inicial"/>
    <s v="2.1 - REMUNERACIONES Y CONTRIBUCIONES"/>
    <s v="2.1.5 - CONTRIBUCIONES A LA SEGURIDAD SOCIAL"/>
    <m/>
    <m/>
    <n v="2506106"/>
  </r>
  <r>
    <x v="0"/>
    <x v="0"/>
    <x v="0"/>
    <x v="0"/>
    <s v="2.1.2 - Gastos de consumo"/>
    <s v="2 - Poder Ejecutivo"/>
    <s v="0206 - MINISTERIO DE EDUCACIÓN"/>
    <s v="4 - SERVICIOS SOCIALES"/>
    <s v="4.4 - Educación"/>
    <s v="4.4.01 - Educación inicial"/>
    <s v="2.1 - REMUNERACIONES Y CONTRIBUCIONES"/>
    <s v="2.1.5 - CONTRIBUCIONES A LA SEGURIDAD SOCIAL"/>
    <m/>
    <m/>
    <n v="5225891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s v="2.1.2 - Gastos de consumo"/>
    <s v="2 - Poder Ejecutivo"/>
    <s v="0206 - MINISTERIO DE EDUCACIÓN"/>
    <s v="4 - SERVICIOS SOCIALES"/>
    <s v="4.5 - Protección social"/>
    <s v="4.5.08 - Equidad de género"/>
    <s v="2.1 - REMUNERACIONES Y CONTRIBUCIONES"/>
    <s v="2.1.5 - CONTRIBUCIONES A LA SEGURIDAD SOCIAL"/>
    <m/>
    <m/>
    <n v="16621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s v="2.1.2 - Gastos de consumo"/>
    <s v="2 - Poder Ejecutivo"/>
    <s v="0206 - MINISTERIO DE EDUCACIÓN"/>
    <s v="4 - SERVICIOS SOCIALES"/>
    <s v="4.4 - Educación"/>
    <s v="4.4.02 - Educación básica"/>
    <s v="2.1 - REMUNERACIONES Y CONTRIBUCIONES"/>
    <s v="2.1.5 - CONTRIBUCIONES A LA SEGURIDAD SOCIAL"/>
    <m/>
    <m/>
    <n v="2160904"/>
  </r>
  <r>
    <x v="0"/>
    <x v="0"/>
    <x v="0"/>
    <x v="0"/>
    <s v="2.1.2 - Gastos de consumo"/>
    <s v="2 - Poder Ejecutivo"/>
    <s v="0206 - MINISTERIO DE EDUCACIÓN"/>
    <s v="4 - SERVICIOS SOCIALES"/>
    <s v="4.4 - Educación"/>
    <s v="4.4.02 - Educación básica"/>
    <s v="2.1 - REMUNERACIONES Y CONTRIBUCIONES"/>
    <s v="2.1.5 - CONTRIBUCIONES A LA SEGURIDAD SOCIAL"/>
    <m/>
    <m/>
    <n v="3627406439"/>
  </r>
  <r>
    <x v="0"/>
    <x v="0"/>
    <x v="0"/>
    <x v="0"/>
    <s v="2.1.2 - Gastos de consumo"/>
    <s v="2 - Poder Ejecutivo"/>
    <s v="0206 - MINISTERIO DE EDUCACIÓN"/>
    <s v="4 - SERVICIOS SOCIALES"/>
    <s v="4.4 - Educación"/>
    <s v="4.4.03 - Educación media"/>
    <s v="2.1 - REMUNERACIONES Y CONTRIBUCIONES"/>
    <s v="2.1.5 - CONTRIBUCIONES A LA SEGURIDAD SOCIAL"/>
    <m/>
    <m/>
    <n v="23013981"/>
  </r>
  <r>
    <x v="0"/>
    <x v="0"/>
    <x v="0"/>
    <x v="0"/>
    <s v="2.1.2 - Gastos de consumo"/>
    <s v="2 - Poder Ejecutivo"/>
    <s v="0206 - MINISTERIO DE EDUCACIÓN"/>
    <s v="4 - SERVICIOS SOCIALES"/>
    <s v="4.4 - Educación"/>
    <s v="4.4.03 - Educación media"/>
    <s v="2.1 - REMUNERACIONES Y CONTRIBUCIONES"/>
    <s v="2.1.5 - CONTRIBUCIONES A LA SEGURIDAD SOCIAL"/>
    <m/>
    <m/>
    <n v="1120631235"/>
  </r>
  <r>
    <x v="0"/>
    <x v="0"/>
    <x v="0"/>
    <x v="0"/>
    <s v="2.1.2 - Gastos de consumo"/>
    <s v="2 - Poder Ejecutivo"/>
    <s v="0206 - MINISTERIO DE EDUCACIÓN"/>
    <s v="4 - SERVICIOS SOCIALES"/>
    <s v="4.4 - Educación"/>
    <s v="4.4.06 - Educación técnica"/>
    <s v="2.1 - REMUNERACIONES Y CONTRIBUCIONES"/>
    <s v="2.1.5 - CONTRIBUCIONES A LA SEGURIDAD SOCIAL"/>
    <m/>
    <m/>
    <n v="4931822"/>
  </r>
  <r>
    <x v="0"/>
    <x v="0"/>
    <x v="0"/>
    <x v="0"/>
    <s v="2.1.2 - Gastos de consumo"/>
    <s v="2 - Poder Ejecutivo"/>
    <s v="0206 - MINISTERIO DE EDUCACIÓN"/>
    <s v="4 - SERVICIOS SOCIALES"/>
    <s v="4.4 - Educación"/>
    <s v="4.4.06 - Educación técnica"/>
    <s v="2.1 - REMUNERACIONES Y CONTRIBUCIONES"/>
    <s v="2.1.5 - CONTRIBUCIONES A LA SEGURIDAD SOCIAL"/>
    <m/>
    <m/>
    <n v="354410200"/>
  </r>
  <r>
    <x v="0"/>
    <x v="0"/>
    <x v="0"/>
    <x v="0"/>
    <s v="2.1.2 - Gastos de consumo"/>
    <s v="2 - Poder Ejecutivo"/>
    <s v="0206 - MINISTERIO DE EDUCACIÓN"/>
    <s v="4 - SERVICIOS SOCIALES"/>
    <s v="4.4 - Educación"/>
    <s v="4.4.05 - Educación de adultos"/>
    <s v="2.1 - REMUNERACIONES Y CONTRIBUCIONES"/>
    <s v="2.1.5 - CONTRIBUCIONES A LA SEGURIDAD SOCIAL"/>
    <m/>
    <m/>
    <n v="3386064"/>
  </r>
  <r>
    <x v="0"/>
    <x v="0"/>
    <x v="0"/>
    <x v="0"/>
    <s v="2.1.2 - Gastos de consumo"/>
    <s v="2 - Poder Ejecutivo"/>
    <s v="0206 - MINISTERIO DE EDUCACIÓN"/>
    <s v="4 - SERVICIOS SOCIALES"/>
    <s v="4.4 - Educación"/>
    <s v="4.4.05 - Educación de adultos"/>
    <s v="2.1 - REMUNERACIONES Y CONTRIBUCIONES"/>
    <s v="2.1.5 - CONTRIBUCIONES A LA SEGURIDAD SOCIAL"/>
    <m/>
    <m/>
    <n v="79037573"/>
  </r>
  <r>
    <x v="0"/>
    <x v="0"/>
    <x v="0"/>
    <x v="0"/>
    <s v="2.1.2 - Gastos de consumo"/>
    <s v="2 - Poder Ejecutivo"/>
    <s v="0206 - MINISTERIO DE EDUCACIÓN"/>
    <s v="4 - SERVICIOS SOCIALES"/>
    <s v="4.4 - Educación"/>
    <s v="4.4.05 - Educación de adultos"/>
    <s v="2.1 - REMUNERACIONES Y CONTRIBUCIONES"/>
    <s v="2.1.5 - CONTRIBUCIONES A LA SEGURIDAD SOCIAL"/>
    <m/>
    <m/>
    <n v="123637644"/>
  </r>
  <r>
    <x v="0"/>
    <x v="0"/>
    <x v="0"/>
    <x v="0"/>
    <s v="2.1.2 - Gastos de consumo"/>
    <s v="2 - Poder Ejecutivo"/>
    <s v="0206 - MINISTERIO DE EDUCACIÓN"/>
    <s v="4 - SERVICIOS SOCIALES"/>
    <s v="4.4 - Educación"/>
    <s v="4.4.07 - Educación vocacional"/>
    <s v="2.1 - REMUNERACIONES Y CONTRIBUCIONES"/>
    <s v="2.1.5 - CONTRIBUCIONES A LA SEGURIDAD SOCIAL"/>
    <m/>
    <m/>
    <n v="17431022"/>
  </r>
  <r>
    <x v="0"/>
    <x v="0"/>
    <x v="0"/>
    <x v="0"/>
    <s v="2.1.2 - Gastos de consumo"/>
    <s v="2 - Poder Ejecutivo"/>
    <s v="0206 - MINISTERIO DE EDUCACIÓN"/>
    <s v="4 - SERVICIOS SOCIALES"/>
    <s v="4.4 - Educación"/>
    <s v="4.4.05 - Educación de adultos"/>
    <s v="2.1 - REMUNERACIONES Y CONTRIBUCIONES"/>
    <s v="2.1.5 - CONTRIBUCIONES A LA SEGURIDAD SOCIAL"/>
    <m/>
    <m/>
    <n v="152478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s v="2.1.2 - Gastos de consumo"/>
    <s v="2 - Poder Ejecutivo"/>
    <s v="0206 - MINISTERIO DE EDUCACIÓN"/>
    <s v="4 - SERVICIOS SOCIALES"/>
    <s v="4.4 - Educación"/>
    <s v="4.4.04 - Educación superior"/>
    <s v="2.1 - REMUNERACIONES Y CONTRIBUCIONES"/>
    <s v="2.1.5 - CONTRIBUCIONES A LA SEGURIDAD SOCIAL"/>
    <m/>
    <m/>
    <n v="475416"/>
  </r>
  <r>
    <x v="0"/>
    <x v="0"/>
    <x v="0"/>
    <x v="0"/>
    <s v="2.1.2 - Gastos de consumo"/>
    <s v="2 - Poder Ejecutivo"/>
    <s v="0206 - MINISTERIO DE EDUCACIÓN"/>
    <s v="4 - SERVICIOS SOCIALES"/>
    <s v="4.4 - Educación"/>
    <s v="4.4.04 - Educación superior"/>
    <s v="2.1 - REMUNERACIONES Y CONTRIBUCIONES"/>
    <s v="2.1.5 - CONTRIBUCIONES A LA SEGURIDAD SOCIAL"/>
    <m/>
    <m/>
    <n v="106500"/>
  </r>
  <r>
    <x v="0"/>
    <x v="0"/>
    <x v="0"/>
    <x v="0"/>
    <s v="2.1.2 - Gastos de consumo"/>
    <s v="2 - Poder Ejecutivo"/>
    <s v="0206 - MINISTERIO DE EDUCACIÓN"/>
    <s v="4 - SERVICIOS SOCIALES"/>
    <s v="4.4 - Educación"/>
    <s v="4.4.04 - Educación superior"/>
    <s v="2.1 - REMUNERACIONES Y CONTRIBUCIONES"/>
    <s v="2.1.5 - CONTRIBUCIONES A LA SEGURIDAD SOCIAL"/>
    <m/>
    <m/>
    <n v="2030600"/>
  </r>
  <r>
    <x v="0"/>
    <x v="0"/>
    <x v="0"/>
    <x v="0"/>
    <s v="2.1.2 - Gastos de consumo"/>
    <s v="2 - Poder Ejecutivo"/>
    <s v="0206 - MINISTERIO DE EDUCACIÓN"/>
    <s v="4 - SERVICIOS SOCIALES"/>
    <s v="4.4 - Educación"/>
    <s v="4.4.04 - Educación superior"/>
    <s v="2.1 - REMUNERACIONES Y CONTRIBUCIONES"/>
    <s v="2.1.5 - CONTRIBUCIONES A LA SEGURIDAD SOCIAL"/>
    <m/>
    <m/>
    <n v="21410187"/>
  </r>
  <r>
    <x v="0"/>
    <x v="0"/>
    <x v="0"/>
    <x v="0"/>
    <s v="2.1.2 - Gastos de consumo"/>
    <s v="2 - Poder Ejecutivo"/>
    <s v="0206 - MINISTERIO DE EDUCACIÓN"/>
    <s v="4 - SERVICIOS SOCIALES"/>
    <s v="4.4 - Educación"/>
    <s v="4.4.04 - Educación superior"/>
    <s v="2.1 - REMUNERACIONES Y CONTRIBUCIONES"/>
    <s v="2.1.5 - CONTRIBUCIONES A LA SEGURIDAD SOCIAL"/>
    <m/>
    <m/>
    <n v="22925596"/>
  </r>
  <r>
    <x v="0"/>
    <x v="0"/>
    <x v="0"/>
    <x v="0"/>
    <s v="2.1.2 - Gastos de consumo"/>
    <s v="2 - Poder Ejecutivo"/>
    <s v="0206 - MINISTERIO DE EDUCACIÓN"/>
    <s v="4 - SERVICIOS SOCIALES"/>
    <s v="4.4 - Educación"/>
    <s v="4.4.04 - Educación superior"/>
    <s v="2.1 - REMUNERACIONES Y CONTRIBUCIONES"/>
    <s v="2.1.5 - CONTRIBUCIONES A LA SEGURIDAD SOCIAL"/>
    <m/>
    <m/>
    <n v="53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s v="2.1.2 - Gastos de consumo"/>
    <s v="2 - Poder Ejecutivo"/>
    <s v="0206 - MINISTERIO DE EDUCACIÓN"/>
    <s v="4 - SERVICIOS SOCIALES"/>
    <s v="4.4 - Educación"/>
    <s v="4.4.01 - Educación inicial"/>
    <s v="2.1 - REMUNERACIONES Y CONTRIBUCIONES"/>
    <s v="2.1.5 - CONTRIBUCIONES A LA SEGURIDAD SOCIAL"/>
    <m/>
    <m/>
    <n v="22572206"/>
  </r>
  <r>
    <x v="0"/>
    <x v="0"/>
    <x v="0"/>
    <x v="0"/>
    <s v="2.1.2 - Gastos de consumo"/>
    <s v="2 - Poder Ejecutivo"/>
    <s v="0206 - MINISTERIO DE EDUCACIÓN"/>
    <s v="4 - SERVICIOS SOCIALES"/>
    <s v="4.4 - Educación"/>
    <s v="4.4.01 - Educación inicial"/>
    <s v="2.1 - REMUNERACIONES Y CONTRIBUCIONES"/>
    <s v="2.1.5 - CONTRIBUCIONES A LA SEGURIDAD SOCIAL"/>
    <m/>
    <m/>
    <n v="7712192"/>
  </r>
  <r>
    <x v="0"/>
    <x v="0"/>
    <x v="0"/>
    <x v="0"/>
    <s v="2.1.2 - Gastos de consumo"/>
    <s v="2 - Poder Ejecutivo"/>
    <s v="0206 - MINISTERIO DE EDUCACIÓN"/>
    <s v="4 - SERVICIOS SOCIALES"/>
    <s v="4.4 - Educación"/>
    <s v="4.4.01 - Educación inicial"/>
    <s v="2.1 - REMUNERACIONES Y CONTRIBUCIONES"/>
    <s v="2.1.5 - CONTRIBUCIONES A LA SEGURIDAD SOCIAL"/>
    <m/>
    <m/>
    <n v="856610"/>
  </r>
  <r>
    <x v="0"/>
    <x v="0"/>
    <x v="0"/>
    <x v="0"/>
    <s v="2.1.2 - Gastos de consumo"/>
    <s v="2 - Poder Ejecutivo"/>
    <s v="0206 - MINISTERIO DE EDUCACIÓN"/>
    <s v="4 - SERVICIOS SOCIALES"/>
    <s v="4.4 - Educación"/>
    <s v="4.4.01 - Educación inicial"/>
    <s v="2.1 - REMUNERACIONES Y CONTRIBUCIONES"/>
    <s v="2.1.5 - CONTRIBUCIONES A LA SEGURIDAD SOCIAL"/>
    <m/>
    <m/>
    <n v="21392000"/>
  </r>
  <r>
    <x v="0"/>
    <x v="0"/>
    <x v="0"/>
    <x v="0"/>
    <s v="2.1.2 - Gastos de consumo"/>
    <s v="2 - Poder Ejecutivo"/>
    <s v="0206 - MINISTERIO DE EDUCACIÓN"/>
    <s v="4 - SERVICIOS SOCIALES"/>
    <s v="4.4 - Educación"/>
    <s v="4.4.01 - Educación inicial"/>
    <s v="2.1 - REMUNERACIONES Y CONTRIBUCIONES"/>
    <s v="2.1.5 - CONTRIBUCIONES A LA SEGURIDAD SOCIAL"/>
    <m/>
    <m/>
    <n v="74860000"/>
  </r>
  <r>
    <x v="0"/>
    <x v="0"/>
    <x v="0"/>
    <x v="0"/>
    <s v="2.1.2 - Gastos de consumo"/>
    <s v="2 - Poder Ejecutivo"/>
    <s v="0206 - MINISTERIO DE EDUCACIÓN"/>
    <s v="4 - SERVICIOS SOCIALES"/>
    <s v="4.4 - Educación"/>
    <s v="4.4.01 - Educación inicial"/>
    <s v="2.1 - REMUNERACIONES Y CONTRIBUCIONES"/>
    <s v="2.1.5 - CONTRIBUCIONES A LA SEGURIDAD SOCIAL"/>
    <m/>
    <m/>
    <n v="79774000"/>
  </r>
  <r>
    <x v="0"/>
    <x v="0"/>
    <x v="0"/>
    <x v="0"/>
    <s v="2.1.2 - Gastos de consumo"/>
    <s v="2 - Poder Ejecutivo"/>
    <s v="0206 - MINISTERIO DE EDUCACIÓN"/>
    <s v="4 - SERVICIOS SOCIALES"/>
    <s v="4.4 - Educación"/>
    <s v="4.4.01 - Educación inicial"/>
    <s v="2.1 - REMUNERACIONES Y CONTRIBUCIONES"/>
    <s v="2.1.5 - CONTRIBUCIONES A LA SEGURIDAD SOCIAL"/>
    <m/>
    <m/>
    <n v="2605644"/>
  </r>
  <r>
    <x v="0"/>
    <x v="0"/>
    <x v="0"/>
    <x v="0"/>
    <s v="2.1.2 - Gastos de consumo"/>
    <s v="2 - Poder Ejecutivo"/>
    <s v="0206 - MINISTERIO DE EDUCACIÓN"/>
    <s v="4 - SERVICIOS SOCIALES"/>
    <s v="4.4 - Educación"/>
    <s v="4.4.01 - Educación inicial"/>
    <s v="2.1 - REMUNERACIONES Y CONTRIBUCIONES"/>
    <s v="2.1.5 - CONTRIBUCIONES A LA SEGURIDAD SOCIAL"/>
    <m/>
    <m/>
    <n v="5233263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s v="2.1.2 - Gastos de consumo"/>
    <s v="2 - Poder Ejecutivo"/>
    <s v="0206 - MINISTERIO DE EDUCACIÓN"/>
    <s v="4 - SERVICIOS SOCIALES"/>
    <s v="4.5 - Protección social"/>
    <s v="4.5.08 - Equidad de género"/>
    <s v="2.1 - REMUNERACIONES Y CONTRIBUCIONES"/>
    <s v="2.1.5 - CONTRIBUCIONES A LA SEGURIDAD SOCIAL"/>
    <m/>
    <m/>
    <n v="18881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s v="2.1.2 - Gastos de consumo"/>
    <s v="2 - Poder Ejecutivo"/>
    <s v="0206 - MINISTERIO DE EDUCACIÓN"/>
    <s v="4 - SERVICIOS SOCIALES"/>
    <s v="4.4 - Educación"/>
    <s v="4.4.02 - Educación básica"/>
    <s v="2.1 - REMUNERACIONES Y CONTRIBUCIONES"/>
    <s v="2.1.5 - CONTRIBUCIONES A LA SEGURIDAD SOCIAL"/>
    <m/>
    <m/>
    <n v="221530"/>
  </r>
  <r>
    <x v="0"/>
    <x v="0"/>
    <x v="0"/>
    <x v="0"/>
    <s v="2.1.2 - Gastos de consumo"/>
    <s v="2 - Poder Ejecutivo"/>
    <s v="0206 - MINISTERIO DE EDUCACIÓN"/>
    <s v="4 - SERVICIOS SOCIALES"/>
    <s v="4.4 - Educación"/>
    <s v="4.4.02 - Educación básica"/>
    <s v="2.1 - REMUNERACIONES Y CONTRIBUCIONES"/>
    <s v="2.1.5 - CONTRIBUCIONES A LA SEGURIDAD SOCIAL"/>
    <m/>
    <m/>
    <n v="583146966"/>
  </r>
  <r>
    <x v="0"/>
    <x v="0"/>
    <x v="0"/>
    <x v="0"/>
    <s v="2.1.2 - Gastos de consumo"/>
    <s v="2 - Poder Ejecutivo"/>
    <s v="0206 - MINISTERIO DE EDUCACIÓN"/>
    <s v="4 - SERVICIOS SOCIALES"/>
    <s v="4.4 - Educación"/>
    <s v="4.4.03 - Educación media"/>
    <s v="2.1 - REMUNERACIONES Y CONTRIBUCIONES"/>
    <s v="2.1.5 - CONTRIBUCIONES A LA SEGURIDAD SOCIAL"/>
    <m/>
    <m/>
    <n v="3388651"/>
  </r>
  <r>
    <x v="0"/>
    <x v="0"/>
    <x v="0"/>
    <x v="0"/>
    <s v="2.1.2 - Gastos de consumo"/>
    <s v="2 - Poder Ejecutivo"/>
    <s v="0206 - MINISTERIO DE EDUCACIÓN"/>
    <s v="4 - SERVICIOS SOCIALES"/>
    <s v="4.4 - Educación"/>
    <s v="4.4.03 - Educación media"/>
    <s v="2.1 - REMUNERACIONES Y CONTRIBUCIONES"/>
    <s v="2.1.5 - CONTRIBUCIONES A LA SEGURIDAD SOCIAL"/>
    <m/>
    <m/>
    <n v="171038727"/>
  </r>
  <r>
    <x v="0"/>
    <x v="0"/>
    <x v="0"/>
    <x v="0"/>
    <s v="2.1.2 - Gastos de consumo"/>
    <s v="2 - Poder Ejecutivo"/>
    <s v="0206 - MINISTERIO DE EDUCACIÓN"/>
    <s v="4 - SERVICIOS SOCIALES"/>
    <s v="4.4 - Educación"/>
    <s v="4.4.06 - Educación técnica"/>
    <s v="2.1 - REMUNERACIONES Y CONTRIBUCIONES"/>
    <s v="2.1.5 - CONTRIBUCIONES A LA SEGURIDAD SOCIAL"/>
    <m/>
    <m/>
    <n v="497298"/>
  </r>
  <r>
    <x v="0"/>
    <x v="0"/>
    <x v="0"/>
    <x v="0"/>
    <s v="2.1.2 - Gastos de consumo"/>
    <s v="2 - Poder Ejecutivo"/>
    <s v="0206 - MINISTERIO DE EDUCACIÓN"/>
    <s v="4 - SERVICIOS SOCIALES"/>
    <s v="4.4 - Educación"/>
    <s v="4.4.06 - Educación técnica"/>
    <s v="2.1 - REMUNERACIONES Y CONTRIBUCIONES"/>
    <s v="2.1.5 - CONTRIBUCIONES A LA SEGURIDAD SOCIAL"/>
    <m/>
    <m/>
    <n v="50518388"/>
  </r>
  <r>
    <x v="0"/>
    <x v="0"/>
    <x v="0"/>
    <x v="0"/>
    <s v="2.1.2 - Gastos de consumo"/>
    <s v="2 - Poder Ejecutivo"/>
    <s v="0206 - MINISTERIO DE EDUCACIÓN"/>
    <s v="4 - SERVICIOS SOCIALES"/>
    <s v="4.4 - Educación"/>
    <s v="4.4.05 - Educación de adultos"/>
    <s v="2.1 - REMUNERACIONES Y CONTRIBUCIONES"/>
    <s v="2.1.5 - CONTRIBUCIONES A LA SEGURIDAD SOCIAL"/>
    <m/>
    <m/>
    <n v="293012"/>
  </r>
  <r>
    <x v="0"/>
    <x v="0"/>
    <x v="0"/>
    <x v="0"/>
    <s v="2.1.2 - Gastos de consumo"/>
    <s v="2 - Poder Ejecutivo"/>
    <s v="0206 - MINISTERIO DE EDUCACIÓN"/>
    <s v="4 - SERVICIOS SOCIALES"/>
    <s v="4.4 - Educación"/>
    <s v="4.4.05 - Educación de adultos"/>
    <s v="2.1 - REMUNERACIONES Y CONTRIBUCIONES"/>
    <s v="2.1.5 - CONTRIBUCIONES A LA SEGURIDAD SOCIAL"/>
    <m/>
    <m/>
    <n v="12775311"/>
  </r>
  <r>
    <x v="0"/>
    <x v="0"/>
    <x v="0"/>
    <x v="0"/>
    <s v="2.1.2 - Gastos de consumo"/>
    <s v="2 - Poder Ejecutivo"/>
    <s v="0206 - MINISTERIO DE EDUCACIÓN"/>
    <s v="4 - SERVICIOS SOCIALES"/>
    <s v="4.4 - Educación"/>
    <s v="4.4.05 - Educación de adultos"/>
    <s v="2.1 - REMUNERACIONES Y CONTRIBUCIONES"/>
    <s v="2.1.5 - CONTRIBUCIONES A LA SEGURIDAD SOCIAL"/>
    <m/>
    <m/>
    <n v="19550495"/>
  </r>
  <r>
    <x v="0"/>
    <x v="0"/>
    <x v="0"/>
    <x v="0"/>
    <s v="2.1.2 - Gastos de consumo"/>
    <s v="2 - Poder Ejecutivo"/>
    <s v="0206 - MINISTERIO DE EDUCACIÓN"/>
    <s v="4 - SERVICIOS SOCIALES"/>
    <s v="4.4 - Educación"/>
    <s v="4.4.07 - Educación vocacional"/>
    <s v="2.1 - REMUNERACIONES Y CONTRIBUCIONES"/>
    <s v="2.1.5 - CONTRIBUCIONES A LA SEGURIDAD SOCIAL"/>
    <m/>
    <m/>
    <n v="2814217"/>
  </r>
  <r>
    <x v="0"/>
    <x v="0"/>
    <x v="0"/>
    <x v="0"/>
    <s v="2.1.2 - Gastos de consumo"/>
    <s v="2 - Poder Ejecutivo"/>
    <s v="0206 - MINISTERIO DE EDUCACIÓN"/>
    <s v="4 - SERVICIOS SOCIALES"/>
    <s v="4.4 - Educación"/>
    <s v="4.4.05 - Educación de adultos"/>
    <s v="2.1 - REMUNERACIONES Y CONTRIBUCIONES"/>
    <s v="2.1.5 - CONTRIBUCIONES A LA SEGURIDAD SOCIAL"/>
    <m/>
    <m/>
    <n v="221866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s v="2.1.2 - Gastos de consumo"/>
    <s v="2 - Poder Ejecutivo"/>
    <s v="0206 - MINISTERIO DE EDUCACIÓN"/>
    <s v="4 - SERVICIOS SOCIALES"/>
    <s v="4.4 - Educación"/>
    <s v="4.4.04 - Educación superior"/>
    <s v="2.1 - REMUNERACIONES Y CONTRIBUCIONES"/>
    <s v="2.1.5 - CONTRIBUCIONES A LA SEGURIDAD SOCIAL"/>
    <m/>
    <m/>
    <n v="100440"/>
  </r>
  <r>
    <x v="0"/>
    <x v="0"/>
    <x v="0"/>
    <x v="0"/>
    <s v="2.1.2 - Gastos de consumo"/>
    <s v="2 - Poder Ejecutivo"/>
    <s v="0206 - MINISTERIO DE EDUCACIÓN"/>
    <s v="4 - SERVICIOS SOCIALES"/>
    <s v="4.4 - Educación"/>
    <s v="4.4.04 - Educación superior"/>
    <s v="2.1 - REMUNERACIONES Y CONTRIBUCIONES"/>
    <s v="2.1.5 - CONTRIBUCIONES A LA SEGURIDAD SOCIAL"/>
    <m/>
    <m/>
    <n v="22500"/>
  </r>
  <r>
    <x v="0"/>
    <x v="0"/>
    <x v="0"/>
    <x v="0"/>
    <s v="2.1.2 - Gastos de consumo"/>
    <s v="2 - Poder Ejecutivo"/>
    <s v="0206 - MINISTERIO DE EDUCACIÓN"/>
    <s v="4 - SERVICIOS SOCIALES"/>
    <s v="4.4 - Educación"/>
    <s v="4.4.04 - Educación superior"/>
    <s v="2.1 - REMUNERACIONES Y CONTRIBUCIONES"/>
    <s v="2.1.5 - CONTRIBUCIONES A LA SEGURIDAD SOCIAL"/>
    <m/>
    <m/>
    <n v="300000"/>
  </r>
  <r>
    <x v="0"/>
    <x v="0"/>
    <x v="0"/>
    <x v="0"/>
    <s v="2.1.2 - Gastos de consumo"/>
    <s v="2 - Poder Ejecutivo"/>
    <s v="0206 - MINISTERIO DE EDUCACIÓN"/>
    <s v="4 - SERVICIOS SOCIALES"/>
    <s v="4.4 - Educación"/>
    <s v="4.4.04 - Educación superior"/>
    <s v="2.1 - REMUNERACIONES Y CONTRIBUCIONES"/>
    <s v="2.1.5 - CONTRIBUCIONES A LA SEGURIDAD SOCIAL"/>
    <m/>
    <m/>
    <n v="3756592"/>
  </r>
  <r>
    <x v="0"/>
    <x v="0"/>
    <x v="0"/>
    <x v="0"/>
    <s v="2.1.2 - Gastos de consumo"/>
    <s v="2 - Poder Ejecutivo"/>
    <s v="0206 - MINISTERIO DE EDUCACIÓN"/>
    <s v="4 - SERVICIOS SOCIALES"/>
    <s v="4.4 - Educación"/>
    <s v="4.4.04 - Educación superior"/>
    <s v="2.1 - REMUNERACIONES Y CONTRIBUCIONES"/>
    <s v="2.1.5 - CONTRIBUCIONES A LA SEGURIDAD SOCIAL"/>
    <m/>
    <m/>
    <n v="4843437"/>
  </r>
  <r>
    <x v="0"/>
    <x v="0"/>
    <x v="0"/>
    <x v="0"/>
    <s v="2.1.2 - Gastos de consumo"/>
    <s v="2 - Poder Ejecutivo"/>
    <s v="0206 - MINISTERIO DE EDUCACIÓN"/>
    <s v="4 - SERVICIOS SOCIALES"/>
    <s v="4.4 - Educación"/>
    <s v="4.4.04 - Educación superior"/>
    <s v="2.1 - REMUNERACIONES Y CONTRIBUCIONES"/>
    <s v="2.1.5 - CONTRIBUCIONES A LA SEGURIDAD SOCIAL"/>
    <m/>
    <m/>
    <n v="11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3599919"/>
  </r>
  <r>
    <x v="0"/>
    <x v="0"/>
    <x v="0"/>
    <x v="0"/>
    <s v="2.1.2 - Gastos de consumo"/>
    <s v="2 - Poder Ejecutivo"/>
    <s v="0206 - MINISTERIO DE EDUCACIÓN"/>
    <s v="4 - SERVICIOS SOCIALES"/>
    <s v="4.4 - Educación"/>
    <s v="4.4.01 - Educación inicial"/>
    <s v="2.1 - REMUNERACIONES Y CONTRIBUCIONES"/>
    <s v="2.1.5 - CONTRIBUCIONES A LA SEGURIDAD SOCIAL"/>
    <m/>
    <m/>
    <n v="1151185"/>
  </r>
  <r>
    <x v="0"/>
    <x v="0"/>
    <x v="0"/>
    <x v="0"/>
    <s v="2.1.2 - Gastos de consumo"/>
    <s v="2 - Poder Ejecutivo"/>
    <s v="0206 - MINISTERIO DE EDUCACIÓN"/>
    <s v="4 - SERVICIOS SOCIALES"/>
    <s v="4.4 - Educación"/>
    <s v="4.4.01 - Educación inicial"/>
    <s v="2.1 - REMUNERACIONES Y CONTRIBUCIONES"/>
    <s v="2.1.5 - CONTRIBUCIONES A LA SEGURIDAD SOCIAL"/>
    <m/>
    <m/>
    <n v="140000"/>
  </r>
  <r>
    <x v="0"/>
    <x v="0"/>
    <x v="0"/>
    <x v="0"/>
    <s v="2.1.2 - Gastos de consumo"/>
    <s v="2 - Poder Ejecutivo"/>
    <s v="0206 - MINISTERIO DE EDUCACIÓN"/>
    <s v="4 - SERVICIOS SOCIALES"/>
    <s v="4.4 - Educación"/>
    <s v="4.4.01 - Educación inicial"/>
    <s v="2.1 - REMUNERACIONES Y CONTRIBUCIONES"/>
    <s v="2.1.5 - CONTRIBUCIONES A LA SEGURIDAD SOCIAL"/>
    <m/>
    <m/>
    <n v="3716000"/>
  </r>
  <r>
    <x v="0"/>
    <x v="0"/>
    <x v="0"/>
    <x v="0"/>
    <s v="2.1.2 - Gastos de consumo"/>
    <s v="2 - Poder Ejecutivo"/>
    <s v="0206 - MINISTERIO DE EDUCACIÓN"/>
    <s v="4 - SERVICIOS SOCIALES"/>
    <s v="4.4 - Educación"/>
    <s v="4.4.01 - Educación inicial"/>
    <s v="2.1 - REMUNERACIONES Y CONTRIBUCIONES"/>
    <s v="2.1.5 - CONTRIBUCIONES A LA SEGURIDAD SOCIAL"/>
    <m/>
    <m/>
    <n v="11862000"/>
  </r>
  <r>
    <x v="0"/>
    <x v="0"/>
    <x v="0"/>
    <x v="0"/>
    <s v="2.1.2 - Gastos de consumo"/>
    <s v="2 - Poder Ejecutivo"/>
    <s v="0206 - MINISTERIO DE EDUCACIÓN"/>
    <s v="4 - SERVICIOS SOCIALES"/>
    <s v="4.4 - Educación"/>
    <s v="4.4.01 - Educación inicial"/>
    <s v="2.1 - REMUNERACIONES Y CONTRIBUCIONES"/>
    <s v="2.1.5 - CONTRIBUCIONES A LA SEGURIDAD SOCIAL"/>
    <m/>
    <m/>
    <n v="12672000"/>
  </r>
  <r>
    <x v="0"/>
    <x v="0"/>
    <x v="0"/>
    <x v="0"/>
    <s v="2.1.2 - Gastos de consumo"/>
    <s v="2 - Poder Ejecutivo"/>
    <s v="0206 - MINISTERIO DE EDUCACIÓN"/>
    <s v="4 - SERVICIOS SOCIALES"/>
    <s v="4.4 - Educación"/>
    <s v="4.4.01 - Educación inicial"/>
    <s v="2.1 - REMUNERACIONES Y CONTRIBUCIONES"/>
    <s v="2.1.5 - CONTRIBUCIONES A LA SEGURIDAD SOCIAL"/>
    <m/>
    <m/>
    <n v="251322"/>
  </r>
  <r>
    <x v="0"/>
    <x v="0"/>
    <x v="0"/>
    <x v="0"/>
    <s v="2.1.2 - Gastos de consumo"/>
    <s v="2 - Poder Ejecutivo"/>
    <s v="0206 - MINISTERIO DE EDUCACIÓN"/>
    <s v="4 - SERVICIOS SOCIALES"/>
    <s v="4.4 - Educación"/>
    <s v="4.4.01 - Educación inicial"/>
    <s v="2.1 - REMUNERACIONES Y CONTRIBUCIONES"/>
    <s v="2.1.5 - CONTRIBUCIONES A LA SEGURIDAD SOCIAL"/>
    <m/>
    <m/>
    <n v="8466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s v="2.1.2 - Gastos de consumo"/>
    <s v="2 - Poder Ejecutivo"/>
    <s v="0206 - MINISTERIO DE EDUCACIÓN"/>
    <s v="4 - SERVICIOS SOCIALES"/>
    <s v="4.5 - Protección social"/>
    <s v="4.5.08 - Equidad de género"/>
    <s v="2.1 - REMUNERACIONES Y CONTRIBUCIONES"/>
    <s v="2.1.5 - CONTRIBUCIONES A LA SEGURIDAD SOCIAL"/>
    <m/>
    <m/>
    <n v="1263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s v="2.1.2 - Gastos de consumo"/>
    <s v="2 - Poder Ejecutivo"/>
    <s v="0206 - MINISTERIO DE EDUCACIÓN"/>
    <s v="4 - SERVICIOS SOCIALES"/>
    <s v="4.4 - Educación"/>
    <s v="4.4.02 - Educación básica"/>
    <s v="2.1 - REMUNERACIONES Y CONTRIBUCIONES"/>
    <s v="2.1.5 - CONTRIBUCIONES A LA SEGURIDAD SOCIAL"/>
    <m/>
    <m/>
    <n v="414407"/>
  </r>
  <r>
    <x v="0"/>
    <x v="0"/>
    <x v="0"/>
    <x v="0"/>
    <s v="2.1.2 - Gastos de consumo"/>
    <s v="2 - Poder Ejecutivo"/>
    <s v="0206 - MINISTERIO DE EDUCACIÓN"/>
    <s v="4 - SERVICIOS SOCIALES"/>
    <s v="4.4 - Educación"/>
    <s v="4.4.02 - Educación básica"/>
    <s v="2.1 - REMUNERACIONES Y CONTRIBUCIONES"/>
    <s v="2.1.5 - CONTRIBUCIONES A LA SEGURIDAD SOCIAL"/>
    <m/>
    <m/>
    <n v="834618794"/>
  </r>
  <r>
    <x v="0"/>
    <x v="0"/>
    <x v="0"/>
    <x v="0"/>
    <s v="2.1.2 - Gastos de consumo"/>
    <s v="2 - Poder Ejecutivo"/>
    <s v="0206 - MINISTERIO DE EDUCACIÓN"/>
    <s v="4 - SERVICIOS SOCIALES"/>
    <s v="4.4 - Educación"/>
    <s v="4.4.03 - Educación media"/>
    <s v="2.1 - REMUNERACIONES Y CONTRIBUCIONES"/>
    <s v="2.1.5 - CONTRIBUCIONES A LA SEGURIDAD SOCIAL"/>
    <m/>
    <m/>
    <n v="5067999"/>
  </r>
  <r>
    <x v="0"/>
    <x v="0"/>
    <x v="0"/>
    <x v="0"/>
    <s v="2.1.2 - Gastos de consumo"/>
    <s v="2 - Poder Ejecutivo"/>
    <s v="0206 - MINISTERIO DE EDUCACIÓN"/>
    <s v="4 - SERVICIOS SOCIALES"/>
    <s v="4.4 - Educación"/>
    <s v="4.4.03 - Educación media"/>
    <s v="2.1 - REMUNERACIONES Y CONTRIBUCIONES"/>
    <s v="2.1.5 - CONTRIBUCIONES A LA SEGURIDAD SOCIAL"/>
    <m/>
    <m/>
    <n v="261868929"/>
  </r>
  <r>
    <x v="0"/>
    <x v="0"/>
    <x v="0"/>
    <x v="0"/>
    <s v="2.1.2 - Gastos de consumo"/>
    <s v="2 - Poder Ejecutivo"/>
    <s v="0206 - MINISTERIO DE EDUCACIÓN"/>
    <s v="4 - SERVICIOS SOCIALES"/>
    <s v="4.4 - Educación"/>
    <s v="4.4.06 - Educación técnica"/>
    <s v="2.1 - REMUNERACIONES Y CONTRIBUCIONES"/>
    <s v="2.1.5 - CONTRIBUCIONES A LA SEGURIDAD SOCIAL"/>
    <m/>
    <m/>
    <n v="1013500"/>
  </r>
  <r>
    <x v="0"/>
    <x v="0"/>
    <x v="0"/>
    <x v="0"/>
    <s v="2.1.2 - Gastos de consumo"/>
    <s v="2 - Poder Ejecutivo"/>
    <s v="0206 - MINISTERIO DE EDUCACIÓN"/>
    <s v="4 - SERVICIOS SOCIALES"/>
    <s v="4.4 - Educación"/>
    <s v="4.4.06 - Educación técnica"/>
    <s v="2.1 - REMUNERACIONES Y CONTRIBUCIONES"/>
    <s v="2.1.5 - CONTRIBUCIONES A LA SEGURIDAD SOCIAL"/>
    <m/>
    <m/>
    <n v="79121938"/>
  </r>
  <r>
    <x v="0"/>
    <x v="0"/>
    <x v="0"/>
    <x v="0"/>
    <s v="2.1.2 - Gastos de consumo"/>
    <s v="2 - Poder Ejecutivo"/>
    <s v="0206 - MINISTERIO DE EDUCACIÓN"/>
    <s v="4 - SERVICIOS SOCIALES"/>
    <s v="4.4 - Educación"/>
    <s v="4.4.05 - Educación de adultos"/>
    <s v="2.1 - REMUNERACIONES Y CONTRIBUCIONES"/>
    <s v="2.1.5 - CONTRIBUCIONES A LA SEGURIDAD SOCIAL"/>
    <m/>
    <m/>
    <n v="714077"/>
  </r>
  <r>
    <x v="0"/>
    <x v="0"/>
    <x v="0"/>
    <x v="0"/>
    <s v="2.1.2 - Gastos de consumo"/>
    <s v="2 - Poder Ejecutivo"/>
    <s v="0206 - MINISTERIO DE EDUCACIÓN"/>
    <s v="4 - SERVICIOS SOCIALES"/>
    <s v="4.4 - Educación"/>
    <s v="4.4.05 - Educación de adultos"/>
    <s v="2.1 - REMUNERACIONES Y CONTRIBUCIONES"/>
    <s v="2.1.5 - CONTRIBUCIONES A LA SEGURIDAD SOCIAL"/>
    <m/>
    <m/>
    <n v="18679751"/>
  </r>
  <r>
    <x v="0"/>
    <x v="0"/>
    <x v="0"/>
    <x v="0"/>
    <s v="2.1.2 - Gastos de consumo"/>
    <s v="2 - Poder Ejecutivo"/>
    <s v="0206 - MINISTERIO DE EDUCACIÓN"/>
    <s v="4 - SERVICIOS SOCIALES"/>
    <s v="4.4 - Educación"/>
    <s v="4.4.05 - Educación de adultos"/>
    <s v="2.1 - REMUNERACIONES Y CONTRIBUCIONES"/>
    <s v="2.1.5 - CONTRIBUCIONES A LA SEGURIDAD SOCIAL"/>
    <m/>
    <m/>
    <n v="29016156"/>
  </r>
  <r>
    <x v="0"/>
    <x v="0"/>
    <x v="0"/>
    <x v="0"/>
    <s v="2.1.2 - Gastos de consumo"/>
    <s v="2 - Poder Ejecutivo"/>
    <s v="0206 - MINISTERIO DE EDUCACIÓN"/>
    <s v="4 - SERVICIOS SOCIALES"/>
    <s v="4.4 - Educación"/>
    <s v="4.4.07 - Educación vocacional"/>
    <s v="2.1 - REMUNERACIONES Y CONTRIBUCIONES"/>
    <s v="2.1.5 - CONTRIBUCIONES A LA SEGURIDAD SOCIAL"/>
    <m/>
    <m/>
    <n v="372758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s v="2.1.2 - Gastos de consumo"/>
    <s v="2 - Poder Ejecutivo"/>
    <s v="0206 - MINISTERIO DE EDUCACIÓN"/>
    <s v="4 - SERVICIOS SOCIALES"/>
    <s v="4.4 - Educación"/>
    <s v="4.4.04 - Educación superior"/>
    <s v="2.1 - REMUNERACIONES Y CONTRIBUCIONES"/>
    <s v="2.1.5 - CONTRIBUCIONES A LA SEGURIDAD SOCIAL"/>
    <m/>
    <m/>
    <n v="120000"/>
  </r>
  <r>
    <x v="0"/>
    <x v="0"/>
    <x v="0"/>
    <x v="0"/>
    <s v="2.1.2 - Gastos de consumo"/>
    <s v="2 - Poder Ejecutivo"/>
    <s v="0206 - MINISTERIO DE EDUCACIÓN"/>
    <s v="4 - SERVICIOS SOCIALES"/>
    <s v="4.4 - Educación"/>
    <s v="4.4.04 - Educación superior"/>
    <s v="2.1 - REMUNERACIONES Y CONTRIBUCIONES"/>
    <s v="2.1.5 - CONTRIBUCIONES A LA SEGURIDAD SOCIAL"/>
    <m/>
    <m/>
    <n v="210000"/>
  </r>
  <r>
    <x v="0"/>
    <x v="0"/>
    <x v="0"/>
    <x v="0"/>
    <s v="2.1.2 - Gastos de consumo"/>
    <s v="2 - Poder Ejecutivo"/>
    <s v="0206 - MINISTERIO DE EDUCACIÓN"/>
    <s v="4 - SERVICIOS SOCIALES"/>
    <s v="4.4 - Educación"/>
    <s v="4.4.04 - Educación superior"/>
    <s v="2.1 - REMUNERACIONES Y CONTRIBUCIONES"/>
    <s v="2.1.5 - CONTRIBUCIONES A LA SEGURIDAD SOCIAL"/>
    <m/>
    <m/>
    <n v="515679"/>
  </r>
  <r>
    <x v="0"/>
    <x v="0"/>
    <x v="0"/>
    <x v="0"/>
    <s v="2.1.2 - Gastos de consumo"/>
    <s v="2 - Poder Ejecutivo"/>
    <s v="0206 - MINISTERIO DE EDUCACIÓN"/>
    <s v="4 - SERVICIOS SOCIALES"/>
    <s v="4.4 - Educación"/>
    <s v="4.4.04 - Educación superior"/>
    <s v="2.1 - REMUNERACIONES Y CONTRIBUCIONES"/>
    <s v="2.1.5 - CONTRIBUCIONES A LA SEGURIDAD SOCIAL"/>
    <m/>
    <m/>
    <n v="3000000"/>
  </r>
  <r>
    <x v="0"/>
    <x v="0"/>
    <x v="0"/>
    <x v="0"/>
    <s v="2.1.2 - Gastos de consumo"/>
    <s v="2 - Poder Ejecutivo"/>
    <s v="0206 - MINISTERIO DE EDUCACIÓN"/>
    <s v="4 - SERVICIOS SOCIALES"/>
    <s v="4.4 - Educación"/>
    <s v="4.4.04 - Educación superior"/>
    <s v="2.1 - REMUNERACIONES Y CONTRIBUCIONES"/>
    <s v="2.1.5 - CONTRIBUCIONES A LA SEGURIDAD SOCIAL"/>
    <m/>
    <m/>
    <n v="8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s v="2.1.2 - Gastos de consumo"/>
    <s v="2 - Poder Ejecutivo"/>
    <s v="0206 - MINISTERIO DE EDUCACIÓN"/>
    <s v="4 - SERVICIOS SOCIALES"/>
    <s v="4.4 - Educación"/>
    <s v="4.4.01 - Educación inicial"/>
    <s v="2.1 - REMUNERACIONES Y CONTRIBUCIONES"/>
    <s v="2.1.5 - CONTRIBUCIONES A LA SEGURIDAD SOCIAL"/>
    <m/>
    <m/>
    <n v="412279"/>
  </r>
  <r>
    <x v="0"/>
    <x v="0"/>
    <x v="0"/>
    <x v="0"/>
    <s v="2.1.2 - Gastos de consumo"/>
    <s v="2 - Poder Ejecutivo"/>
    <s v="0206 - MINISTERIO DE EDUCACIÓN"/>
    <s v="4 - SERVICIOS SOCIALES"/>
    <s v="4.4 - Educación"/>
    <s v="4.4.01 - Educación inicial"/>
    <s v="2.1 - REMUNERACIONES Y CONTRIBUCIONES"/>
    <s v="2.1.5 - CONTRIBUCIONES A LA SEGURIDAD SOCIAL"/>
    <m/>
    <m/>
    <n v="7929447"/>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48000"/>
  </r>
  <r>
    <x v="0"/>
    <x v="0"/>
    <x v="0"/>
    <x v="0"/>
    <s v="2.1.2 - Gastos de consumo"/>
    <s v="2 - Poder Ejecutivo"/>
    <s v="0206 - MINISTERIO DE EDUCACIÓN"/>
    <s v="4 - SERVICIOS SOCIALES"/>
    <s v="4.4 - Educación"/>
    <s v="4.4.01 - Educación inicial"/>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0"/>
  </r>
  <r>
    <x v="0"/>
    <x v="0"/>
    <x v="0"/>
    <x v="0"/>
    <s v="2.1.2 - Gastos de consumo"/>
    <s v="2 - Poder Ejecutivo"/>
    <s v="0206 - MINISTERIO DE EDUCACIÓN"/>
    <s v="4 - SERVICIOS SOCIALES"/>
    <s v="4.4 - Educación"/>
    <s v="4.4.04 - Educación superior"/>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594853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70789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2000000"/>
  </r>
  <r>
    <x v="0"/>
    <x v="0"/>
    <x v="0"/>
    <x v="0"/>
    <s v="2.1.2 - Gastos de consumo"/>
    <s v="2 - Poder Ejecutivo"/>
    <s v="0206 - MINISTERIO DE EDUCACIÓN"/>
    <s v="4 - SERVICIOS SOCIALES"/>
    <s v="4.4 - Educación"/>
    <s v="4.4.05 - Educación de adultos"/>
    <s v="2.2 - CONTRATACIÓN DE SERVICIOS"/>
    <s v="2.2.1 - SERVICIOS BÁSICOS"/>
    <m/>
    <m/>
    <n v="62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500000"/>
  </r>
  <r>
    <x v="0"/>
    <x v="0"/>
    <x v="0"/>
    <x v="0"/>
    <s v="2.1.2 - Gastos de consumo"/>
    <s v="2 - Poder Ejecutivo"/>
    <s v="0206 - MINISTERIO DE EDUCACIÓN"/>
    <s v="4 - SERVICIOS SOCIALES"/>
    <s v="4.4 - Educación"/>
    <s v="4.4.04 - Educación superior"/>
    <s v="2.2 - CONTRATACIÓN DE SERVICIOS"/>
    <s v="2.2.1 - SERVICIOS BÁSICOS"/>
    <m/>
    <m/>
    <n v="787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
  </r>
  <r>
    <x v="0"/>
    <x v="0"/>
    <x v="0"/>
    <x v="0"/>
    <s v="2.1.2 - Gastos de consumo"/>
    <s v="2 - Poder Ejecutivo"/>
    <s v="0206 - MINISTERIO DE EDUCACIÓN"/>
    <s v="4 - SERVICIOS SOCIALES"/>
    <s v="4.4 - Educación"/>
    <s v="4.4.01 - Educación inicial"/>
    <s v="2.2 - CONTRATACIÓN DE SERVICIOS"/>
    <s v="2.2.1 - SERVICIOS BÁSICOS"/>
    <m/>
    <m/>
    <n v="30000000"/>
  </r>
  <r>
    <x v="0"/>
    <x v="0"/>
    <x v="0"/>
    <x v="0"/>
    <s v="2.1.2 - Gastos de consumo"/>
    <s v="2 - Poder Ejecutivo"/>
    <s v="0206 - MINISTERIO DE EDUCACIÓN"/>
    <s v="4 - SERVICIOS SOCIALES"/>
    <s v="4.4 - Educación"/>
    <s v="4.4.01 - Educación inicial"/>
    <s v="2.2 - CONTRATACIÓN DE SERVICIOS"/>
    <s v="2.2.1 - SERVICIOS BÁSICOS"/>
    <m/>
    <m/>
    <n v="10327480"/>
  </r>
  <r>
    <x v="0"/>
    <x v="0"/>
    <x v="0"/>
    <x v="0"/>
    <s v="2.1.2 - Gastos de consumo"/>
    <s v="2 - Poder Ejecutivo"/>
    <s v="0206 - MINISTERIO DE EDUCACIÓN"/>
    <s v="4 - SERVICIOS SOCIALES"/>
    <s v="4.4 - Educación"/>
    <s v="4.4.01 - Educación inicial"/>
    <s v="2.2 - CONTRATACIÓN DE SERVICIOS"/>
    <s v="2.2.1 - SERVICIOS BÁSICOS"/>
    <m/>
    <m/>
    <n v="2000000"/>
  </r>
  <r>
    <x v="0"/>
    <x v="0"/>
    <x v="0"/>
    <x v="0"/>
    <s v="2.1.2 - Gastos de consumo"/>
    <s v="2 - Poder Ejecutivo"/>
    <s v="0206 - MINISTERIO DE EDUCACIÓN"/>
    <s v="4 - SERVICIOS SOCIALES"/>
    <s v="4.4 - Educación"/>
    <s v="4.4.01 - Educación inicial"/>
    <s v="2.2 - CONTRATACIÓN DE SERVICIOS"/>
    <s v="2.2.1 - SERVICIOS BÁSICOS"/>
    <m/>
    <m/>
    <n v="60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20000"/>
  </r>
  <r>
    <x v="0"/>
    <x v="0"/>
    <x v="0"/>
    <x v="0"/>
    <s v="2.1.2 - Gastos de consumo"/>
    <s v="2 - Poder Ejecutivo"/>
    <s v="0206 - MINISTERIO DE EDUCACIÓN"/>
    <s v="4 - SERVICIOS SOCIALES"/>
    <s v="4.4 - Educación"/>
    <s v="4.4.01 - Educación inicial"/>
    <s v="2.2 - CONTRATACIÓN DE SERVICIOS"/>
    <s v="2.2.1 - SERVICIOS BÁSICOS"/>
    <m/>
    <m/>
    <n v="1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64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36870375"/>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500000"/>
  </r>
  <r>
    <x v="0"/>
    <x v="0"/>
    <x v="0"/>
    <x v="0"/>
    <s v="2.1.2 - Gastos de consumo"/>
    <s v="2 - Poder Ejecutivo"/>
    <s v="0206 - MINISTERIO DE EDUCACIÓN"/>
    <s v="4 - SERVICIOS SOCIALES"/>
    <s v="4.4 - Educación"/>
    <s v="4.4.05 - Educación de adultos"/>
    <s v="2.2 - CONTRATACIÓN DE SERVICIOS"/>
    <s v="2.2.1 - SERVICIOS BÁSICOS"/>
    <m/>
    <m/>
    <n v="177000"/>
  </r>
  <r>
    <x v="0"/>
    <x v="0"/>
    <x v="0"/>
    <x v="0"/>
    <s v="2.1.2 - Gastos de consumo"/>
    <s v="2 - Poder Ejecutivo"/>
    <s v="0206 - MINISTERIO DE EDUCACIÓN"/>
    <s v="4 - SERVICIOS SOCIALES"/>
    <s v="4.4 - Educación"/>
    <s v="4.4.05 - Educación de adultos"/>
    <s v="2.2 - CONTRATACIÓN DE SERVICIOS"/>
    <s v="2.2.1 - SERVICIOS BÁSICOS"/>
    <m/>
    <m/>
    <n v="1114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4 - Educación superior"/>
    <s v="2.2 - CONTRATACIÓN DE SERVICIOS"/>
    <s v="2.2.1 - SERVICIOS BÁSICOS"/>
    <m/>
    <m/>
    <n v="1636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41431"/>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7500000"/>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6 - Educación técnica"/>
    <s v="2.2 - CONTRATACIÓN DE SERVICIOS"/>
    <s v="2.2.1 - SERVICIOS BÁSICOS"/>
    <m/>
    <m/>
    <n v="140000"/>
  </r>
  <r>
    <x v="0"/>
    <x v="0"/>
    <x v="0"/>
    <x v="0"/>
    <s v="2.1.2 - Gastos de consumo"/>
    <s v="2 - Poder Ejecutivo"/>
    <s v="0206 - MINISTERIO DE EDUCACIÓN"/>
    <s v="4 - SERVICIOS SOCIALES"/>
    <s v="4.4 - Educación"/>
    <s v="4.4.05 - Educación de adultos"/>
    <s v="2.2 - CONTRATACIÓN DE SERVICIOS"/>
    <s v="2.2.1 - SERVICIOS BÁSICOS"/>
    <m/>
    <m/>
    <n v="1587683"/>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827790781"/>
  </r>
  <r>
    <x v="0"/>
    <x v="0"/>
    <x v="0"/>
    <x v="0"/>
    <s v="2.1.2 - Gastos de consumo"/>
    <s v="2 - Poder Ejecutivo"/>
    <s v="0206 - MINISTERIO DE EDUCACIÓN"/>
    <s v="4 - SERVICIOS SOCIALES"/>
    <s v="4.4 - Educación"/>
    <s v="4.4.01 - Educación inicial"/>
    <s v="2.2 - CONTRATACIÓN DE SERVICIOS"/>
    <s v="2.2.1 - SERVICIOS BÁSICOS"/>
    <m/>
    <m/>
    <n v="1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43285124"/>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9000"/>
  </r>
  <r>
    <x v="0"/>
    <x v="0"/>
    <x v="0"/>
    <x v="0"/>
    <s v="2.1.2 - Gastos de consumo"/>
    <s v="2 - Poder Ejecutivo"/>
    <s v="0206 - MINISTERIO DE EDUCACIÓN"/>
    <s v="4 - SERVICIOS SOCIALES"/>
    <s v="4.4 - Educación"/>
    <s v="4.4.05 - Educación de adultos"/>
    <s v="2.2 - CONTRATACIÓN DE SERVICIOS"/>
    <s v="2.2.1 - SERVICIOS BÁSICOS"/>
    <m/>
    <m/>
    <n v="439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
  </r>
  <r>
    <x v="0"/>
    <x v="0"/>
    <x v="0"/>
    <x v="0"/>
    <s v="2.1.2 - Gastos de consumo"/>
    <s v="2 - Poder Ejecutivo"/>
    <s v="0206 - MINISTERIO DE EDUCACIÓN"/>
    <s v="4 - SERVICIOS SOCIALES"/>
    <s v="4.4 - Educación"/>
    <s v="4.4.04 - Educación superior"/>
    <s v="2.2 - CONTRATACIÓN DE SERVICIOS"/>
    <s v="2.2.1 - SERVICIOS BÁSICOS"/>
    <m/>
    <m/>
    <n v="1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719392"/>
  </r>
  <r>
    <x v="0"/>
    <x v="0"/>
    <x v="0"/>
    <x v="0"/>
    <s v="2.1.2 - Gastos de consumo"/>
    <s v="2 - Poder Ejecutivo"/>
    <s v="0206 - MINISTERIO DE EDUCACIÓN"/>
    <s v="4 - SERVICIOS SOCIALES"/>
    <s v="4.4 - Educación"/>
    <s v="4.4.01 - Educación inicial"/>
    <s v="2.2 - CONTRATACIÓN DE SERVICIOS"/>
    <s v="2.2.1 - SERVICIOS BÁSICOS"/>
    <m/>
    <m/>
    <n v="80608"/>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3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368115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18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2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3892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02 - Educación básica"/>
    <s v="2.2 - CONTRATACIÓN DE SERVICIOS"/>
    <s v="2.2.2 - PUBLICIDAD, IMPRESIÓN Y ENCUADERNACIÓN"/>
    <m/>
    <m/>
    <n v="40019987"/>
  </r>
  <r>
    <x v="0"/>
    <x v="0"/>
    <x v="0"/>
    <x v="0"/>
    <s v="2.1.2 - Gastos de consumo"/>
    <s v="2 - Poder Ejecutivo"/>
    <s v="0206 - MINISTERIO DE EDUCACIÓN"/>
    <s v="4 - SERVICIOS SOCIALES"/>
    <s v="4.4 - Educación"/>
    <s v="4.4.06 - Educación técnica"/>
    <s v="2.2 - CONTRATACIÓN DE SERVICIOS"/>
    <s v="2.2.2 - PUBLICIDAD, IMPRESIÓN Y ENCUADERNACIÓN"/>
    <m/>
    <m/>
    <n v="500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1000000"/>
  </r>
  <r>
    <x v="0"/>
    <x v="0"/>
    <x v="0"/>
    <x v="0"/>
    <s v="2.1.2 - Gastos de consumo"/>
    <s v="2 - Poder Ejecutivo"/>
    <s v="0206 - MINISTERIO DE EDUCACIÓN"/>
    <s v="4 - SERVICIOS SOCIALES"/>
    <s v="4.4 - Educación"/>
    <s v="4.4.05 - Educación de adultos"/>
    <s v="2.2 - CONTRATACIÓN DE SERVICIOS"/>
    <s v="2.2.2 - PUBLICIDAD, IMPRESIÓN Y ENCUADERNACIÓN"/>
    <m/>
    <m/>
    <n v="0"/>
  </r>
  <r>
    <x v="0"/>
    <x v="0"/>
    <x v="0"/>
    <x v="0"/>
    <s v="2.1.2 - Gastos de consumo"/>
    <s v="2 - Poder Ejecutivo"/>
    <s v="0206 - MINISTERIO DE EDUCACIÓN"/>
    <s v="4 - SERVICIOS SOCIALES"/>
    <s v="4.4 - Educación"/>
    <s v="4.4.05 - Educación de adultos"/>
    <s v="2.2 - CONTRATACIÓN DE SERVICIOS"/>
    <s v="2.2.2 - PUBLICIDAD, IMPRESIÓN Y ENCUADERNACIÓN"/>
    <m/>
    <m/>
    <n v="8400"/>
  </r>
  <r>
    <x v="0"/>
    <x v="0"/>
    <x v="0"/>
    <x v="0"/>
    <s v="2.1.2 - Gastos de consumo"/>
    <s v="2 - Poder Ejecutivo"/>
    <s v="0206 - MINISTERIO DE EDUCACIÓN"/>
    <s v="4 - SERVICIOS SOCIALES"/>
    <s v="4.4 - Educación"/>
    <s v="4.4.05 - Educación de adultos"/>
    <s v="2.2 - CONTRATACIÓN DE SERVICIOS"/>
    <s v="2.2.2 - PUBLICIDAD, IMPRESIÓN Y ENCUADERNACIÓN"/>
    <m/>
    <m/>
    <n v="263028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s v="2.1.2 - Gastos de consumo"/>
    <s v="2 - Poder Ejecutivo"/>
    <s v="0206 - MINISTERIO DE EDUCACIÓN"/>
    <s v="4 - SERVICIOS SOCIALES"/>
    <s v="4.4 - Educación"/>
    <s v="4.4.04 - Educación superior"/>
    <s v="2.2 - CONTRATACIÓN DE SERVICIOS"/>
    <s v="2.2.2 - PUBLICIDAD, IMPRESIÓN Y ENCUADERNACIÓN"/>
    <m/>
    <m/>
    <n v="600000"/>
  </r>
  <r>
    <x v="0"/>
    <x v="0"/>
    <x v="0"/>
    <x v="0"/>
    <s v="2.1.2 - Gastos de consumo"/>
    <s v="2 - Poder Ejecutivo"/>
    <s v="0206 - MINISTERIO DE EDUCACIÓN"/>
    <s v="4 - SERVICIOS SOCIALES"/>
    <s v="4.4 - Educación"/>
    <s v="4.4.04 - Educación superior"/>
    <s v="2.2 - CONTRATACIÓN DE SERVICIOS"/>
    <s v="2.2.2 - PUBLICIDAD, IMPRESIÓN Y ENCUADERNACIÓN"/>
    <m/>
    <m/>
    <n v="7000000"/>
  </r>
  <r>
    <x v="0"/>
    <x v="0"/>
    <x v="0"/>
    <x v="0"/>
    <s v="2.1.2 - Gastos de consumo"/>
    <s v="2 - Poder Ejecutivo"/>
    <s v="0206 - MINISTERIO DE EDUCACIÓN"/>
    <s v="4 - SERVICIOS SOCIALES"/>
    <s v="4.4 - Educación"/>
    <s v="4.4.04 - Educación superior"/>
    <s v="2.2 - CONTRATACIÓN DE SERVICIOS"/>
    <s v="2.2.2 - PUBLICIDAD, IMPRESIÓN Y ENCUADERNACIÓN"/>
    <m/>
    <m/>
    <n v="4200000"/>
  </r>
  <r>
    <x v="0"/>
    <x v="0"/>
    <x v="0"/>
    <x v="0"/>
    <s v="2.1.2 - Gastos de consumo"/>
    <s v="2 - Poder Ejecutivo"/>
    <s v="0206 - MINISTERIO DE EDUCACIÓN"/>
    <s v="4 - SERVICIOS SOCIALES"/>
    <s v="4.4 - Educación"/>
    <s v="4.4.04 - Educación superior"/>
    <s v="2.2 - CONTRATACIÓN DE SERVICIOS"/>
    <s v="2.2.2 - PUBLICIDAD, IMPRESIÓN Y ENCUADERNACIÓN"/>
    <m/>
    <m/>
    <n v="2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30600000"/>
  </r>
  <r>
    <x v="0"/>
    <x v="0"/>
    <x v="0"/>
    <x v="0"/>
    <s v="2.1.2 - Gastos de consumo"/>
    <s v="2 - Poder Ejecutivo"/>
    <s v="0206 - MINISTERIO DE EDUCACIÓN"/>
    <s v="4 - SERVICIOS SOCIALES"/>
    <s v="4.4 - Educación"/>
    <s v="4.4.01 - Educación inicial"/>
    <s v="2.2 - CONTRATACIÓN DE SERVICIOS"/>
    <s v="2.2.2 - PUBLICIDAD, IMPRESIÓN Y ENCUADERNACIÓN"/>
    <m/>
    <m/>
    <n v="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23332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02 - Educación básica"/>
    <s v="2.2 - CONTRATACIÓN DE SERVICIOS"/>
    <s v="2.2.2 - PUBLICIDAD, IMPRESIÓN Y ENCUADERNACIÓN"/>
    <m/>
    <m/>
    <n v="58914489"/>
  </r>
  <r>
    <x v="0"/>
    <x v="0"/>
    <x v="0"/>
    <x v="0"/>
    <s v="2.1.2 - Gastos de consumo"/>
    <s v="2 - Poder Ejecutivo"/>
    <s v="0206 - MINISTERIO DE EDUCACIÓN"/>
    <s v="4 - SERVICIOS SOCIALES"/>
    <s v="4.4 - Educación"/>
    <s v="4.4.02 - Educación básica"/>
    <s v="2.2 - CONTRATACIÓN DE SERVICIOS"/>
    <s v="2.2.2 - PUBLICIDAD, IMPRESIÓN Y ENCUADERNACIÓN"/>
    <m/>
    <m/>
    <n v="11784036"/>
  </r>
  <r>
    <x v="0"/>
    <x v="0"/>
    <x v="0"/>
    <x v="0"/>
    <s v="2.1.2 - Gastos de consumo"/>
    <s v="2 - Poder Ejecutivo"/>
    <s v="0206 - MINISTERIO DE EDUCACIÓN"/>
    <s v="4 - SERVICIOS SOCIALES"/>
    <s v="4.4 - Educación"/>
    <s v="4.4.02 - Educación básica"/>
    <s v="2.2 - CONTRATACIÓN DE SERVICIOS"/>
    <s v="2.2.2 - PUBLICIDAD, IMPRESIÓN Y ENCUADERNACIÓN"/>
    <m/>
    <m/>
    <n v="0"/>
  </r>
  <r>
    <x v="0"/>
    <x v="0"/>
    <x v="0"/>
    <x v="0"/>
    <s v="2.1.2 - Gastos de consumo"/>
    <s v="2 - Poder Ejecutivo"/>
    <s v="0206 - MINISTERIO DE EDUCACIÓN"/>
    <s v="4 - SERVICIOS SOCIALES"/>
    <s v="4.4 - Educación"/>
    <s v="4.4.03 - Educación media"/>
    <s v="2.2 - CONTRATACIÓN DE SERVICIOS"/>
    <s v="2.2.2 - PUBLICIDAD, IMPRESIÓN Y ENCUADERNACIÓN"/>
    <m/>
    <m/>
    <n v="19886903"/>
  </r>
  <r>
    <x v="0"/>
    <x v="0"/>
    <x v="0"/>
    <x v="0"/>
    <s v="2.1.2 - Gastos de consumo"/>
    <s v="2 - Poder Ejecutivo"/>
    <s v="0206 - MINISTERIO DE EDUCACIÓN"/>
    <s v="4 - SERVICIOS SOCIALES"/>
    <s v="4.4 - Educación"/>
    <s v="4.4.03 - Educación media"/>
    <s v="2.2 - CONTRATACIÓN DE SERVICIOS"/>
    <s v="2.2.2 - PUBLICIDAD, IMPRESIÓN Y ENCUADERNACIÓN"/>
    <m/>
    <m/>
    <n v="37194068"/>
  </r>
  <r>
    <x v="0"/>
    <x v="0"/>
    <x v="0"/>
    <x v="0"/>
    <s v="2.1.2 - Gastos de consumo"/>
    <s v="2 - Poder Ejecutivo"/>
    <s v="0206 - MINISTERIO DE EDUCACIÓN"/>
    <s v="4 - SERVICIOS SOCIALES"/>
    <s v="4.4 - Educación"/>
    <s v="4.4.03 - Educación media"/>
    <s v="2.2 - CONTRATACIÓN DE SERVICIOS"/>
    <s v="2.2.2 - PUBLICIDAD, IMPRESIÓN Y ENCUADERNACIÓN"/>
    <m/>
    <m/>
    <n v="67392245"/>
  </r>
  <r>
    <x v="0"/>
    <x v="0"/>
    <x v="0"/>
    <x v="0"/>
    <s v="2.1.2 - Gastos de consumo"/>
    <s v="2 - Poder Ejecutivo"/>
    <s v="0206 - MINISTERIO DE EDUCACIÓN"/>
    <s v="4 - SERVICIOS SOCIALES"/>
    <s v="4.4 - Educación"/>
    <s v="4.4.03 - Educación media"/>
    <s v="2.2 - CONTRATACIÓN DE SERVICIOS"/>
    <s v="2.2.2 - PUBLICIDAD, IMPRESIÓN Y ENCUADERNACIÓN"/>
    <m/>
    <m/>
    <n v="124282773"/>
  </r>
  <r>
    <x v="0"/>
    <x v="0"/>
    <x v="0"/>
    <x v="0"/>
    <s v="2.1.2 - Gastos de consumo"/>
    <s v="2 - Poder Ejecutivo"/>
    <s v="0206 - MINISTERIO DE EDUCACIÓN"/>
    <s v="4 - SERVICIOS SOCIALES"/>
    <s v="4.4 - Educación"/>
    <s v="4.4.06 - Educación técnica"/>
    <s v="2.2 - CONTRATACIÓN DE SERVICIOS"/>
    <s v="2.2.2 - PUBLICIDAD, IMPRESIÓN Y ENCUADERNACIÓN"/>
    <m/>
    <m/>
    <n v="68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2148200"/>
  </r>
  <r>
    <x v="0"/>
    <x v="0"/>
    <x v="0"/>
    <x v="0"/>
    <s v="2.1.2 - Gastos de consumo"/>
    <s v="2 - Poder Ejecutivo"/>
    <s v="0206 - MINISTERIO DE EDUCACIÓN"/>
    <s v="4 - SERVICIOS SOCIALES"/>
    <s v="4.4 - Educación"/>
    <s v="4.4.07 - Educación vocacional"/>
    <s v="2.2 - CONTRATACIÓN DE SERVICIOS"/>
    <s v="2.2.2 - PUBLICIDAD, IMPRESIÓN Y ENCUADERNACIÓN"/>
    <m/>
    <m/>
    <n v="4799599"/>
  </r>
  <r>
    <x v="0"/>
    <x v="0"/>
    <x v="0"/>
    <x v="0"/>
    <s v="2.1.2 - Gastos de consumo"/>
    <s v="2 - Poder Ejecutivo"/>
    <s v="0206 - MINISTERIO DE EDUCACIÓN"/>
    <s v="4 - SERVICIOS SOCIALES"/>
    <s v="4.4 - Educación"/>
    <s v="4.4.05 - Educación de adultos"/>
    <s v="2.2 - CONTRATACIÓN DE SERVICIOS"/>
    <s v="2.2.2 - PUBLICIDAD, IMPRESIÓN Y ENCUADERNACIÓN"/>
    <m/>
    <m/>
    <n v="5470252"/>
  </r>
  <r>
    <x v="0"/>
    <x v="0"/>
    <x v="0"/>
    <x v="0"/>
    <s v="2.1.2 - Gastos de consumo"/>
    <s v="2 - Poder Ejecutivo"/>
    <s v="0206 - MINISTERIO DE EDUCACIÓN"/>
    <s v="4 - SERVICIOS SOCIALES"/>
    <s v="4.4 - Educación"/>
    <s v="4.4.05 - Educación de adultos"/>
    <s v="2.2 - CONTRATACIÓN DE SERVICIOS"/>
    <s v="2.2.2 - PUBLICIDAD, IMPRESIÓN Y ENCUADERNACIÓN"/>
    <m/>
    <m/>
    <n v="183739"/>
  </r>
  <r>
    <x v="0"/>
    <x v="0"/>
    <x v="0"/>
    <x v="0"/>
    <s v="2.1.2 - Gastos de consumo"/>
    <s v="2 - Poder Ejecutivo"/>
    <s v="0206 - MINISTERIO DE EDUCACIÓN"/>
    <s v="4 - SERVICIOS SOCIALES"/>
    <s v="4.4 - Educación"/>
    <s v="4.4.05 - Educación de adultos"/>
    <s v="2.2 - CONTRATACIÓN DE SERVICIOS"/>
    <s v="2.2.2 - PUBLICIDAD, IMPRESIÓN Y ENCUADERNACIÓN"/>
    <m/>
    <m/>
    <n v="508414"/>
  </r>
  <r>
    <x v="0"/>
    <x v="0"/>
    <x v="0"/>
    <x v="0"/>
    <s v="2.1.2 - Gastos de consumo"/>
    <s v="2 - Poder Ejecutivo"/>
    <s v="0206 - MINISTERIO DE EDUCACIÓN"/>
    <s v="4 - SERVICIOS SOCIALES"/>
    <s v="4.4 - Educación"/>
    <s v="4.4.07 - Educación vocacional"/>
    <s v="2.2 - CONTRATACIÓN DE SERVICIOS"/>
    <s v="2.2.2 - PUBLICIDAD, IMPRESIÓN Y ENCUADERNACIÓN"/>
    <m/>
    <m/>
    <n v="47469"/>
  </r>
  <r>
    <x v="0"/>
    <x v="0"/>
    <x v="0"/>
    <x v="0"/>
    <s v="2.1.2 - Gastos de consumo"/>
    <s v="2 - Poder Ejecutivo"/>
    <s v="0206 - MINISTERIO DE EDUCACIÓN"/>
    <s v="4 - SERVICIOS SOCIALES"/>
    <s v="4.4 - Educación"/>
    <s v="4.4.05 - Educación de adultos"/>
    <s v="2.2 - CONTRATACIÓN DE SERVICIOS"/>
    <s v="2.2.2 - PUBLICIDAD, IMPRESIÓN Y ENCUADERNACIÓN"/>
    <m/>
    <m/>
    <n v="43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04 - Educación superior"/>
    <s v="2.2 - CONTRATACIÓN DE SERVICIOS"/>
    <s v="2.2.2 - PUBLICIDAD, IMPRESIÓN Y ENCUADERNACIÓN"/>
    <m/>
    <m/>
    <n v="255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04 - Educación superior"/>
    <s v="2.2 - CONTRATACIÓN DE SERVICIOS"/>
    <s v="2.2.2 - PUBLICIDAD, IMPRESIÓN Y ENCUADERNACIÓN"/>
    <m/>
    <m/>
    <n v="500000"/>
  </r>
  <r>
    <x v="0"/>
    <x v="0"/>
    <x v="0"/>
    <x v="0"/>
    <s v="2.1.2 - Gastos de consumo"/>
    <s v="2 - Poder Ejecutivo"/>
    <s v="0206 - MINISTERIO DE EDUCACIÓN"/>
    <s v="4 - SERVICIOS SOCIALES"/>
    <s v="4.4 - Educación"/>
    <s v="4.4.04 - Educación superior"/>
    <s v="2.2 - CONTRATACIÓN DE SERVICIOS"/>
    <s v="2.2.2 - PUBLICIDAD, IMPRESIÓN Y ENCUADERNACIÓN"/>
    <m/>
    <m/>
    <n v="3500000"/>
  </r>
  <r>
    <x v="0"/>
    <x v="0"/>
    <x v="0"/>
    <x v="0"/>
    <s v="2.1.2 - Gastos de consumo"/>
    <s v="2 - Poder Ejecutivo"/>
    <s v="0206 - MINISTERIO DE EDUCACIÓN"/>
    <s v="4 - SERVICIOS SOCIALES"/>
    <s v="4.4 - Educación"/>
    <s v="4.4.04 - Educación superior"/>
    <s v="2.2 - CONTRATACIÓN DE SERVICIOS"/>
    <s v="2.2.2 - PUBLICIDAD, IMPRESIÓN Y ENCUADERNACIÓN"/>
    <m/>
    <m/>
    <n v="2800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6000000"/>
  </r>
  <r>
    <x v="0"/>
    <x v="0"/>
    <x v="0"/>
    <x v="0"/>
    <s v="2.1.2 - Gastos de consumo"/>
    <s v="2 - Poder Ejecutivo"/>
    <s v="0206 - MINISTERIO DE EDUCACIÓN"/>
    <s v="4 - SERVICIOS SOCIALES"/>
    <s v="4.4 - Educación"/>
    <s v="4.4.01 - Educación inicial"/>
    <s v="2.2 - CONTRATACIÓN DE SERVICIOS"/>
    <s v="2.2.2 - PUBLICIDAD, IMPRESIÓN Y ENCUADERNACIÓN"/>
    <m/>
    <m/>
    <n v="1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2000000"/>
  </r>
  <r>
    <x v="0"/>
    <x v="0"/>
    <x v="0"/>
    <x v="0"/>
    <s v="2.1.2 - Gastos de consumo"/>
    <s v="2 - Poder Ejecutivo"/>
    <s v="0206 - MINISTERIO DE EDUCACIÓN"/>
    <s v="4 - SERVICIOS SOCIALES"/>
    <s v="4.4 - Educación"/>
    <s v="4.4.01 - Educación inicial"/>
    <s v="2.2 - CONTRATACIÓN DE SERVICIOS"/>
    <s v="2.2.2 - PUBLICIDAD, IMPRESIÓN Y ENCUADERNACIÓN"/>
    <m/>
    <m/>
    <n v="8103497"/>
  </r>
  <r>
    <x v="0"/>
    <x v="0"/>
    <x v="0"/>
    <x v="0"/>
    <s v="2.1.2 - Gastos de consumo"/>
    <s v="2 - Poder Ejecutivo"/>
    <s v="0206 - MINISTERIO DE EDUCACIÓN"/>
    <s v="4 - SERVICIOS SOCIALES"/>
    <s v="4.4 - Educación"/>
    <s v="4.4.01 - Educación inicial"/>
    <s v="2.2 - CONTRATACIÓN DE SERVICIOS"/>
    <s v="2.2.2 - PUBLICIDAD, IMPRESIÓN Y ENCUADERNACIÓN"/>
    <m/>
    <m/>
    <n v="27100000"/>
  </r>
  <r>
    <x v="0"/>
    <x v="0"/>
    <x v="0"/>
    <x v="0"/>
    <s v="2.1.2 - Gastos de consumo"/>
    <s v="2 - Poder Ejecutivo"/>
    <s v="0206 - MINISTERIO DE EDUCACIÓN"/>
    <s v="4 - SERVICIOS SOCIALES"/>
    <s v="4.4 - Educación"/>
    <s v="4.4.99 - Planificación, gestión y supervisión de la educación"/>
    <s v="2.2 - CONTRATACIÓN DE SERVICIOS"/>
    <s v="2.2.3 - VIÁTICOS"/>
    <m/>
    <m/>
    <n v="61912472"/>
  </r>
  <r>
    <x v="0"/>
    <x v="0"/>
    <x v="0"/>
    <x v="0"/>
    <s v="2.1.2 - Gastos de consumo"/>
    <s v="2 - Poder Ejecutivo"/>
    <s v="0206 - MINISTERIO DE EDUCACIÓN"/>
    <s v="4 - SERVICIOS SOCIALES"/>
    <s v="4.4 - Educación"/>
    <s v="4.4.99 - Planificación, gestión y supervisión de la educación"/>
    <s v="2.2 - CONTRATACIÓN DE SERVICIOS"/>
    <s v="2.2.3 - VIÁTICOS"/>
    <m/>
    <m/>
    <n v="9768835"/>
  </r>
  <r>
    <x v="0"/>
    <x v="0"/>
    <x v="0"/>
    <x v="0"/>
    <s v="2.1.2 - Gastos de consumo"/>
    <s v="2 - Poder Ejecutivo"/>
    <s v="0206 - MINISTERIO DE EDUCACIÓN"/>
    <s v="4 - SERVICIOS SOCIALES"/>
    <s v="4.4 - Educación"/>
    <s v="4.4.99 - Planificación, gestión y supervisión de la educación"/>
    <s v="2.2 - CONTRATACIÓN DE SERVICIOS"/>
    <s v="2.2.3 - VIÁTICOS"/>
    <m/>
    <m/>
    <n v="67310079"/>
  </r>
  <r>
    <x v="0"/>
    <x v="0"/>
    <x v="0"/>
    <x v="0"/>
    <s v="2.1.2 - Gastos de consumo"/>
    <s v="2 - Poder Ejecutivo"/>
    <s v="0206 - MINISTERIO DE EDUCACIÓN"/>
    <s v="4 - SERVICIOS SOCIALES"/>
    <s v="4.4 - Educación"/>
    <s v="4.4.99 - Planificación, gestión y supervisión de la educación"/>
    <s v="2.2 - CONTRATACIÓN DE SERVICIOS"/>
    <s v="2.2.3 - VIÁTICOS"/>
    <m/>
    <m/>
    <n v="46230000"/>
  </r>
  <r>
    <x v="0"/>
    <x v="0"/>
    <x v="0"/>
    <x v="0"/>
    <s v="2.1.2 - Gastos de consumo"/>
    <s v="2 - Poder Ejecutivo"/>
    <s v="0206 - MINISTERIO DE EDUCACIÓN"/>
    <s v="4 - SERVICIOS SOCIALES"/>
    <s v="4.4 - Educación"/>
    <s v="4.4.99 - Planificación, gestión y supervisión de la educación"/>
    <s v="2.2 - CONTRATACIÓN DE SERVICIOS"/>
    <s v="2.2.3 - VIÁTICOS"/>
    <m/>
    <m/>
    <n v="24208250"/>
  </r>
  <r>
    <x v="0"/>
    <x v="0"/>
    <x v="0"/>
    <x v="0"/>
    <s v="2.1.2 - Gastos de consumo"/>
    <s v="2 - Poder Ejecutivo"/>
    <s v="0206 - MINISTERIO DE EDUCACIÓN"/>
    <s v="4 - SERVICIOS SOCIALES"/>
    <s v="4.4 - Educación"/>
    <s v="4.4.99 - Planificación, gestión y supervisión de la educación"/>
    <s v="2.2 - CONTRATACIÓN DE SERVICIOS"/>
    <s v="2.2.3 - VIÁTICOS"/>
    <m/>
    <m/>
    <n v="32257800"/>
  </r>
  <r>
    <x v="0"/>
    <x v="0"/>
    <x v="0"/>
    <x v="0"/>
    <s v="2.1.2 - Gastos de consumo"/>
    <s v="2 - Poder Ejecutivo"/>
    <s v="0206 - MINISTERIO DE EDUCACIÓN"/>
    <s v="4 - SERVICIOS SOCIALES"/>
    <s v="4.4 - Educación"/>
    <s v="4.4.99 - Planificación, gestión y supervisión de la educación"/>
    <s v="2.2 - CONTRATACIÓN DE SERVICIOS"/>
    <s v="2.2.3 - VIÁTICOS"/>
    <m/>
    <m/>
    <n v="10741000"/>
  </r>
  <r>
    <x v="0"/>
    <x v="0"/>
    <x v="0"/>
    <x v="0"/>
    <s v="2.1.2 - Gastos de consumo"/>
    <s v="2 - Poder Ejecutivo"/>
    <s v="0206 - MINISTERIO DE EDUCACIÓN"/>
    <s v="4 - SERVICIOS SOCIALES"/>
    <s v="4.4 - Educación"/>
    <s v="4.4.99 - Planificación, gestión y supervisión de la educación"/>
    <s v="2.2 - CONTRATACIÓN DE SERVICIOS"/>
    <s v="2.2.3 - VIÁTICOS"/>
    <m/>
    <m/>
    <n v="57712250"/>
  </r>
  <r>
    <x v="0"/>
    <x v="0"/>
    <x v="0"/>
    <x v="0"/>
    <s v="2.1.2 - Gastos de consumo"/>
    <s v="2 - Poder Ejecutivo"/>
    <s v="0206 - MINISTERIO DE EDUCACIÓN"/>
    <s v="4 - SERVICIOS SOCIALES"/>
    <s v="4.4 - Educación"/>
    <s v="4.4.99 - Planificación, gestión y supervisión de la educación"/>
    <s v="2.2 - CONTRATACIÓN DE SERVICIOS"/>
    <s v="2.2.3 - VIÁTICOS"/>
    <m/>
    <m/>
    <n v="86293000"/>
  </r>
  <r>
    <x v="0"/>
    <x v="0"/>
    <x v="0"/>
    <x v="0"/>
    <s v="2.1.2 - Gastos de consumo"/>
    <s v="2 - Poder Ejecutivo"/>
    <s v="0206 - MINISTERIO DE EDUCACIÓN"/>
    <s v="4 - SERVICIOS SOCIALES"/>
    <s v="4.4 - Educación"/>
    <s v="4.4.99 - Planificación, gestión y supervisión de la educación"/>
    <s v="2.2 - CONTRATACIÓN DE SERVICIOS"/>
    <s v="2.2.3 - VIÁTICOS"/>
    <m/>
    <m/>
    <n v="9475570"/>
  </r>
  <r>
    <x v="0"/>
    <x v="0"/>
    <x v="0"/>
    <x v="0"/>
    <s v="2.1.2 - Gastos de consumo"/>
    <s v="2 - Poder Ejecutivo"/>
    <s v="0206 - MINISTERIO DE EDUCACIÓN"/>
    <s v="4 - SERVICIOS SOCIALES"/>
    <s v="4.4 - Educación"/>
    <s v="4.4.99 - Planificación, gestión y supervisión de la educación"/>
    <s v="2.2 - CONTRATACIÓN DE SERVICIOS"/>
    <s v="2.2.3 - VIÁTICOS"/>
    <m/>
    <m/>
    <n v="344400"/>
  </r>
  <r>
    <x v="0"/>
    <x v="0"/>
    <x v="0"/>
    <x v="0"/>
    <s v="2.1.2 - Gastos de consumo"/>
    <s v="2 - Poder Ejecutivo"/>
    <s v="0206 - MINISTERIO DE EDUCACIÓN"/>
    <s v="4 - SERVICIOS SOCIALES"/>
    <s v="4.4 - Educación"/>
    <s v="4.4.99 - Planificación, gestión y supervisión de la educación"/>
    <s v="2.2 - CONTRATACIÓN DE SERVICIOS"/>
    <s v="2.2.3 - VIÁTICOS"/>
    <m/>
    <m/>
    <n v="40182846"/>
  </r>
  <r>
    <x v="0"/>
    <x v="0"/>
    <x v="0"/>
    <x v="0"/>
    <s v="2.1.2 - Gastos de consumo"/>
    <s v="2 - Poder Ejecutivo"/>
    <s v="0206 - MINISTERIO DE EDUCACIÓN"/>
    <s v="4 - SERVICIOS SOCIALES"/>
    <s v="4.5 - Protección social"/>
    <s v="4.5.08 - Equidad de género"/>
    <s v="2.2 - CONTRATACIÓN DE SERVICIOS"/>
    <s v="2.2.3 - VIÁTICOS"/>
    <m/>
    <m/>
    <n v="1993800"/>
  </r>
  <r>
    <x v="0"/>
    <x v="0"/>
    <x v="0"/>
    <x v="0"/>
    <s v="2.1.2 - Gastos de consumo"/>
    <s v="2 - Poder Ejecutivo"/>
    <s v="0206 - MINISTERIO DE EDUCACIÓN"/>
    <s v="4 - SERVICIOS SOCIALES"/>
    <s v="4.4 - Educación"/>
    <s v="4.4.99 - Planificación, gestión y supervisión de la educación"/>
    <s v="2.2 - CONTRATACIÓN DE SERVICIOS"/>
    <s v="2.2.3 - VIÁTICOS"/>
    <m/>
    <m/>
    <n v="2502500"/>
  </r>
  <r>
    <x v="0"/>
    <x v="0"/>
    <x v="0"/>
    <x v="0"/>
    <s v="2.1.2 - Gastos de consumo"/>
    <s v="2 - Poder Ejecutivo"/>
    <s v="0206 - MINISTERIO DE EDUCACIÓN"/>
    <s v="4 - SERVICIOS SOCIALES"/>
    <s v="4.4 - Educación"/>
    <s v="4.4.99 - Planificación, gestión y supervisión de la educación"/>
    <s v="2.2 - CONTRATACIÓN DE SERVICIOS"/>
    <s v="2.2.3 - VIÁTICOS"/>
    <m/>
    <m/>
    <n v="5000000"/>
  </r>
  <r>
    <x v="0"/>
    <x v="0"/>
    <x v="0"/>
    <x v="0"/>
    <s v="2.1.2 - Gastos de consumo"/>
    <s v="2 - Poder Ejecutivo"/>
    <s v="0206 - MINISTERIO DE EDUCACIÓN"/>
    <s v="4 - SERVICIOS SOCIALES"/>
    <s v="4.4 - Educación"/>
    <s v="4.4.99 - Planificación, gestión y supervisión de la educación"/>
    <s v="2.2 - CONTRATACIÓN DE SERVICIOS"/>
    <s v="2.2.3 - VIÁTICOS"/>
    <m/>
    <m/>
    <n v="3935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02 - Educación básica"/>
    <s v="2.2 - CONTRATACIÓN DE SERVICIOS"/>
    <s v="2.2.3 - VIÁTICOS"/>
    <m/>
    <m/>
    <n v="80868700"/>
  </r>
  <r>
    <x v="0"/>
    <x v="0"/>
    <x v="0"/>
    <x v="0"/>
    <s v="2.1.2 - Gastos de consumo"/>
    <s v="2 - Poder Ejecutivo"/>
    <s v="0206 - MINISTERIO DE EDUCACIÓN"/>
    <s v="4 - SERVICIOS SOCIALES"/>
    <s v="4.4 - Educación"/>
    <s v="4.4.02 - Educación básica"/>
    <s v="2.2 - CONTRATACIÓN DE SERVICIOS"/>
    <s v="2.2.3 - VIÁTICOS"/>
    <m/>
    <m/>
    <n v="0"/>
  </r>
  <r>
    <x v="0"/>
    <x v="0"/>
    <x v="0"/>
    <x v="0"/>
    <s v="2.1.2 - Gastos de consumo"/>
    <s v="2 - Poder Ejecutivo"/>
    <s v="0206 - MINISTERIO DE EDUCACIÓN"/>
    <s v="4 - SERVICIOS SOCIALES"/>
    <s v="4.4 - Educación"/>
    <s v="4.4.03 - Educación media"/>
    <s v="2.2 - CONTRATACIÓN DE SERVICIOS"/>
    <s v="2.2.3 - VIÁTICOS"/>
    <m/>
    <m/>
    <n v="37423550"/>
  </r>
  <r>
    <x v="0"/>
    <x v="0"/>
    <x v="0"/>
    <x v="0"/>
    <s v="2.1.2 - Gastos de consumo"/>
    <s v="2 - Poder Ejecutivo"/>
    <s v="0206 - MINISTERIO DE EDUCACIÓN"/>
    <s v="4 - SERVICIOS SOCIALES"/>
    <s v="4.4 - Educación"/>
    <s v="4.4.03 - Educación media"/>
    <s v="2.2 - CONTRATACIÓN DE SERVICIOS"/>
    <s v="2.2.3 - VIÁTICOS"/>
    <m/>
    <m/>
    <n v="50514000"/>
  </r>
  <r>
    <x v="0"/>
    <x v="0"/>
    <x v="0"/>
    <x v="0"/>
    <s v="2.1.2 - Gastos de consumo"/>
    <s v="2 - Poder Ejecutivo"/>
    <s v="0206 - MINISTERIO DE EDUCACIÓN"/>
    <s v="4 - SERVICIOS SOCIALES"/>
    <s v="4.4 - Educación"/>
    <s v="4.4.03 - Educación media"/>
    <s v="2.2 - CONTRATACIÓN DE SERVICIOS"/>
    <s v="2.2.3 - VIÁTICOS"/>
    <m/>
    <m/>
    <n v="607755"/>
  </r>
  <r>
    <x v="0"/>
    <x v="0"/>
    <x v="0"/>
    <x v="0"/>
    <s v="2.1.2 - Gastos de consumo"/>
    <s v="2 - Poder Ejecutivo"/>
    <s v="0206 - MINISTERIO DE EDUCACIÓN"/>
    <s v="4 - SERVICIOS SOCIALES"/>
    <s v="4.4 - Educación"/>
    <s v="4.4.03 - Educación media"/>
    <s v="2.2 - CONTRATACIÓN DE SERVICIOS"/>
    <s v="2.2.3 - VIÁTICOS"/>
    <m/>
    <m/>
    <n v="0"/>
  </r>
  <r>
    <x v="0"/>
    <x v="0"/>
    <x v="0"/>
    <x v="0"/>
    <s v="2.1.2 - Gastos de consumo"/>
    <s v="2 - Poder Ejecutivo"/>
    <s v="0206 - MINISTERIO DE EDUCACIÓN"/>
    <s v="4 - SERVICIOS SOCIALES"/>
    <s v="4.4 - Educación"/>
    <s v="4.4.06 - Educación técnica"/>
    <s v="2.2 - CONTRATACIÓN DE SERVICIOS"/>
    <s v="2.2.3 - VIÁTICOS"/>
    <m/>
    <m/>
    <n v="24348000"/>
  </r>
  <r>
    <x v="0"/>
    <x v="0"/>
    <x v="0"/>
    <x v="0"/>
    <s v="2.1.2 - Gastos de consumo"/>
    <s v="2 - Poder Ejecutivo"/>
    <s v="0206 - MINISTERIO DE EDUCACIÓN"/>
    <s v="4 - SERVICIOS SOCIALES"/>
    <s v="4.4 - Educación"/>
    <s v="4.4.06 - Educación técnica"/>
    <s v="2.2 - CONTRATACIÓN DE SERVICIOS"/>
    <s v="2.2.3 - VIÁTICOS"/>
    <m/>
    <m/>
    <n v="0"/>
  </r>
  <r>
    <x v="0"/>
    <x v="0"/>
    <x v="0"/>
    <x v="0"/>
    <s v="2.1.2 - Gastos de consumo"/>
    <s v="2 - Poder Ejecutivo"/>
    <s v="0206 - MINISTERIO DE EDUCACIÓN"/>
    <s v="4 - SERVICIOS SOCIALES"/>
    <s v="4.4 - Educación"/>
    <s v="4.4.07 - Educación vocacional"/>
    <s v="2.2 - CONTRATACIÓN DE SERVICIOS"/>
    <s v="2.2.3 - VIÁTICOS"/>
    <m/>
    <m/>
    <n v="3921000"/>
  </r>
  <r>
    <x v="0"/>
    <x v="0"/>
    <x v="0"/>
    <x v="0"/>
    <s v="2.1.2 - Gastos de consumo"/>
    <s v="2 - Poder Ejecutivo"/>
    <s v="0206 - MINISTERIO DE EDUCACIÓN"/>
    <s v="4 - SERVICIOS SOCIALES"/>
    <s v="4.4 - Educación"/>
    <s v="4.4.07 - Educación vocacional"/>
    <s v="2.2 - CONTRATACIÓN DE SERVICIOS"/>
    <s v="2.2.3 - VIÁTICOS"/>
    <m/>
    <m/>
    <n v="3635000"/>
  </r>
  <r>
    <x v="0"/>
    <x v="0"/>
    <x v="0"/>
    <x v="0"/>
    <s v="2.1.2 - Gastos de consumo"/>
    <s v="2 - Poder Ejecutivo"/>
    <s v="0206 - MINISTERIO DE EDUCACIÓN"/>
    <s v="4 - SERVICIOS SOCIALES"/>
    <s v="4.4 - Educación"/>
    <s v="4.4.05 - Educación de adultos"/>
    <s v="2.2 - CONTRATACIÓN DE SERVICIOS"/>
    <s v="2.2.3 - VIÁTICOS"/>
    <m/>
    <m/>
    <n v="2242000"/>
  </r>
  <r>
    <x v="0"/>
    <x v="0"/>
    <x v="0"/>
    <x v="0"/>
    <s v="2.1.2 - Gastos de consumo"/>
    <s v="2 - Poder Ejecutivo"/>
    <s v="0206 - MINISTERIO DE EDUCACIÓN"/>
    <s v="4 - SERVICIOS SOCIALES"/>
    <s v="4.4 - Educación"/>
    <s v="4.4.05 - Educación de adultos"/>
    <s v="2.2 - CONTRATACIÓN DE SERVICIOS"/>
    <s v="2.2.3 - VIÁTICOS"/>
    <m/>
    <m/>
    <n v="5640000"/>
  </r>
  <r>
    <x v="0"/>
    <x v="0"/>
    <x v="0"/>
    <x v="0"/>
    <s v="2.1.2 - Gastos de consumo"/>
    <s v="2 - Poder Ejecutivo"/>
    <s v="0206 - MINISTERIO DE EDUCACIÓN"/>
    <s v="4 - SERVICIOS SOCIALES"/>
    <s v="4.4 - Educación"/>
    <s v="4.4.05 - Educación de adultos"/>
    <s v="2.2 - CONTRATACIÓN DE SERVICIOS"/>
    <s v="2.2.3 - VIÁTICOS"/>
    <m/>
    <m/>
    <n v="17847500"/>
  </r>
  <r>
    <x v="0"/>
    <x v="0"/>
    <x v="0"/>
    <x v="0"/>
    <s v="2.1.2 - Gastos de consumo"/>
    <s v="2 - Poder Ejecutivo"/>
    <s v="0206 - MINISTERIO DE EDUCACIÓN"/>
    <s v="4 - SERVICIOS SOCIALES"/>
    <s v="4.4 - Educación"/>
    <s v="4.4.07 - Educación vocacional"/>
    <s v="2.2 - CONTRATACIÓN DE SERVICIOS"/>
    <s v="2.2.3 - VIÁTICOS"/>
    <m/>
    <m/>
    <n v="2362500"/>
  </r>
  <r>
    <x v="0"/>
    <x v="0"/>
    <x v="0"/>
    <x v="0"/>
    <s v="2.1.2 - Gastos de consumo"/>
    <s v="2 - Poder Ejecutivo"/>
    <s v="0206 - MINISTERIO DE EDUCACIÓN"/>
    <s v="4 - SERVICIOS SOCIALES"/>
    <s v="4.4 - Educación"/>
    <s v="4.4.05 - Educación de adultos"/>
    <s v="2.2 - CONTRATACIÓN DE SERVICIOS"/>
    <s v="2.2.3 - VIÁTICOS"/>
    <m/>
    <m/>
    <n v="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7394880"/>
  </r>
  <r>
    <x v="0"/>
    <x v="0"/>
    <x v="0"/>
    <x v="0"/>
    <s v="2.1.2 - Gastos de consumo"/>
    <s v="2 - Poder Ejecutivo"/>
    <s v="0206 - MINISTERIO DE EDUCACIÓN"/>
    <s v="4 - SERVICIOS SOCIALES"/>
    <s v="4.4 - Educación"/>
    <s v="4.4.99 - Planificación, gestión y supervisión de la educación"/>
    <s v="2.2 - CONTRATACIÓN DE SERVICIOS"/>
    <s v="2.2.3 - VIÁTICOS"/>
    <m/>
    <m/>
    <n v="9721882"/>
  </r>
  <r>
    <x v="0"/>
    <x v="0"/>
    <x v="0"/>
    <x v="0"/>
    <s v="2.1.2 - Gastos de consumo"/>
    <s v="2 - Poder Ejecutivo"/>
    <s v="0206 - MINISTERIO DE EDUCACIÓN"/>
    <s v="4 - SERVICIOS SOCIALES"/>
    <s v="4.4 - Educación"/>
    <s v="4.4.99 - Planificación, gestión y supervisión de la educación"/>
    <s v="2.2 - CONTRATACIÓN DE SERVICIOS"/>
    <s v="2.2.3 - VIÁTICOS"/>
    <m/>
    <m/>
    <n v="4675500"/>
  </r>
  <r>
    <x v="0"/>
    <x v="0"/>
    <x v="0"/>
    <x v="0"/>
    <s v="2.1.2 - Gastos de consumo"/>
    <s v="2 - Poder Ejecutivo"/>
    <s v="0206 - MINISTERIO DE EDUCACIÓN"/>
    <s v="4 - SERVICIOS SOCIALES"/>
    <s v="4.4 - Educación"/>
    <s v="4.4.99 - Planificación, gestión y supervisión de la educación"/>
    <s v="2.2 - CONTRATACIÓN DE SERVICIOS"/>
    <s v="2.2.3 - VIÁTICOS"/>
    <m/>
    <m/>
    <n v="789000"/>
  </r>
  <r>
    <x v="0"/>
    <x v="0"/>
    <x v="0"/>
    <x v="0"/>
    <s v="2.1.2 - Gastos de consumo"/>
    <s v="2 - Poder Ejecutivo"/>
    <s v="0206 - MINISTERIO DE EDUCACIÓN"/>
    <s v="4 - SERVICIOS SOCIALES"/>
    <s v="4.4 - Educación"/>
    <s v="4.4.99 - Planificación, gestión y supervisión de la educación"/>
    <s v="2.2 - CONTRATACIÓN DE SERVICIOS"/>
    <s v="2.2.3 - VIÁTICOS"/>
    <m/>
    <m/>
    <n v="6221900"/>
  </r>
  <r>
    <x v="0"/>
    <x v="0"/>
    <x v="0"/>
    <x v="0"/>
    <s v="2.1.2 - Gastos de consumo"/>
    <s v="2 - Poder Ejecutivo"/>
    <s v="0206 - MINISTERIO DE EDUCACIÓN"/>
    <s v="4 - SERVICIOS SOCIALES"/>
    <s v="4.4 - Educación"/>
    <s v="4.4.99 - Planificación, gestión y supervisión de la educación"/>
    <s v="2.2 - CONTRATACIÓN DE SERVICIOS"/>
    <s v="2.2.3 - VIÁTICOS"/>
    <m/>
    <m/>
    <n v="962619"/>
  </r>
  <r>
    <x v="0"/>
    <x v="0"/>
    <x v="0"/>
    <x v="0"/>
    <s v="2.1.2 - Gastos de consumo"/>
    <s v="2 - Poder Ejecutivo"/>
    <s v="0206 - MINISTERIO DE EDUCACIÓN"/>
    <s v="4 - SERVICIOS SOCIALES"/>
    <s v="4.4 - Educación"/>
    <s v="4.4.99 - Planificación, gestión y supervisión de la educación"/>
    <s v="2.2 - CONTRATACIÓN DE SERVICIOS"/>
    <s v="2.2.3 - VIÁTICOS"/>
    <m/>
    <m/>
    <n v="156597"/>
  </r>
  <r>
    <x v="0"/>
    <x v="0"/>
    <x v="0"/>
    <x v="0"/>
    <s v="2.1.2 - Gastos de consumo"/>
    <s v="2 - Poder Ejecutivo"/>
    <s v="0206 - MINISTERIO DE EDUCACIÓN"/>
    <s v="4 - SERVICIOS SOCIALES"/>
    <s v="4.4 - Educación"/>
    <s v="4.4.99 - Planificación, gestión y supervisión de la educación"/>
    <s v="2.2 - CONTRATACIÓN DE SERVICIOS"/>
    <s v="2.2.3 - VIÁTICOS"/>
    <m/>
    <m/>
    <n v="4509183"/>
  </r>
  <r>
    <x v="0"/>
    <x v="0"/>
    <x v="0"/>
    <x v="0"/>
    <s v="2.1.2 - Gastos de consumo"/>
    <s v="2 - Poder Ejecutivo"/>
    <s v="0206 - MINISTERIO DE EDUCACIÓN"/>
    <s v="4 - SERVICIOS SOCIALES"/>
    <s v="4.4 - Educación"/>
    <s v="4.4.99 - Planificación, gestión y supervisión de la educación"/>
    <s v="2.2 - CONTRATACIÓN DE SERVICIOS"/>
    <s v="2.2.3 - VIÁTICOS"/>
    <m/>
    <m/>
    <n v="4802000"/>
  </r>
  <r>
    <x v="0"/>
    <x v="0"/>
    <x v="0"/>
    <x v="0"/>
    <s v="2.1.2 - Gastos de consumo"/>
    <s v="2 - Poder Ejecutivo"/>
    <s v="0206 - MINISTERIO DE EDUCACIÓN"/>
    <s v="4 - SERVICIOS SOCIALES"/>
    <s v="4.4 - Educación"/>
    <s v="4.4.99 - Planificación, gestión y supervisión de la educación"/>
    <s v="2.2 - CONTRATACIÓN DE SERVICIOS"/>
    <s v="2.2.3 - VIÁTICOS"/>
    <m/>
    <m/>
    <n v="12083000"/>
  </r>
  <r>
    <x v="0"/>
    <x v="0"/>
    <x v="0"/>
    <x v="0"/>
    <s v="2.1.2 - Gastos de consumo"/>
    <s v="2 - Poder Ejecutivo"/>
    <s v="0206 - MINISTERIO DE EDUCACIÓN"/>
    <s v="4 - SERVICIOS SOCIALES"/>
    <s v="4.4 - Educación"/>
    <s v="4.4.99 - Planificación, gestión y supervisión de la educación"/>
    <s v="2.2 - CONTRATACIÓN DE SERVICIOS"/>
    <s v="2.2.3 - VIÁTICOS"/>
    <m/>
    <m/>
    <n v="7808850"/>
  </r>
  <r>
    <x v="0"/>
    <x v="0"/>
    <x v="0"/>
    <x v="0"/>
    <s v="2.1.2 - Gastos de consumo"/>
    <s v="2 - Poder Ejecutivo"/>
    <s v="0206 - MINISTERIO DE EDUCACIÓN"/>
    <s v="4 - SERVICIOS SOCIALES"/>
    <s v="4.4 - Educación"/>
    <s v="4.4.99 - Planificación, gestión y supervisión de la educación"/>
    <s v="2.2 - CONTRATACIÓN DE SERVICIOS"/>
    <s v="2.2.3 - VIÁTICOS"/>
    <m/>
    <m/>
    <n v="281365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3431500"/>
  </r>
  <r>
    <x v="0"/>
    <x v="0"/>
    <x v="0"/>
    <x v="0"/>
    <s v="2.1.2 - Gastos de consumo"/>
    <s v="2 - Poder Ejecutivo"/>
    <s v="0206 - MINISTERIO DE EDUCACIÓN"/>
    <s v="4 - SERVICIOS SOCIALES"/>
    <s v="4.4 - Educación"/>
    <s v="4.4.04 - Educación superior"/>
    <s v="2.2 - CONTRATACIÓN DE SERVICIOS"/>
    <s v="2.2.3 - VIÁTICOS"/>
    <m/>
    <m/>
    <n v="4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1500000"/>
  </r>
  <r>
    <x v="0"/>
    <x v="0"/>
    <x v="0"/>
    <x v="0"/>
    <s v="2.1.2 - Gastos de consumo"/>
    <s v="2 - Poder Ejecutivo"/>
    <s v="0206 - MINISTERIO DE EDUCACIÓN"/>
    <s v="4 - SERVICIOS SOCIALES"/>
    <s v="4.4 - Educación"/>
    <s v="4.4.99 - Planificación, gestión y supervisión de la educación"/>
    <s v="2.2 - CONTRATACIÓN DE SERVICIOS"/>
    <s v="2.2.3 - VIÁTICOS"/>
    <m/>
    <m/>
    <n v="273000"/>
  </r>
  <r>
    <x v="0"/>
    <x v="0"/>
    <x v="0"/>
    <x v="0"/>
    <s v="2.1.2 - Gastos de consumo"/>
    <s v="2 - Poder Ejecutivo"/>
    <s v="0206 - MINISTERIO DE EDUCACIÓN"/>
    <s v="4 - SERVICIOS SOCIALES"/>
    <s v="4.4 - Educación"/>
    <s v="4.4.04 - Educación superior"/>
    <s v="2.2 - CONTRATACIÓN DE SERVICIOS"/>
    <s v="2.2.3 - VIÁTICOS"/>
    <m/>
    <m/>
    <n v="18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448000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01 - Educación inicial"/>
    <s v="2.2 - CONTRATACIÓN DE SERVICIOS"/>
    <s v="2.2.3 - VIÁTICOS"/>
    <m/>
    <m/>
    <n v="10000000"/>
  </r>
  <r>
    <x v="0"/>
    <x v="0"/>
    <x v="0"/>
    <x v="0"/>
    <s v="2.1.2 - Gastos de consumo"/>
    <s v="2 - Poder Ejecutivo"/>
    <s v="0206 - MINISTERIO DE EDUCACIÓN"/>
    <s v="4 - SERVICIOS SOCIALES"/>
    <s v="4.4 - Educación"/>
    <s v="4.4.01 - Educación inicial"/>
    <s v="2.2 - CONTRATACIÓN DE SERVICIOS"/>
    <s v="2.2.3 - VIÁTICOS"/>
    <m/>
    <m/>
    <n v="5000000"/>
  </r>
  <r>
    <x v="0"/>
    <x v="0"/>
    <x v="0"/>
    <x v="0"/>
    <s v="2.1.2 - Gastos de consumo"/>
    <s v="2 - Poder Ejecutivo"/>
    <s v="0206 - MINISTERIO DE EDUCACIÓN"/>
    <s v="4 - SERVICIOS SOCIALES"/>
    <s v="4.4 - Educación"/>
    <s v="4.4.01 - Educación inicial"/>
    <s v="2.2 - CONTRATACIÓN DE SERVICIOS"/>
    <s v="2.2.3 - VIÁTICOS"/>
    <m/>
    <m/>
    <n v="7000000"/>
  </r>
  <r>
    <x v="0"/>
    <x v="0"/>
    <x v="0"/>
    <x v="0"/>
    <s v="2.1.2 - Gastos de consumo"/>
    <s v="2 - Poder Ejecutivo"/>
    <s v="0206 - MINISTERIO DE EDUCACIÓN"/>
    <s v="4 - SERVICIOS SOCIALES"/>
    <s v="4.4 - Educación"/>
    <s v="4.4.01 - Educación inicial"/>
    <s v="2.2 - CONTRATACIÓN DE SERVICIOS"/>
    <s v="2.2.3 - VIÁTICOS"/>
    <m/>
    <m/>
    <n v="10143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438000"/>
  </r>
  <r>
    <x v="0"/>
    <x v="0"/>
    <x v="0"/>
    <x v="0"/>
    <s v="2.1.2 - Gastos de consumo"/>
    <s v="2 - Poder Ejecutivo"/>
    <s v="0206 - MINISTERIO DE EDUCACIÓN"/>
    <s v="4 - SERVICIOS SOCIALES"/>
    <s v="4.4 - Educación"/>
    <s v="4.4.99 - Planificación, gestión y supervisión de la educación"/>
    <s v="2.2 - CONTRATACIÓN DE SERVICIOS"/>
    <s v="2.2.3 - VIÁTICOS"/>
    <m/>
    <m/>
    <n v="1400000"/>
  </r>
  <r>
    <x v="0"/>
    <x v="0"/>
    <x v="0"/>
    <x v="0"/>
    <s v="2.1.2 - Gastos de consumo"/>
    <s v="2 - Poder Ejecutivo"/>
    <s v="0206 - MINISTERIO DE EDUCACIÓN"/>
    <s v="4 - SERVICIOS SOCIALES"/>
    <s v="4.4 - Educación"/>
    <s v="4.4.99 - Planificación, gestión y supervisión de la educación"/>
    <s v="2.2 - CONTRATACIÓN DE SERVICIOS"/>
    <s v="2.2.3 - VIÁTICOS"/>
    <m/>
    <m/>
    <n v="1825774"/>
  </r>
  <r>
    <x v="0"/>
    <x v="0"/>
    <x v="0"/>
    <x v="0"/>
    <s v="2.1.2 - Gastos de consumo"/>
    <s v="2 - Poder Ejecutivo"/>
    <s v="0206 - MINISTERIO DE EDUCACIÓN"/>
    <s v="4 - SERVICIOS SOCIALES"/>
    <s v="4.4 - Educación"/>
    <s v="4.4.99 - Planificación, gestión y supervisión de la educación"/>
    <s v="2.2 - CONTRATACIÓN DE SERVICIOS"/>
    <s v="2.2.3 - VIÁTICOS"/>
    <m/>
    <m/>
    <n v="15000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710600"/>
  </r>
  <r>
    <x v="0"/>
    <x v="0"/>
    <x v="0"/>
    <x v="0"/>
    <s v="2.1.2 - Gastos de consumo"/>
    <s v="2 - Poder Ejecutivo"/>
    <s v="0206 - MINISTERIO DE EDUCACIÓN"/>
    <s v="4 - SERVICIOS SOCIALES"/>
    <s v="4.4 - Educación"/>
    <s v="4.4.06 - Educación técnica"/>
    <s v="2.2 - CONTRATACIÓN DE SERVICIOS"/>
    <s v="2.2.3 - VIÁTICOS"/>
    <m/>
    <m/>
    <n v="4912600"/>
  </r>
  <r>
    <x v="0"/>
    <x v="0"/>
    <x v="0"/>
    <x v="0"/>
    <s v="2.1.2 - Gastos de consumo"/>
    <s v="2 - Poder Ejecutivo"/>
    <s v="0206 - MINISTERIO DE EDUCACIÓN"/>
    <s v="4 - SERVICIOS SOCIALES"/>
    <s v="4.4 - Educación"/>
    <s v="4.4.05 - Educación de adultos"/>
    <s v="2.2 - CONTRATACIÓN DE SERVICIOS"/>
    <s v="2.2.3 - VIÁTICOS"/>
    <m/>
    <m/>
    <n v="175470"/>
  </r>
  <r>
    <x v="0"/>
    <x v="0"/>
    <x v="0"/>
    <x v="0"/>
    <s v="2.1.2 - Gastos de consumo"/>
    <s v="2 - Poder Ejecutivo"/>
    <s v="0206 - MINISTERIO DE EDUCACIÓN"/>
    <s v="4 - SERVICIOS SOCIALES"/>
    <s v="4.4 - Educación"/>
    <s v="4.4.99 - Planificación, gestión y supervisión de la educación"/>
    <s v="2.2 - CONTRATACIÓN DE SERVICIOS"/>
    <s v="2.2.3 - VIÁTICOS"/>
    <m/>
    <m/>
    <n v="5331800"/>
  </r>
  <r>
    <x v="0"/>
    <x v="0"/>
    <x v="0"/>
    <x v="0"/>
    <s v="2.1.2 - Gastos de consumo"/>
    <s v="2 - Poder Ejecutivo"/>
    <s v="0206 - MINISTERIO DE EDUCACIÓN"/>
    <s v="4 - SERVICIOS SOCIALES"/>
    <s v="4.4 - Educación"/>
    <s v="4.4.99 - Planificación, gestión y supervisión de la educación"/>
    <s v="2.2 - CONTRATACIÓN DE SERVICIOS"/>
    <s v="2.2.3 - VIÁTICOS"/>
    <m/>
    <m/>
    <n v="600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5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2200000"/>
  </r>
  <r>
    <x v="0"/>
    <x v="0"/>
    <x v="0"/>
    <x v="0"/>
    <s v="2.1.2 - Gastos de consumo"/>
    <s v="2 - Poder Ejecutivo"/>
    <s v="0206 - MINISTERIO DE EDUCACIÓN"/>
    <s v="4 - SERVICIOS SOCIALES"/>
    <s v="4.4 - Educación"/>
    <s v="4.4.04 - Educación superior"/>
    <s v="2.2 - CONTRATACIÓN DE SERVICIOS"/>
    <s v="2.2.3 - VIÁTICOS"/>
    <m/>
    <m/>
    <n v="1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560000"/>
  </r>
  <r>
    <x v="0"/>
    <x v="0"/>
    <x v="0"/>
    <x v="0"/>
    <s v="2.1.2 - Gastos de consumo"/>
    <s v="2 - Poder Ejecutivo"/>
    <s v="0206 - MINISTERIO DE EDUCACIÓN"/>
    <s v="4 - SERVICIOS SOCIALES"/>
    <s v="4.4 - Educación"/>
    <s v="4.4.01 - Educación inicial"/>
    <s v="2.2 - CONTRATACIÓN DE SERVICIOS"/>
    <s v="2.2.3 - VIÁTICOS"/>
    <m/>
    <m/>
    <n v="1000000"/>
  </r>
  <r>
    <x v="0"/>
    <x v="0"/>
    <x v="0"/>
    <x v="0"/>
    <s v="2.1.2 - Gastos de consumo"/>
    <s v="2 - Poder Ejecutivo"/>
    <s v="0206 - MINISTERIO DE EDUCACIÓN"/>
    <s v="4 - SERVICIOS SOCIALES"/>
    <s v="4.4 - Educación"/>
    <s v="4.4.01 - Educación inicial"/>
    <s v="2.2 - CONTRATACIÓN DE SERVICIOS"/>
    <s v="2.2.3 - VIÁTICOS"/>
    <m/>
    <m/>
    <n v="500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8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05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8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321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741262"/>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894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4961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076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875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4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00"/>
  </r>
  <r>
    <x v="0"/>
    <x v="0"/>
    <x v="0"/>
    <x v="0"/>
    <s v="2.1.2 - Gastos de consumo"/>
    <s v="2 - Poder Ejecutivo"/>
    <s v="0206 - MINISTERIO DE EDUCACIÓN"/>
    <s v="4 - SERVICIOS SOCIALES"/>
    <s v="4.5 - Protección social"/>
    <s v="4.5.08 - Equidad de género"/>
    <s v="2.2 - CONTRATACIÓN DE SERVICIOS"/>
    <s v="2.2.4 - TRANSPORTE Y ALMACENAJE"/>
    <m/>
    <m/>
    <n v="58910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1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83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02 - Educación básica"/>
    <s v="2.2 - CONTRATACIÓN DE SERVICIOS"/>
    <s v="2.2.4 - TRANSPORTE Y ALMACENAJE"/>
    <m/>
    <m/>
    <n v="10640860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57961500"/>
  </r>
  <r>
    <x v="0"/>
    <x v="0"/>
    <x v="0"/>
    <x v="0"/>
    <s v="2.1.2 - Gastos de consumo"/>
    <s v="2 - Poder Ejecutivo"/>
    <s v="0206 - MINISTERIO DE EDUCACIÓN"/>
    <s v="4 - SERVICIOS SOCIALES"/>
    <s v="4.4 - Educación"/>
    <s v="4.4.03 - Educación media"/>
    <s v="2.2 - CONTRATACIÓN DE SERVICIOS"/>
    <s v="2.2.4 - TRANSPORTE Y ALMACENAJE"/>
    <m/>
    <m/>
    <n v="18986440"/>
  </r>
  <r>
    <x v="0"/>
    <x v="0"/>
    <x v="0"/>
    <x v="0"/>
    <s v="2.1.2 - Gastos de consumo"/>
    <s v="2 - Poder Ejecutivo"/>
    <s v="0206 - MINISTERIO DE EDUCACIÓN"/>
    <s v="4 - SERVICIOS SOCIALES"/>
    <s v="4.4 - Educación"/>
    <s v="4.4.03 - Educación medi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26855700"/>
  </r>
  <r>
    <x v="0"/>
    <x v="0"/>
    <x v="0"/>
    <x v="0"/>
    <s v="2.1.2 - Gastos de consumo"/>
    <s v="2 - Poder Ejecutivo"/>
    <s v="0206 - MINISTERIO DE EDUCACIÓN"/>
    <s v="4 - SERVICIOS SOCIALES"/>
    <s v="4.4 - Educación"/>
    <s v="4.4.07 - Educación vocacional"/>
    <s v="2.2 - CONTRATACIÓN DE SERVICIOS"/>
    <s v="2.2.4 - TRANSPORTE Y ALMACENAJE"/>
    <m/>
    <m/>
    <n v="2196100"/>
  </r>
  <r>
    <x v="0"/>
    <x v="0"/>
    <x v="0"/>
    <x v="0"/>
    <s v="2.1.2 - Gastos de consumo"/>
    <s v="2 - Poder Ejecutivo"/>
    <s v="0206 - MINISTERIO DE EDUCACIÓN"/>
    <s v="4 - SERVICIOS SOCIALES"/>
    <s v="4.4 - Educación"/>
    <s v="4.4.07 - Educación vocacional"/>
    <s v="2.2 - CONTRATACIÓN DE SERVICIOS"/>
    <s v="2.2.4 - TRANSPORTE Y ALMACENAJE"/>
    <m/>
    <m/>
    <n v="5482767"/>
  </r>
  <r>
    <x v="0"/>
    <x v="0"/>
    <x v="0"/>
    <x v="0"/>
    <s v="2.1.2 - Gastos de consumo"/>
    <s v="2 - Poder Ejecutivo"/>
    <s v="0206 - MINISTERIO DE EDUCACIÓN"/>
    <s v="4 - SERVICIOS SOCIALES"/>
    <s v="4.4 - Educación"/>
    <s v="4.4.05 - Educación de adultos"/>
    <s v="2.2 - CONTRATACIÓN DE SERVICIOS"/>
    <s v="2.2.4 - TRANSPORTE Y ALMACENAJE"/>
    <m/>
    <m/>
    <n v="965000"/>
  </r>
  <r>
    <x v="0"/>
    <x v="0"/>
    <x v="0"/>
    <x v="0"/>
    <s v="2.1.2 - Gastos de consumo"/>
    <s v="2 - Poder Ejecutivo"/>
    <s v="0206 - MINISTERIO DE EDUCACIÓN"/>
    <s v="4 - SERVICIOS SOCIALES"/>
    <s v="4.4 - Educación"/>
    <s v="4.4.05 - Educación de adultos"/>
    <s v="2.2 - CONTRATACIÓN DE SERVICIOS"/>
    <s v="2.2.4 - TRANSPORTE Y ALMACENAJE"/>
    <m/>
    <m/>
    <n v="2250000"/>
  </r>
  <r>
    <x v="0"/>
    <x v="0"/>
    <x v="0"/>
    <x v="0"/>
    <s v="2.1.2 - Gastos de consumo"/>
    <s v="2 - Poder Ejecutivo"/>
    <s v="0206 - MINISTERIO DE EDUCACIÓN"/>
    <s v="4 - SERVICIOS SOCIALES"/>
    <s v="4.4 - Educación"/>
    <s v="4.4.05 - Educación de adultos"/>
    <s v="2.2 - CONTRATACIÓN DE SERVICIOS"/>
    <s v="2.2.4 - TRANSPORTE Y ALMACENAJE"/>
    <m/>
    <m/>
    <n v="1990000"/>
  </r>
  <r>
    <x v="0"/>
    <x v="0"/>
    <x v="0"/>
    <x v="0"/>
    <s v="2.1.2 - Gastos de consumo"/>
    <s v="2 - Poder Ejecutivo"/>
    <s v="0206 - MINISTERIO DE EDUCACIÓN"/>
    <s v="4 - SERVICIOS SOCIALES"/>
    <s v="4.4 - Educación"/>
    <s v="4.4.07 - Educación vocacional"/>
    <s v="2.2 - CONTRATACIÓN DE SERVICIOS"/>
    <s v="2.2.4 - TRANSPORTE Y ALMACENAJE"/>
    <m/>
    <m/>
    <n v="940000"/>
  </r>
  <r>
    <x v="0"/>
    <x v="0"/>
    <x v="0"/>
    <x v="0"/>
    <s v="2.1.2 - Gastos de consumo"/>
    <s v="2 - Poder Ejecutivo"/>
    <s v="0206 - MINISTERIO DE EDUCACIÓN"/>
    <s v="4 - SERVICIOS SOCIALES"/>
    <s v="4.4 - Educación"/>
    <s v="4.4.05 - Educación de adultos"/>
    <s v="2.2 - CONTRATACIÓN DE SERVICIOS"/>
    <s v="2.2.4 - TRANSPORTE Y ALMACENAJE"/>
    <m/>
    <m/>
    <n v="2106182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99549"/>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726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856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37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4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96964"/>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236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83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777005"/>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19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00000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04 - Educación superior"/>
    <s v="2.2 - CONTRATACIÓN DE SERVICIOS"/>
    <s v="2.2.4 - TRANSPORTE Y ALMACENAJE"/>
    <m/>
    <m/>
    <n v="50000"/>
  </r>
  <r>
    <x v="0"/>
    <x v="0"/>
    <x v="0"/>
    <x v="0"/>
    <s v="2.1.2 - Gastos de consumo"/>
    <s v="2 - Poder Ejecutivo"/>
    <s v="0206 - MINISTERIO DE EDUCACIÓN"/>
    <s v="4 - SERVICIOS SOCIALES"/>
    <s v="4.4 - Educación"/>
    <s v="4.4.04 - Educación superior"/>
    <s v="2.2 - CONTRATACIÓN DE SERVICIOS"/>
    <s v="2.2.4 - TRANSPORTE Y ALMACENAJE"/>
    <m/>
    <m/>
    <n v="6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4000"/>
  </r>
  <r>
    <x v="0"/>
    <x v="0"/>
    <x v="0"/>
    <x v="0"/>
    <s v="2.1.2 - Gastos de consumo"/>
    <s v="2 - Poder Ejecutivo"/>
    <s v="0206 - MINISTERIO DE EDUCACIÓN"/>
    <s v="4 - SERVICIOS SOCIALES"/>
    <s v="4.4 - Educación"/>
    <s v="4.4.04 - Educación superior"/>
    <s v="2.2 - CONTRATACIÓN DE SERVICIOS"/>
    <s v="2.2.4 - TRANSPORTE Y ALMACENAJE"/>
    <m/>
    <m/>
    <n v="20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048000"/>
  </r>
  <r>
    <x v="0"/>
    <x v="0"/>
    <x v="0"/>
    <x v="0"/>
    <s v="2.1.2 - Gastos de consumo"/>
    <s v="2 - Poder Ejecutivo"/>
    <s v="0206 - MINISTERIO DE EDUCACIÓN"/>
    <s v="4 - SERVICIOS SOCIALES"/>
    <s v="4.4 - Educación"/>
    <s v="4.4.01 - Educación inicial"/>
    <s v="2.2 - CONTRATACIÓN DE SERVICIOS"/>
    <s v="2.2.4 - TRANSPORTE Y ALMACENAJE"/>
    <m/>
    <m/>
    <n v="3400000"/>
  </r>
  <r>
    <x v="0"/>
    <x v="0"/>
    <x v="0"/>
    <x v="0"/>
    <s v="2.1.2 - Gastos de consumo"/>
    <s v="2 - Poder Ejecutivo"/>
    <s v="0206 - MINISTERIO DE EDUCACIÓN"/>
    <s v="4 - SERVICIOS SOCIALES"/>
    <s v="4.4 - Educación"/>
    <s v="4.4.01 - Educación inicial"/>
    <s v="2.2 - CONTRATACIÓN DE SERVICIOS"/>
    <s v="2.2.4 - TRANSPORTE Y ALMACENAJE"/>
    <m/>
    <m/>
    <n v="300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28338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748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4 - Educación superior"/>
    <s v="2.2 - CONTRATACIÓN DE SERVICIOS"/>
    <s v="2.2.4 - TRANSPORTE Y ALMACENAJE"/>
    <m/>
    <m/>
    <n v="9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1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000000"/>
  </r>
  <r>
    <x v="0"/>
    <x v="0"/>
    <x v="0"/>
    <x v="0"/>
    <s v="2.1.2 - Gastos de consumo"/>
    <s v="2 - Poder Ejecutivo"/>
    <s v="0206 - MINISTERIO DE EDUCACIÓN"/>
    <s v="4 - SERVICIOS SOCIALES"/>
    <s v="4.4 - Educación"/>
    <s v="4.4.04 - Educación superior"/>
    <s v="2.2 - CONTRATACIÓN DE SERVICIOS"/>
    <s v="2.2.4 - TRANSPORTE Y ALMACENAJE"/>
    <m/>
    <m/>
    <n v="12000"/>
  </r>
  <r>
    <x v="0"/>
    <x v="0"/>
    <x v="0"/>
    <x v="0"/>
    <s v="2.1.2 - Gastos de consumo"/>
    <s v="2 - Poder Ejecutivo"/>
    <s v="0206 - MINISTERIO DE EDUCACIÓN"/>
    <s v="4 - SERVICIOS SOCIALES"/>
    <s v="4.4 - Educación"/>
    <s v="4.4.01 - Educación inicial"/>
    <s v="2.2 - CONTRATACIÓN DE SERVICIOS"/>
    <s v="2.2.4 - TRANSPORTE Y ALMACENAJE"/>
    <m/>
    <m/>
    <n v="300000"/>
  </r>
  <r>
    <x v="0"/>
    <x v="0"/>
    <x v="0"/>
    <x v="0"/>
    <s v="2.1.2 - Gastos de consumo"/>
    <s v="2 - Poder Ejecutivo"/>
    <s v="0206 - MINISTERIO DE EDUCACIÓN"/>
    <s v="4 - SERVICIOS SOCIALES"/>
    <s v="4.4 - Educación"/>
    <s v="4.4.01 - Educación inicial"/>
    <s v="2.2 - CONTRATACIÓN DE SERVICIOS"/>
    <s v="2.2.4 - TRANSPORTE Y ALMACENAJE"/>
    <m/>
    <m/>
    <n v="2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0937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986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99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7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19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975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66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1236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185670"/>
  </r>
  <r>
    <x v="0"/>
    <x v="0"/>
    <x v="0"/>
    <x v="0"/>
    <s v="2.1.2 - Gastos de consumo"/>
    <s v="2 - Poder Ejecutivo"/>
    <s v="0206 - MINISTERIO DE EDUCACIÓN"/>
    <s v="4 - SERVICIOS SOCIALES"/>
    <s v="4.4 - Educación"/>
    <s v="4.4.03 - Educación media"/>
    <s v="2.2 - CONTRATACIÓN DE SERVICIOS"/>
    <s v="2.2.4 - TRANSPORTE Y ALMACENAJE"/>
    <m/>
    <m/>
    <n v="26320"/>
  </r>
  <r>
    <x v="0"/>
    <x v="0"/>
    <x v="0"/>
    <x v="0"/>
    <s v="2.1.2 - Gastos de consumo"/>
    <s v="2 - Poder Ejecutivo"/>
    <s v="0206 - MINISTERIO DE EDUCACIÓN"/>
    <s v="4 - SERVICIOS SOCIALES"/>
    <s v="4.4 - Educación"/>
    <s v="4.4.06 - Educación técnica"/>
    <s v="2.2 - CONTRATACIÓN DE SERVICIOS"/>
    <s v="2.2.4 - TRANSPORTE Y ALMACENAJE"/>
    <m/>
    <m/>
    <n v="1200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60000"/>
  </r>
  <r>
    <x v="0"/>
    <x v="0"/>
    <x v="0"/>
    <x v="0"/>
    <s v="2.1.2 - Gastos de consumo"/>
    <s v="2 - Poder Ejecutivo"/>
    <s v="0206 - MINISTERIO DE EDUCACIÓN"/>
    <s v="4 - SERVICIOS SOCIALES"/>
    <s v="4.4 - Educación"/>
    <s v="4.4.07 - Educación vocacional"/>
    <s v="2.2 - CONTRATACIÓN DE SERVICIOS"/>
    <s v="2.2.4 - TRANSPORTE Y ALMACENAJE"/>
    <m/>
    <m/>
    <n v="5000"/>
  </r>
  <r>
    <x v="0"/>
    <x v="0"/>
    <x v="0"/>
    <x v="0"/>
    <s v="2.1.2 - Gastos de consumo"/>
    <s v="2 - Poder Ejecutivo"/>
    <s v="0206 - MINISTERIO DE EDUCACIÓN"/>
    <s v="4 - SERVICIOS SOCIALES"/>
    <s v="4.4 - Educación"/>
    <s v="4.4.05 - Educación de adultos"/>
    <s v="2.2 - CONTRATACIÓN DE SERVICIOS"/>
    <s v="2.2.4 - TRANSPORTE Y ALMACENAJE"/>
    <m/>
    <m/>
    <n v="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46816"/>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08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4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9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8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6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82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58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139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56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1 - Educación inicial"/>
    <s v="2.2 - CONTRATACIÓN DE SERVICIOS"/>
    <s v="2.2.4 - TRANSPORTE Y ALMACENAJE"/>
    <m/>
    <m/>
    <n v="1000000"/>
  </r>
  <r>
    <x v="0"/>
    <x v="0"/>
    <x v="0"/>
    <x v="0"/>
    <s v="2.1.2 - Gastos de consumo"/>
    <s v="2 - Poder Ejecutivo"/>
    <s v="0206 - MINISTERIO DE EDUCACIÓN"/>
    <s v="4 - SERVICIOS SOCIALES"/>
    <s v="4.4 - Educación"/>
    <s v="4.4.01 - Educación inicial"/>
    <s v="2.2 - CONTRATACIÓN DE SERVICIOS"/>
    <s v="2.2.4 - TRANSPORTE Y ALMACENAJE"/>
    <m/>
    <m/>
    <n v="350000"/>
  </r>
  <r>
    <x v="0"/>
    <x v="0"/>
    <x v="0"/>
    <x v="0"/>
    <s v="2.1.2 - Gastos de consumo"/>
    <s v="2 - Poder Ejecutivo"/>
    <s v="0206 - MINISTERIO DE EDUCACIÓN"/>
    <s v="4 - SERVICIOS SOCIALES"/>
    <s v="4.4 - Educación"/>
    <s v="4.4.01 - Educación inicial"/>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7592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83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06723027"/>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5 - Protección social"/>
    <s v="4.5.08 - Equidad de género"/>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268992"/>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12550000"/>
  </r>
  <r>
    <x v="0"/>
    <x v="0"/>
    <x v="0"/>
    <x v="0"/>
    <s v="2.1.2 - Gastos de consumo"/>
    <s v="2 - Poder Ejecutivo"/>
    <s v="0206 - MINISTERIO DE EDUCACIÓN"/>
    <s v="4 - SERVICIOS SOCIALES"/>
    <s v="4.4 - Educación"/>
    <s v="4.4.02 - Educación básica"/>
    <s v="2.2 - CONTRATACIÓN DE SERVICIOS"/>
    <s v="2.2.5 - ALQUILERES Y RENTAS"/>
    <m/>
    <m/>
    <n v="0"/>
  </r>
  <r>
    <x v="0"/>
    <x v="0"/>
    <x v="0"/>
    <x v="0"/>
    <s v="2.1.2 - Gastos de consumo"/>
    <s v="2 - Poder Ejecutivo"/>
    <s v="0206 - MINISTERIO DE EDUCACIÓN"/>
    <s v="4 - SERVICIOS SOCIALES"/>
    <s v="4.4 - Educación"/>
    <s v="4.4.03 - Educación media"/>
    <s v="2.2 - CONTRATACIÓN DE SERVICIOS"/>
    <s v="2.2.5 - ALQUILERES Y RENTAS"/>
    <m/>
    <m/>
    <n v="360000"/>
  </r>
  <r>
    <x v="0"/>
    <x v="0"/>
    <x v="0"/>
    <x v="0"/>
    <s v="2.1.2 - Gastos de consumo"/>
    <s v="2 - Poder Ejecutivo"/>
    <s v="0206 - MINISTERIO DE EDUCACIÓN"/>
    <s v="4 - SERVICIOS SOCIALES"/>
    <s v="4.4 - Educación"/>
    <s v="4.4.03 - Educación media"/>
    <s v="2.2 - CONTRATACIÓN DE SERVICIOS"/>
    <s v="2.2.5 - ALQUILERES Y RENTAS"/>
    <m/>
    <m/>
    <n v="12915000"/>
  </r>
  <r>
    <x v="0"/>
    <x v="0"/>
    <x v="0"/>
    <x v="0"/>
    <s v="2.1.2 - Gastos de consumo"/>
    <s v="2 - Poder Ejecutivo"/>
    <s v="0206 - MINISTERIO DE EDUCACIÓN"/>
    <s v="4 - SERVICIOS SOCIALES"/>
    <s v="4.4 - Educación"/>
    <s v="4.4.03 - Educación medi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10000"/>
  </r>
  <r>
    <x v="0"/>
    <x v="0"/>
    <x v="0"/>
    <x v="0"/>
    <s v="2.1.2 - Gastos de consumo"/>
    <s v="2 - Poder Ejecutivo"/>
    <s v="0206 - MINISTERIO DE EDUCACIÓN"/>
    <s v="4 - SERVICIOS SOCIALES"/>
    <s v="4.4 - Educación"/>
    <s v="4.4.07 - Educación vocacional"/>
    <s v="2.2 - CONTRATACIÓN DE SERVICIOS"/>
    <s v="2.2.5 - ALQUILERES Y RENTAS"/>
    <m/>
    <m/>
    <n v="8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00000"/>
  </r>
  <r>
    <x v="0"/>
    <x v="0"/>
    <x v="0"/>
    <x v="0"/>
    <s v="2.1.2 - Gastos de consumo"/>
    <s v="2 - Poder Ejecutivo"/>
    <s v="0206 - MINISTERIO DE EDUCACIÓN"/>
    <s v="4 - SERVICIOS SOCIALES"/>
    <s v="4.4 - Educación"/>
    <s v="4.4.05 - Educación de adultos"/>
    <s v="2.2 - CONTRATACIÓN DE SERVICIOS"/>
    <s v="2.2.5 - ALQUILERES Y RENTAS"/>
    <m/>
    <m/>
    <n v="354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63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7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50000"/>
  </r>
  <r>
    <x v="0"/>
    <x v="0"/>
    <x v="0"/>
    <x v="0"/>
    <s v="2.1.2 - Gastos de consumo"/>
    <s v="2 - Poder Ejecutivo"/>
    <s v="0206 - MINISTERIO DE EDUCACIÓN"/>
    <s v="4 - SERVICIOS SOCIALES"/>
    <s v="4.4 - Educación"/>
    <s v="4.4.04 - Educación superior"/>
    <s v="2.2 - CONTRATACIÓN DE SERVICIOS"/>
    <s v="2.2.5 - ALQUILERES Y RENTAS"/>
    <m/>
    <m/>
    <n v="16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01 - Educación inicial"/>
    <s v="2.2 - CONTRATACIÓN DE SERVICIOS"/>
    <s v="2.2.5 - ALQUILERES Y RENTAS"/>
    <m/>
    <m/>
    <n v="30824089"/>
  </r>
  <r>
    <x v="0"/>
    <x v="0"/>
    <x v="0"/>
    <x v="0"/>
    <s v="2.1.2 - Gastos de consumo"/>
    <s v="2 - Poder Ejecutivo"/>
    <s v="0206 - MINISTERIO DE EDUCACIÓN"/>
    <s v="4 - SERVICIOS SOCIALES"/>
    <s v="4.4 - Educación"/>
    <s v="4.4.01 - Educación inicial"/>
    <s v="2.2 - CONTRATACIÓN DE SERVICIOS"/>
    <s v="2.2.5 - ALQUILERES Y RENTAS"/>
    <m/>
    <m/>
    <n v="5935949"/>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4000000"/>
  </r>
  <r>
    <x v="0"/>
    <x v="0"/>
    <x v="0"/>
    <x v="0"/>
    <s v="2.1.2 - Gastos de consumo"/>
    <s v="2 - Poder Ejecutivo"/>
    <s v="0206 - MINISTERIO DE EDUCACIÓN"/>
    <s v="4 - SERVICIOS SOCIALES"/>
    <s v="4.4 - Educación"/>
    <s v="4.4.01 - Educación inicial"/>
    <s v="2.2 - CONTRATACIÓN DE SERVICIOS"/>
    <s v="2.2.5 - ALQUILERES Y RENTAS"/>
    <m/>
    <m/>
    <n v="120000000"/>
  </r>
  <r>
    <x v="0"/>
    <x v="0"/>
    <x v="0"/>
    <x v="0"/>
    <s v="2.1.2 - Gastos de consumo"/>
    <s v="2 - Poder Ejecutivo"/>
    <s v="0206 - MINISTERIO DE EDUCACIÓN"/>
    <s v="4 - SERVICIOS SOCIALES"/>
    <s v="4.4 - Educación"/>
    <s v="4.4.01 - Educación inicial"/>
    <s v="2.2 - CONTRATACIÓN DE SERVICIOS"/>
    <s v="2.2.5 - ALQUILERES Y RENTAS"/>
    <m/>
    <m/>
    <n v="5795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17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4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00"/>
  </r>
  <r>
    <x v="0"/>
    <x v="0"/>
    <x v="0"/>
    <x v="0"/>
    <s v="2.1.2 - Gastos de consumo"/>
    <s v="2 - Poder Ejecutivo"/>
    <s v="0206 - MINISTERIO DE EDUCACIÓN"/>
    <s v="4 - SERVICIOS SOCIALES"/>
    <s v="4.4 - Educación"/>
    <s v="4.4.07 - Educación vocacional"/>
    <s v="2.2 - CONTRATACIÓN DE SERVICIOS"/>
    <s v="2.2.5 - ALQUILERES Y RENTAS"/>
    <m/>
    <m/>
    <n v="420000"/>
  </r>
  <r>
    <x v="0"/>
    <x v="0"/>
    <x v="0"/>
    <x v="0"/>
    <s v="2.1.2 - Gastos de consumo"/>
    <s v="2 - Poder Ejecutivo"/>
    <s v="0206 - MINISTERIO DE EDUCACIÓN"/>
    <s v="4 - SERVICIOS SOCIALES"/>
    <s v="4.4 - Educación"/>
    <s v="4.4.07 - Educación vocacional"/>
    <s v="2.2 - CONTRATACIÓN DE SERVICIOS"/>
    <s v="2.2.5 - ALQUILERES Y RENTAS"/>
    <m/>
    <m/>
    <n v="1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97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7000"/>
  </r>
  <r>
    <x v="0"/>
    <x v="0"/>
    <x v="0"/>
    <x v="0"/>
    <s v="2.1.2 - Gastos de consumo"/>
    <s v="2 - Poder Ejecutivo"/>
    <s v="0206 - MINISTERIO DE EDUCACIÓN"/>
    <s v="4 - SERVICIOS SOCIALES"/>
    <s v="4.4 - Educación"/>
    <s v="4.4.07 - Educación vocacional"/>
    <s v="2.2 - CONTRATACIÓN DE SERVICIOS"/>
    <s v="2.2.5 - ALQUILERES Y RENTAS"/>
    <m/>
    <m/>
    <n v="750000"/>
  </r>
  <r>
    <x v="0"/>
    <x v="0"/>
    <x v="0"/>
    <x v="0"/>
    <s v="2.1.2 - Gastos de consumo"/>
    <s v="2 - Poder Ejecutivo"/>
    <s v="0206 - MINISTERIO DE EDUCACIÓN"/>
    <s v="4 - SERVICIOS SOCIALES"/>
    <s v="4.4 - Educación"/>
    <s v="4.4.05 - Educación de adultos"/>
    <s v="2.2 - CONTRATACIÓN DE SERVICIOS"/>
    <s v="2.2.5 - ALQUILERES Y RENTAS"/>
    <m/>
    <m/>
    <n v="5076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2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4960"/>
  </r>
  <r>
    <x v="0"/>
    <x v="0"/>
    <x v="0"/>
    <x v="0"/>
    <s v="2.1.2 - Gastos de consumo"/>
    <s v="2 - Poder Ejecutivo"/>
    <s v="0206 - MINISTERIO DE EDUCACIÓN"/>
    <s v="4 - SERVICIOS SOCIALES"/>
    <s v="4.4 - Educación"/>
    <s v="4.4.05 - Educación de adultos"/>
    <s v="2.2 - CONTRATACIÓN DE SERVICIOS"/>
    <s v="2.2.5 - ALQUILERES Y RENTAS"/>
    <m/>
    <m/>
    <n v="7020"/>
  </r>
  <r>
    <x v="0"/>
    <x v="0"/>
    <x v="0"/>
    <x v="0"/>
    <s v="2.1.2 - Gastos de consumo"/>
    <s v="2 - Poder Ejecutivo"/>
    <s v="0206 - MINISTERIO DE EDUCACIÓN"/>
    <s v="4 - SERVICIOS SOCIALES"/>
    <s v="4.4 - Educación"/>
    <s v="4.4.01 - Educación inicial"/>
    <s v="2.2 - CONTRATACIÓN DE SERVICIOS"/>
    <s v="2.2.5 - ALQUILERES Y RENTAS"/>
    <m/>
    <m/>
    <n v="1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32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44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s v="2.1.2 - Gastos de consumo"/>
    <s v="2 - Poder Ejecutivo"/>
    <s v="0206 - MINISTERIO DE EDUCACIÓN"/>
    <s v="4 - SERVICIOS SOCIALES"/>
    <s v="4.4 - Educación"/>
    <s v="4.4.05 - Educación de adultos"/>
    <s v="2.2 - CONTRATACIÓN DE SERVICIOS"/>
    <s v="2.2.5 - ALQUILERES Y RENTAS"/>
    <m/>
    <m/>
    <n v="151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500000"/>
  </r>
  <r>
    <x v="0"/>
    <x v="0"/>
    <x v="0"/>
    <x v="0"/>
    <s v="2.1.2 - Gastos de consumo"/>
    <s v="2 - Poder Ejecutivo"/>
    <s v="0206 - MINISTERIO DE EDUCACIÓN"/>
    <s v="4 - SERVICIOS SOCIALES"/>
    <s v="4.4 - Educación"/>
    <s v="4.4.04 - Educación superior"/>
    <s v="2.2 - CONTRATACIÓN DE SERVICIOS"/>
    <s v="2.2.5 - ALQUILERES Y RENTAS"/>
    <m/>
    <m/>
    <n v="15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7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179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941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37092"/>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000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76515"/>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9930"/>
  </r>
  <r>
    <x v="0"/>
    <x v="0"/>
    <x v="0"/>
    <x v="0"/>
    <s v="2.1.2 - Gastos de consumo"/>
    <s v="2 - Poder Ejecutivo"/>
    <s v="0206 - MINISTERIO DE EDUCACIÓN"/>
    <s v="4 - SERVICIOS SOCIALES"/>
    <s v="4.5 - Protección social"/>
    <s v="4.5.08 - Equidad de género"/>
    <s v="2.2 - CONTRATACIÓN DE SERVICIOS"/>
    <s v="2.2.5 - ALQUILERES Y RENTAS"/>
    <m/>
    <m/>
    <n v="2714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s v="2.1.2 - Gastos de consumo"/>
    <s v="2 - Poder Ejecutivo"/>
    <s v="0206 - MINISTERIO DE EDUCACIÓN"/>
    <s v="4 - SERVICIOS SOCIALES"/>
    <s v="4.4 - Educación"/>
    <s v="4.4.07 - Educación vocacional"/>
    <s v="2.2 - CONTRATACIÓN DE SERVICIOS"/>
    <s v="2.2.5 - ALQUILERES Y RENTAS"/>
    <m/>
    <m/>
    <n v="1024683"/>
  </r>
  <r>
    <x v="0"/>
    <x v="0"/>
    <x v="0"/>
    <x v="0"/>
    <s v="2.1.2 - Gastos de consumo"/>
    <s v="2 - Poder Ejecutivo"/>
    <s v="0206 - MINISTERIO DE EDUCACIÓN"/>
    <s v="4 - SERVICIOS SOCIALES"/>
    <s v="4.4 - Educación"/>
    <s v="4.4.07 - Educación vocacional"/>
    <s v="2.2 - CONTRATACIÓN DE SERVICIOS"/>
    <s v="2.2.5 - ALQUILERES Y RENTAS"/>
    <m/>
    <m/>
    <n v="1400000"/>
  </r>
  <r>
    <x v="0"/>
    <x v="0"/>
    <x v="0"/>
    <x v="0"/>
    <s v="2.1.2 - Gastos de consumo"/>
    <s v="2 - Poder Ejecutivo"/>
    <s v="0206 - MINISTERIO DE EDUCACIÓN"/>
    <s v="4 - SERVICIOS SOCIALES"/>
    <s v="4.4 - Educación"/>
    <s v="4.4.05 - Educación de adultos"/>
    <s v="2.2 - CONTRATACIÓN DE SERVICIOS"/>
    <s v="2.2.5 - ALQUILERES Y RENTAS"/>
    <m/>
    <m/>
    <n v="1166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24213"/>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48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
  </r>
  <r>
    <x v="0"/>
    <x v="0"/>
    <x v="0"/>
    <x v="0"/>
    <s v="2.1.2 - Gastos de consumo"/>
    <s v="2 - Poder Ejecutivo"/>
    <s v="0206 - MINISTERIO DE EDUCACIÓN"/>
    <s v="4 - SERVICIOS SOCIALES"/>
    <s v="4.4 - Educación"/>
    <s v="4.4.04 - Educación superior"/>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1500000"/>
  </r>
  <r>
    <x v="0"/>
    <x v="0"/>
    <x v="0"/>
    <x v="0"/>
    <s v="2.1.2 - Gastos de consumo"/>
    <s v="2 - Poder Ejecutivo"/>
    <s v="0206 - MINISTERIO DE EDUCACIÓN"/>
    <s v="4 - SERVICIOS SOCIALES"/>
    <s v="4.4 - Educación"/>
    <s v="4.4.01 - Educación inicial"/>
    <s v="2.2 - CONTRATACIÓN DE SERVICIOS"/>
    <s v="2.2.5 - ALQUILERES Y RENTAS"/>
    <m/>
    <m/>
    <n v="3000000"/>
  </r>
  <r>
    <x v="0"/>
    <x v="0"/>
    <x v="0"/>
    <x v="0"/>
    <s v="2.1.2 - Gastos de consumo"/>
    <s v="2 - Poder Ejecutivo"/>
    <s v="0206 - MINISTERIO DE EDUCACIÓN"/>
    <s v="4 - SERVICIOS SOCIALES"/>
    <s v="4.4 - Educación"/>
    <s v="4.4.01 - Educación inicial"/>
    <s v="2.2 - CONTRATACIÓN DE SERVICIOS"/>
    <s v="2.2.5 - ALQUILERES Y RENTAS"/>
    <m/>
    <m/>
    <n v="8690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121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11521"/>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835515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15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4 - Educación superior"/>
    <s v="2.2 - CONTRATACIÓN DE SERVICIOS"/>
    <s v="2.2.5 - ALQUILERES Y RENTAS"/>
    <m/>
    <m/>
    <n v="3000000"/>
  </r>
  <r>
    <x v="0"/>
    <x v="0"/>
    <x v="0"/>
    <x v="0"/>
    <s v="2.1.2 - Gastos de consumo"/>
    <s v="2 - Poder Ejecutivo"/>
    <s v="0206 - MINISTERIO DE EDUCACIÓN"/>
    <s v="4 - SERVICIOS SOCIALES"/>
    <s v="4.4 - Educación"/>
    <s v="4.4.99 - Planificación, gestión y supervisión de la educación"/>
    <s v="2.2 - CONTRATACIÓN DE SERVICIOS"/>
    <s v="2.2.6 - SEGUROS"/>
    <m/>
    <m/>
    <n v="576000"/>
  </r>
  <r>
    <x v="0"/>
    <x v="0"/>
    <x v="0"/>
    <x v="0"/>
    <s v="2.1.2 - Gastos de consumo"/>
    <s v="2 - Poder Ejecutivo"/>
    <s v="0206 - MINISTERIO DE EDUCACIÓN"/>
    <s v="4 - SERVICIOS SOCIALES"/>
    <s v="4.4 - Educación"/>
    <s v="4.4.99 - Planificación, gestión y supervisión de la educación"/>
    <s v="2.2 - CONTRATACIÓN DE SERVICIOS"/>
    <s v="2.2.6 - SEGUROS"/>
    <m/>
    <m/>
    <n v="9715177"/>
  </r>
  <r>
    <x v="0"/>
    <x v="0"/>
    <x v="0"/>
    <x v="0"/>
    <s v="2.1.2 - Gastos de consumo"/>
    <s v="2 - Poder Ejecutivo"/>
    <s v="0206 - MINISTERIO DE EDUCACIÓN"/>
    <s v="4 - SERVICIOS SOCIALES"/>
    <s v="4.4 - Educación"/>
    <s v="4.4.05 - Educación de adultos"/>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499999"/>
  </r>
  <r>
    <x v="0"/>
    <x v="0"/>
    <x v="0"/>
    <x v="0"/>
    <s v="2.1.2 - Gastos de consumo"/>
    <s v="2 - Poder Ejecutivo"/>
    <s v="0206 - MINISTERIO DE EDUCACIÓN"/>
    <s v="4 - SERVICIOS SOCIALES"/>
    <s v="4.4 - Educación"/>
    <s v="4.4.99 - Planificación, gestión y supervisión de la educación"/>
    <s v="2.2 - CONTRATACIÓN DE SERVICIOS"/>
    <s v="2.2.6 - SEGUROS"/>
    <m/>
    <m/>
    <n v="660000"/>
  </r>
  <r>
    <x v="0"/>
    <x v="0"/>
    <x v="0"/>
    <x v="0"/>
    <s v="2.1.2 - Gastos de consumo"/>
    <s v="2 - Poder Ejecutivo"/>
    <s v="0206 - MINISTERIO DE EDUCACIÓN"/>
    <s v="4 - SERVICIOS SOCIALES"/>
    <s v="4.4 - Educación"/>
    <s v="4.4.04 - Educación superior"/>
    <s v="2.2 - CONTRATACIÓN DE SERVICIOS"/>
    <s v="2.2.6 - SEGUROS"/>
    <m/>
    <m/>
    <n v="500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1 - Educación inicial"/>
    <s v="2.2 - CONTRATACIÓN DE SERVICIOS"/>
    <s v="2.2.6 - SEGUROS"/>
    <m/>
    <m/>
    <n v="500000"/>
  </r>
  <r>
    <x v="0"/>
    <x v="0"/>
    <x v="0"/>
    <x v="0"/>
    <s v="2.1.2 - Gastos de consumo"/>
    <s v="2 - Poder Ejecutivo"/>
    <s v="0206 - MINISTERIO DE EDUCACIÓN"/>
    <s v="4 - SERVICIOS SOCIALES"/>
    <s v="4.4 - Educación"/>
    <s v="4.4.01 - Educación inicial"/>
    <s v="2.2 - CONTRATACIÓN DE SERVICIOS"/>
    <s v="2.2.6 - SEGUROS"/>
    <m/>
    <m/>
    <n v="3500000"/>
  </r>
  <r>
    <x v="0"/>
    <x v="0"/>
    <x v="0"/>
    <x v="0"/>
    <s v="2.1.2 - Gastos de consumo"/>
    <s v="2 - Poder Ejecutivo"/>
    <s v="0206 - MINISTERIO DE EDUCACIÓN"/>
    <s v="4 - SERVICIOS SOCIALES"/>
    <s v="4.4 - Educación"/>
    <s v="4.4.99 - Planificación, gestión y supervisión de la educación"/>
    <s v="2.2 - CONTRATACIÓN DE SERVICIOS"/>
    <s v="2.2.6 - SEGUROS"/>
    <m/>
    <m/>
    <n v="283321604"/>
  </r>
  <r>
    <x v="0"/>
    <x v="0"/>
    <x v="0"/>
    <x v="0"/>
    <s v="2.1.2 - Gastos de consumo"/>
    <s v="2 - Poder Ejecutivo"/>
    <s v="0206 - MINISTERIO DE EDUCACIÓN"/>
    <s v="4 - SERVICIOS SOCIALES"/>
    <s v="4.4 - Educación"/>
    <s v="4.4.99 - Planificación, gestión y supervisión de la educación"/>
    <s v="2.2 - CONTRATACIÓN DE SERVICIOS"/>
    <s v="2.2.6 - SEGUROS"/>
    <m/>
    <m/>
    <n v="1625000"/>
  </r>
  <r>
    <x v="0"/>
    <x v="0"/>
    <x v="0"/>
    <x v="0"/>
    <s v="2.1.2 - Gastos de consumo"/>
    <s v="2 - Poder Ejecutivo"/>
    <s v="0206 - MINISTERIO DE EDUCACIÓN"/>
    <s v="4 - SERVICIOS SOCIALES"/>
    <s v="4.4 - Educación"/>
    <s v="4.4.98 - Investigación y desarrollo relacionados con la educación"/>
    <s v="2.2 - CONTRATACIÓN DE SERVICIOS"/>
    <s v="2.2.6 - SEGUROS"/>
    <m/>
    <m/>
    <n v="648280"/>
  </r>
  <r>
    <x v="0"/>
    <x v="0"/>
    <x v="0"/>
    <x v="0"/>
    <s v="2.1.2 - Gastos de consumo"/>
    <s v="2 - Poder Ejecutivo"/>
    <s v="0206 - MINISTERIO DE EDUCACIÓN"/>
    <s v="4 - SERVICIOS SOCIALES"/>
    <s v="4.4 - Educación"/>
    <s v="4.4.05 - Educación de adultos"/>
    <s v="2.2 - CONTRATACIÓN DE SERVICIOS"/>
    <s v="2.2.6 - SEGUROS"/>
    <m/>
    <m/>
    <n v="186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950000"/>
  </r>
  <r>
    <x v="0"/>
    <x v="0"/>
    <x v="0"/>
    <x v="0"/>
    <s v="2.1.2 - Gastos de consumo"/>
    <s v="2 - Poder Ejecutivo"/>
    <s v="0206 - MINISTERIO DE EDUCACIÓN"/>
    <s v="4 - SERVICIOS SOCIALES"/>
    <s v="4.4 - Educación"/>
    <s v="4.4.04 - Educación superior"/>
    <s v="2.2 - CONTRATACIÓN DE SERVICIOS"/>
    <s v="2.2.6 - SEGUROS"/>
    <m/>
    <m/>
    <n v="40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4023200"/>
  </r>
  <r>
    <x v="0"/>
    <x v="0"/>
    <x v="0"/>
    <x v="0"/>
    <s v="2.1.2 - Gastos de consumo"/>
    <s v="2 - Poder Ejecutivo"/>
    <s v="0206 - MINISTERIO DE EDUCACIÓN"/>
    <s v="4 - SERVICIOS SOCIALES"/>
    <s v="4.4 - Educación"/>
    <s v="4.4.99 - Planificación, gestión y supervisión de la educación"/>
    <s v="2.2 - CONTRATACIÓN DE SERVICIOS"/>
    <s v="2.2.6 - SEGUROS"/>
    <m/>
    <m/>
    <n v="500000"/>
  </r>
  <r>
    <x v="0"/>
    <x v="0"/>
    <x v="0"/>
    <x v="0"/>
    <s v="2.1.2 - Gastos de consumo"/>
    <s v="2 - Poder Ejecutivo"/>
    <s v="0206 - MINISTERIO DE EDUCACIÓN"/>
    <s v="4 - SERVICIOS SOCIALES"/>
    <s v="4.4 - Educación"/>
    <s v="4.4.99 - Planificación, gestión y supervisión de la educación"/>
    <s v="2.2 - CONTRATACIÓN DE SERVICIOS"/>
    <s v="2.2.6 - SEGUROS"/>
    <m/>
    <m/>
    <n v="15905604"/>
  </r>
  <r>
    <x v="0"/>
    <x v="0"/>
    <x v="0"/>
    <x v="0"/>
    <s v="2.1.2 - Gastos de consumo"/>
    <s v="2 - Poder Ejecutivo"/>
    <s v="0206 - MINISTERIO DE EDUCACIÓN"/>
    <s v="4 - SERVICIOS SOCIALES"/>
    <s v="4.4 - Educación"/>
    <s v="4.4.99 - Planificación, gestión y supervisión de la educación"/>
    <s v="2.2 - CONTRATACIÓN DE SERVICIOS"/>
    <s v="2.2.6 - SEGUROS"/>
    <m/>
    <m/>
    <n v="24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50000"/>
  </r>
  <r>
    <x v="0"/>
    <x v="0"/>
    <x v="0"/>
    <x v="0"/>
    <s v="2.1.2 - Gastos de consumo"/>
    <s v="2 - Poder Ejecutivo"/>
    <s v="0206 - MINISTERIO DE EDUCACIÓN"/>
    <s v="4 - SERVICIOS SOCIALES"/>
    <s v="4.4 - Educación"/>
    <s v="4.4.05 - Educación de adultos"/>
    <s v="2.2 - CONTRATACIÓN DE SERVICIOS"/>
    <s v="2.2.6 - SEGUROS"/>
    <m/>
    <m/>
    <n v="45543000"/>
  </r>
  <r>
    <x v="0"/>
    <x v="0"/>
    <x v="0"/>
    <x v="0"/>
    <s v="2.1.2 - Gastos de consumo"/>
    <s v="2 - Poder Ejecutivo"/>
    <s v="0206 - MINISTERIO DE EDUCACIÓN"/>
    <s v="4 - SERVICIOS SOCIALES"/>
    <s v="4.4 - Educación"/>
    <s v="4.4.99 - Planificación, gestión y supervisión de la educación"/>
    <s v="2.2 - CONTRATACIÓN DE SERVICIOS"/>
    <s v="2.2.6 - SEGUROS"/>
    <m/>
    <m/>
    <n v="3300000"/>
  </r>
  <r>
    <x v="0"/>
    <x v="0"/>
    <x v="0"/>
    <x v="0"/>
    <s v="2.1.2 - Gastos de consumo"/>
    <s v="2 - Poder Ejecutivo"/>
    <s v="0206 - MINISTERIO DE EDUCACIÓN"/>
    <s v="4 - SERVICIOS SOCIALES"/>
    <s v="4.4 - Educación"/>
    <s v="4.4.99 - Planificación, gestión y supervisión de la educación"/>
    <s v="2.2 - CONTRATACIÓN DE SERVICIOS"/>
    <s v="2.2.6 - SEGUROS"/>
    <m/>
    <m/>
    <n v="21504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4 - Educación superior"/>
    <s v="2.2 - CONTRATACIÓN DE SERVICIOS"/>
    <s v="2.2.6 - SEGUROS"/>
    <m/>
    <m/>
    <n v="1520000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20175605"/>
  </r>
  <r>
    <x v="0"/>
    <x v="0"/>
    <x v="0"/>
    <x v="0"/>
    <s v="2.1.2 - Gastos de consumo"/>
    <s v="2 - Poder Ejecutivo"/>
    <s v="0206 - MINISTERIO DE EDUCACIÓN"/>
    <s v="4 - SERVICIOS SOCIALES"/>
    <s v="4.4 - Educación"/>
    <s v="4.4.01 - Educación inicial"/>
    <s v="2.2 - CONTRATACIÓN DE SERVICIOS"/>
    <s v="2.2.6 - SEGUROS"/>
    <m/>
    <m/>
    <n v="3000000"/>
  </r>
  <r>
    <x v="0"/>
    <x v="0"/>
    <x v="0"/>
    <x v="0"/>
    <s v="2.1.2 - Gastos de consumo"/>
    <s v="2 - Poder Ejecutivo"/>
    <s v="0206 - MINISTERIO DE EDUCACIÓN"/>
    <s v="4 - SERVICIOS SOCIALES"/>
    <s v="4.4 - Educación"/>
    <s v="4.4.01 - Educación inicial"/>
    <s v="2.2 - CONTRATACIÓN DE SERVICIOS"/>
    <s v="2.2.6 - SEGUROS"/>
    <m/>
    <m/>
    <n v="20000000"/>
  </r>
  <r>
    <x v="0"/>
    <x v="0"/>
    <x v="0"/>
    <x v="0"/>
    <s v="2.1.2 - Gastos de consumo"/>
    <s v="2 - Poder Ejecutivo"/>
    <s v="0206 - MINISTERIO DE EDUCACIÓN"/>
    <s v="4 - SERVICIOS SOCIALES"/>
    <s v="4.4 - Educación"/>
    <s v="4.4.01 - Educación inicial"/>
    <s v="2.2 - CONTRATACIÓN DE SERVICIOS"/>
    <s v="2.2.6 - SEGUROS"/>
    <m/>
    <m/>
    <n v="21000000"/>
  </r>
  <r>
    <x v="0"/>
    <x v="0"/>
    <x v="0"/>
    <x v="0"/>
    <s v="2.1.2 - Gastos de consumo"/>
    <s v="2 - Poder Ejecutivo"/>
    <s v="0206 - MINISTERIO DE EDUCACIÓN"/>
    <s v="4 - SERVICIOS SOCIALES"/>
    <s v="4.4 - Educación"/>
    <s v="4.4.01 - Educación inicial"/>
    <s v="2.2 - CONTRATACIÓN DE SERVICIOS"/>
    <s v="2.2.6 - SEGUROS"/>
    <m/>
    <m/>
    <n v="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6 - SEGUROS"/>
    <m/>
    <m/>
    <n v="58000000"/>
  </r>
  <r>
    <x v="0"/>
    <x v="0"/>
    <x v="0"/>
    <x v="0"/>
    <s v="2.1.2 - Gastos de consumo"/>
    <s v="2 - Poder Ejecutivo"/>
    <s v="0206 - MINISTERIO DE EDUCACIÓN"/>
    <s v="4 - SERVICIOS SOCIALES"/>
    <s v="4.4 - Educación"/>
    <s v="4.4.01 - Educación inicial"/>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6427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9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7019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7469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8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8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57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072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319267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7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86754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416964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99432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7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604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3103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416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3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2406216"/>
  </r>
  <r>
    <x v="0"/>
    <x v="0"/>
    <x v="0"/>
    <x v="0"/>
    <s v="2.1.2 - Gastos de consumo"/>
    <s v="2 - Poder Ejecutivo"/>
    <s v="0206 - MINISTERIO DE EDUCACIÓN"/>
    <s v="4 - SERVICIOS SOCIALES"/>
    <s v="4.4 - Educación"/>
    <s v="4.4.03 - Educación media"/>
    <s v="2.2 - CONTRATACIÓN DE SERVICIOS"/>
    <s v="2.2.8 - OTROS SERVICIOS NO INCLUIDOS EN CONCEPTOS ANTERIORES"/>
    <m/>
    <m/>
    <n v="50929"/>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3123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18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500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447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6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8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7101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9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162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1481833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590000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32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6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545996"/>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7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660158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19517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50597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443068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35529814"/>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8534689"/>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21252777"/>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68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5085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20000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1639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n v="6356272"/>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2022"/>
  </r>
  <r>
    <x v="0"/>
    <x v="0"/>
    <x v="0"/>
    <x v="0"/>
    <s v="2.1.2 - Gastos de consumo"/>
    <s v="2 - Poder Ejecutivo"/>
    <s v="0206 - MINISTERIO DE EDUCACIÓN"/>
    <s v="4 - SERVICIOS SOCIALES"/>
    <s v="4.4 - Educación"/>
    <s v="4.4.02 - Educación básica"/>
    <s v="2.2 - CONTRATACIÓN DE SERVICIOS"/>
    <s v="2.2.9 - OTRAS CONTRATACIONES DE SERVICIOS"/>
    <m/>
    <m/>
    <n v="48888300"/>
  </r>
  <r>
    <x v="0"/>
    <x v="0"/>
    <x v="0"/>
    <x v="0"/>
    <s v="2.1.2 - Gastos de consumo"/>
    <s v="2 - Poder Ejecutivo"/>
    <s v="0206 - MINISTERIO DE EDUCACIÓN"/>
    <s v="4 - SERVICIOS SOCIALES"/>
    <s v="4.4 - Educación"/>
    <s v="4.4.05 - Educación de adultos"/>
    <s v="2.2 - CONTRATACIÓN DE SERVICIOS"/>
    <s v="2.2.9 - OTRAS CONTRATACIONES DE SERVICIOS"/>
    <m/>
    <m/>
    <n v="703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8069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4 - Educación superior"/>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3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5 - Protección social"/>
    <s v="4.5.08 - Equidad de género"/>
    <s v="2.2 - CONTRATACIÓN DE SERVICIOS"/>
    <s v="2.2.9 - OTRAS CONTRATACIONES DE SERVICIOS"/>
    <m/>
    <m/>
    <n v="111018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3 - Educación media"/>
    <s v="2.2 - CONTRATACIÓN DE SERVICIOS"/>
    <s v="2.2.9 - OTRAS CONTRATACIONES DE SERVICIOS"/>
    <m/>
    <m/>
    <n v="64281500"/>
  </r>
  <r>
    <x v="0"/>
    <x v="0"/>
    <x v="0"/>
    <x v="0"/>
    <s v="2.1.2 - Gastos de consumo"/>
    <s v="2 - Poder Ejecutivo"/>
    <s v="0206 - MINISTERIO DE EDUCACIÓN"/>
    <s v="4 - SERVICIOS SOCIALES"/>
    <s v="4.4 - Educación"/>
    <s v="4.4.03 - Educación media"/>
    <s v="2.2 - CONTRATACIÓN DE SERVICIOS"/>
    <s v="2.2.9 - OTRAS CONTRATACIONES DE SERVICIOS"/>
    <m/>
    <m/>
    <n v="25196200"/>
  </r>
  <r>
    <x v="0"/>
    <x v="0"/>
    <x v="0"/>
    <x v="0"/>
    <s v="2.1.2 - Gastos de consumo"/>
    <s v="2 - Poder Ejecutivo"/>
    <s v="0206 - MINISTERIO DE EDUCACIÓN"/>
    <s v="4 - SERVICIOS SOCIALES"/>
    <s v="4.4 - Educación"/>
    <s v="4.4.03 - Educación medi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18832000"/>
  </r>
  <r>
    <x v="0"/>
    <x v="0"/>
    <x v="0"/>
    <x v="0"/>
    <s v="2.1.2 - Gastos de consumo"/>
    <s v="2 - Poder Ejecutivo"/>
    <s v="0206 - MINISTERIO DE EDUCACIÓN"/>
    <s v="4 - SERVICIOS SOCIALES"/>
    <s v="4.4 - Educación"/>
    <s v="4.4.07 - Educación vocacional"/>
    <s v="2.2 - CONTRATACIÓN DE SERVICIOS"/>
    <s v="2.2.9 - OTRAS CONTRATACIONES DE SERVICIOS"/>
    <m/>
    <m/>
    <n v="0"/>
  </r>
  <r>
    <x v="0"/>
    <x v="0"/>
    <x v="0"/>
    <x v="0"/>
    <s v="2.1.2 - Gastos de consumo"/>
    <s v="2 - Poder Ejecutivo"/>
    <s v="0206 - MINISTERIO DE EDUCACIÓN"/>
    <s v="4 - SERVICIOS SOCIALES"/>
    <s v="4.4 - Educación"/>
    <s v="4.4.07 - Educación vocacional"/>
    <s v="2.2 - CONTRATACIÓN DE SERVICIOS"/>
    <s v="2.2.9 - OTRAS CONTRATACIONES DE SERVICIOS"/>
    <m/>
    <m/>
    <n v="6105000"/>
  </r>
  <r>
    <x v="0"/>
    <x v="0"/>
    <x v="0"/>
    <x v="0"/>
    <s v="2.1.2 - Gastos de consumo"/>
    <s v="2 - Poder Ejecutivo"/>
    <s v="0206 - MINISTERIO DE EDUCACIÓN"/>
    <s v="4 - SERVICIOS SOCIALES"/>
    <s v="4.4 - Educación"/>
    <s v="4.4.05 - Educación de adultos"/>
    <s v="2.2 - CONTRATACIÓN DE SERVICIOS"/>
    <s v="2.2.9 - OTRAS CONTRATACIONES DE SERVICIOS"/>
    <m/>
    <m/>
    <n v="3498000"/>
  </r>
  <r>
    <x v="0"/>
    <x v="0"/>
    <x v="0"/>
    <x v="0"/>
    <s v="2.1.2 - Gastos de consumo"/>
    <s v="2 - Poder Ejecutivo"/>
    <s v="0206 - MINISTERIO DE EDUCACIÓN"/>
    <s v="4 - SERVICIOS SOCIALES"/>
    <s v="4.4 - Educación"/>
    <s v="4.4.05 - Educación de adultos"/>
    <s v="2.2 - CONTRATACIÓN DE SERVICIOS"/>
    <s v="2.2.9 - OTRAS CONTRATACIONES DE SERVICIOS"/>
    <m/>
    <m/>
    <n v="9867000"/>
  </r>
  <r>
    <x v="0"/>
    <x v="0"/>
    <x v="0"/>
    <x v="0"/>
    <s v="2.1.2 - Gastos de consumo"/>
    <s v="2 - Poder Ejecutivo"/>
    <s v="0206 - MINISTERIO DE EDUCACIÓN"/>
    <s v="4 - SERVICIOS SOCIALES"/>
    <s v="4.4 - Educación"/>
    <s v="4.4.05 - Educación de adultos"/>
    <s v="2.2 - CONTRATACIÓN DE SERVICIOS"/>
    <s v="2.2.9 - OTRAS CONTRATACIONES DE SERVICIOS"/>
    <m/>
    <m/>
    <n v="4741000"/>
  </r>
  <r>
    <x v="0"/>
    <x v="0"/>
    <x v="0"/>
    <x v="0"/>
    <s v="2.1.2 - Gastos de consumo"/>
    <s v="2 - Poder Ejecutivo"/>
    <s v="0206 - MINISTERIO DE EDUCACIÓN"/>
    <s v="4 - SERVICIOS SOCIALES"/>
    <s v="4.4 - Educación"/>
    <s v="4.4.07 - Educación vocacional"/>
    <s v="2.2 - CONTRATACIÓN DE SERVICIOS"/>
    <s v="2.2.9 - OTRAS CONTRATACIONES DE SERVICIOS"/>
    <m/>
    <m/>
    <n v="1144000"/>
  </r>
  <r>
    <x v="0"/>
    <x v="0"/>
    <x v="0"/>
    <x v="0"/>
    <s v="2.1.2 - Gastos de consumo"/>
    <s v="2 - Poder Ejecutivo"/>
    <s v="0206 - MINISTERIO DE EDUCACIÓN"/>
    <s v="4 - SERVICIOS SOCIALES"/>
    <s v="4.4 - Educación"/>
    <s v="4.4.05 - Educación de adultos"/>
    <s v="2.2 - CONTRATACIÓN DE SERVICIOS"/>
    <s v="2.2.9 - OTRAS CONTRATACIONES DE SERVICIOS"/>
    <m/>
    <m/>
    <n v="8678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730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s v="2.1.2 - Gastos de consumo"/>
    <s v="2 - Poder Ejecutivo"/>
    <s v="0206 - MINISTERIO DE EDUCACIÓN"/>
    <s v="4 - SERVICIOS SOCIALES"/>
    <s v="4.4 - Educación"/>
    <s v="4.4.04 - Educación superior"/>
    <s v="2.2 - CONTRATACIÓN DE SERVICIOS"/>
    <s v="2.2.9 - OTRAS CONTRATACIONES DE SERVICIOS"/>
    <m/>
    <m/>
    <n v="900000"/>
  </r>
  <r>
    <x v="0"/>
    <x v="0"/>
    <x v="0"/>
    <x v="0"/>
    <s v="2.1.2 - Gastos de consumo"/>
    <s v="2 - Poder Ejecutivo"/>
    <s v="0206 - MINISTERIO DE EDUCACIÓN"/>
    <s v="4 - SERVICIOS SOCIALES"/>
    <s v="4.4 - Educación"/>
    <s v="4.4.04 - Educación superior"/>
    <s v="2.2 - CONTRATACIÓN DE SERVICIOS"/>
    <s v="2.2.9 - OTRAS CONTRATACIONES DE SERVICIOS"/>
    <m/>
    <m/>
    <n v="120000"/>
  </r>
  <r>
    <x v="0"/>
    <x v="0"/>
    <x v="0"/>
    <x v="0"/>
    <s v="2.1.2 - Gastos de consumo"/>
    <s v="2 - Poder Ejecutivo"/>
    <s v="0206 - MINISTERIO DE EDUCACIÓN"/>
    <s v="4 - SERVICIOS SOCIALES"/>
    <s v="4.4 - Educación"/>
    <s v="4.4.04 - Educación superior"/>
    <s v="2.2 - CONTRATACIÓN DE SERVICIOS"/>
    <s v="2.2.9 - OTRAS CONTRATACIONES DE SERVICIOS"/>
    <m/>
    <m/>
    <n v="1520000"/>
  </r>
  <r>
    <x v="0"/>
    <x v="0"/>
    <x v="0"/>
    <x v="0"/>
    <s v="2.1.2 - Gastos de consumo"/>
    <s v="2 - Poder Ejecutivo"/>
    <s v="0206 - MINISTERIO DE EDUCACIÓN"/>
    <s v="4 - SERVICIOS SOCIALES"/>
    <s v="4.4 - Educación"/>
    <s v="4.4.04 - Educación superior"/>
    <s v="2.2 - CONTRATACIÓN DE SERVICIOS"/>
    <s v="2.2.9 - OTRAS CONTRATACIONES DE SERVICIOS"/>
    <m/>
    <m/>
    <n v="4884882"/>
  </r>
  <r>
    <x v="0"/>
    <x v="0"/>
    <x v="0"/>
    <x v="0"/>
    <s v="2.1.2 - Gastos de consumo"/>
    <s v="2 - Poder Ejecutivo"/>
    <s v="0206 - MINISTERIO DE EDUCACIÓN"/>
    <s v="4 - SERVICIOS SOCIALES"/>
    <s v="4.4 - Educación"/>
    <s v="4.4.04 - Educación superior"/>
    <s v="2.2 - CONTRATACIÓN DE SERVICIOS"/>
    <s v="2.2.9 - OTRAS CONTRATACIONES DE SERVICIOS"/>
    <m/>
    <m/>
    <n v="912341"/>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5000"/>
  </r>
  <r>
    <x v="0"/>
    <x v="0"/>
    <x v="0"/>
    <x v="0"/>
    <s v="2.1.2 - Gastos de consumo"/>
    <s v="2 - Poder Ejecutivo"/>
    <s v="0206 - MINISTERIO DE EDUCACIÓN"/>
    <s v="4 - SERVICIOS SOCIALES"/>
    <s v="4.4 - Educación"/>
    <s v="4.4.04 - Educación superior"/>
    <s v="2.2 - CONTRATACIÓN DE SERVICIOS"/>
    <s v="2.2.9 - OTRAS CONTRATACIONES DE SERVICIOS"/>
    <m/>
    <m/>
    <n v="5599999"/>
  </r>
  <r>
    <x v="0"/>
    <x v="0"/>
    <x v="0"/>
    <x v="0"/>
    <s v="2.1.2 - Gastos de consumo"/>
    <s v="2 - Poder Ejecutivo"/>
    <s v="0206 - MINISTERIO DE EDUCACIÓN"/>
    <s v="4 - SERVICIOS SOCIALES"/>
    <s v="4.4 - Educación"/>
    <s v="4.4.04 - Educación superior"/>
    <s v="2.2 - CONTRATACIÓN DE SERVICIOS"/>
    <s v="2.2.9 - OTRAS CONTRATACIONES DE SERVICIOS"/>
    <m/>
    <m/>
    <n v="500000"/>
  </r>
  <r>
    <x v="0"/>
    <x v="0"/>
    <x v="0"/>
    <x v="0"/>
    <s v="2.1.2 - Gastos de consumo"/>
    <s v="2 - Poder Ejecutivo"/>
    <s v="0206 - MINISTERIO DE EDUCACIÓN"/>
    <s v="4 - SERVICIOS SOCIALES"/>
    <s v="4.4 - Educación"/>
    <s v="4.4.04 - Educación superior"/>
    <s v="2.2 - CONTRATACIÓN DE SERVICIOS"/>
    <s v="2.2.9 - OTRAS CONTRATACIONES DE SERVICIOS"/>
    <m/>
    <m/>
    <n v="62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2000000"/>
  </r>
  <r>
    <x v="0"/>
    <x v="0"/>
    <x v="0"/>
    <x v="0"/>
    <s v="2.1.2 - Gastos de consumo"/>
    <s v="2 - Poder Ejecutivo"/>
    <s v="0206 - MINISTERIO DE EDUCACIÓN"/>
    <s v="4 - SERVICIOS SOCIALES"/>
    <s v="4.4 - Educación"/>
    <s v="4.4.01 - Educación inicial"/>
    <s v="2.2 - CONTRATACIÓN DE SERVICIOS"/>
    <s v="2.2.9 - OTRAS CONTRATACIONES DE SERVICIOS"/>
    <m/>
    <m/>
    <n v="250000"/>
  </r>
  <r>
    <x v="0"/>
    <x v="0"/>
    <x v="0"/>
    <x v="0"/>
    <s v="2.1.2 - Gastos de consumo"/>
    <s v="2 - Poder Ejecutivo"/>
    <s v="0206 - MINISTERIO DE EDUCACIÓN"/>
    <s v="4 - SERVICIOS SOCIALES"/>
    <s v="4.4 - Educación"/>
    <s v="4.4.01 - Educación inicial"/>
    <s v="2.2 - CONTRATACIÓN DE SERVICIOS"/>
    <s v="2.2.9 - OTRAS CONTRATACIONES DE SERVICIOS"/>
    <m/>
    <m/>
    <n v="350000"/>
  </r>
  <r>
    <x v="0"/>
    <x v="0"/>
    <x v="0"/>
    <x v="0"/>
    <s v="2.1.2 - Gastos de consumo"/>
    <s v="2 - Poder Ejecutivo"/>
    <s v="0206 - MINISTERIO DE EDUCACIÓN"/>
    <s v="4 - SERVICIOS SOCIALES"/>
    <s v="4.4 - Educación"/>
    <s v="4.4.01 - Educación inicial"/>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525241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8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5 - Educación de adultos"/>
    <s v="2.3 - MATERIALES Y SUMINISTROS"/>
    <s v="2.3.1 - ALIMENTOS Y PRODUCTOS AGROFORESTALES"/>
    <m/>
    <m/>
    <n v="2986398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s v="2.1.2 - Gastos de consumo"/>
    <s v="2 - Poder Ejecutivo"/>
    <s v="0206 - MINISTERIO DE EDUCACIÓN"/>
    <s v="4 - SERVICIOS SOCIALES"/>
    <s v="4.4 - Educación"/>
    <s v="4.4.04 - Educación superior"/>
    <s v="2.3 - MATERIALES Y SUMINISTROS"/>
    <s v="2.3.1 - ALIMENTOS Y PRODUCTOS AGROFORESTALES"/>
    <m/>
    <m/>
    <n v="2500000"/>
  </r>
  <r>
    <x v="0"/>
    <x v="0"/>
    <x v="0"/>
    <x v="0"/>
    <s v="2.1.2 - Gastos de consumo"/>
    <s v="2 - Poder Ejecutivo"/>
    <s v="0206 - MINISTERIO DE EDUCACIÓN"/>
    <s v="4 - SERVICIOS SOCIALES"/>
    <s v="4.4 - Educación"/>
    <s v="4.4.04 - Educación superior"/>
    <s v="2.3 - MATERIALES Y SUMINISTROS"/>
    <s v="2.3.1 - ALIMENTOS Y PRODUCTOS AGROFORESTALES"/>
    <m/>
    <m/>
    <n v="9500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200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500000"/>
  </r>
  <r>
    <x v="0"/>
    <x v="0"/>
    <x v="0"/>
    <x v="0"/>
    <s v="2.1.2 - Gastos de consumo"/>
    <s v="2 - Poder Ejecutivo"/>
    <s v="0206 - MINISTERIO DE EDUCACIÓN"/>
    <s v="4 - SERVICIOS SOCIALES"/>
    <s v="4.4 - Educación"/>
    <s v="4.4.01 - Educación inicial"/>
    <s v="2.3 - MATERIALES Y SUMINISTROS"/>
    <s v="2.3.1 - ALIMENTOS Y PRODUCTOS AGROFORESTALES"/>
    <m/>
    <m/>
    <n v="91000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645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s v="2.1.2 - Gastos de consumo"/>
    <s v="2 - Poder Ejecutivo"/>
    <s v="0206 - MINISTERIO DE EDUCACIÓN"/>
    <s v="4 - SERVICIOS SOCIALES"/>
    <s v="4.5 - Protección social"/>
    <s v="4.5.08 - Equidad de género"/>
    <s v="2.3 - MATERIALES Y SUMINISTROS"/>
    <s v="2.3.1 - ALIMENTOS Y PRODUCTOS AGROFORESTALES"/>
    <m/>
    <m/>
    <n v="18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s v="2.1.2 - Gastos de consumo"/>
    <s v="2 - Poder Ejecutivo"/>
    <s v="0206 - MINISTERIO DE EDUCACIÓN"/>
    <s v="4 - SERVICIOS SOCIALES"/>
    <s v="4.4 - Educación"/>
    <s v="4.4.05 - Educación de adultos"/>
    <s v="2.3 - MATERIALES Y SUMINISTROS"/>
    <s v="2.3.1 - ALIMENTOS Y PRODUCTOS AGROFORESTALES"/>
    <m/>
    <m/>
    <n v="35099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1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42"/>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2452"/>
  </r>
  <r>
    <x v="0"/>
    <x v="0"/>
    <x v="0"/>
    <x v="0"/>
    <s v="2.1.2 - Gastos de consumo"/>
    <s v="2 - Poder Ejecutivo"/>
    <s v="0206 - MINISTERIO DE EDUCACIÓN"/>
    <s v="4 - SERVICIOS SOCIALES"/>
    <s v="4.5 - Protección social"/>
    <s v="4.5.08 - Equidad de género"/>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4058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7 - Educación vocacional"/>
    <s v="2.3 - MATERIALES Y SUMINISTROS"/>
    <s v="2.3.1 - ALIMENTOS Y PRODUCTOS AGROFORESTALES"/>
    <m/>
    <m/>
    <n v="1290000"/>
  </r>
  <r>
    <x v="0"/>
    <x v="0"/>
    <x v="0"/>
    <x v="0"/>
    <s v="2.1.2 - Gastos de consumo"/>
    <s v="2 - Poder Ejecutivo"/>
    <s v="0206 - MINISTERIO DE EDUCACIÓN"/>
    <s v="4 - SERVICIOS SOCIALES"/>
    <s v="4.4 - Educación"/>
    <s v="4.4.07 - Educación vocacional"/>
    <s v="2.3 - MATERIALES Y SUMINISTROS"/>
    <s v="2.3.1 - ALIMENTOS Y PRODUCTOS AGROFORESTALES"/>
    <m/>
    <m/>
    <n v="10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4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3850000"/>
  </r>
  <r>
    <x v="0"/>
    <x v="0"/>
    <x v="0"/>
    <x v="0"/>
    <s v="2.1.2 - Gastos de consumo"/>
    <s v="2 - Poder Ejecutivo"/>
    <s v="0206 - MINISTERIO DE EDUCACIÓN"/>
    <s v="4 - SERVICIOS SOCIALES"/>
    <s v="4.4 - Educación"/>
    <s v="4.4.01 - Educación inicial"/>
    <s v="2.3 - MATERIALES Y SUMINISTROS"/>
    <s v="2.3.1 - ALIMENTOS Y PRODUCTOS AGROFORESTALES"/>
    <m/>
    <m/>
    <n v="2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46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858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089"/>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000"/>
  </r>
  <r>
    <x v="0"/>
    <x v="0"/>
    <x v="0"/>
    <x v="0"/>
    <s v="2.1.2 - Gastos de consumo"/>
    <s v="2 - Poder Ejecutivo"/>
    <s v="0206 - MINISTERIO DE EDUCACIÓN"/>
    <s v="4 - SERVICIOS SOCIALES"/>
    <s v="4.5 - Protección social"/>
    <s v="4.5.08 - Equidad de género"/>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2 - Educación básica"/>
    <s v="2.3 - MATERIALES Y SUMINISTROS"/>
    <s v="2.3.2 - TEXTILES Y VESTUARIOS"/>
    <m/>
    <m/>
    <n v="713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7 - Educación vocacional"/>
    <s v="2.3 - MATERIALES Y SUMINISTROS"/>
    <s v="2.3.2 - TEXTILES Y VESTUARIOS"/>
    <m/>
    <m/>
    <n v="2380000"/>
  </r>
  <r>
    <x v="0"/>
    <x v="0"/>
    <x v="0"/>
    <x v="0"/>
    <s v="2.1.2 - Gastos de consumo"/>
    <s v="2 - Poder Ejecutivo"/>
    <s v="0206 - MINISTERIO DE EDUCACIÓN"/>
    <s v="4 - SERVICIOS SOCIALES"/>
    <s v="4.4 - Educación"/>
    <s v="4.4.05 - Educación de adultos"/>
    <s v="2.3 - MATERIALES Y SUMINISTROS"/>
    <s v="2.3.2 - TEXTILES Y VESTUARIOS"/>
    <m/>
    <m/>
    <n v="3560"/>
  </r>
  <r>
    <x v="0"/>
    <x v="0"/>
    <x v="0"/>
    <x v="0"/>
    <s v="2.1.2 - Gastos de consumo"/>
    <s v="2 - Poder Ejecutivo"/>
    <s v="0206 - MINISTERIO DE EDUCACIÓN"/>
    <s v="4 - SERVICIOS SOCIALES"/>
    <s v="4.4 - Educación"/>
    <s v="4.4.04 - Educación superior"/>
    <s v="2.3 - MATERIALES Y SUMINISTROS"/>
    <s v="2.3.2 - TEXTILES Y VESTUARIOS"/>
    <m/>
    <m/>
    <n v="500000"/>
  </r>
  <r>
    <x v="0"/>
    <x v="0"/>
    <x v="0"/>
    <x v="0"/>
    <s v="2.1.2 - Gastos de consumo"/>
    <s v="2 - Poder Ejecutivo"/>
    <s v="0206 - MINISTERIO DE EDUCACIÓN"/>
    <s v="4 - SERVICIOS SOCIALES"/>
    <s v="4.4 - Educación"/>
    <s v="4.4.04 - Educación superior"/>
    <s v="2.3 - MATERIALES Y SUMINISTROS"/>
    <s v="2.3.2 - TEXTILES Y VESTUARIOS"/>
    <m/>
    <m/>
    <n v="25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1000000"/>
  </r>
  <r>
    <x v="0"/>
    <x v="0"/>
    <x v="0"/>
    <x v="0"/>
    <s v="2.1.2 - Gastos de consumo"/>
    <s v="2 - Poder Ejecutivo"/>
    <s v="0206 - MINISTERIO DE EDUCACIÓN"/>
    <s v="4 - SERVICIOS SOCIALES"/>
    <s v="4.4 - Educación"/>
    <s v="4.4.01 - Educación inicial"/>
    <s v="2.3 - MATERIALES Y SUMINISTROS"/>
    <s v="2.3.2 - TEXTILES Y VESTUARIOS"/>
    <m/>
    <m/>
    <n v="2225000"/>
  </r>
  <r>
    <x v="0"/>
    <x v="0"/>
    <x v="0"/>
    <x v="0"/>
    <s v="2.1.2 - Gastos de consumo"/>
    <s v="2 - Poder Ejecutivo"/>
    <s v="0206 - MINISTERIO DE EDUCACIÓN"/>
    <s v="4 - SERVICIOS SOCIALES"/>
    <s v="4.4 - Educación"/>
    <s v="4.4.01 - Educación inicial"/>
    <s v="2.3 - MATERIALES Y SUMINISTROS"/>
    <s v="2.3.2 - TEXTILES Y VESTUARIOS"/>
    <m/>
    <m/>
    <n v="2275000"/>
  </r>
  <r>
    <x v="0"/>
    <x v="0"/>
    <x v="0"/>
    <x v="0"/>
    <s v="2.1.2 - Gastos de consumo"/>
    <s v="2 - Poder Ejecutivo"/>
    <s v="0206 - MINISTERIO DE EDUCACIÓN"/>
    <s v="4 - SERVICIOS SOCIALES"/>
    <s v="4.4 - Educación"/>
    <s v="4.4.01 - Educación inicial"/>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403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2864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39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5 - Protección social"/>
    <s v="4.5.08 - Equidad de género"/>
    <s v="2.3 - MATERIALES Y SUMINISTROS"/>
    <s v="2.3.2 - TEXTILES Y VESTUARIOS"/>
    <m/>
    <m/>
    <n v="842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476"/>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215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30000"/>
  </r>
  <r>
    <x v="0"/>
    <x v="0"/>
    <x v="0"/>
    <x v="0"/>
    <s v="2.1.2 - Gastos de consumo"/>
    <s v="2 - Poder Ejecutivo"/>
    <s v="0206 - MINISTERIO DE EDUCACIÓN"/>
    <s v="4 - SERVICIOS SOCIALES"/>
    <s v="4.4 - Educación"/>
    <s v="4.4.03 - Educación media"/>
    <s v="2.3 - MATERIALES Y SUMINISTROS"/>
    <s v="2.3.2 - TEXTILES Y VESTUARIOS"/>
    <m/>
    <m/>
    <n v="34000"/>
  </r>
  <r>
    <x v="0"/>
    <x v="0"/>
    <x v="0"/>
    <x v="0"/>
    <s v="2.1.2 - Gastos de consumo"/>
    <s v="2 - Poder Ejecutivo"/>
    <s v="0206 - MINISTERIO DE EDUCACIÓN"/>
    <s v="4 - SERVICIOS SOCIALES"/>
    <s v="4.4 - Educación"/>
    <s v="4.4.07 - Educación vocacional"/>
    <s v="2.3 - MATERIALES Y SUMINISTROS"/>
    <s v="2.3.2 - TEXTILES Y VESTUARIOS"/>
    <m/>
    <m/>
    <n v="583000"/>
  </r>
  <r>
    <x v="0"/>
    <x v="0"/>
    <x v="0"/>
    <x v="0"/>
    <s v="2.1.2 - Gastos de consumo"/>
    <s v="2 - Poder Ejecutivo"/>
    <s v="0206 - MINISTERIO DE EDUCACIÓN"/>
    <s v="4 - SERVICIOS SOCIALES"/>
    <s v="4.4 - Educación"/>
    <s v="4.4.05 - Educación de adultos"/>
    <s v="2.3 - MATERIALES Y SUMINISTROS"/>
    <s v="2.3.2 - TEXTILES Y VESTUARIOS"/>
    <m/>
    <m/>
    <n v="442500"/>
  </r>
  <r>
    <x v="0"/>
    <x v="0"/>
    <x v="0"/>
    <x v="0"/>
    <s v="2.1.2 - Gastos de consumo"/>
    <s v="2 - Poder Ejecutivo"/>
    <s v="0206 - MINISTERIO DE EDUCACIÓN"/>
    <s v="4 - SERVICIOS SOCIALES"/>
    <s v="4.4 - Educación"/>
    <s v="4.4.05 - Educación de adultos"/>
    <s v="2.3 - MATERIALES Y SUMINISTROS"/>
    <s v="2.3.2 - TEXTILES Y VESTUARIOS"/>
    <m/>
    <m/>
    <n v="314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178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42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29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00000"/>
  </r>
  <r>
    <x v="0"/>
    <x v="0"/>
    <x v="0"/>
    <x v="0"/>
    <s v="2.1.2 - Gastos de consumo"/>
    <s v="2 - Poder Ejecutivo"/>
    <s v="0206 - MINISTERIO DE EDUCACIÓN"/>
    <s v="4 - SERVICIOS SOCIALES"/>
    <s v="4.4 - Educación"/>
    <s v="4.4.04 - Educación superior"/>
    <s v="2.3 - MATERIALES Y SUMINISTROS"/>
    <s v="2.3.2 - TEXTILES Y VESTUARIOS"/>
    <m/>
    <m/>
    <n v="100000"/>
  </r>
  <r>
    <x v="0"/>
    <x v="0"/>
    <x v="0"/>
    <x v="0"/>
    <s v="2.1.2 - Gastos de consumo"/>
    <s v="2 - Poder Ejecutivo"/>
    <s v="0206 - MINISTERIO DE EDUCACIÓN"/>
    <s v="4 - SERVICIOS SOCIALES"/>
    <s v="4.4 - Educación"/>
    <s v="4.4.04 - Educación superior"/>
    <s v="2.3 - MATERIALES Y SUMINISTROS"/>
    <s v="2.3.2 - TEXTILES Y VESTUARIOS"/>
    <m/>
    <m/>
    <n v="15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7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1325000"/>
  </r>
  <r>
    <x v="0"/>
    <x v="0"/>
    <x v="0"/>
    <x v="0"/>
    <s v="2.1.2 - Gastos de consumo"/>
    <s v="2 - Poder Ejecutivo"/>
    <s v="0206 - MINISTERIO DE EDUCACIÓN"/>
    <s v="4 - SERVICIOS SOCIALES"/>
    <s v="4.4 - Educación"/>
    <s v="4.4.01 - Educación inicial"/>
    <s v="2.3 - MATERIALES Y SUMINISTROS"/>
    <s v="2.3.2 - TEXTILES Y VESTUARIOS"/>
    <m/>
    <m/>
    <n v="750000"/>
  </r>
  <r>
    <x v="0"/>
    <x v="0"/>
    <x v="0"/>
    <x v="0"/>
    <s v="2.1.2 - Gastos de consumo"/>
    <s v="2 - Poder Ejecutivo"/>
    <s v="0206 - MINISTERIO DE EDUCACIÓN"/>
    <s v="4 - SERVICIOS SOCIALES"/>
    <s v="4.4 - Educación"/>
    <s v="4.4.01 - Educación inicial"/>
    <s v="2.3 - MATERIALES Y SUMINISTROS"/>
    <s v="2.3.2 - TEXTILES Y VESTUARIOS"/>
    <m/>
    <m/>
    <n v="687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90350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79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38963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9914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95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639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227851"/>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2019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61244"/>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00000"/>
  </r>
  <r>
    <x v="0"/>
    <x v="0"/>
    <x v="0"/>
    <x v="0"/>
    <s v="2.1.2 - Gastos de consumo"/>
    <s v="2 - Poder Ejecutivo"/>
    <s v="0206 - MINISTERIO DE EDUCACIÓN"/>
    <s v="4 - SERVICIOS SOCIALES"/>
    <s v="4.5 - Protección social"/>
    <s v="4.5.08 - Equidad de género"/>
    <s v="2.3 - MATERIALES Y SUMINISTROS"/>
    <s v="2.3.2 - TEXTILES Y VESTUARIOS"/>
    <m/>
    <m/>
    <n v="649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141874"/>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146100"/>
  </r>
  <r>
    <x v="0"/>
    <x v="0"/>
    <x v="0"/>
    <x v="0"/>
    <s v="2.1.2 - Gastos de consumo"/>
    <s v="2 - Poder Ejecutivo"/>
    <s v="0206 - MINISTERIO DE EDUCACIÓN"/>
    <s v="4 - SERVICIOS SOCIALES"/>
    <s v="4.4 - Educación"/>
    <s v="4.4.02 - Educación básica"/>
    <s v="2.3 - MATERIALES Y SUMINISTROS"/>
    <s v="2.3.2 - TEXTILES Y VESTUARIOS"/>
    <m/>
    <m/>
    <n v="29965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24500"/>
  </r>
  <r>
    <x v="0"/>
    <x v="0"/>
    <x v="0"/>
    <x v="0"/>
    <s v="2.1.2 - Gastos de consumo"/>
    <s v="2 - Poder Ejecutivo"/>
    <s v="0206 - MINISTERIO DE EDUCACIÓN"/>
    <s v="4 - SERVICIOS SOCIALES"/>
    <s v="4.4 - Educación"/>
    <s v="4.4.07 - Educación vocacional"/>
    <s v="2.3 - MATERIALES Y SUMINISTROS"/>
    <s v="2.3.2 - TEXTILES Y VESTUARIOS"/>
    <m/>
    <m/>
    <n v="15579000"/>
  </r>
  <r>
    <x v="0"/>
    <x v="0"/>
    <x v="0"/>
    <x v="0"/>
    <s v="2.1.2 - Gastos de consumo"/>
    <s v="2 - Poder Ejecutivo"/>
    <s v="0206 - MINISTERIO DE EDUCACIÓN"/>
    <s v="4 - SERVICIOS SOCIALES"/>
    <s v="4.4 - Educación"/>
    <s v="4.4.05 - Educación de adultos"/>
    <s v="2.3 - MATERIALES Y SUMINISTROS"/>
    <s v="2.3.2 - TEXTILES Y VESTUARIOS"/>
    <m/>
    <m/>
    <n v="0"/>
  </r>
  <r>
    <x v="0"/>
    <x v="0"/>
    <x v="0"/>
    <x v="0"/>
    <s v="2.1.2 - Gastos de consumo"/>
    <s v="2 - Poder Ejecutivo"/>
    <s v="0206 - MINISTERIO DE EDUCACIÓN"/>
    <s v="4 - SERVICIOS SOCIALES"/>
    <s v="4.4 - Educación"/>
    <s v="4.4.05 - Educación de adultos"/>
    <s v="2.3 - MATERIALES Y SUMINISTROS"/>
    <s v="2.3.2 - TEXTILES Y VESTUARIOS"/>
    <m/>
    <m/>
    <n v="7598000"/>
  </r>
  <r>
    <x v="0"/>
    <x v="0"/>
    <x v="0"/>
    <x v="0"/>
    <s v="2.1.2 - Gastos de consumo"/>
    <s v="2 - Poder Ejecutivo"/>
    <s v="0206 - MINISTERIO DE EDUCACIÓN"/>
    <s v="4 - SERVICIOS SOCIALES"/>
    <s v="4.4 - Educación"/>
    <s v="4.4.07 - Educación vocacional"/>
    <s v="2.3 - MATERIALES Y SUMINISTROS"/>
    <s v="2.3.2 - TEXTILES Y VESTUARIOS"/>
    <m/>
    <m/>
    <n v="1170096"/>
  </r>
  <r>
    <x v="0"/>
    <x v="0"/>
    <x v="0"/>
    <x v="0"/>
    <s v="2.1.2 - Gastos de consumo"/>
    <s v="2 - Poder Ejecutivo"/>
    <s v="0206 - MINISTERIO DE EDUCACIÓN"/>
    <s v="4 - SERVICIOS SOCIALES"/>
    <s v="4.4 - Educación"/>
    <s v="4.4.05 - Educación de adultos"/>
    <s v="2.3 - MATERIALES Y SUMINISTROS"/>
    <s v="2.3.2 - TEXTILES Y VESTUARIOS"/>
    <m/>
    <m/>
    <n v="1964811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6042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92056796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332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5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45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85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0000"/>
  </r>
  <r>
    <x v="0"/>
    <x v="0"/>
    <x v="0"/>
    <x v="0"/>
    <s v="2.1.2 - Gastos de consumo"/>
    <s v="2 - Poder Ejecutivo"/>
    <s v="0206 - MINISTERIO DE EDUCACIÓN"/>
    <s v="4 - SERVICIOS SOCIALES"/>
    <s v="4.4 - Educación"/>
    <s v="4.4.04 - Educación superior"/>
    <s v="2.3 - MATERIALES Y SUMINISTROS"/>
    <s v="2.3.2 - TEXTILES Y VESTUARIOS"/>
    <m/>
    <m/>
    <n v="200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4 - Educación superior"/>
    <s v="2.3 - MATERIALES Y SUMINISTROS"/>
    <s v="2.3.2 - TEXTILES Y VESTUARIOS"/>
    <m/>
    <m/>
    <n v="11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4000000"/>
  </r>
  <r>
    <x v="0"/>
    <x v="0"/>
    <x v="0"/>
    <x v="0"/>
    <s v="2.1.2 - Gastos de consumo"/>
    <s v="2 - Poder Ejecutivo"/>
    <s v="0206 - MINISTERIO DE EDUCACIÓN"/>
    <s v="4 - SERVICIOS SOCIALES"/>
    <s v="4.4 - Educación"/>
    <s v="4.4.01 - Educación inicial"/>
    <s v="2.3 - MATERIALES Y SUMINISTROS"/>
    <s v="2.3.2 - TEXTILES Y VESTUARIOS"/>
    <m/>
    <m/>
    <n v="8000000"/>
  </r>
  <r>
    <x v="0"/>
    <x v="0"/>
    <x v="0"/>
    <x v="0"/>
    <s v="2.1.2 - Gastos de consumo"/>
    <s v="2 - Poder Ejecutivo"/>
    <s v="0206 - MINISTERIO DE EDUCACIÓN"/>
    <s v="4 - SERVICIOS SOCIALES"/>
    <s v="4.4 - Educación"/>
    <s v="4.4.01 - Educación inicial"/>
    <s v="2.3 - MATERIALES Y SUMINISTROS"/>
    <s v="2.3.2 - TEXTILES Y VESTUARIOS"/>
    <m/>
    <m/>
    <n v="61295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677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59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s v="2.1.2 - Gastos de consumo"/>
    <s v="2 - Poder Ejecutivo"/>
    <s v="0206 - MINISTERIO DE EDUCACIÓN"/>
    <s v="4 - SERVICIOS SOCIALES"/>
    <s v="4.4 - Educación"/>
    <s v="4.4.07 - Educación vocacional"/>
    <s v="2.3 - MATERIALES Y SUMINISTROS"/>
    <s v="2.3.2 - TEXTILES Y VESTUARIOS"/>
    <m/>
    <m/>
    <n v="2300000"/>
  </r>
  <r>
    <x v="0"/>
    <x v="0"/>
    <x v="0"/>
    <x v="0"/>
    <s v="2.1.2 - Gastos de consumo"/>
    <s v="2 - Poder Ejecutivo"/>
    <s v="0206 - MINISTERIO DE EDUCACIÓN"/>
    <s v="4 - SERVICIOS SOCIALES"/>
    <s v="4.4 - Educación"/>
    <s v="4.4.05 - Educación de adultos"/>
    <s v="2.3 - MATERIALES Y SUMINISTROS"/>
    <s v="2.3.2 - TEXTILES Y VESTUARIOS"/>
    <m/>
    <m/>
    <n v="42766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1151002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6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16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s v="2.1.2 - Gastos de consumo"/>
    <s v="2 - Poder Ejecutivo"/>
    <s v="0206 - MINISTERIO DE EDUCACIÓN"/>
    <s v="4 - SERVICIOS SOCIALES"/>
    <s v="4.5 - Protección social"/>
    <s v="4.5.08 - Equidad de género"/>
    <s v="2.3 - MATERIALES Y SUMINISTROS"/>
    <s v="2.3.3 - PRODUCTOS DE PAPEL, CARTÓN E IMPRESOS"/>
    <m/>
    <m/>
    <n v="2144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s v="2.1.2 - Gastos de consumo"/>
    <s v="2 - Poder Ejecutivo"/>
    <s v="0206 - MINISTERIO DE EDUCACIÓN"/>
    <s v="4 - SERVICIOS SOCIALES"/>
    <s v="4.4 - Educación"/>
    <s v="4.4.02 - Educación básica"/>
    <s v="2.3 - MATERIALES Y SUMINISTROS"/>
    <s v="2.3.3 - PRODUCTOS DE PAPEL, CARTÓN E IMPRESOS"/>
    <m/>
    <m/>
    <n v="945961"/>
  </r>
  <r>
    <x v="0"/>
    <x v="0"/>
    <x v="0"/>
    <x v="0"/>
    <s v="2.1.2 - Gastos de consumo"/>
    <s v="2 - Poder Ejecutivo"/>
    <s v="0206 - MINISTERIO DE EDUCACIÓN"/>
    <s v="4 - SERVICIOS SOCIALES"/>
    <s v="4.4 - Educación"/>
    <s v="4.4.03 - Educación media"/>
    <s v="2.3 - MATERIALES Y SUMINISTROS"/>
    <s v="2.3.3 - PRODUCTOS DE PAPEL, CARTÓN E IMPRESOS"/>
    <m/>
    <m/>
    <n v="36368"/>
  </r>
  <r>
    <x v="0"/>
    <x v="0"/>
    <x v="0"/>
    <x v="0"/>
    <s v="2.1.2 - Gastos de consumo"/>
    <s v="2 - Poder Ejecutivo"/>
    <s v="0206 - MINISTERIO DE EDUCACIÓN"/>
    <s v="4 - SERVICIOS SOCIALES"/>
    <s v="4.4 - Educación"/>
    <s v="4.4.06 - Educación técnica"/>
    <s v="2.3 - MATERIALES Y SUMINISTROS"/>
    <s v="2.3.3 - PRODUCTOS DE PAPEL, CARTÓN E IMPRESOS"/>
    <m/>
    <m/>
    <n v="105000"/>
  </r>
  <r>
    <x v="0"/>
    <x v="0"/>
    <x v="0"/>
    <x v="0"/>
    <s v="2.1.2 - Gastos de consumo"/>
    <s v="2 - Poder Ejecutivo"/>
    <s v="0206 - MINISTERIO DE EDUCACIÓN"/>
    <s v="4 - SERVICIOS SOCIALES"/>
    <s v="4.4 - Educación"/>
    <s v="4.4.07 - Educación vocacional"/>
    <s v="2.3 - MATERIALES Y SUMINISTROS"/>
    <s v="2.3.3 - PRODUCTOS DE PAPEL, CARTÓN E IMPRESOS"/>
    <m/>
    <m/>
    <n v="184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10665"/>
  </r>
  <r>
    <x v="0"/>
    <x v="0"/>
    <x v="0"/>
    <x v="0"/>
    <s v="2.1.2 - Gastos de consumo"/>
    <s v="2 - Poder Ejecutivo"/>
    <s v="0206 - MINISTERIO DE EDUCACIÓN"/>
    <s v="4 - SERVICIOS SOCIALES"/>
    <s v="4.4 - Educación"/>
    <s v="4.4.05 - Educación de adultos"/>
    <s v="2.3 - MATERIALES Y SUMINISTROS"/>
    <s v="2.3.3 - PRODUCTOS DE PAPEL, CARTÓN E IMPRESOS"/>
    <m/>
    <m/>
    <n v="4875"/>
  </r>
  <r>
    <x v="0"/>
    <x v="0"/>
    <x v="0"/>
    <x v="0"/>
    <s v="2.1.2 - Gastos de consumo"/>
    <s v="2 - Poder Ejecutivo"/>
    <s v="0206 - MINISTERIO DE EDUCACIÓN"/>
    <s v="4 - SERVICIOS SOCIALES"/>
    <s v="4.4 - Educación"/>
    <s v="4.4.05 - Educación de adultos"/>
    <s v="2.3 - MATERIALES Y SUMINISTROS"/>
    <s v="2.3.3 - PRODUCTOS DE PAPEL, CARTÓN E IMPRESOS"/>
    <m/>
    <m/>
    <n v="111770"/>
  </r>
  <r>
    <x v="0"/>
    <x v="0"/>
    <x v="0"/>
    <x v="0"/>
    <s v="2.1.2 - Gastos de consumo"/>
    <s v="2 - Poder Ejecutivo"/>
    <s v="0206 - MINISTERIO DE EDUCACIÓN"/>
    <s v="4 - SERVICIOS SOCIALES"/>
    <s v="4.4 - Educación"/>
    <s v="4.4.07 - Educación vocacional"/>
    <s v="2.3 - MATERIALES Y SUMINISTROS"/>
    <s v="2.3.3 - PRODUCTOS DE PAPEL, CARTÓN E IMPRESOS"/>
    <m/>
    <m/>
    <n v="7110"/>
  </r>
  <r>
    <x v="0"/>
    <x v="0"/>
    <x v="0"/>
    <x v="0"/>
    <s v="2.1.2 - Gastos de consumo"/>
    <s v="2 - Poder Ejecutivo"/>
    <s v="0206 - MINISTERIO DE EDUCACIÓN"/>
    <s v="4 - SERVICIOS SOCIALES"/>
    <s v="4.4 - Educación"/>
    <s v="4.4.05 - Educación de adultos"/>
    <s v="2.3 - MATERIALES Y SUMINISTROS"/>
    <s v="2.3.3 - PRODUCTOS DE PAPEL, CARTÓN E IMPRESOS"/>
    <m/>
    <m/>
    <n v="27741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s v="2.1.2 - Gastos de consumo"/>
    <s v="2 - Poder Ejecutivo"/>
    <s v="0206 - MINISTERIO DE EDUCACIÓN"/>
    <s v="4 - SERVICIOS SOCIALES"/>
    <s v="4.4 - Educación"/>
    <s v="4.4.04 - Educación superior"/>
    <s v="2.3 - MATERIALES Y SUMINISTROS"/>
    <s v="2.3.3 - PRODUCTOS DE PAPEL, CARTÓN E IMPRESOS"/>
    <m/>
    <m/>
    <n v="103000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665488"/>
  </r>
  <r>
    <x v="0"/>
    <x v="0"/>
    <x v="0"/>
    <x v="0"/>
    <s v="2.1.2 - Gastos de consumo"/>
    <s v="2 - Poder Ejecutivo"/>
    <s v="0206 - MINISTERIO DE EDUCACIÓN"/>
    <s v="4 - SERVICIOS SOCIALES"/>
    <s v="4.4 - Educación"/>
    <s v="4.4.01 - Educación inicial"/>
    <s v="2.3 - MATERIALES Y SUMINISTROS"/>
    <s v="2.3.3 - PRODUCTOS DE PAPEL, CARTÓN E IMPRESOS"/>
    <m/>
    <m/>
    <n v="1323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s v="2.1.2 - Gastos de consumo"/>
    <s v="2 - Poder Ejecutivo"/>
    <s v="0206 - MINISTERIO DE EDUCACIÓN"/>
    <s v="4 - SERVICIOS SOCIALES"/>
    <s v="4.5 - Protección social"/>
    <s v="4.5.08 - Equidad de género"/>
    <s v="2.3 - MATERIALES Y SUMINISTROS"/>
    <s v="2.3.3 - PRODUCTOS DE PAPEL, CARTÓN E IMPRESOS"/>
    <m/>
    <m/>
    <n v="25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s v="2.1.2 - Gastos de consumo"/>
    <s v="2 - Poder Ejecutivo"/>
    <s v="0206 - MINISTERIO DE EDUCACIÓN"/>
    <s v="4 - SERVICIOS SOCIALES"/>
    <s v="4.4 - Educación"/>
    <s v="4.4.02 - Educación básica"/>
    <s v="2.3 - MATERIALES Y SUMINISTROS"/>
    <s v="2.3.3 - PRODUCTOS DE PAPEL, CARTÓN E IMPRESOS"/>
    <m/>
    <m/>
    <n v="728473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2688666"/>
  </r>
  <r>
    <x v="0"/>
    <x v="0"/>
    <x v="0"/>
    <x v="0"/>
    <s v="2.1.2 - Gastos de consumo"/>
    <s v="2 - Poder Ejecutivo"/>
    <s v="0206 - MINISTERIO DE EDUCACIÓN"/>
    <s v="4 - SERVICIOS SOCIALES"/>
    <s v="4.4 - Educación"/>
    <s v="4.4.03 - Educación media"/>
    <s v="2.3 - MATERIALES Y SUMINISTROS"/>
    <s v="2.3.3 - PRODUCTOS DE PAPEL, CARTÓN E IMPRESOS"/>
    <m/>
    <m/>
    <n v="738486"/>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685000"/>
  </r>
  <r>
    <x v="0"/>
    <x v="0"/>
    <x v="0"/>
    <x v="0"/>
    <s v="2.1.2 - Gastos de consumo"/>
    <s v="2 - Poder Ejecutivo"/>
    <s v="0206 - MINISTERIO DE EDUCACIÓN"/>
    <s v="4 - SERVICIOS SOCIALES"/>
    <s v="4.4 - Educación"/>
    <s v="4.4.07 - Educación vocacional"/>
    <s v="2.3 - MATERIALES Y SUMINISTROS"/>
    <s v="2.3.3 - PRODUCTOS DE PAPEL, CARTÓN E IMPRESOS"/>
    <m/>
    <m/>
    <n v="165000"/>
  </r>
  <r>
    <x v="0"/>
    <x v="0"/>
    <x v="0"/>
    <x v="0"/>
    <s v="2.1.2 - Gastos de consumo"/>
    <s v="2 - Poder Ejecutivo"/>
    <s v="0206 - MINISTERIO DE EDUCACIÓN"/>
    <s v="4 - SERVICIOS SOCIALES"/>
    <s v="4.4 - Educación"/>
    <s v="4.4.07 - Educación vocacional"/>
    <s v="2.3 - MATERIALES Y SUMINISTROS"/>
    <s v="2.3.3 - PRODUCTOS DE PAPEL, CARTÓN E IMPRESOS"/>
    <m/>
    <m/>
    <n v="617200"/>
  </r>
  <r>
    <x v="0"/>
    <x v="0"/>
    <x v="0"/>
    <x v="0"/>
    <s v="2.1.2 - Gastos de consumo"/>
    <s v="2 - Poder Ejecutivo"/>
    <s v="0206 - MINISTERIO DE EDUCACIÓN"/>
    <s v="4 - SERVICIOS SOCIALES"/>
    <s v="4.4 - Educación"/>
    <s v="4.4.05 - Educación de adultos"/>
    <s v="2.3 - MATERIALES Y SUMINISTROS"/>
    <s v="2.3.3 - PRODUCTOS DE PAPEL, CARTÓN E IMPRESOS"/>
    <m/>
    <m/>
    <n v="18000"/>
  </r>
  <r>
    <x v="0"/>
    <x v="0"/>
    <x v="0"/>
    <x v="0"/>
    <s v="2.1.2 - Gastos de consumo"/>
    <s v="2 - Poder Ejecutivo"/>
    <s v="0206 - MINISTERIO DE EDUCACIÓN"/>
    <s v="4 - SERVICIOS SOCIALES"/>
    <s v="4.4 - Educación"/>
    <s v="4.4.05 - Educación de adultos"/>
    <s v="2.3 - MATERIALES Y SUMINISTROS"/>
    <s v="2.3.3 - PRODUCTOS DE PAPEL, CARTÓN E IMPRESOS"/>
    <m/>
    <m/>
    <n v="10300"/>
  </r>
  <r>
    <x v="0"/>
    <x v="0"/>
    <x v="0"/>
    <x v="0"/>
    <s v="2.1.2 - Gastos de consumo"/>
    <s v="2 - Poder Ejecutivo"/>
    <s v="0206 - MINISTERIO DE EDUCACIÓN"/>
    <s v="4 - SERVICIOS SOCIALES"/>
    <s v="4.4 - Educación"/>
    <s v="4.4.05 - Educación de adultos"/>
    <s v="2.3 - MATERIALES Y SUMINISTROS"/>
    <s v="2.3.3 - PRODUCTOS DE PAPEL, CARTÓN E IMPRESOS"/>
    <m/>
    <m/>
    <n v="239200"/>
  </r>
  <r>
    <x v="0"/>
    <x v="0"/>
    <x v="0"/>
    <x v="0"/>
    <s v="2.1.2 - Gastos de consumo"/>
    <s v="2 - Poder Ejecutivo"/>
    <s v="0206 - MINISTERIO DE EDUCACIÓN"/>
    <s v="4 - SERVICIOS SOCIALES"/>
    <s v="4.4 - Educación"/>
    <s v="4.4.07 - Educación vocacional"/>
    <s v="2.3 - MATERIALES Y SUMINISTROS"/>
    <s v="2.3.3 - PRODUCTOS DE PAPEL, CARTÓN E IMPRESOS"/>
    <m/>
    <m/>
    <n v="32000"/>
  </r>
  <r>
    <x v="0"/>
    <x v="0"/>
    <x v="0"/>
    <x v="0"/>
    <s v="2.1.2 - Gastos de consumo"/>
    <s v="2 - Poder Ejecutivo"/>
    <s v="0206 - MINISTERIO DE EDUCACIÓN"/>
    <s v="4 - SERVICIOS SOCIALES"/>
    <s v="4.4 - Educación"/>
    <s v="4.4.05 - Educación de adultos"/>
    <s v="2.3 - MATERIALES Y SUMINISTROS"/>
    <s v="2.3.3 - PRODUCTOS DE PAPEL, CARTÓN E IMPRESOS"/>
    <m/>
    <m/>
    <n v="185427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s v="2.1.2 - Gastos de consumo"/>
    <s v="2 - Poder Ejecutivo"/>
    <s v="0206 - MINISTERIO DE EDUCACIÓN"/>
    <s v="4 - SERVICIOS SOCIALES"/>
    <s v="4.4 - Educación"/>
    <s v="4.4.04 - Educación superior"/>
    <s v="2.3 - MATERIALES Y SUMINISTROS"/>
    <s v="2.3.3 - PRODUCTOS DE PAPEL, CARTÓN E IMPRESOS"/>
    <m/>
    <m/>
    <n v="415005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6000000"/>
  </r>
  <r>
    <x v="0"/>
    <x v="0"/>
    <x v="0"/>
    <x v="0"/>
    <s v="2.1.2 - Gastos de consumo"/>
    <s v="2 - Poder Ejecutivo"/>
    <s v="0206 - MINISTERIO DE EDUCACIÓN"/>
    <s v="4 - SERVICIOS SOCIALES"/>
    <s v="4.4 - Educación"/>
    <s v="4.4.01 - Educación inicial"/>
    <s v="2.3 - MATERIALES Y SUMINISTROS"/>
    <s v="2.3.3 - PRODUCTOS DE PAPEL, CARTÓN E IMPRESOS"/>
    <m/>
    <m/>
    <n v="10000000"/>
  </r>
  <r>
    <x v="0"/>
    <x v="0"/>
    <x v="0"/>
    <x v="0"/>
    <s v="2.1.2 - Gastos de consumo"/>
    <s v="2 - Poder Ejecutivo"/>
    <s v="0206 - MINISTERIO DE EDUCACIÓN"/>
    <s v="4 - SERVICIOS SOCIALES"/>
    <s v="4.4 - Educación"/>
    <s v="4.4.01 - Educación inicial"/>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272040"/>
  </r>
  <r>
    <x v="0"/>
    <x v="0"/>
    <x v="0"/>
    <x v="0"/>
    <s v="2.1.2 - Gastos de consumo"/>
    <s v="2 - Poder Ejecutivo"/>
    <s v="0206 - MINISTERIO DE EDUCACIÓN"/>
    <s v="4 - SERVICIOS SOCIALES"/>
    <s v="4.4 - Educación"/>
    <s v="4.4.01 - Educación inicial"/>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s v="2.1.2 - Gastos de consumo"/>
    <s v="2 - Poder Ejecutivo"/>
    <s v="0206 - MINISTERIO DE EDUCACIÓN"/>
    <s v="4 - SERVICIOS SOCIALES"/>
    <s v="4.5 - Protección social"/>
    <s v="4.5.08 - Equidad de género"/>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02 - Educación básica"/>
    <s v="2.3 - MATERIALES Y SUMINISTROS"/>
    <s v="2.3.3 - PRODUCTOS DE PAPEL, CARTÓN E IMPRESOS"/>
    <m/>
    <m/>
    <n v="762224"/>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351357"/>
  </r>
  <r>
    <x v="0"/>
    <x v="0"/>
    <x v="0"/>
    <x v="0"/>
    <s v="2.1.2 - Gastos de consumo"/>
    <s v="2 - Poder Ejecutivo"/>
    <s v="0206 - MINISTERIO DE EDUCACIÓN"/>
    <s v="4 - SERVICIOS SOCIALES"/>
    <s v="4.4 - Educación"/>
    <s v="4.4.03 - Educación media"/>
    <s v="2.3 - MATERIALES Y SUMINISTROS"/>
    <s v="2.3.3 - PRODUCTOS DE PAPEL, CARTÓN E IMPRESOS"/>
    <m/>
    <m/>
    <n v="3304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300000"/>
  </r>
  <r>
    <x v="0"/>
    <x v="0"/>
    <x v="0"/>
    <x v="0"/>
    <s v="2.1.2 - Gastos de consumo"/>
    <s v="2 - Poder Ejecutivo"/>
    <s v="0206 - MINISTERIO DE EDUCACIÓN"/>
    <s v="4 - SERVICIOS SOCIALES"/>
    <s v="4.4 - Educación"/>
    <s v="4.4.07 - Educación vocacional"/>
    <s v="2.3 - MATERIALES Y SUMINISTROS"/>
    <s v="2.3.3 - PRODUCTOS DE PAPEL, CARTÓN E IMPRESOS"/>
    <m/>
    <m/>
    <n v="65650"/>
  </r>
  <r>
    <x v="0"/>
    <x v="0"/>
    <x v="0"/>
    <x v="0"/>
    <s v="2.1.2 - Gastos de consumo"/>
    <s v="2 - Poder Ejecutivo"/>
    <s v="0206 - MINISTERIO DE EDUCACIÓN"/>
    <s v="4 - SERVICIOS SOCIALES"/>
    <s v="4.4 - Educación"/>
    <s v="4.4.07 - Educación vocacional"/>
    <s v="2.3 - MATERIALES Y SUMINISTROS"/>
    <s v="2.3.3 - PRODUCTOS DE PAPEL, CARTÓN E IMPRESOS"/>
    <m/>
    <m/>
    <n v="2644500"/>
  </r>
  <r>
    <x v="0"/>
    <x v="0"/>
    <x v="0"/>
    <x v="0"/>
    <s v="2.1.2 - Gastos de consumo"/>
    <s v="2 - Poder Ejecutivo"/>
    <s v="0206 - MINISTERIO DE EDUCACIÓN"/>
    <s v="4 - SERVICIOS SOCIALES"/>
    <s v="4.4 - Educación"/>
    <s v="4.4.05 - Educación de adultos"/>
    <s v="2.3 - MATERIALES Y SUMINISTROS"/>
    <s v="2.3.3 - PRODUCTOS DE PAPEL, CARTÓN E IMPRESOS"/>
    <m/>
    <m/>
    <n v="42000"/>
  </r>
  <r>
    <x v="0"/>
    <x v="0"/>
    <x v="0"/>
    <x v="0"/>
    <s v="2.1.2 - Gastos de consumo"/>
    <s v="2 - Poder Ejecutivo"/>
    <s v="0206 - MINISTERIO DE EDUCACIÓN"/>
    <s v="4 - SERVICIOS SOCIALES"/>
    <s v="4.4 - Educación"/>
    <s v="4.4.05 - Educación de adultos"/>
    <s v="2.3 - MATERIALES Y SUMINISTROS"/>
    <s v="2.3.3 - PRODUCTOS DE PAPEL, CARTÓN E IMPRESOS"/>
    <m/>
    <m/>
    <n v="156975"/>
  </r>
  <r>
    <x v="0"/>
    <x v="0"/>
    <x v="0"/>
    <x v="0"/>
    <s v="2.1.2 - Gastos de consumo"/>
    <s v="2 - Poder Ejecutivo"/>
    <s v="0206 - MINISTERIO DE EDUCACIÓN"/>
    <s v="4 - SERVICIOS SOCIALES"/>
    <s v="4.4 - Educación"/>
    <s v="4.4.05 - Educación de adultos"/>
    <s v="2.3 - MATERIALES Y SUMINISTROS"/>
    <s v="2.3.3 - PRODUCTOS DE PAPEL, CARTÓN E IMPRESOS"/>
    <m/>
    <m/>
    <n v="275450"/>
  </r>
  <r>
    <x v="0"/>
    <x v="0"/>
    <x v="0"/>
    <x v="0"/>
    <s v="2.1.2 - Gastos de consumo"/>
    <s v="2 - Poder Ejecutivo"/>
    <s v="0206 - MINISTERIO DE EDUCACIÓN"/>
    <s v="4 - SERVICIOS SOCIALES"/>
    <s v="4.4 - Educación"/>
    <s v="4.4.07 - Educación vocacional"/>
    <s v="2.3 - MATERIALES Y SUMINISTROS"/>
    <s v="2.3.3 - PRODUCTOS DE PAPEL, CARTÓN E IMPRESOS"/>
    <m/>
    <m/>
    <n v="29190"/>
  </r>
  <r>
    <x v="0"/>
    <x v="0"/>
    <x v="0"/>
    <x v="0"/>
    <s v="2.1.2 - Gastos de consumo"/>
    <s v="2 - Poder Ejecutivo"/>
    <s v="0206 - MINISTERIO DE EDUCACIÓN"/>
    <s v="4 - SERVICIOS SOCIALES"/>
    <s v="4.4 - Educación"/>
    <s v="4.4.05 - Educación de adultos"/>
    <s v="2.3 - MATERIALES Y SUMINISTROS"/>
    <s v="2.3.3 - PRODUCTOS DE PAPEL, CARTÓN E IMPRESOS"/>
    <m/>
    <m/>
    <n v="656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s v="2.1.2 - Gastos de consumo"/>
    <s v="2 - Poder Ejecutivo"/>
    <s v="0206 - MINISTERIO DE EDUCACIÓN"/>
    <s v="4 - SERVICIOS SOCIALES"/>
    <s v="4.4 - Educación"/>
    <s v="4.4.04 - Educación superior"/>
    <s v="2.3 - MATERIALES Y SUMINISTROS"/>
    <s v="2.3.3 - PRODUCTOS DE PAPEL, CARTÓN E IMPRESOS"/>
    <m/>
    <m/>
    <n v="400000"/>
  </r>
  <r>
    <x v="0"/>
    <x v="0"/>
    <x v="0"/>
    <x v="0"/>
    <s v="2.1.2 - Gastos de consumo"/>
    <s v="2 - Poder Ejecutivo"/>
    <s v="0206 - MINISTERIO DE EDUCACIÓN"/>
    <s v="4 - SERVICIOS SOCIALES"/>
    <s v="4.4 - Educación"/>
    <s v="4.4.04 - Educación superior"/>
    <s v="2.3 - MATERIALES Y SUMINISTROS"/>
    <s v="2.3.3 - PRODUCTOS DE PAPEL, CARTÓN E IMPRESOS"/>
    <m/>
    <m/>
    <n v="1500000"/>
  </r>
  <r>
    <x v="0"/>
    <x v="0"/>
    <x v="0"/>
    <x v="0"/>
    <s v="2.1.2 - Gastos de consumo"/>
    <s v="2 - Poder Ejecutivo"/>
    <s v="0206 - MINISTERIO DE EDUCACIÓN"/>
    <s v="4 - SERVICIOS SOCIALES"/>
    <s v="4.4 - Educación"/>
    <s v="4.4.04 - Educación superior"/>
    <s v="2.3 - MATERIALES Y SUMINISTROS"/>
    <s v="2.3.3 - PRODUCTOS DE PAPEL, CARTÓN E IMPRESOS"/>
    <m/>
    <m/>
    <n v="1457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1840000"/>
  </r>
  <r>
    <x v="0"/>
    <x v="0"/>
    <x v="0"/>
    <x v="0"/>
    <s v="2.1.2 - Gastos de consumo"/>
    <s v="2 - Poder Ejecutivo"/>
    <s v="0206 - MINISTERIO DE EDUCACIÓN"/>
    <s v="4 - SERVICIOS SOCIALES"/>
    <s v="4.4 - Educación"/>
    <s v="4.4.01 - Educación inicial"/>
    <s v="2.3 - MATERIALES Y SUMINISTROS"/>
    <s v="2.3.3 - PRODUCTOS DE PAPEL, CARTÓN E IMPRESOS"/>
    <m/>
    <m/>
    <n v="34701"/>
  </r>
  <r>
    <x v="0"/>
    <x v="0"/>
    <x v="0"/>
    <x v="0"/>
    <s v="2.1.2 - Gastos de consumo"/>
    <s v="2 - Poder Ejecutivo"/>
    <s v="0206 - MINISTERIO DE EDUCACIÓN"/>
    <s v="4 - SERVICIOS SOCIALES"/>
    <s v="4.4 - Educación"/>
    <s v="4.4.01 - Educación inicial"/>
    <s v="2.3 - MATERIALES Y SUMINISTROS"/>
    <s v="2.3.3 - PRODUCTOS DE PAPEL, CARTÓN E IMPRESOS"/>
    <m/>
    <m/>
    <n v="251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23"/>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s v="2.1.2 - Gastos de consumo"/>
    <s v="2 - Poder Ejecutivo"/>
    <s v="0206 - MINISTERIO DE EDUCACIÓN"/>
    <s v="4 - SERVICIOS SOCIALES"/>
    <s v="4.4 - Educación"/>
    <s v="4.4.02 - Educación básica"/>
    <s v="2.3 - MATERIALES Y SUMINISTROS"/>
    <s v="2.3.3 - PRODUCTOS DE PAPEL, CARTÓN E IMPRESOS"/>
    <m/>
    <m/>
    <n v="86383"/>
  </r>
  <r>
    <x v="0"/>
    <x v="0"/>
    <x v="0"/>
    <x v="0"/>
    <s v="2.1.2 - Gastos de consumo"/>
    <s v="2 - Poder Ejecutivo"/>
    <s v="0206 - MINISTERIO DE EDUCACIÓN"/>
    <s v="4 - SERVICIOS SOCIALES"/>
    <s v="4.4 - Educación"/>
    <s v="4.4.03 - Educación media"/>
    <s v="2.3 - MATERIALES Y SUMINISTROS"/>
    <s v="2.3.3 - PRODUCTOS DE PAPEL, CARTÓN E IMPRESOS"/>
    <m/>
    <m/>
    <n v="2700000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45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3777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2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5 - Protección social"/>
    <s v="4.5.08 - Equidad de género"/>
    <s v="2.3 - MATERIALES Y SUMINISTROS"/>
    <s v="2.3.3 - PRODUCTOS DE PAPEL, CARTÓN E IMPRESOS"/>
    <m/>
    <m/>
    <n v="4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382267278"/>
  </r>
  <r>
    <x v="0"/>
    <x v="0"/>
    <x v="0"/>
    <x v="0"/>
    <s v="2.1.2 - Gastos de consumo"/>
    <s v="2 - Poder Ejecutivo"/>
    <s v="0206 - MINISTERIO DE EDUCACIÓN"/>
    <s v="4 - SERVICIOS SOCIALES"/>
    <s v="4.4 - Educación"/>
    <s v="4.4.02 - Educación básica"/>
    <s v="2.3 - MATERIALES Y SUMINISTROS"/>
    <s v="2.3.3 - PRODUCTOS DE PAPEL, CARTÓN E IMPRESOS"/>
    <m/>
    <m/>
    <n v="709353075"/>
  </r>
  <r>
    <x v="0"/>
    <x v="0"/>
    <x v="0"/>
    <x v="0"/>
    <s v="2.1.2 - Gastos de consumo"/>
    <s v="2 - Poder Ejecutivo"/>
    <s v="0206 - MINISTERIO DE EDUCACIÓN"/>
    <s v="4 - SERVICIOS SOCIALES"/>
    <s v="4.4 - Educación"/>
    <s v="4.4.03 - Educación media"/>
    <s v="2.3 - MATERIALES Y SUMINISTROS"/>
    <s v="2.3.3 - PRODUCTOS DE PAPEL, CARTÓN E IMPRESOS"/>
    <m/>
    <m/>
    <n v="805000"/>
  </r>
  <r>
    <x v="0"/>
    <x v="0"/>
    <x v="0"/>
    <x v="0"/>
    <s v="2.1.2 - Gastos de consumo"/>
    <s v="2 - Poder Ejecutivo"/>
    <s v="0206 - MINISTERIO DE EDUCACIÓN"/>
    <s v="4 - SERVICIOS SOCIALES"/>
    <s v="4.4 - Educación"/>
    <s v="4.4.03 - Educación media"/>
    <s v="2.3 - MATERIALES Y SUMINISTROS"/>
    <s v="2.3.3 - PRODUCTOS DE PAPEL, CARTÓN E IMPRESOS"/>
    <m/>
    <m/>
    <n v="325334327"/>
  </r>
  <r>
    <x v="0"/>
    <x v="0"/>
    <x v="0"/>
    <x v="0"/>
    <s v="2.1.2 - Gastos de consumo"/>
    <s v="2 - Poder Ejecutivo"/>
    <s v="0206 - MINISTERIO DE EDUCACIÓN"/>
    <s v="4 - SERVICIOS SOCIALES"/>
    <s v="4.4 - Educación"/>
    <s v="4.4.06 - Educación técnica"/>
    <s v="2.3 - MATERIALES Y SUMINISTROS"/>
    <s v="2.3.3 - PRODUCTOS DE PAPEL, CARTÓN E IMPRESOS"/>
    <m/>
    <m/>
    <n v="400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55500"/>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7 - Educación vocacional"/>
    <s v="2.3 - MATERIALES Y SUMINISTROS"/>
    <s v="2.3.3 - PRODUCTOS DE PAPEL, CARTÓN E IMPRESOS"/>
    <m/>
    <m/>
    <n v="2507000"/>
  </r>
  <r>
    <x v="0"/>
    <x v="0"/>
    <x v="0"/>
    <x v="0"/>
    <s v="2.1.2 - Gastos de consumo"/>
    <s v="2 - Poder Ejecutivo"/>
    <s v="0206 - MINISTERIO DE EDUCACIÓN"/>
    <s v="4 - SERVICIOS SOCIALES"/>
    <s v="4.4 - Educación"/>
    <s v="4.4.05 - Educación de adultos"/>
    <s v="2.3 - MATERIALES Y SUMINISTROS"/>
    <s v="2.3.3 - PRODUCTOS DE PAPEL, CARTÓN E IMPRESOS"/>
    <m/>
    <m/>
    <n v="202253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4 - Educación superior"/>
    <s v="2.3 - MATERIALES Y SUMINISTROS"/>
    <s v="2.3.3 - PRODUCTOS DE PAPEL, CARTÓN E IMPRESOS"/>
    <m/>
    <m/>
    <n v="108000"/>
  </r>
  <r>
    <x v="0"/>
    <x v="0"/>
    <x v="0"/>
    <x v="0"/>
    <s v="2.1.2 - Gastos de consumo"/>
    <s v="2 - Poder Ejecutivo"/>
    <s v="0206 - MINISTERIO DE EDUCACIÓN"/>
    <s v="4 - SERVICIOS SOCIALES"/>
    <s v="4.4 - Educación"/>
    <s v="4.4.04 - Educación superior"/>
    <s v="2.3 - MATERIALES Y SUMINISTROS"/>
    <s v="2.3.3 - PRODUCTOS DE PAPEL, CARTÓN E IMPRESOS"/>
    <m/>
    <m/>
    <n v="500000"/>
  </r>
  <r>
    <x v="0"/>
    <x v="0"/>
    <x v="0"/>
    <x v="0"/>
    <s v="2.1.2 - Gastos de consumo"/>
    <s v="2 - Poder Ejecutivo"/>
    <s v="0206 - MINISTERIO DE EDUCACIÓN"/>
    <s v="4 - SERVICIOS SOCIALES"/>
    <s v="4.4 - Educación"/>
    <s v="4.4.04 - Educación superior"/>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s v="2.1.2 - Gastos de consumo"/>
    <s v="2 - Poder Ejecutivo"/>
    <s v="0206 - MINISTERIO DE EDUCACIÓN"/>
    <s v="4 - SERVICIOS SOCIALES"/>
    <s v="4.4 - Educación"/>
    <s v="4.4.01 - Educación inicial"/>
    <s v="2.3 - MATERIALES Y SUMINISTROS"/>
    <s v="2.3.3 - PRODUCTOS DE PAPEL, CARTÓN E IMPRESOS"/>
    <m/>
    <m/>
    <n v="4912808"/>
  </r>
  <r>
    <x v="0"/>
    <x v="0"/>
    <x v="0"/>
    <x v="0"/>
    <s v="2.1.2 - Gastos de consumo"/>
    <s v="2 - Poder Ejecutivo"/>
    <s v="0206 - MINISTERIO DE EDUCACIÓN"/>
    <s v="4 - SERVICIOS SOCIALES"/>
    <s v="4.4 - Educación"/>
    <s v="4.4.01 - Educación inicial"/>
    <s v="2.3 - MATERIALES Y SUMINISTROS"/>
    <s v="2.3.3 - PRODUCTOS DE PAPEL, CARTÓN E IMPRESOS"/>
    <m/>
    <m/>
    <n v="1276109"/>
  </r>
  <r>
    <x v="0"/>
    <x v="0"/>
    <x v="0"/>
    <x v="0"/>
    <s v="2.1.2 - Gastos de consumo"/>
    <s v="2 - Poder Ejecutivo"/>
    <s v="0206 - MINISTERIO DE EDUCACIÓN"/>
    <s v="4 - SERVICIOS SOCIALES"/>
    <s v="4.4 - Educación"/>
    <s v="4.4.01 - Educación inicial"/>
    <s v="2.3 - MATERIALES Y SUMINISTROS"/>
    <s v="2.3.3 - PRODUCTOS DE PAPEL, CARTÓN E IMPRESOS"/>
    <m/>
    <m/>
    <n v="1236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s v="2.1.2 - Gastos de consumo"/>
    <s v="2 - Poder Ejecutivo"/>
    <s v="0206 - MINISTERIO DE EDUCACIÓN"/>
    <s v="4 - SERVICIOS SOCIALES"/>
    <s v="4.4 - Educación"/>
    <s v="4.4.01 - Educación inicial"/>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87496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444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72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n v="0"/>
  </r>
  <r>
    <x v="0"/>
    <x v="0"/>
    <x v="0"/>
    <x v="0"/>
    <s v="2.1.2 - Gastos de consumo"/>
    <s v="2 - Poder Ejecutivo"/>
    <s v="0206 - MINISTERIO DE EDUCACIÓN"/>
    <s v="4 - SERVICIOS SOCIALES"/>
    <s v="4.4 - Educación"/>
    <s v="4.4.03 - Educación media"/>
    <s v="2.3 - MATERIALES Y SUMINISTROS"/>
    <s v="2.3.4 - PRODUCTOS FARMACÉUTICOS"/>
    <m/>
    <m/>
    <n v="0"/>
  </r>
  <r>
    <x v="0"/>
    <x v="0"/>
    <x v="0"/>
    <x v="0"/>
    <s v="2.1.2 - Gastos de consumo"/>
    <s v="2 - Poder Ejecutivo"/>
    <s v="0206 - MINISTERIO DE EDUCACIÓN"/>
    <s v="4 - SERVICIOS SOCIALES"/>
    <s v="4.4 - Educación"/>
    <s v="4.4.06 - Educación técnica"/>
    <s v="2.3 - MATERIALES Y SUMINISTROS"/>
    <s v="2.3.4 - PRODUCTOS FARMACÉUTICOS"/>
    <m/>
    <m/>
    <n v="2600"/>
  </r>
  <r>
    <x v="0"/>
    <x v="0"/>
    <x v="0"/>
    <x v="0"/>
    <s v="2.1.2 - Gastos de consumo"/>
    <s v="2 - Poder Ejecutivo"/>
    <s v="0206 - MINISTERIO DE EDUCACIÓN"/>
    <s v="4 - SERVICIOS SOCIALES"/>
    <s v="4.4 - Educación"/>
    <s v="4.4.07 - Educación vocacional"/>
    <s v="2.3 - MATERIALES Y SUMINISTROS"/>
    <s v="2.3.4 - PRODUCTOS FARMACÉUTICOS"/>
    <m/>
    <m/>
    <n v="114477"/>
  </r>
  <r>
    <x v="0"/>
    <x v="0"/>
    <x v="0"/>
    <x v="0"/>
    <s v="2.1.2 - Gastos de consumo"/>
    <s v="2 - Poder Ejecutivo"/>
    <s v="0206 - MINISTERIO DE EDUCACIÓN"/>
    <s v="4 - SERVICIOS SOCIALES"/>
    <s v="4.4 - Educación"/>
    <s v="4.4.05 - Educación de adultos"/>
    <s v="2.3 - MATERIALES Y SUMINISTROS"/>
    <s v="2.3.4 - PRODUCTOS FARMACÉUTICOS"/>
    <m/>
    <m/>
    <n v="3657919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9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253775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712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00"/>
  </r>
  <r>
    <x v="0"/>
    <x v="0"/>
    <x v="0"/>
    <x v="0"/>
    <s v="2.1.2 - Gastos de consumo"/>
    <s v="2 - Poder Ejecutivo"/>
    <s v="0206 - MINISTERIO DE EDUCACIÓN"/>
    <s v="4 - SERVICIOS SOCIALES"/>
    <s v="4.4 - Educación"/>
    <s v="4.4.04 - Educación superior"/>
    <s v="2.3 - MATERIALES Y SUMINISTROS"/>
    <s v="2.3.4 - PRODUCTOS FARMACÉUTICOS"/>
    <m/>
    <m/>
    <n v="15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01 - Educación inicial"/>
    <s v="2.3 - MATERIALES Y SUMINISTROS"/>
    <s v="2.3.4 - PRODUCTOS FARMACÉUTICOS"/>
    <m/>
    <m/>
    <n v="2000000"/>
  </r>
  <r>
    <x v="0"/>
    <x v="0"/>
    <x v="0"/>
    <x v="0"/>
    <s v="2.1.2 - Gastos de consumo"/>
    <s v="2 - Poder Ejecutivo"/>
    <s v="0206 - MINISTERIO DE EDUCACIÓN"/>
    <s v="4 - SERVICIOS SOCIALES"/>
    <s v="4.4 - Educación"/>
    <s v="4.4.01 - Educación inicial"/>
    <s v="2.3 - MATERIALES Y SUMINISTROS"/>
    <s v="2.3.4 - PRODUCTOS FARMACÉUTICOS"/>
    <m/>
    <m/>
    <n v="475000"/>
  </r>
  <r>
    <x v="0"/>
    <x v="0"/>
    <x v="0"/>
    <x v="0"/>
    <s v="2.1.2 - Gastos de consumo"/>
    <s v="2 - Poder Ejecutivo"/>
    <s v="0206 - MINISTERIO DE EDUCACIÓN"/>
    <s v="4 - SERVICIOS SOCIALES"/>
    <s v="4.4 - Educación"/>
    <s v="4.4.01 - Educación inicial"/>
    <s v="2.3 - MATERIALES Y SUMINISTROS"/>
    <s v="2.3.4 - PRODUCTOS FARMACÉUTICOS"/>
    <m/>
    <m/>
    <n v="525000"/>
  </r>
  <r>
    <x v="0"/>
    <x v="0"/>
    <x v="0"/>
    <x v="0"/>
    <s v="2.1.2 - Gastos de consumo"/>
    <s v="2 - Poder Ejecutivo"/>
    <s v="0206 - MINISTERIO DE EDUCACIÓN"/>
    <s v="4 - SERVICIOS SOCIALES"/>
    <s v="4.4 - Educación"/>
    <s v="4.4.01 - Educación inicial"/>
    <s v="2.3 - MATERIALES Y SUMINISTROS"/>
    <s v="2.3.4 - PRODUCTOS FARMACÉUTICOS"/>
    <m/>
    <m/>
    <n v="400000"/>
  </r>
  <r>
    <x v="0"/>
    <x v="0"/>
    <x v="0"/>
    <x v="0"/>
    <s v="2.1.2 - Gastos de consumo"/>
    <s v="2 - Poder Ejecutivo"/>
    <s v="0206 - MINISTERIO DE EDUCACIÓN"/>
    <s v="4 - SERVICIOS SOCIALES"/>
    <s v="4.4 - Educación"/>
    <s v="4.4.01 - Educación inicial"/>
    <s v="2.3 - MATERIALES Y SUMINISTROS"/>
    <s v="2.3.4 - PRODUCTOS FARMACÉUTICOS"/>
    <m/>
    <m/>
    <n v="350000"/>
  </r>
  <r>
    <x v="0"/>
    <x v="0"/>
    <x v="0"/>
    <x v="0"/>
    <s v="2.1.2 - Gastos de consumo"/>
    <s v="2 - Poder Ejecutivo"/>
    <s v="0206 - MINISTERIO DE EDUCACIÓN"/>
    <s v="4 - SERVICIOS SOCIALES"/>
    <s v="4.4 - Educación"/>
    <s v="4.4.01 - Educación inicial"/>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s v="2.1.2 - Gastos de consumo"/>
    <s v="2 - Poder Ejecutivo"/>
    <s v="0206 - MINISTERIO DE EDUCACIÓN"/>
    <s v="4 - SERVICIOS SOCIALES"/>
    <s v="4.5 - Protección social"/>
    <s v="4.5.08 - Equidad de género"/>
    <s v="2.3 - MATERIALES Y SUMINISTROS"/>
    <s v="2.3.5 - PRODUCTOS DE CUERO, CAUCHO Y PLÁSTICO"/>
    <m/>
    <m/>
    <n v="18800"/>
  </r>
  <r>
    <x v="0"/>
    <x v="0"/>
    <x v="0"/>
    <x v="0"/>
    <s v="2.1.2 - Gastos de consumo"/>
    <s v="2 - Poder Ejecutivo"/>
    <s v="0206 - MINISTERIO DE EDUCACIÓN"/>
    <s v="4 - SERVICIOS SOCIALES"/>
    <s v="4.4 - Educación"/>
    <s v="4.4.04 - Educación superior"/>
    <s v="2.3 - MATERIALES Y SUMINISTROS"/>
    <s v="2.3.5 - PRODUCTOS DE CUERO, CAUCHO Y PLÁSTICO"/>
    <m/>
    <m/>
    <n v="1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9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s v="2.1.2 - Gastos de consumo"/>
    <s v="2 - Poder Ejecutivo"/>
    <s v="0206 - MINISTERIO DE EDUCACIÓN"/>
    <s v="4 - SERVICIOS SOCIALES"/>
    <s v="4.5 - Protección social"/>
    <s v="4.5.08 - Equidad de género"/>
    <s v="2.3 - MATERIALES Y SUMINISTROS"/>
    <s v="2.3.5 - PRODUCTOS DE CUERO, CAUCHO Y PLÁSTICO"/>
    <m/>
    <m/>
    <n v="7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s v="2.1.2 - Gastos de consumo"/>
    <s v="2 - Poder Ejecutivo"/>
    <s v="0206 - MINISTERIO DE EDUCACIÓN"/>
    <s v="4 - SERVICIOS SOCIALES"/>
    <s v="4.4 - Educación"/>
    <s v="4.4.06 - Educación técnica"/>
    <s v="2.3 - MATERIALES Y SUMINISTROS"/>
    <s v="2.3.5 - PRODUCTOS DE CUERO, CAUCHO Y PLÁSTICO"/>
    <m/>
    <m/>
    <n v="80000"/>
  </r>
  <r>
    <x v="0"/>
    <x v="0"/>
    <x v="0"/>
    <x v="0"/>
    <s v="2.1.2 - Gastos de consumo"/>
    <s v="2 - Poder Ejecutivo"/>
    <s v="0206 - MINISTERIO DE EDUCACIÓN"/>
    <s v="4 - SERVICIOS SOCIALES"/>
    <s v="4.4 - Educación"/>
    <s v="4.4.05 - Educación de adultos"/>
    <s v="2.3 - MATERIALES Y SUMINISTROS"/>
    <s v="2.3.5 - PRODUCTOS DE CUERO, CAUCHO Y PLÁSTICO"/>
    <m/>
    <m/>
    <n v="2360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1000000"/>
  </r>
  <r>
    <x v="0"/>
    <x v="0"/>
    <x v="0"/>
    <x v="0"/>
    <s v="2.1.2 - Gastos de consumo"/>
    <s v="2 - Poder Ejecutivo"/>
    <s v="0206 - MINISTERIO DE EDUCACIÓN"/>
    <s v="4 - SERVICIOS SOCIALES"/>
    <s v="4.4 - Educación"/>
    <s v="4.4.01 - Educación inicial"/>
    <s v="2.3 - MATERIALES Y SUMINISTROS"/>
    <s v="2.3.5 - PRODUCTOS DE CUERO, CAUCHO Y PLÁSTICO"/>
    <m/>
    <m/>
    <n v="1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90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30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27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5 - Protección social"/>
    <s v="4.5.08 - Equidad de género"/>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0"/>
  </r>
  <r>
    <x v="0"/>
    <x v="0"/>
    <x v="0"/>
    <x v="0"/>
    <s v="2.1.2 - Gastos de consumo"/>
    <s v="2 - Poder Ejecutivo"/>
    <s v="0206 - MINISTERIO DE EDUCACIÓN"/>
    <s v="4 - SERVICIOS SOCIALES"/>
    <s v="4.4 - Educación"/>
    <s v="4.4.02 - Educación básica"/>
    <s v="2.3 - MATERIALES Y SUMINISTROS"/>
    <s v="2.3.5 - PRODUCTOS DE CUERO, CAUCHO Y PLÁSTICO"/>
    <m/>
    <m/>
    <n v="12000"/>
  </r>
  <r>
    <x v="0"/>
    <x v="0"/>
    <x v="0"/>
    <x v="0"/>
    <s v="2.1.2 - Gastos de consumo"/>
    <s v="2 - Poder Ejecutivo"/>
    <s v="0206 - MINISTERIO DE EDUCACIÓN"/>
    <s v="4 - SERVICIOS SOCIALES"/>
    <s v="4.4 - Educación"/>
    <s v="4.4.02 - Educación básic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6 - Educación técnica"/>
    <s v="2.3 - MATERIALES Y SUMINISTROS"/>
    <s v="2.3.5 - PRODUCTOS DE CUERO, CAUCHO Y PLÁSTICO"/>
    <m/>
    <m/>
    <n v="18000"/>
  </r>
  <r>
    <x v="0"/>
    <x v="0"/>
    <x v="0"/>
    <x v="0"/>
    <s v="2.1.2 - Gastos de consumo"/>
    <s v="2 - Poder Ejecutivo"/>
    <s v="0206 - MINISTERIO DE EDUCACIÓN"/>
    <s v="4 - SERVICIOS SOCIALES"/>
    <s v="4.4 - Educación"/>
    <s v="4.4.07 - Educación vocacional"/>
    <s v="2.3 - MATERIALES Y SUMINISTROS"/>
    <s v="2.3.5 - PRODUCTOS DE CUERO, CAUCHO Y PLÁSTICO"/>
    <m/>
    <m/>
    <n v="70540"/>
  </r>
  <r>
    <x v="0"/>
    <x v="0"/>
    <x v="0"/>
    <x v="0"/>
    <s v="2.1.2 - Gastos de consumo"/>
    <s v="2 - Poder Ejecutivo"/>
    <s v="0206 - MINISTERIO DE EDUCACIÓN"/>
    <s v="4 - SERVICIOS SOCIALES"/>
    <s v="4.4 - Educación"/>
    <s v="4.4.07 - Educación vocacional"/>
    <s v="2.3 - MATERIALES Y SUMINISTROS"/>
    <s v="2.3.5 - PRODUCTOS DE CUERO, CAUCHO Y PLÁSTICO"/>
    <m/>
    <m/>
    <n v="5300000"/>
  </r>
  <r>
    <x v="0"/>
    <x v="0"/>
    <x v="0"/>
    <x v="0"/>
    <s v="2.1.2 - Gastos de consumo"/>
    <s v="2 - Poder Ejecutivo"/>
    <s v="0206 - MINISTERIO DE EDUCACIÓN"/>
    <s v="4 - SERVICIOS SOCIALES"/>
    <s v="4.4 - Educación"/>
    <s v="4.4.05 - Educación de adultos"/>
    <s v="2.3 - MATERIALES Y SUMINISTROS"/>
    <s v="2.3.5 - PRODUCTOS DE CUERO, CAUCHO Y PLÁSTICO"/>
    <m/>
    <m/>
    <n v="188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04 - Educación superior"/>
    <s v="2.3 - MATERIALES Y SUMINISTROS"/>
    <s v="2.3.5 - PRODUCTOS DE CUERO, CAUCHO Y PLÁSTICO"/>
    <m/>
    <m/>
    <n v="1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s v="2.1.2 - Gastos de consumo"/>
    <s v="2 - Poder Ejecutivo"/>
    <s v="0206 - MINISTERIO DE EDUCACIÓN"/>
    <s v="4 - SERVICIOS SOCIALES"/>
    <s v="4.4 - Educación"/>
    <s v="4.4.04 - Educación superior"/>
    <s v="2.3 - MATERIALES Y SUMINISTROS"/>
    <s v="2.3.5 - PRODUCTOS DE CUERO, CAUCHO Y PLÁSTICO"/>
    <m/>
    <m/>
    <n v="2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8000000"/>
  </r>
  <r>
    <x v="0"/>
    <x v="0"/>
    <x v="0"/>
    <x v="0"/>
    <s v="2.1.2 - Gastos de consumo"/>
    <s v="2 - Poder Ejecutivo"/>
    <s v="0206 - MINISTERIO DE EDUCACIÓN"/>
    <s v="4 - SERVICIOS SOCIALES"/>
    <s v="4.4 - Educación"/>
    <s v="4.4.01 - Educación inicial"/>
    <s v="2.3 - MATERIALES Y SUMINISTROS"/>
    <s v="2.3.5 - PRODUCTOS DE CUERO, CAUCHO Y PLÁSTICO"/>
    <m/>
    <m/>
    <n v="75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s v="2.1.2 - Gastos de consumo"/>
    <s v="2 - Poder Ejecutivo"/>
    <s v="0206 - MINISTERIO DE EDUCACIÓN"/>
    <s v="4 - SERVICIOS SOCIALES"/>
    <s v="4.4 - Educación"/>
    <s v="4.4.05 - Educación de adultos"/>
    <s v="2.3 - MATERIALES Y SUMINISTROS"/>
    <s v="2.3.6 - PRODUCTOS DE MINERALES, METÁLICOS Y NO METÁLICOS"/>
    <m/>
    <m/>
    <n v="94907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33040"/>
  </r>
  <r>
    <x v="0"/>
    <x v="0"/>
    <x v="0"/>
    <x v="0"/>
    <s v="2.1.2 - Gastos de consumo"/>
    <s v="2 - Poder Ejecutivo"/>
    <s v="0206 - MINISTERIO DE EDUCACIÓN"/>
    <s v="4 - SERVICIOS SOCIALES"/>
    <s v="4.4 - Educación"/>
    <s v="4.4.05 - Educación de adultos"/>
    <s v="2.3 - MATERIALES Y SUMINISTROS"/>
    <s v="2.3.6 - PRODUCTOS DE MINERALES, METÁLICOS Y NO METÁLICOS"/>
    <m/>
    <m/>
    <n v="5521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13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s v="2.1.2 - Gastos de consumo"/>
    <s v="2 - Poder Ejecutivo"/>
    <s v="0206 - MINISTERIO DE EDUCACIÓN"/>
    <s v="4 - SERVICIOS SOCIALES"/>
    <s v="4.4 - Educación"/>
    <s v="4.4.03 - Educación media"/>
    <s v="2.3 - MATERIALES Y SUMINISTROS"/>
    <s v="2.3.6 - PRODUCTOS DE MINERALES, METÁLICOS Y NO METÁLICOS"/>
    <m/>
    <m/>
    <n v="398132"/>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4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249564"/>
  </r>
  <r>
    <x v="0"/>
    <x v="0"/>
    <x v="0"/>
    <x v="0"/>
    <s v="2.1.2 - Gastos de consumo"/>
    <s v="2 - Poder Ejecutivo"/>
    <s v="0206 - MINISTERIO DE EDUCACIÓN"/>
    <s v="4 - SERVICIOS SOCIALES"/>
    <s v="4.4 - Educación"/>
    <s v="4.4.07 - Educación vocacional"/>
    <s v="2.3 - MATERIALES Y SUMINISTROS"/>
    <s v="2.3.6 - PRODUCTOS DE MINERALES, METÁLICOS Y NO METÁLICOS"/>
    <m/>
    <m/>
    <n v="26445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95514"/>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s v="2.1.2 - Gastos de consumo"/>
    <s v="2 - Poder Ejecutivo"/>
    <s v="0206 - MINISTERIO DE EDUCACIÓN"/>
    <s v="4 - SERVICIOS SOCIALES"/>
    <s v="4.4 - Educación"/>
    <s v="4.4.04 - Educación superior"/>
    <s v="2.3 - MATERIALES Y SUMINISTROS"/>
    <s v="2.3.6 - PRODUCTOS DE MINERALES, METÁLICOS Y NO METÁLICOS"/>
    <m/>
    <m/>
    <n v="7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4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00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6296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61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2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699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1350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172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679937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1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148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2957591"/>
  </r>
  <r>
    <x v="0"/>
    <x v="0"/>
    <x v="0"/>
    <x v="0"/>
    <s v="2.1.2 - Gastos de consumo"/>
    <s v="2 - Poder Ejecutivo"/>
    <s v="0206 - MINISTERIO DE EDUCACIÓN"/>
    <s v="4 - SERVICIOS SOCIALES"/>
    <s v="4.4 - Educación"/>
    <s v="4.4.03 - Educación media"/>
    <s v="2.3 - MATERIALES Y SUMINISTROS"/>
    <s v="2.3.7 - COMBUSTIBLES, LUBRICANTES, PRODUCTOS QUÍMICOS Y CONEXOS"/>
    <m/>
    <m/>
    <n v="134526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150000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042287"/>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4638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914499"/>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4699"/>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7622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97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7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2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9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3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6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75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680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8488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13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2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2670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025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4895492"/>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637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904061"/>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572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12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2601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961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5639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834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89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91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0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507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09550"/>
  </r>
  <r>
    <x v="0"/>
    <x v="0"/>
    <x v="0"/>
    <x v="0"/>
    <s v="2.1.2 - Gastos de consumo"/>
    <s v="2 - Poder Ejecutivo"/>
    <s v="0206 - MINISTERIO DE EDUCACIÓN"/>
    <s v="4 - SERVICIOS SOCIALES"/>
    <s v="4.4 - Educación"/>
    <s v="4.4.07 - Educación vocacional"/>
    <s v="2.3 - MATERIALES Y SUMINISTROS"/>
    <s v="2.3.9 - PRODUCTOS Y ÚTILES VARIOS"/>
    <m/>
    <m/>
    <n v="72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944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14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1"/>
  </r>
  <r>
    <x v="0"/>
    <x v="0"/>
    <x v="0"/>
    <x v="0"/>
    <s v="2.1.2 - Gastos de consumo"/>
    <s v="2 - Poder Ejecutivo"/>
    <s v="0206 - MINISTERIO DE EDUCACIÓN"/>
    <s v="4 - SERVICIOS SOCIALES"/>
    <s v="4.4 - Educación"/>
    <s v="4.4.04 - Educación superior"/>
    <s v="2.3 - MATERIALES Y SUMINISTROS"/>
    <s v="2.3.9 - PRODUCTOS Y ÚTILES VARIOS"/>
    <m/>
    <m/>
    <n v="29999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41000"/>
  </r>
  <r>
    <x v="0"/>
    <x v="0"/>
    <x v="0"/>
    <x v="0"/>
    <s v="2.1.2 - Gastos de consumo"/>
    <s v="2 - Poder Ejecutivo"/>
    <s v="0206 - MINISTERIO DE EDUCACIÓN"/>
    <s v="4 - SERVICIOS SOCIALES"/>
    <s v="4.4 - Educación"/>
    <s v="4.4.01 - Educación inicial"/>
    <s v="2.3 - MATERIALES Y SUMINISTROS"/>
    <s v="2.3.9 - PRODUCTOS Y ÚTILES VARIOS"/>
    <m/>
    <m/>
    <n v="10000000"/>
  </r>
  <r>
    <x v="0"/>
    <x v="0"/>
    <x v="0"/>
    <x v="0"/>
    <s v="2.1.2 - Gastos de consumo"/>
    <s v="2 - Poder Ejecutivo"/>
    <s v="0206 - MINISTERIO DE EDUCACIÓN"/>
    <s v="4 - SERVICIOS SOCIALES"/>
    <s v="4.4 - Educación"/>
    <s v="4.4.01 - Educación inicial"/>
    <s v="2.3 - MATERIALES Y SUMINISTROS"/>
    <s v="2.3.9 - PRODUCTOS Y ÚTILES VARIOS"/>
    <m/>
    <m/>
    <n v="63524287"/>
  </r>
  <r>
    <x v="0"/>
    <x v="0"/>
    <x v="0"/>
    <x v="0"/>
    <s v="2.1.2 - Gastos de consumo"/>
    <s v="2 - Poder Ejecutivo"/>
    <s v="0206 - MINISTERIO DE EDUCACIÓN"/>
    <s v="4 - SERVICIOS SOCIALES"/>
    <s v="4.4 - Educación"/>
    <s v="4.4.01 - Educación inicial"/>
    <s v="2.3 - MATERIALES Y SUMINISTROS"/>
    <s v="2.3.9 - PRODUCTOS Y ÚTILES VARIOS"/>
    <m/>
    <m/>
    <n v="2616525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676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4742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5291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676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6398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550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988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2015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29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714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434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87275"/>
  </r>
  <r>
    <x v="0"/>
    <x v="0"/>
    <x v="0"/>
    <x v="0"/>
    <s v="2.1.2 - Gastos de consumo"/>
    <s v="2 - Poder Ejecutivo"/>
    <s v="0206 - MINISTERIO DE EDUCACIÓN"/>
    <s v="4 - SERVICIOS SOCIALES"/>
    <s v="4.5 - Protección social"/>
    <s v="4.5.08 - Equidad de género"/>
    <s v="2.3 - MATERIALES Y SUMINISTROS"/>
    <s v="2.3.9 - PRODUCTOS Y ÚTILES VARIOS"/>
    <m/>
    <m/>
    <n v="3720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70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65621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2140427"/>
  </r>
  <r>
    <x v="0"/>
    <x v="0"/>
    <x v="0"/>
    <x v="0"/>
    <s v="2.1.2 - Gastos de consumo"/>
    <s v="2 - Poder Ejecutivo"/>
    <s v="0206 - MINISTERIO DE EDUCACIÓN"/>
    <s v="4 - SERVICIOS SOCIALES"/>
    <s v="4.4 - Educación"/>
    <s v="4.4.02 - Educación básica"/>
    <s v="2.3 - MATERIALES Y SUMINISTROS"/>
    <s v="2.3.9 - PRODUCTOS Y ÚTILES VARIOS"/>
    <m/>
    <m/>
    <n v="2476431"/>
  </r>
  <r>
    <x v="0"/>
    <x v="0"/>
    <x v="0"/>
    <x v="0"/>
    <s v="2.1.2 - Gastos de consumo"/>
    <s v="2 - Poder Ejecutivo"/>
    <s v="0206 - MINISTERIO DE EDUCACIÓN"/>
    <s v="4 - SERVICIOS SOCIALES"/>
    <s v="4.4 - Educación"/>
    <s v="4.4.03 - Educación media"/>
    <s v="2.3 - MATERIALES Y SUMINISTROS"/>
    <s v="2.3.9 - PRODUCTOS Y ÚTILES VARIOS"/>
    <m/>
    <m/>
    <n v="2355468"/>
  </r>
  <r>
    <x v="0"/>
    <x v="0"/>
    <x v="0"/>
    <x v="0"/>
    <s v="2.1.2 - Gastos de consumo"/>
    <s v="2 - Poder Ejecutivo"/>
    <s v="0206 - MINISTERIO DE EDUCACIÓN"/>
    <s v="4 - SERVICIOS SOCIALES"/>
    <s v="4.4 - Educación"/>
    <s v="4.4.03 - Educación media"/>
    <s v="2.3 - MATERIALES Y SUMINISTROS"/>
    <s v="2.3.9 - PRODUCTOS Y ÚTILES VARIOS"/>
    <m/>
    <m/>
    <n v="1124753"/>
  </r>
  <r>
    <x v="0"/>
    <x v="0"/>
    <x v="0"/>
    <x v="0"/>
    <s v="2.1.2 - Gastos de consumo"/>
    <s v="2 - Poder Ejecutivo"/>
    <s v="0206 - MINISTERIO DE EDUCACIÓN"/>
    <s v="4 - SERVICIOS SOCIALES"/>
    <s v="4.4 - Educación"/>
    <s v="4.4.03 - Educación media"/>
    <s v="2.3 - MATERIALES Y SUMINISTROS"/>
    <s v="2.3.9 - PRODUCTOS Y ÚTILES VARIOS"/>
    <m/>
    <m/>
    <n v="304800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61600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3162469"/>
  </r>
  <r>
    <x v="0"/>
    <x v="0"/>
    <x v="0"/>
    <x v="0"/>
    <s v="2.1.2 - Gastos de consumo"/>
    <s v="2 - Poder Ejecutivo"/>
    <s v="0206 - MINISTERIO DE EDUCACIÓN"/>
    <s v="4 - SERVICIOS SOCIALES"/>
    <s v="4.4 - Educación"/>
    <s v="4.4.07 - Educación vocacional"/>
    <s v="2.3 - MATERIALES Y SUMINISTROS"/>
    <s v="2.3.9 - PRODUCTOS Y ÚTILES VARIOS"/>
    <m/>
    <m/>
    <n v="4916100"/>
  </r>
  <r>
    <x v="0"/>
    <x v="0"/>
    <x v="0"/>
    <x v="0"/>
    <s v="2.1.2 - Gastos de consumo"/>
    <s v="2 - Poder Ejecutivo"/>
    <s v="0206 - MINISTERIO DE EDUCACIÓN"/>
    <s v="4 - SERVICIOS SOCIALES"/>
    <s v="4.4 - Educación"/>
    <s v="4.4.05 - Educación de adultos"/>
    <s v="2.3 - MATERIALES Y SUMINISTROS"/>
    <s v="2.3.9 - PRODUCTOS Y ÚTILES VARIOS"/>
    <m/>
    <m/>
    <n v="357806"/>
  </r>
  <r>
    <x v="0"/>
    <x v="0"/>
    <x v="0"/>
    <x v="0"/>
    <s v="2.1.2 - Gastos de consumo"/>
    <s v="2 - Poder Ejecutivo"/>
    <s v="0206 - MINISTERIO DE EDUCACIÓN"/>
    <s v="4 - SERVICIOS SOCIALES"/>
    <s v="4.4 - Educación"/>
    <s v="4.4.05 - Educación de adultos"/>
    <s v="2.3 - MATERIALES Y SUMINISTROS"/>
    <s v="2.3.9 - PRODUCTOS Y ÚTILES VARIOS"/>
    <m/>
    <m/>
    <n v="48530"/>
  </r>
  <r>
    <x v="0"/>
    <x v="0"/>
    <x v="0"/>
    <x v="0"/>
    <s v="2.1.2 - Gastos de consumo"/>
    <s v="2 - Poder Ejecutivo"/>
    <s v="0206 - MINISTERIO DE EDUCACIÓN"/>
    <s v="4 - SERVICIOS SOCIALES"/>
    <s v="4.4 - Educación"/>
    <s v="4.4.05 - Educación de adultos"/>
    <s v="2.3 - MATERIALES Y SUMINISTROS"/>
    <s v="2.3.9 - PRODUCTOS Y ÚTILES VARIOS"/>
    <m/>
    <m/>
    <n v="2885800"/>
  </r>
  <r>
    <x v="0"/>
    <x v="0"/>
    <x v="0"/>
    <x v="0"/>
    <s v="2.1.2 - Gastos de consumo"/>
    <s v="2 - Poder Ejecutivo"/>
    <s v="0206 - MINISTERIO DE EDUCACIÓN"/>
    <s v="4 - SERVICIOS SOCIALES"/>
    <s v="4.4 - Educación"/>
    <s v="4.4.07 - Educación vocacional"/>
    <s v="2.3 - MATERIALES Y SUMINISTROS"/>
    <s v="2.3.9 - PRODUCTOS Y ÚTILES VARIOS"/>
    <m/>
    <m/>
    <n v="185296"/>
  </r>
  <r>
    <x v="0"/>
    <x v="0"/>
    <x v="0"/>
    <x v="0"/>
    <s v="2.1.2 - Gastos de consumo"/>
    <s v="2 - Poder Ejecutivo"/>
    <s v="0206 - MINISTERIO DE EDUCACIÓN"/>
    <s v="4 - SERVICIOS SOCIALES"/>
    <s v="4.4 - Educación"/>
    <s v="4.4.05 - Educación de adultos"/>
    <s v="2.3 - MATERIALES Y SUMINISTROS"/>
    <s v="2.3.9 - PRODUCTOS Y ÚTILES VARIOS"/>
    <m/>
    <m/>
    <n v="12474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1183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3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9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71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4238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1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04 - Educación superior"/>
    <s v="2.3 - MATERIALES Y SUMINISTROS"/>
    <s v="2.3.9 - PRODUCTOS Y ÚTILES VARIOS"/>
    <m/>
    <m/>
    <n v="6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26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953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000000"/>
  </r>
  <r>
    <x v="0"/>
    <x v="0"/>
    <x v="0"/>
    <x v="0"/>
    <s v="2.1.2 - Gastos de consumo"/>
    <s v="2 - Poder Ejecutivo"/>
    <s v="0206 - MINISTERIO DE EDUCACIÓN"/>
    <s v="4 - SERVICIOS SOCIALES"/>
    <s v="4.4 - Educación"/>
    <s v="4.4.01 - Educación inicial"/>
    <s v="2.3 - MATERIALES Y SUMINISTROS"/>
    <s v="2.3.9 - PRODUCTOS Y ÚTILES VARIOS"/>
    <m/>
    <m/>
    <n v="1886971"/>
  </r>
  <r>
    <x v="0"/>
    <x v="0"/>
    <x v="0"/>
    <x v="0"/>
    <s v="2.1.2 - Gastos de consumo"/>
    <s v="2 - Poder Ejecutivo"/>
    <s v="0206 - MINISTERIO DE EDUCACIÓN"/>
    <s v="4 - SERVICIOS SOCIALES"/>
    <s v="4.4 - Educación"/>
    <s v="4.4.01 - Educación inicial"/>
    <s v="2.3 - MATERIALES Y SUMINISTROS"/>
    <s v="2.3.9 - PRODUCTOS Y ÚTILES VARIOS"/>
    <m/>
    <m/>
    <n v="32732166"/>
  </r>
  <r>
    <x v="0"/>
    <x v="0"/>
    <x v="0"/>
    <x v="0"/>
    <s v="2.1.2 - Gastos de consumo"/>
    <s v="2 - Poder Ejecutivo"/>
    <s v="0206 - MINISTERIO DE EDUCACIÓN"/>
    <s v="4 - SERVICIOS SOCIALES"/>
    <s v="4.4 - Educación"/>
    <s v="4.4.01 - Educación inicial"/>
    <s v="2.3 - MATERIALES Y SUMINISTROS"/>
    <s v="2.3.9 - PRODUCTOS Y ÚTILES VARIOS"/>
    <m/>
    <m/>
    <n v="10720417"/>
  </r>
  <r>
    <x v="0"/>
    <x v="0"/>
    <x v="0"/>
    <x v="0"/>
    <s v="2.1.2 - Gastos de consumo"/>
    <s v="2 - Poder Ejecutivo"/>
    <s v="0206 - MINISTERIO DE EDUCACIÓN"/>
    <s v="4 - SERVICIOS SOCIALES"/>
    <s v="4.4 - Educación"/>
    <s v="4.4.01 - Educación inicial"/>
    <s v="2.3 - MATERIALES Y SUMINISTROS"/>
    <s v="2.3.9 - PRODUCTOS Y ÚTILES VARIOS"/>
    <m/>
    <m/>
    <n v="1679737"/>
  </r>
  <r>
    <x v="0"/>
    <x v="0"/>
    <x v="0"/>
    <x v="0"/>
    <s v="2.1.2 - Gastos de consumo"/>
    <s v="2 - Poder Ejecutivo"/>
    <s v="0206 - MINISTERIO DE EDUCACIÓN"/>
    <s v="4 - SERVICIOS SOCIALES"/>
    <s v="4.4 - Educación"/>
    <s v="4.4.01 - Educación inicial"/>
    <s v="2.3 - MATERIALES Y SUMINISTROS"/>
    <s v="2.3.9 - PRODUCTOS Y ÚTILES VARIOS"/>
    <m/>
    <m/>
    <n v="228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319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23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5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0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7972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26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73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306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6067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5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850000"/>
  </r>
  <r>
    <x v="0"/>
    <x v="0"/>
    <x v="0"/>
    <x v="0"/>
    <s v="2.1.2 - Gastos de consumo"/>
    <s v="2 - Poder Ejecutivo"/>
    <s v="0206 - MINISTERIO DE EDUCACIÓN"/>
    <s v="4 - SERVICIOS SOCIALES"/>
    <s v="4.4 - Educación"/>
    <s v="4.4.01 - Educación inicial"/>
    <s v="2.3 - MATERIALES Y SUMINISTROS"/>
    <s v="2.3.9 - PRODUCTOS Y ÚTILES VARIOS"/>
    <m/>
    <m/>
    <n v="325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5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8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1751"/>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s v="2.1.2 - Gastos de consumo"/>
    <s v="2 - Poder Ejecutivo"/>
    <s v="0206 - MINISTERIO DE EDUCACIÓN"/>
    <s v="4 - SERVICIOS SOCIALES"/>
    <s v="4.4 - Educación"/>
    <s v="4.4.02 - Educación básica"/>
    <s v="2.3 - MATERIALES Y SUMINISTROS"/>
    <s v="2.3.9 - PRODUCTOS Y ÚTILES VARIOS"/>
    <m/>
    <m/>
    <n v="1750"/>
  </r>
  <r>
    <x v="0"/>
    <x v="0"/>
    <x v="0"/>
    <x v="0"/>
    <s v="2.1.2 - Gastos de consumo"/>
    <s v="2 - Poder Ejecutivo"/>
    <s v="0206 - MINISTERIO DE EDUCACIÓN"/>
    <s v="4 - SERVICIOS SOCIALES"/>
    <s v="4.4 - Educación"/>
    <s v="4.4.02 - Educación básica"/>
    <s v="2.3 - MATERIALES Y SUMINISTROS"/>
    <s v="2.3.9 - PRODUCTOS Y ÚTILES VARIOS"/>
    <m/>
    <m/>
    <n v="113599500"/>
  </r>
  <r>
    <x v="0"/>
    <x v="0"/>
    <x v="0"/>
    <x v="0"/>
    <s v="2.1.2 - Gastos de consumo"/>
    <s v="2 - Poder Ejecutivo"/>
    <s v="0206 - MINISTERIO DE EDUCACIÓN"/>
    <s v="4 - SERVICIOS SOCIALES"/>
    <s v="4.4 - Educación"/>
    <s v="4.4.02 - Educación básica"/>
    <s v="2.3 - MATERIALES Y SUMINISTROS"/>
    <s v="2.3.9 - PRODUCTOS Y ÚTILES VARIOS"/>
    <m/>
    <m/>
    <n v="68495452"/>
  </r>
  <r>
    <x v="0"/>
    <x v="0"/>
    <x v="0"/>
    <x v="0"/>
    <s v="2.1.2 - Gastos de consumo"/>
    <s v="2 - Poder Ejecutivo"/>
    <s v="0206 - MINISTERIO DE EDUCACIÓN"/>
    <s v="4 - SERVICIOS SOCIALES"/>
    <s v="4.4 - Educación"/>
    <s v="4.4.07 - Educación vocacional"/>
    <s v="2.3 - MATERIALES Y SUMINISTROS"/>
    <s v="2.3.9 - PRODUCTOS Y ÚTILES VARIOS"/>
    <m/>
    <m/>
    <n v="1150000"/>
  </r>
  <r>
    <x v="0"/>
    <x v="0"/>
    <x v="0"/>
    <x v="0"/>
    <s v="2.1.2 - Gastos de consumo"/>
    <s v="2 - Poder Ejecutivo"/>
    <s v="0206 - MINISTERIO DE EDUCACIÓN"/>
    <s v="4 - SERVICIOS SOCIALES"/>
    <s v="4.4 - Educación"/>
    <s v="4.4.04 - Educación superior"/>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4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4700000"/>
  </r>
  <r>
    <x v="0"/>
    <x v="0"/>
    <x v="0"/>
    <x v="0"/>
    <s v="2.1.2 - Gastos de consumo"/>
    <s v="2 - Poder Ejecutivo"/>
    <s v="0206 - MINISTERIO DE EDUCACIÓN"/>
    <s v="4 - SERVICIOS SOCIALES"/>
    <s v="4.4 - Educación"/>
    <s v="4.4.01 - Educación inicial"/>
    <s v="2.3 - MATERIALES Y SUMINISTROS"/>
    <s v="2.3.9 - PRODUCTOS Y ÚTILES VARIOS"/>
    <m/>
    <m/>
    <n v="23959169"/>
  </r>
  <r>
    <x v="0"/>
    <x v="0"/>
    <x v="0"/>
    <x v="0"/>
    <s v="2.1.2 - Gastos de consumo"/>
    <s v="2 - Poder Ejecutivo"/>
    <s v="0206 - MINISTERIO DE EDUCACIÓN"/>
    <s v="4 - SERVICIOS SOCIALES"/>
    <s v="4.4 - Educación"/>
    <s v="4.4.01 - Educación inicial"/>
    <s v="2.3 - MATERIALES Y SUMINISTROS"/>
    <s v="2.3.9 - PRODUCTOS Y ÚTILES VARIOS"/>
    <m/>
    <m/>
    <n v="9638512"/>
  </r>
  <r>
    <x v="0"/>
    <x v="0"/>
    <x v="0"/>
    <x v="0"/>
    <s v="2.1.2 - Gastos de consumo"/>
    <s v="2 - Poder Ejecutivo"/>
    <s v="0206 - MINISTERIO DE EDUCACIÓN"/>
    <s v="4 - SERVICIOS SOCIALES"/>
    <s v="4.4 - Educación"/>
    <s v="4.4.01 - Educación inicial"/>
    <s v="2.3 - MATERIALES Y SUMINISTROS"/>
    <s v="2.3.9 - PRODUCTOS Y ÚTILES VARIOS"/>
    <m/>
    <m/>
    <n v="200778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42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03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10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3294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080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3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600000"/>
  </r>
  <r>
    <x v="0"/>
    <x v="0"/>
    <x v="0"/>
    <x v="0"/>
    <s v="2.1.2 - Gastos de consumo"/>
    <s v="2 - Poder Ejecutivo"/>
    <s v="0206 - MINISTERIO DE EDUCACIÓN"/>
    <s v="4 - SERVICIOS SOCIALES"/>
    <s v="4.4 - Educación"/>
    <s v="4.4.01 - Educación inicial"/>
    <s v="2.3 - MATERIALES Y SUMINISTROS"/>
    <s v="2.3.9 - PRODUCTOS Y ÚTILES VARIOS"/>
    <m/>
    <m/>
    <n v="30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39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915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9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975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250000"/>
  </r>
  <r>
    <x v="0"/>
    <x v="0"/>
    <x v="0"/>
    <x v="0"/>
    <s v="2.1.2 - Gastos de consumo"/>
    <s v="2 - Poder Ejecutivo"/>
    <s v="0206 - MINISTERIO DE EDUCACIÓN"/>
    <s v="4 - SERVICIOS SOCIALES"/>
    <s v="4.4 - Educación"/>
    <s v="4.4.05 - Educación de adultos"/>
    <s v="2.3 - MATERIALES Y SUMINISTROS"/>
    <s v="2.3.9 - PRODUCTOS Y ÚTILES VARIOS"/>
    <m/>
    <m/>
    <n v="14166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46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0"/>
  </r>
  <r>
    <x v="0"/>
    <x v="0"/>
    <x v="0"/>
    <x v="0"/>
    <s v="2.1.2 - Gastos de consumo"/>
    <s v="2 - Poder Ejecutivo"/>
    <s v="0206 - MINISTERIO DE EDUCACIÓN"/>
    <s v="4 - SERVICIOS SOCIALES"/>
    <s v="4.4 - Educación"/>
    <s v="4.4.04 - Educación superior"/>
    <s v="2.3 - MATERIALES Y SUMINISTROS"/>
    <s v="2.3.9 - PRODUCTOS Y ÚTILES VARIOS"/>
    <m/>
    <m/>
    <n v="3000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25000"/>
  </r>
  <r>
    <x v="0"/>
    <x v="0"/>
    <x v="0"/>
    <x v="0"/>
    <s v="2.1.2 - Gastos de consumo"/>
    <s v="2 - Poder Ejecutivo"/>
    <s v="0206 - MINISTERIO DE EDUCACIÓN"/>
    <s v="4 - SERVICIOS SOCIALES"/>
    <s v="4.4 - Educación"/>
    <s v="4.4.01 - Educación inicial"/>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374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432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7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1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64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2723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257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200000"/>
  </r>
  <r>
    <x v="0"/>
    <x v="0"/>
    <x v="0"/>
    <x v="0"/>
    <s v="2.1.2 - Gastos de consumo"/>
    <s v="2 - Poder Ejecutivo"/>
    <s v="0206 - MINISTERIO DE EDUCACIÓN"/>
    <s v="4 - SERVICIOS SOCIALES"/>
    <s v="4.4 - Educación"/>
    <s v="4.4.04 - Educación superior"/>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17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25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4997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2972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70972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754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4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30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294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678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2"/>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3008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150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177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68495"/>
  </r>
  <r>
    <x v="0"/>
    <x v="0"/>
    <x v="0"/>
    <x v="0"/>
    <s v="2.1.2 - Gastos de consumo"/>
    <s v="2 - Poder Ejecutivo"/>
    <s v="0206 - MINISTERIO DE EDUCACIÓN"/>
    <s v="4 - SERVICIOS SOCIALES"/>
    <s v="4.4 - Educación"/>
    <s v="4.4.07 - Educación vocacional"/>
    <s v="2.3 - MATERIALES Y SUMINISTROS"/>
    <s v="2.3.9 - PRODUCTOS Y ÚTILES VARIOS"/>
    <m/>
    <m/>
    <n v="36125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121331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11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2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6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5800"/>
  </r>
  <r>
    <x v="0"/>
    <x v="0"/>
    <x v="0"/>
    <x v="0"/>
    <s v="2.1.2 - Gastos de consumo"/>
    <s v="2 - Poder Ejecutivo"/>
    <s v="0206 - MINISTERIO DE EDUCACIÓN"/>
    <s v="4 - SERVICIOS SOCIALES"/>
    <s v="4.4 - Educación"/>
    <s v="4.4.04 - Educación superior"/>
    <s v="2.3 - MATERIALES Y SUMINISTROS"/>
    <s v="2.3.9 - PRODUCTOS Y ÚTILES VARIOS"/>
    <m/>
    <m/>
    <n v="1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2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3019160"/>
  </r>
  <r>
    <x v="0"/>
    <x v="0"/>
    <x v="0"/>
    <x v="0"/>
    <s v="2.1.2 - Gastos de consumo"/>
    <s v="2 - Poder Ejecutivo"/>
    <s v="0206 - MINISTERIO DE EDUCACIÓN"/>
    <s v="4 - SERVICIOS SOCIALES"/>
    <s v="4.4 - Educación"/>
    <s v="4.4.01 - Educación inicial"/>
    <s v="2.3 - MATERIALES Y SUMINISTROS"/>
    <s v="2.3.9 - PRODUCTOS Y ÚTILES VARIOS"/>
    <m/>
    <m/>
    <n v="12000000"/>
  </r>
  <r>
    <x v="0"/>
    <x v="0"/>
    <x v="0"/>
    <x v="0"/>
    <s v="2.1.2 - Gastos de consumo"/>
    <s v="2 - Poder Ejecutivo"/>
    <s v="0206 - MINISTERIO DE EDUCACIÓN"/>
    <s v="4 - SERVICIOS SOCIALES"/>
    <s v="4.4 - Educación"/>
    <s v="4.4.01 - Educación inicial"/>
    <s v="2.3 - MATERIALES Y SUMINISTROS"/>
    <s v="2.3.9 - PRODUCTOS Y ÚTILES VARIOS"/>
    <m/>
    <m/>
    <n v="27000000"/>
  </r>
  <r>
    <x v="0"/>
    <x v="0"/>
    <x v="0"/>
    <x v="0"/>
    <s v="2.1.2 - Gastos de consumo"/>
    <s v="2 - Poder Ejecutivo"/>
    <s v="0206 - MINISTERIO DE EDUCACIÓN"/>
    <s v="4 - SERVICIOS SOCIALES"/>
    <s v="4.4 - Educación"/>
    <s v="4.4.01 - Educación inicial"/>
    <s v="2.3 - MATERIALES Y SUMINISTROS"/>
    <s v="2.3.9 - PRODUCTOS Y ÚTILES VARIOS"/>
    <m/>
    <m/>
    <n v="7796"/>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062000"/>
  </r>
  <r>
    <x v="0"/>
    <x v="0"/>
    <x v="0"/>
    <x v="0"/>
    <s v="2.1.2 - Gastos de consumo"/>
    <s v="2 - Poder Ejecutivo"/>
    <s v="0206 - MINISTERIO DE EDUCACIÓN"/>
    <s v="4 - SERVICIOS SOCIALES"/>
    <s v="4.4 - Educación"/>
    <s v="4.4.05 - Educación de adultos"/>
    <s v="2.3 - MATERIALES Y SUMINISTROS"/>
    <s v="2.3.9 - PRODUCTOS Y ÚTILES VARIOS"/>
    <m/>
    <m/>
    <n v="165344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161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76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2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18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5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8673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197662"/>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0"/>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292279"/>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3031278"/>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n v="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4225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n v="25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426233472"/>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316513979"/>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17201111"/>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97201111"/>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4941869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86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990308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3441718"/>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085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00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5309352"/>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64133533"/>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52910678"/>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3000000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94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n v="232860433"/>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1801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514215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0673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38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2564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12960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794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089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0000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87471674"/>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9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14245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5765674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161295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5563221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92542"/>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65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4262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456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37727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635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606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617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27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6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75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606627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1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76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3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645696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6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35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4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80143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9086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2468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806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5386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98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220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6730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25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7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103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9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5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4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866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328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223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39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09643"/>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9179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4098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000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403703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669625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471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9431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9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67999"/>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6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5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55385"/>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6279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353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64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996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1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7458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49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3075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44798"/>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60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3411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792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8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2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778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24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6456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9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085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8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2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183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15743"/>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18000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98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392304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616514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51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4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59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43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345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95544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32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1536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15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50000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4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211508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951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1432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92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7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342475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232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n v="1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75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6134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14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5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n v="142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500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1232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250645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309000"/>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4702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2356437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5000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5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78356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250127164"/>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n v="0"/>
  </r>
  <r>
    <x v="0"/>
    <x v="0"/>
    <x v="0"/>
    <x v="1"/>
    <s v="2.2.5 - Activos no producidos"/>
    <s v="2 - Poder Ejecutivo"/>
    <s v="0206 - MINISTERIO DE EDUCACIÓN"/>
    <s v="4 - SERVICIOS SOCIALES"/>
    <s v="4.4 - Educación"/>
    <s v="4.4.05 - Educación de adultos"/>
    <s v="2.6 - BIENES MUEBLES, INMUEBLES E INTANGIBLES"/>
    <s v="2.6.8 - BIENES INTANGIBLES"/>
    <m/>
    <m/>
    <n v="2164035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1628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47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01 - Educación inicial"/>
    <s v="2.6 - BIENES MUEBLES, INMUEBLES E INTANGIBLES"/>
    <s v="2.6.8 - BIENES INTANGIBLES"/>
    <m/>
    <m/>
    <n v="3000000"/>
  </r>
  <r>
    <x v="0"/>
    <x v="0"/>
    <x v="0"/>
    <x v="1"/>
    <s v="2.2.5 - Activos no producidos"/>
    <s v="2 - Poder Ejecutivo"/>
    <s v="0206 - MINISTERIO DE EDUCACIÓN"/>
    <s v="4 - SERVICIOS SOCIALES"/>
    <s v="4.4 - Educación"/>
    <s v="4.4.01 - Educación inicial"/>
    <s v="2.6 - BIENES MUEBLES, INMUEBLES E INTANGIBLES"/>
    <s v="2.6.8 - BIENES INTANGIBLES"/>
    <m/>
    <m/>
    <n v="4500000"/>
  </r>
  <r>
    <x v="0"/>
    <x v="0"/>
    <x v="0"/>
    <x v="1"/>
    <s v="2.2.5 - Activos no producidos"/>
    <s v="2 - Poder Ejecutivo"/>
    <s v="0206 - MINISTERIO DE EDUCACIÓN"/>
    <s v="4 - SERVICIOS SOCIALES"/>
    <s v="4.4 - Educación"/>
    <s v="4.4.04 - Educación superior"/>
    <s v="2.6 - BIENES MUEBLES, INMUEBLES E INTANGIBLES"/>
    <s v="2.6.8 - BIENES INTANGIBLES"/>
    <m/>
    <m/>
    <n v="3500000"/>
  </r>
  <r>
    <x v="0"/>
    <x v="0"/>
    <x v="0"/>
    <x v="1"/>
    <s v="2.2.5 - Activos no producidos"/>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800000000"/>
  </r>
  <r>
    <x v="0"/>
    <x v="0"/>
    <x v="0"/>
    <x v="1"/>
    <s v="2.2.2 - Activos fijos (formación bruta de capital fijo)"/>
    <s v="2 - Poder Ejecutivo"/>
    <s v="0206 - MINISTERIO DE EDUCACIÓN"/>
    <s v="4 - SERVICIOS SOCIALES"/>
    <s v="4.4 - Educación"/>
    <s v="4.4.03 - Educación media"/>
    <s v="2.7 - OBRAS"/>
    <s v="2.7.1 - OBRAS EN EDIFICACIONES"/>
    <m/>
    <m/>
    <n v="700000000"/>
  </r>
  <r>
    <x v="0"/>
    <x v="0"/>
    <x v="0"/>
    <x v="1"/>
    <s v="2.2.2 - Activos fijos (formación bruta de capital fijo)"/>
    <s v="2 - Poder Ejecutivo"/>
    <s v="0206 - MINISTERIO DE EDUCACIÓN"/>
    <s v="4 - SERVICIOS SOCIALES"/>
    <s v="4.4 - Educación"/>
    <s v="4.4.06 - Educación técnica"/>
    <s v="2.7 - OBRAS"/>
    <s v="2.7.1 - OBRAS EN EDIFICACIONES"/>
    <m/>
    <m/>
    <n v="49830000"/>
  </r>
  <r>
    <x v="0"/>
    <x v="0"/>
    <x v="0"/>
    <x v="1"/>
    <s v="2.2.2 - Activos fijos (formación bruta de capital fijo)"/>
    <s v="2 - Poder Ejecutivo"/>
    <s v="0206 - MINISTERIO DE EDUCACIÓN"/>
    <s v="4 - SERVICIOS SOCIALES"/>
    <s v="4.4 - Educación"/>
    <s v="4.4.06 - Educación técnica"/>
    <s v="2.7 - OBRAS"/>
    <s v="2.7.1 - OBRAS EN EDIFICACIONES"/>
    <m/>
    <m/>
    <n v="997234409"/>
  </r>
  <r>
    <x v="0"/>
    <x v="0"/>
    <x v="0"/>
    <x v="1"/>
    <s v="2.2.2 - Activos fijos (formación bruta de capital fijo)"/>
    <s v="2 - Poder Ejecutivo"/>
    <s v="0206 - MINISTERIO DE EDUCACIÓN"/>
    <s v="4 - SERVICIOS SOCIALES"/>
    <s v="4.4 - Educación"/>
    <s v="4.4.06 - Educación técnica"/>
    <s v="2.7 - OBRAS"/>
    <s v="2.7.1 - OBRAS EN EDIFICACIONES"/>
    <m/>
    <m/>
    <n v="30000000"/>
  </r>
  <r>
    <x v="0"/>
    <x v="0"/>
    <x v="0"/>
    <x v="1"/>
    <s v="2.2.2 - Activos fijos (formación bruta de capital fijo)"/>
    <s v="2 - Poder Ejecutivo"/>
    <s v="0206 - MINISTERIO DE EDUCACIÓN"/>
    <s v="4 - SERVICIOS SOCIALES"/>
    <s v="4.4 - Educación"/>
    <s v="4.4.06 - Educación técnica"/>
    <s v="2.7 - OBRAS"/>
    <s v="2.7.1 - OBRAS EN EDIFICACIONES"/>
    <m/>
    <m/>
    <n v="6000000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7 - Educación vocacion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2787187"/>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38"/>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987"/>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394443"/>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4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90"/>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100"/>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90"/>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6 - Educación técn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420696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540550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2024618"/>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1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6013064"/>
  </r>
  <r>
    <x v="0"/>
    <x v="0"/>
    <x v="0"/>
    <x v="1"/>
    <s v="2.2.2 - Activos fijos (formación bruta de capital fijo)"/>
    <s v="2 - Poder Ejecutivo"/>
    <s v="0206 - MINISTERIO DE EDUCACIÓN"/>
    <s v="4 - SERVICIOS SOCIALES"/>
    <s v="4.4 - Educación"/>
    <s v="4.4.02 - Educación básica"/>
    <s v="2.7 - OBRAS"/>
    <s v="2.7.1 - OBRAS EN EDIFICACIONES"/>
    <m/>
    <m/>
    <n v="5122245"/>
  </r>
  <r>
    <x v="0"/>
    <x v="0"/>
    <x v="0"/>
    <x v="1"/>
    <s v="2.2.2 - Activos fijos (formación bruta de capital fijo)"/>
    <s v="2 - Poder Ejecutivo"/>
    <s v="0206 - MINISTERIO DE EDUCACIÓN"/>
    <s v="4 - SERVICIOS SOCIALES"/>
    <s v="4.4 - Educación"/>
    <s v="4.4.02 - Educación básica"/>
    <s v="2.7 - OBRAS"/>
    <s v="2.7.1 - OBRAS EN EDIFICACIONES"/>
    <m/>
    <m/>
    <n v="5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323604"/>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28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7667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296672"/>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6 - Educación técnica"/>
    <s v="2.7 - OBRAS"/>
    <s v="2.7.1 - OBRAS EN EDIFICACIONES"/>
    <m/>
    <m/>
    <n v="6887017"/>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3588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4180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02507"/>
  </r>
  <r>
    <x v="0"/>
    <x v="0"/>
    <x v="0"/>
    <x v="1"/>
    <s v="2.2.2 - Activos fijos (formación bruta de capital fijo)"/>
    <s v="2 - Poder Ejecutivo"/>
    <s v="0206 - MINISTERIO DE EDUCACIÓN"/>
    <s v="4 - SERVICIOS SOCIALES"/>
    <s v="4.4 - Educación"/>
    <s v="4.4.01 - Educación inicial"/>
    <s v="2.7 - OBRAS"/>
    <s v="2.7.1 - OBRAS EN EDIFICACIONES"/>
    <m/>
    <m/>
    <n v="4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427615"/>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4 - Educación superior"/>
    <s v="2.7 - OBRAS"/>
    <s v="2.7.1 - OBRAS EN EDIFICACIONES"/>
    <m/>
    <m/>
    <n v="1500000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300007500"/>
  </r>
  <r>
    <x v="0"/>
    <x v="0"/>
    <x v="0"/>
    <x v="1"/>
    <s v="2.2.2 - Activos fijos (formación bruta de capital fijo)"/>
    <s v="2 - Poder Ejecutivo"/>
    <s v="0206 - MINISTERIO DE EDUCACIÓN"/>
    <s v="4 - SERVICIOS SOCIALES"/>
    <s v="4.4 - Educación"/>
    <s v="4.4.01 - Educación inicial"/>
    <s v="2.7 - OBRAS"/>
    <s v="2.7.1 - OBRAS EN EDIFICACIONES"/>
    <m/>
    <m/>
    <n v="10000000"/>
  </r>
  <r>
    <x v="0"/>
    <x v="0"/>
    <x v="0"/>
    <x v="1"/>
    <s v="2.2.2 - Activos fijos (formación bruta de capital fijo)"/>
    <s v="2 - Poder Ejecutivo"/>
    <s v="0206 - MINISTERIO DE EDUCACIÓN"/>
    <s v="4 - SERVICIOS SOCIALES"/>
    <s v="4.4 - Educación"/>
    <s v="4.4.01 - Educación inicial"/>
    <s v="2.7 - OBRAS"/>
    <s v="2.7.1 - OBRAS EN EDIFICACIONES"/>
    <m/>
    <m/>
    <n v="15000000"/>
  </r>
  <r>
    <x v="0"/>
    <x v="0"/>
    <x v="0"/>
    <x v="1"/>
    <s v="2.2.2 - Activos fijos (formación bruta de capital fijo)"/>
    <s v="2 - Poder Ejecutivo"/>
    <s v="0206 - MINISTERIO DE EDUCACIÓN"/>
    <s v="4 - SERVICIOS SOCIALES"/>
    <s v="4.4 - Educación"/>
    <s v="4.4.01 - Educación inici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1 - Construcciones en proceso"/>
    <s v="2 - Poder Ejecutivo"/>
    <s v="0206 - MINISTERIO DE EDUCACIÓN"/>
    <s v="4 - SERVICIOS SOCIALES"/>
    <s v="4.4 - Educación"/>
    <s v="4.4.99 - Planificación, gestión y supervisión de la educación"/>
    <s v="2.7 - OBRAS"/>
    <s v="2.7.2 - INFRAESTRUCTURA"/>
    <m/>
    <m/>
    <n v="400000"/>
  </r>
  <r>
    <x v="0"/>
    <x v="0"/>
    <x v="0"/>
    <x v="1"/>
    <s v="2.2.1 - Construcciones en proceso"/>
    <s v="2 - Poder Ejecutivo"/>
    <s v="0206 - MINISTERIO DE EDUCACIÓN"/>
    <s v="4 - SERVICIOS SOCIALES"/>
    <s v="4.4 - Educación"/>
    <s v="4.4.99 - Planificación, gestión y supervisión de la educación"/>
    <s v="2.7 - OBRAS"/>
    <s v="2.7.2 - INFRAESTRUCTURA"/>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s v="2.1.2 - Gastos de consumo"/>
    <s v="2 - Poder Ejecutivo"/>
    <s v="0207 - MINISTERIO DE SALUD PÚBLICA Y ASISTENCIA SOCIAL"/>
    <s v="4 - SERVICIOS SOCIALES"/>
    <s v="4.5 - Protección social"/>
    <s v="4.5.08 - Equidad de género"/>
    <s v="2.1 - REMUNERACIONES Y CONTRIBUCIONES"/>
    <s v="2.1.1 - REMUNERACIONES"/>
    <m/>
    <m/>
    <n v="683099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2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66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s v="2.1.2 - Gastos de consumo"/>
    <s v="2 - Poder Ejecutivo"/>
    <s v="0207 - MINISTERIO DE SALUD PÚBLICA Y ASISTENCIA SOCIAL"/>
    <s v="4 - SERVICIOS SOCIALES"/>
    <s v="4.5 - Protección social"/>
    <s v="4.5.08 - Equidad de género"/>
    <s v="2.1 - REMUNERACIONES Y CONTRIBUCIONES"/>
    <s v="2.1.1 - REMUNERACIONES"/>
    <m/>
    <m/>
    <n v="39368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73837"/>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1116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9748953"/>
  </r>
  <r>
    <x v="0"/>
    <x v="0"/>
    <x v="0"/>
    <x v="0"/>
    <s v="2.1.2 - Gastos de consumo"/>
    <s v="2 - Poder Ejecutivo"/>
    <s v="0207 - MINISTERIO DE SALUD PÚBLICA Y ASISTENCIA SOCIAL"/>
    <s v="4 - SERVICIOS SOCIALES"/>
    <s v="4.5 - Protección social"/>
    <s v="4.5.08 - Equidad de género"/>
    <s v="2.1 - REMUNERACIONES Y CONTRIBUCIONES"/>
    <s v="2.1.2 - SOBRESUELDOS"/>
    <m/>
    <m/>
    <n v="65444"/>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230636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5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1033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4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9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70737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110656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446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171555"/>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7545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83203"/>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6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7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9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67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814421"/>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4511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18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875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75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3374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5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50606"/>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2607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53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533555"/>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7773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687909"/>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55419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632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69723"/>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3656"/>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0"/>
  </r>
  <r>
    <x v="0"/>
    <x v="0"/>
    <x v="0"/>
    <x v="0"/>
    <s v="2.1.2 - Gastos de consumo"/>
    <s v="2 - Poder Ejecutivo"/>
    <s v="0207 - MINISTERIO DE SALUD PÚBLICA Y ASISTENCIA SOCIAL"/>
    <s v="4 - SERVICIOS SOCIALES"/>
    <s v="4.5 - Protección social"/>
    <s v="4.5.08 - Equidad de género"/>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87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8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475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1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8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36254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66976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56481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616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8087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9982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447746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82383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7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6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2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74037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7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75454"/>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s v="2.1.2 - Gastos de consumo"/>
    <s v="2 - Poder Ejecutivo"/>
    <s v="0207 - MINISTERIO DE SALUD PÚBLICA Y ASISTENCIA SOCIAL"/>
    <s v="4 - SERVICIOS SOCIALES"/>
    <s v="4.5 - Protección social"/>
    <s v="4.5.08 - Equidad de género"/>
    <s v="2.2 - CONTRATACIÓN DE SERVICIOS"/>
    <s v="2.2.5 - ALQUILERES Y RENTA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845733"/>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3146"/>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27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2617997"/>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7785569"/>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83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620808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1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405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9579"/>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90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727446"/>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7156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4542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6564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8556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n v="21629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n v="758497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2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35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2340000"/>
  </r>
  <r>
    <x v="0"/>
    <x v="0"/>
    <x v="0"/>
    <x v="1"/>
    <s v="2.2.1 - Construcciones en proceso"/>
    <s v="2 - Poder Ejecutivo"/>
    <s v="0207 - MINISTERIO DE SALUD PÚBLICA Y ASISTENCIA SOCIAL"/>
    <s v="4 - SERVICIOS SOCIALES"/>
    <s v="4.2 - Salud"/>
    <s v="4.2.99 - Planificación, gestión y supervisión de la salud"/>
    <s v="2.7 - OBRAS"/>
    <s v="2.7.2 - INFRAESTRUCTURA"/>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68948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3669224"/>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3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2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05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50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87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8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408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32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34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0766540"/>
  </r>
  <r>
    <x v="0"/>
    <x v="0"/>
    <x v="0"/>
    <x v="0"/>
    <s v="2.1.2 - Gastos de consumo"/>
    <s v="2 - Poder Ejecutivo"/>
    <s v="0209 - MINISTERIO DE TRABAJO"/>
    <s v="4 - SERVICIOS SOCIALES"/>
    <s v="4.5 - Protección social"/>
    <s v="4.5.08 - Equidad de género"/>
    <s v="2.1 - REMUNERACIONES Y CONTRIBUCIONES"/>
    <s v="2.1.1 - REMUNERACIONES"/>
    <m/>
    <m/>
    <n v="90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99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052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6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3867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8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16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140722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8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2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12234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48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340000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s v="2.1.2 - Gastos de consumo"/>
    <s v="2 - Poder Ejecutivo"/>
    <s v="0209 - MINISTERIO DE TRABAJO"/>
    <s v="4 - SERVICIOS SOCIALES"/>
    <s v="4.5 - Protección social"/>
    <s v="4.5.08 - Equidad de género"/>
    <s v="2.1 - REMUNERACIONES Y CONTRIBUCIONES"/>
    <s v="2.1.5 - CONTRIBUCIONES A LA SEGURIDAD SOCIAL"/>
    <m/>
    <m/>
    <n v="85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20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35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4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213005"/>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8227"/>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878316"/>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000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5238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90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5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206315"/>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20232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320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55991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38413"/>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000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665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32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178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25796"/>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104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252388"/>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291061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4 - SERVICIOS SOCIALES"/>
    <s v="4.5 - Protección social"/>
    <s v="4.5.08 - Equidad de género"/>
    <s v="2.3 - MATERIALES Y SUMINISTROS"/>
    <s v="2.3.9 - PRODUCTOS Y ÚTILES VARIOS"/>
    <m/>
    <m/>
    <n v="415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1000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6943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529015"/>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778161"/>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83923"/>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n v="408400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217271422"/>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0"/>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s v="2.1.2 - Gastos de consumo"/>
    <s v="2 - Poder Ejecutivo"/>
    <s v="0210 - MINISTERIO DE AGRICULTURA"/>
    <s v="2 - SERVICIOS ECONÓMICOS"/>
    <s v="2.2 - Agropecuaria, caza, pesca y silvicultura"/>
    <s v="2.2.01 - Agropecuaria"/>
    <s v="2.1 - REMUNERACIONES Y CONTRIBUCIONES"/>
    <s v="2.1.1 - REMUNERACIONES"/>
    <m/>
    <m/>
    <n v="375700827"/>
  </r>
  <r>
    <x v="0"/>
    <x v="0"/>
    <x v="0"/>
    <x v="0"/>
    <s v="2.1.2 - Gastos de consumo"/>
    <s v="2 - Poder Ejecutivo"/>
    <s v="0210 - MINISTERIO DE AGRICULTURA"/>
    <s v="2 - SERVICIOS ECONÓMICOS"/>
    <s v="2.2 - Agropecuaria, caza, pesca y silvicultura"/>
    <s v="2.2.01 - Agropecuaria"/>
    <s v="2.1 - REMUNERACIONES Y CONTRIBUCIONES"/>
    <s v="2.1.1 - REMUNERACIONES"/>
    <m/>
    <m/>
    <n v="11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73100000"/>
  </r>
  <r>
    <x v="0"/>
    <x v="0"/>
    <x v="0"/>
    <x v="0"/>
    <s v="2.1.2 - Gastos de consumo"/>
    <s v="2 - Poder Ejecutivo"/>
    <s v="0210 - MINISTERIO DE AGRICULTURA"/>
    <s v="2 - SERVICIOS ECONÓMICOS"/>
    <s v="2.2 - Agropecuaria, caza, pesca y silvicultura"/>
    <s v="2.2.01 - Agropecuaria"/>
    <s v="2.1 - REMUNERACIONES Y CONTRIBUCIONES"/>
    <s v="2.1.1 - REMUNERACIONES"/>
    <m/>
    <m/>
    <n v="55500000"/>
  </r>
  <r>
    <x v="0"/>
    <x v="0"/>
    <x v="0"/>
    <x v="0"/>
    <s v="2.1.2 - Gastos de consumo"/>
    <s v="2 - Poder Ejecutivo"/>
    <s v="0210 - MINISTERIO DE AGRICULTURA"/>
    <s v="2 - SERVICIOS ECONÓMICOS"/>
    <s v="2.2 - Agropecuaria, caza, pesca y silvicultura"/>
    <s v="2.2.01 - Agropecuaria"/>
    <s v="2.1 - REMUNERACIONES Y CONTRIBUCIONES"/>
    <s v="2.1.1 - REMUNERACIONES"/>
    <m/>
    <m/>
    <n v="240500100"/>
  </r>
  <r>
    <x v="0"/>
    <x v="0"/>
    <x v="0"/>
    <x v="0"/>
    <s v="2.1.2 - Gastos de consumo"/>
    <s v="2 - Poder Ejecutivo"/>
    <s v="0210 - MINISTERIO DE AGRICULTURA"/>
    <s v="2 - SERVICIOS ECONÓMICOS"/>
    <s v="2.2 - Agropecuaria, caza, pesca y silvicultura"/>
    <s v="2.2.01 - Agropecuaria"/>
    <s v="2.1 - REMUNERACIONES Y CONTRIBUCIONES"/>
    <s v="2.1.1 - REMUNERACIONES"/>
    <m/>
    <m/>
    <n v="9859525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7900500"/>
  </r>
  <r>
    <x v="0"/>
    <x v="0"/>
    <x v="0"/>
    <x v="0"/>
    <s v="2.1.2 - Gastos de consumo"/>
    <s v="2 - Poder Ejecutivo"/>
    <s v="0210 - MINISTERIO DE AGRICULTURA"/>
    <s v="2 - SERVICIOS ECONÓMICOS"/>
    <s v="2.2 - Agropecuaria, caza, pesca y silvicultura"/>
    <s v="2.2.01 - Agropecuaria"/>
    <s v="2.1 - REMUNERACIONES Y CONTRIBUCIONES"/>
    <s v="2.1.1 - REMUNERACIONES"/>
    <m/>
    <m/>
    <n v="7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00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6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7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8400634"/>
  </r>
  <r>
    <x v="0"/>
    <x v="0"/>
    <x v="0"/>
    <x v="0"/>
    <s v="2.1.2 - Gastos de consumo"/>
    <s v="2 - Poder Ejecutivo"/>
    <s v="0210 - MINISTERIO DE AGRICULTURA"/>
    <s v="2 - SERVICIOS ECONÓMICOS"/>
    <s v="2.2 - Agropecuaria, caza, pesca y silvicultura"/>
    <s v="2.2.01 - Agropecuaria"/>
    <s v="2.1 - REMUNERACIONES Y CONTRIBUCIONES"/>
    <s v="2.1.1 - REMUNERACIONES"/>
    <m/>
    <m/>
    <n v="148916283"/>
  </r>
  <r>
    <x v="0"/>
    <x v="0"/>
    <x v="0"/>
    <x v="0"/>
    <s v="2.1.2 - Gastos de consumo"/>
    <s v="2 - Poder Ejecutivo"/>
    <s v="0210 - MINISTERIO DE AGRICULTURA"/>
    <s v="2 - SERVICIOS ECONÓMICOS"/>
    <s v="2.2 - Agropecuaria, caza, pesca y silvicultura"/>
    <s v="2.2.01 - Agropecuaria"/>
    <s v="2.1 - REMUNERACIONES Y CONTRIBUCIONES"/>
    <s v="2.1.1 - REMUNERACIONES"/>
    <m/>
    <m/>
    <n v="45021202"/>
  </r>
  <r>
    <x v="0"/>
    <x v="0"/>
    <x v="0"/>
    <x v="0"/>
    <s v="2.1.2 - Gastos de consumo"/>
    <s v="2 - Poder Ejecutivo"/>
    <s v="0210 - MINISTERIO DE AGRICULTURA"/>
    <s v="2 - SERVICIOS ECONÓMICOS"/>
    <s v="2.2 - Agropecuaria, caza, pesca y silvicultura"/>
    <s v="2.2.01 - Agropecuaria"/>
    <s v="2.1 - REMUNERACIONES Y CONTRIBUCIONES"/>
    <s v="2.1.1 - REMUNERACIONES"/>
    <m/>
    <m/>
    <n v="3463170"/>
  </r>
  <r>
    <x v="0"/>
    <x v="0"/>
    <x v="0"/>
    <x v="0"/>
    <s v="2.1.2 - Gastos de consumo"/>
    <s v="2 - Poder Ejecutivo"/>
    <s v="0210 - MINISTERIO DE AGRICULTURA"/>
    <s v="2 - SERVICIOS ECONÓMICOS"/>
    <s v="2.2 - Agropecuaria, caza, pesca y silvicultura"/>
    <s v="2.2.01 - Agropecuaria"/>
    <s v="2.1 - REMUNERACIONES Y CONTRIBUCIONES"/>
    <s v="2.1.1 - REMUNERACIONES"/>
    <m/>
    <m/>
    <n v="55410710"/>
  </r>
  <r>
    <x v="0"/>
    <x v="0"/>
    <x v="0"/>
    <x v="0"/>
    <s v="2.1.2 - Gastos de consumo"/>
    <s v="2 - Poder Ejecutivo"/>
    <s v="0210 - MINISTERIO DE AGRICULTURA"/>
    <s v="2 - SERVICIOS ECONÓMICOS"/>
    <s v="2.2 - Agropecuaria, caza, pesca y silvicultura"/>
    <s v="2.2.01 - Agropecuaria"/>
    <s v="2.1 - REMUNERACIONES Y CONTRIBUCIONES"/>
    <s v="2.1.1 - REMUNERACIONES"/>
    <m/>
    <m/>
    <n v="5486223"/>
  </r>
  <r>
    <x v="0"/>
    <x v="0"/>
    <x v="0"/>
    <x v="0"/>
    <s v="2.1.2 - Gastos de consumo"/>
    <s v="2 - Poder Ejecutivo"/>
    <s v="0210 - MINISTERIO DE AGRICULTURA"/>
    <s v="2 - SERVICIOS ECONÓMICOS"/>
    <s v="2.2 - Agropecuaria, caza, pesca y silvicultura"/>
    <s v="2.2.01 - Agropecuaria"/>
    <s v="2.1 - REMUNERACIONES Y CONTRIBUCIONES"/>
    <s v="2.1.1 - REMUNERACIONES"/>
    <m/>
    <m/>
    <n v="3811170"/>
  </r>
  <r>
    <x v="0"/>
    <x v="0"/>
    <x v="0"/>
    <x v="0"/>
    <s v="2.1.2 - Gastos de consumo"/>
    <s v="2 - Poder Ejecutivo"/>
    <s v="0210 - MINISTERIO DE AGRICULTURA"/>
    <s v="2 - SERVICIOS ECONÓMICOS"/>
    <s v="2.2 - Agropecuaria, caza, pesca y silvicultura"/>
    <s v="2.2.01 - Agropecuaria"/>
    <s v="2.1 - REMUNERACIONES Y CONTRIBUCIONES"/>
    <s v="2.1.1 - REMUNERACIONES"/>
    <m/>
    <m/>
    <n v="30300000"/>
  </r>
  <r>
    <x v="0"/>
    <x v="0"/>
    <x v="0"/>
    <x v="0"/>
    <s v="2.1.2 - Gastos de consumo"/>
    <s v="2 - Poder Ejecutivo"/>
    <s v="0210 - MINISTERIO DE AGRICULTURA"/>
    <s v="2 - SERVICIOS ECONÓMICOS"/>
    <s v="2.2 - Agropecuaria, caza, pesca y silvicultura"/>
    <s v="2.2.01 - Agropecuaria"/>
    <s v="2.1 - REMUNERACIONES Y CONTRIBUCIONES"/>
    <s v="2.1.1 - REMUNERACIONES"/>
    <m/>
    <m/>
    <n v="11640000"/>
  </r>
  <r>
    <x v="0"/>
    <x v="0"/>
    <x v="0"/>
    <x v="0"/>
    <s v="2.1.2 - Gastos de consumo"/>
    <s v="2 - Poder Ejecutivo"/>
    <s v="0210 - MINISTERIO DE AGRICULTURA"/>
    <s v="2 - SERVICIOS ECONÓMICOS"/>
    <s v="2.2 - Agropecuaria, caza, pesca y silvicultura"/>
    <s v="2.2.01 - Agropecuaria"/>
    <s v="2.1 - REMUNERACIONES Y CONTRIBUCIONES"/>
    <s v="2.1.1 - REMUNERACIONES"/>
    <m/>
    <m/>
    <n v="822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223182"/>
  </r>
  <r>
    <x v="0"/>
    <x v="0"/>
    <x v="0"/>
    <x v="0"/>
    <s v="2.1.2 - Gastos de consumo"/>
    <s v="2 - Poder Ejecutivo"/>
    <s v="0210 - MINISTERIO DE AGRICULTURA"/>
    <s v="2 - SERVICIOS ECONÓMICOS"/>
    <s v="2.2 - Agropecuaria, caza, pesca y silvicultura"/>
    <s v="2.2.01 - Agropecuaria"/>
    <s v="2.1 - REMUNERACIONES Y CONTRIBUCIONES"/>
    <s v="2.1.1 - REMUNERACIONES"/>
    <m/>
    <m/>
    <n v="762234"/>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43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943822"/>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37400000"/>
  </r>
  <r>
    <x v="0"/>
    <x v="0"/>
    <x v="0"/>
    <x v="0"/>
    <s v="2.1.2 - Gastos de consumo"/>
    <s v="2 - Poder Ejecutivo"/>
    <s v="0210 - MINISTERIO DE AGRICULTURA"/>
    <s v="2 - SERVICIOS ECONÓMICOS"/>
    <s v="2.2 - Agropecuaria, caza, pesca y silvicultura"/>
    <s v="2.2.01 - Agropecuaria"/>
    <s v="2.1 - REMUNERACIONES Y CONTRIBUCIONES"/>
    <s v="2.1.1 - REMUNERACIONES"/>
    <m/>
    <m/>
    <n v="272625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55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2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6900000"/>
  </r>
  <r>
    <x v="0"/>
    <x v="0"/>
    <x v="0"/>
    <x v="0"/>
    <s v="2.1.2 - Gastos de consumo"/>
    <s v="2 - Poder Ejecutivo"/>
    <s v="0210 - MINISTERIO DE AGRICULTURA"/>
    <s v="2 - SERVICIOS ECONÓMICOS"/>
    <s v="2.2 - Agropecuaria, caza, pesca y silvicultura"/>
    <s v="2.2.01 - Agropecuaria"/>
    <s v="2.1 - REMUNERACIONES Y CONTRIBUCIONES"/>
    <s v="2.1.1 - REMUNERACIONES"/>
    <m/>
    <m/>
    <n v="3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600000"/>
  </r>
  <r>
    <x v="0"/>
    <x v="0"/>
    <x v="0"/>
    <x v="0"/>
    <s v="2.1.2 - Gastos de consumo"/>
    <s v="2 - Poder Ejecutivo"/>
    <s v="0210 - MINISTERIO DE AGRICULTURA"/>
    <s v="2 - SERVICIOS ECONÓMICOS"/>
    <s v="2.2 - Agropecuaria, caza, pesca y silvicultura"/>
    <s v="2.2.01 - Agropecuaria"/>
    <s v="2.1 - REMUNERACIONES Y CONTRIBUCIONES"/>
    <s v="2.1.1 - REMUNERACIONES"/>
    <m/>
    <m/>
    <n v="4495669"/>
  </r>
  <r>
    <x v="0"/>
    <x v="0"/>
    <x v="0"/>
    <x v="0"/>
    <s v="2.1.2 - Gastos de consumo"/>
    <s v="2 - Poder Ejecutivo"/>
    <s v="0210 - MINISTERIO DE AGRICULTURA"/>
    <s v="2 - SERVICIOS ECONÓMICOS"/>
    <s v="2.2 - Agropecuaria, caza, pesca y silvicultura"/>
    <s v="2.2.01 - Agropecuaria"/>
    <s v="2.1 - REMUNERACIONES Y CONTRIBUCIONES"/>
    <s v="2.1.1 - REMUNERACIONES"/>
    <m/>
    <m/>
    <n v="3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45000"/>
  </r>
  <r>
    <x v="0"/>
    <x v="0"/>
    <x v="0"/>
    <x v="0"/>
    <s v="2.1.2 - Gastos de consumo"/>
    <s v="2 - Poder Ejecutivo"/>
    <s v="0210 - MINISTERIO DE AGRICULTURA"/>
    <s v="2 - SERVICIOS ECONÓMICOS"/>
    <s v="2.2 - Agropecuaria, caza, pesca y silvicultura"/>
    <s v="2.2.01 - Agropecuaria"/>
    <s v="2.1 - REMUNERACIONES Y CONTRIBUCIONES"/>
    <s v="2.1.1 - REMUNERACIONES"/>
    <m/>
    <m/>
    <n v="4151000"/>
  </r>
  <r>
    <x v="0"/>
    <x v="0"/>
    <x v="0"/>
    <x v="0"/>
    <s v="2.1.2 - Gastos de consumo"/>
    <s v="2 - Poder Ejecutivo"/>
    <s v="0210 - MINISTERIO DE AGRICULTURA"/>
    <s v="2 - SERVICIOS ECONÓMICOS"/>
    <s v="2.2 - Agropecuaria, caza, pesca y silvicultura"/>
    <s v="2.2.01 - Agropecuaria"/>
    <s v="2.1 - REMUNERACIONES Y CONTRIBUCIONES"/>
    <s v="2.1.1 - REMUNERACIONES"/>
    <m/>
    <m/>
    <n v="20013005"/>
  </r>
  <r>
    <x v="0"/>
    <x v="0"/>
    <x v="0"/>
    <x v="0"/>
    <s v="2.1.2 - Gastos de consumo"/>
    <s v="2 - Poder Ejecutivo"/>
    <s v="0210 - MINISTERIO DE AGRICULTURA"/>
    <s v="2 - SERVICIOS ECONÓMICOS"/>
    <s v="2.2 - Agropecuaria, caza, pesca y silvicultura"/>
    <s v="2.2.01 - Agropecuaria"/>
    <s v="2.1 - REMUNERACIONES Y CONTRIBUCIONES"/>
    <s v="2.1.1 - REMUNERACIONES"/>
    <m/>
    <m/>
    <n v="7754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500074"/>
  </r>
  <r>
    <x v="0"/>
    <x v="0"/>
    <x v="0"/>
    <x v="0"/>
    <s v="2.1.2 - Gastos de consumo"/>
    <s v="2 - Poder Ejecutivo"/>
    <s v="0210 - MINISTERIO DE AGRICULTURA"/>
    <s v="2 - SERVICIOS ECONÓMICOS"/>
    <s v="2.2 - Agropecuaria, caza, pesca y silvicultura"/>
    <s v="2.2.01 - Agropecuaria"/>
    <s v="2.1 - REMUNERACIONES Y CONTRIBUCIONES"/>
    <s v="2.1.1 - REMUNERACIONES"/>
    <m/>
    <m/>
    <n v="8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654349"/>
  </r>
  <r>
    <x v="0"/>
    <x v="0"/>
    <x v="0"/>
    <x v="0"/>
    <s v="2.1.2 - Gastos de consumo"/>
    <s v="2 - Poder Ejecutivo"/>
    <s v="0210 - MINISTERIO DE AGRICULTURA"/>
    <s v="2 - SERVICIOS ECONÓMICOS"/>
    <s v="2.2 - Agropecuaria, caza, pesca y silvicultura"/>
    <s v="2.2.01 - Agropecuaria"/>
    <s v="2.1 - REMUNERACIONES Y CONTRIBUCIONES"/>
    <s v="2.1.1 - REMUNERACIONES"/>
    <m/>
    <m/>
    <n v="12927482"/>
  </r>
  <r>
    <x v="0"/>
    <x v="0"/>
    <x v="0"/>
    <x v="0"/>
    <s v="2.1.2 - Gastos de consumo"/>
    <s v="2 - Poder Ejecutivo"/>
    <s v="0210 - MINISTERIO DE AGRICULTURA"/>
    <s v="2 - SERVICIOS ECONÓMICOS"/>
    <s v="2.2 - Agropecuaria, caza, pesca y silvicultura"/>
    <s v="2.2.01 - Agropecuaria"/>
    <s v="2.1 - REMUNERACIONES Y CONTRIBUCIONES"/>
    <s v="2.1.1 - REMUNERACIONES"/>
    <m/>
    <m/>
    <n v="3908309"/>
  </r>
  <r>
    <x v="0"/>
    <x v="0"/>
    <x v="0"/>
    <x v="0"/>
    <s v="2.1.2 - Gastos de consumo"/>
    <s v="2 - Poder Ejecutivo"/>
    <s v="0210 - MINISTERIO DE AGRICULTURA"/>
    <s v="2 - SERVICIOS ECONÓMICOS"/>
    <s v="2.2 - Agropecuaria, caza, pesca y silvicultura"/>
    <s v="2.2.01 - Agropecuaria"/>
    <s v="2.1 - REMUNERACIONES Y CONTRIBUCIONES"/>
    <s v="2.1.1 - REMUNERACIONES"/>
    <m/>
    <m/>
    <n v="300640"/>
  </r>
  <r>
    <x v="0"/>
    <x v="0"/>
    <x v="0"/>
    <x v="0"/>
    <s v="2.1.2 - Gastos de consumo"/>
    <s v="2 - Poder Ejecutivo"/>
    <s v="0210 - MINISTERIO DE AGRICULTURA"/>
    <s v="2 - SERVICIOS ECONÓMICOS"/>
    <s v="2.2 - Agropecuaria, caza, pesca y silvicultura"/>
    <s v="2.2.01 - Agropecuaria"/>
    <s v="2.1 - REMUNERACIONES Y CONTRIBUCIONES"/>
    <s v="2.1.1 - REMUNERACIONES"/>
    <m/>
    <m/>
    <n v="4810226"/>
  </r>
  <r>
    <x v="0"/>
    <x v="0"/>
    <x v="0"/>
    <x v="0"/>
    <s v="2.1.2 - Gastos de consumo"/>
    <s v="2 - Poder Ejecutivo"/>
    <s v="0210 - MINISTERIO DE AGRICULTURA"/>
    <s v="2 - SERVICIOS ECONÓMICOS"/>
    <s v="2.2 - Agropecuaria, caza, pesca y silvicultura"/>
    <s v="2.2.01 - Agropecuaria"/>
    <s v="2.1 - REMUNERACIONES Y CONTRIBUCIONES"/>
    <s v="2.1.1 - REMUNERACIONES"/>
    <m/>
    <m/>
    <n v="424828"/>
  </r>
  <r>
    <x v="0"/>
    <x v="0"/>
    <x v="0"/>
    <x v="0"/>
    <s v="2.1.2 - Gastos de consumo"/>
    <s v="2 - Poder Ejecutivo"/>
    <s v="0210 - MINISTERIO DE AGRICULTURA"/>
    <s v="2 - SERVICIOS ECONÓMICOS"/>
    <s v="2.2 - Agropecuaria, caza, pesca y silvicultura"/>
    <s v="2.2.01 - Agropecuaria"/>
    <s v="2.1 - REMUNERACIONES Y CONTRIBUCIONES"/>
    <s v="2.1.1 - REMUNERACIONES"/>
    <m/>
    <m/>
    <n v="475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35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475644"/>
  </r>
  <r>
    <x v="0"/>
    <x v="0"/>
    <x v="0"/>
    <x v="0"/>
    <s v="2.1.2 - Gastos de consumo"/>
    <s v="2 - Poder Ejecutivo"/>
    <s v="0210 - MINISTERIO DE AGRICULTURA"/>
    <s v="2 - SERVICIOS ECONÓMICOS"/>
    <s v="2.2 - Agropecuaria, caza, pesca y silvicultura"/>
    <s v="2.2.01 - Agropecuaria"/>
    <s v="2.1 - REMUNERACIONES Y CONTRIBUCIONES"/>
    <s v="2.1.1 - REMUNERACIONES"/>
    <m/>
    <m/>
    <n v="1604760"/>
  </r>
  <r>
    <x v="0"/>
    <x v="0"/>
    <x v="0"/>
    <x v="0"/>
    <s v="2.1.2 - Gastos de consumo"/>
    <s v="2 - Poder Ejecutivo"/>
    <s v="0210 - MINISTERIO DE AGRICULTURA"/>
    <s v="2 - SERVICIOS ECONÓMICOS"/>
    <s v="2.2 - Agropecuaria, caza, pesca y silvicultura"/>
    <s v="2.2.01 - Agropecuaria"/>
    <s v="2.1 - REMUNERACIONES Y CONTRIBUCIONES"/>
    <s v="2.1.1 - REMUNERACIONES"/>
    <m/>
    <m/>
    <n v="485158"/>
  </r>
  <r>
    <x v="0"/>
    <x v="0"/>
    <x v="0"/>
    <x v="0"/>
    <s v="2.1.2 - Gastos de consumo"/>
    <s v="2 - Poder Ejecutivo"/>
    <s v="0210 - MINISTERIO DE AGRICULTURA"/>
    <s v="2 - SERVICIOS ECONÓMICOS"/>
    <s v="2.2 - Agropecuaria, caza, pesca y silvicultura"/>
    <s v="2.2.01 - Agropecuaria"/>
    <s v="2.1 - REMUNERACIONES Y CONTRIBUCIONES"/>
    <s v="2.1.1 - REMUNERACIONES"/>
    <m/>
    <m/>
    <n v="37317"/>
  </r>
  <r>
    <x v="0"/>
    <x v="0"/>
    <x v="0"/>
    <x v="0"/>
    <s v="2.1.2 - Gastos de consumo"/>
    <s v="2 - Poder Ejecutivo"/>
    <s v="0210 - MINISTERIO DE AGRICULTURA"/>
    <s v="2 - SERVICIOS ECONÓMICOS"/>
    <s v="2.2 - Agropecuaria, caza, pesca y silvicultura"/>
    <s v="2.2.01 - Agropecuaria"/>
    <s v="2.1 - REMUNERACIONES Y CONTRIBUCIONES"/>
    <s v="2.1.1 - REMUNERACIONES"/>
    <m/>
    <m/>
    <n v="597120"/>
  </r>
  <r>
    <x v="0"/>
    <x v="0"/>
    <x v="0"/>
    <x v="0"/>
    <s v="2.1.2 - Gastos de consumo"/>
    <s v="2 - Poder Ejecutivo"/>
    <s v="0210 - MINISTERIO DE AGRICULTURA"/>
    <s v="2 - SERVICIOS ECONÓMICOS"/>
    <s v="2.2 - Agropecuaria, caza, pesca y silvicultura"/>
    <s v="2.2.01 - Agropecuaria"/>
    <s v="2.1 - REMUNERACIONES Y CONTRIBUCIONES"/>
    <s v="2.1.1 - REMUNERACIONES"/>
    <m/>
    <m/>
    <n v="4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7993"/>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8932948"/>
  </r>
  <r>
    <x v="0"/>
    <x v="0"/>
    <x v="0"/>
    <x v="0"/>
    <s v="2.1.2 - Gastos de consumo"/>
    <s v="2 - Poder Ejecutivo"/>
    <s v="0210 - MINISTERIO DE AGRICULTURA"/>
    <s v="2 - SERVICIOS ECONÓMICOS"/>
    <s v="2.3 - Riego"/>
    <s v="2.3.01 - Riego"/>
    <s v="2.1 - REMUNERACIONES Y CONTRIBUCIONES"/>
    <s v="2.1.2 - SOBRESUELDOS"/>
    <m/>
    <m/>
    <n v="0"/>
  </r>
  <r>
    <x v="0"/>
    <x v="0"/>
    <x v="0"/>
    <x v="0"/>
    <s v="2.1.2 - Gastos de consumo"/>
    <s v="2 - Poder Ejecutivo"/>
    <s v="0210 - MINISTERIO DE AGRICULTURA"/>
    <s v="2 - SERVICIOS ECONÓMICOS"/>
    <s v="2.2 - Agropecuaria, caza, pesca y silvicultura"/>
    <s v="2.2.01 - Agropecuaria"/>
    <s v="2.1 - REMUNERACIONES Y CONTRIBUCIONES"/>
    <s v="2.1.2 - SOBRESUELDOS"/>
    <m/>
    <m/>
    <n v="7000000"/>
  </r>
  <r>
    <x v="0"/>
    <x v="0"/>
    <x v="0"/>
    <x v="0"/>
    <s v="2.1.2 - Gastos de consumo"/>
    <s v="2 - Poder Ejecutivo"/>
    <s v="0210 - MINISTERIO DE AGRICULTURA"/>
    <s v="2 - SERVICIOS ECONÓMICOS"/>
    <s v="2.2 - Agropecuaria, caza, pesca y silvicultura"/>
    <s v="2.2.01 - Agropecuaria"/>
    <s v="2.1 - REMUNERACIONES Y CONTRIBUCIONES"/>
    <s v="2.1.2 - SOBRESUELDOS"/>
    <m/>
    <m/>
    <n v="2484000"/>
  </r>
  <r>
    <x v="0"/>
    <x v="0"/>
    <x v="0"/>
    <x v="1"/>
    <s v="2.2.1 - Construcciones en proceso"/>
    <s v="2 - Poder Ejecutivo"/>
    <s v="0210 - MINISTERIO DE AGRICULTURA"/>
    <s v="2 - SERVICIOS ECONÓMICOS"/>
    <s v="2.2 - Agropecuaria, caza, pesca y silvicultura"/>
    <s v="2.2.01 - Agropecuaria"/>
    <s v="2.1 - REMUNERACIONES Y CONTRIBUCIONES"/>
    <s v="2.1.2 - SOBRESUELDOS"/>
    <m/>
    <m/>
    <n v="800000"/>
  </r>
  <r>
    <x v="0"/>
    <x v="0"/>
    <x v="0"/>
    <x v="0"/>
    <s v="2.1.2 - Gastos de consumo"/>
    <s v="2 - Poder Ejecutivo"/>
    <s v="0210 - MINISTERIO DE AGRICULTURA"/>
    <s v="2 - SERVICIOS ECONÓMICOS"/>
    <s v="2.2 - Agropecuaria, caza, pesca y silvicultura"/>
    <s v="2.2.01 - Agropecuaria"/>
    <s v="2.1 - REMUNERACIONES Y CONTRIBUCIONES"/>
    <s v="2.1.2 - SOBRESUELDOS"/>
    <m/>
    <m/>
    <n v="11720000"/>
  </r>
  <r>
    <x v="0"/>
    <x v="0"/>
    <x v="0"/>
    <x v="0"/>
    <s v="2.1.2 - Gastos de consumo"/>
    <s v="2 - Poder Ejecutivo"/>
    <s v="0210 - MINISTERIO DE AGRICULTURA"/>
    <s v="2 - SERVICIOS ECONÓMICOS"/>
    <s v="2.2 - Agropecuaria, caza, pesca y silvicultura"/>
    <s v="2.2.01 - Agropecuaria"/>
    <s v="2.1 - REMUNERACIONES Y CONTRIBUCIONES"/>
    <s v="2.1.2 - SOBRESUELDOS"/>
    <m/>
    <m/>
    <n v="360000"/>
  </r>
  <r>
    <x v="0"/>
    <x v="0"/>
    <x v="0"/>
    <x v="0"/>
    <s v="2.1.2 - Gastos de consumo"/>
    <s v="2 - Poder Ejecutivo"/>
    <s v="0210 - MINISTERIO DE AGRICULTURA"/>
    <s v="2 - SERVICIOS ECONÓMICOS"/>
    <s v="2.2 - Agropecuaria, caza, pesca y silvicultura"/>
    <s v="2.2.01 - Agropecuaria"/>
    <s v="2.1 - REMUNERACIONES Y CONTRIBUCIONES"/>
    <s v="2.1.2 - SOBRESUELDOS"/>
    <m/>
    <m/>
    <n v="976000"/>
  </r>
  <r>
    <x v="0"/>
    <x v="0"/>
    <x v="0"/>
    <x v="0"/>
    <s v="2.1.2 - Gastos de consumo"/>
    <s v="2 - Poder Ejecutivo"/>
    <s v="0210 - MINISTERIO DE AGRICULTURA"/>
    <s v="2 - SERVICIOS ECONÓMICOS"/>
    <s v="2.2 - Agropecuaria, caza, pesca y silvicultura"/>
    <s v="2.2.01 - Agropecuaria"/>
    <s v="2.1 - REMUNERACIONES Y CONTRIBUCIONES"/>
    <s v="2.1.2 - SOBRESUELDOS"/>
    <m/>
    <m/>
    <n v="72074177"/>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5720000"/>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114400"/>
  </r>
  <r>
    <x v="0"/>
    <x v="0"/>
    <x v="0"/>
    <x v="0"/>
    <s v="2.1.2 - Gastos de consumo"/>
    <s v="2 - Poder Ejecutivo"/>
    <s v="0210 - MINISTERIO DE AGRICULTURA"/>
    <s v="2 - SERVICIOS ECONÓMICOS"/>
    <s v="2.2 - Agropecuaria, caza, pesca y silvicultura"/>
    <s v="2.2.01 - Agropecuaria"/>
    <s v="2.1 - REMUNERACIONES Y CONTRIBUCIONES"/>
    <s v="2.1.2 - SOBRESUELDOS"/>
    <m/>
    <m/>
    <n v="26312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1185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6913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59474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2300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5358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101421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987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614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831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34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852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56"/>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0545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3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25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77464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99870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518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578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254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87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109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1717"/>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2045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380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38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6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7733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1668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969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6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5039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845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895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21"/>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0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3 - Riego"/>
    <s v="2.3.01 - Riego"/>
    <s v="2.2 - CONTRATACIÓN DE SERVICIOS"/>
    <s v="2.2.1 - SERVICIOS BÁSICOS"/>
    <m/>
    <m/>
    <n v="0"/>
  </r>
  <r>
    <x v="0"/>
    <x v="0"/>
    <x v="0"/>
    <x v="1"/>
    <s v="2.2.1 - Construcciones en proceso"/>
    <s v="2 - Poder Ejecutivo"/>
    <s v="0210 - MINISTERIO DE AGRICULTURA"/>
    <s v="2 - SERVICIOS ECONÓMICOS"/>
    <s v="2.2 - Agropecuaria, caza, pesca y silvicultura"/>
    <s v="2.2.01 - Agropecuaria"/>
    <s v="2.2 - CONTRATACIÓN DE SERVICIOS"/>
    <s v="2.2.1 - SERVICIOS BÁSICOS"/>
    <m/>
    <m/>
    <n v="3115000"/>
  </r>
  <r>
    <x v="0"/>
    <x v="0"/>
    <x v="0"/>
    <x v="0"/>
    <s v="2.1.2 - Gastos de consumo"/>
    <s v="2 - Poder Ejecutivo"/>
    <s v="0210 - MINISTERIO DE AGRICULTURA"/>
    <s v="2 - SERVICIOS ECONÓMICOS"/>
    <s v="2.2 - Agropecuaria, caza, pesca y silvicultura"/>
    <s v="2.2.01 - Agropecuaria"/>
    <s v="2.2 - CONTRATACIÓN DE SERVICIOS"/>
    <s v="2.2.1 - SERVICIOS BÁSICOS"/>
    <m/>
    <m/>
    <n v="3000000"/>
  </r>
  <r>
    <x v="0"/>
    <x v="0"/>
    <x v="0"/>
    <x v="0"/>
    <s v="2.1.2 - Gastos de consumo"/>
    <s v="2 - Poder Ejecutivo"/>
    <s v="0210 - MINISTERIO DE AGRICULTURA"/>
    <s v="2 - SERVICIOS ECONÓMICOS"/>
    <s v="2.2 - Agropecuaria, caza, pesca y silvicultura"/>
    <s v="2.2.01 - Agropecuaria"/>
    <s v="2.2 - CONTRATACIÓN DE SERVICIOS"/>
    <s v="2.2.1 - SERVICIOS BÁSICOS"/>
    <m/>
    <m/>
    <n v="35592"/>
  </r>
  <r>
    <x v="0"/>
    <x v="0"/>
    <x v="0"/>
    <x v="0"/>
    <s v="2.1.2 - Gastos de consumo"/>
    <s v="2 - Poder Ejecutivo"/>
    <s v="0210 - MINISTERIO DE AGRICULTURA"/>
    <s v="2 - SERVICIOS ECONÓMICOS"/>
    <s v="2.2 - Agropecuaria, caza, pesca y silvicultura"/>
    <s v="2.2.01 - Agropecuaria"/>
    <s v="2.2 - CONTRATACIÓN DE SERVICIOS"/>
    <s v="2.2.1 - SERVICIOS BÁSICOS"/>
    <m/>
    <m/>
    <n v="133837"/>
  </r>
  <r>
    <x v="0"/>
    <x v="0"/>
    <x v="0"/>
    <x v="0"/>
    <s v="2.1.2 - Gastos de consumo"/>
    <s v="2 - Poder Ejecutivo"/>
    <s v="0210 - MINISTERIO DE AGRICULTURA"/>
    <s v="2 - SERVICIOS ECONÓMICOS"/>
    <s v="2.2 - Agropecuaria, caza, pesca y silvicultura"/>
    <s v="2.2.01 - Agropecuaria"/>
    <s v="2.2 - CONTRATACIÓN DE SERVICIOS"/>
    <s v="2.2.1 - SERVICIOS BÁSICOS"/>
    <m/>
    <m/>
    <n v="35000000"/>
  </r>
  <r>
    <x v="0"/>
    <x v="0"/>
    <x v="0"/>
    <x v="0"/>
    <s v="2.1.2 - Gastos de consumo"/>
    <s v="2 - Poder Ejecutivo"/>
    <s v="0210 - MINISTERIO DE AGRICULTURA"/>
    <s v="2 - SERVICIOS ECONÓMICOS"/>
    <s v="2.2 - Agropecuaria, caza, pesca y silvicultura"/>
    <s v="2.2.01 - Agropecuaria"/>
    <s v="2.2 - CONTRATACIÓN DE SERVICIOS"/>
    <s v="2.2.1 - SERVICIOS BÁSICOS"/>
    <m/>
    <m/>
    <n v="1441118"/>
  </r>
  <r>
    <x v="0"/>
    <x v="0"/>
    <x v="0"/>
    <x v="0"/>
    <s v="2.1.2 - Gastos de consumo"/>
    <s v="2 - Poder Ejecutivo"/>
    <s v="0210 - MINISTERIO DE AGRICULTURA"/>
    <s v="2 - SERVICIOS ECONÓMICOS"/>
    <s v="2.2 - Agropecuaria, caza, pesca y silvicultura"/>
    <s v="2.2.01 - Agropecuaria"/>
    <s v="2.2 - CONTRATACIÓN DE SERVICIOS"/>
    <s v="2.2.1 - SERVICIOS BÁSICOS"/>
    <m/>
    <m/>
    <n v="6697948"/>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1 - SERVICIOS BÁSICOS"/>
    <m/>
    <m/>
    <n v="1"/>
  </r>
  <r>
    <x v="0"/>
    <x v="0"/>
    <x v="0"/>
    <x v="0"/>
    <s v="2.1.2 - Gastos de consumo"/>
    <s v="2 - Poder Ejecutivo"/>
    <s v="0210 - MINISTERIO DE AGRICULTURA"/>
    <s v="2 - SERVICIOS ECONÓMICOS"/>
    <s v="2.2 - Agropecuaria, caza, pesca y silvicultura"/>
    <s v="2.2.01 - Agropecuaria"/>
    <s v="2.2 - CONTRATACIÓN DE SERVICIOS"/>
    <s v="2.2.1 - SERVICIOS BÁSICOS"/>
    <m/>
    <m/>
    <n v="4000000"/>
  </r>
  <r>
    <x v="0"/>
    <x v="0"/>
    <x v="0"/>
    <x v="0"/>
    <s v="2.1.2 - Gastos de consumo"/>
    <s v="2 - Poder Ejecutivo"/>
    <s v="0210 - MINISTERIO DE AGRICULTURA"/>
    <s v="2 - SERVICIOS ECONÓMICOS"/>
    <s v="2.2 - Agropecuaria, caza, pesca y silvicultura"/>
    <s v="2.2.01 - Agropecuaria"/>
    <s v="2.2 - CONTRATACIÓN DE SERVICIOS"/>
    <s v="2.2.1 - SERVICIOS BÁSICOS"/>
    <m/>
    <m/>
    <n v="227672"/>
  </r>
  <r>
    <x v="0"/>
    <x v="0"/>
    <x v="0"/>
    <x v="0"/>
    <s v="2.1.2 - Gastos de consumo"/>
    <s v="2 - Poder Ejecutivo"/>
    <s v="0210 - MINISTERIO DE AGRICULTURA"/>
    <s v="2 - SERVICIOS ECONÓMICOS"/>
    <s v="2.2 - Agropecuaria, caza, pesca y silvicultura"/>
    <s v="2.2.01 - Agropecuaria"/>
    <s v="2.2 - CONTRATACIÓN DE SERVICIOS"/>
    <s v="2.2.1 - SERVICIOS BÁSICOS"/>
    <m/>
    <m/>
    <n v="999998"/>
  </r>
  <r>
    <x v="0"/>
    <x v="0"/>
    <x v="0"/>
    <x v="0"/>
    <s v="2.1.2 - Gastos de consumo"/>
    <s v="2 - Poder Ejecutivo"/>
    <s v="0210 - MINISTERIO DE AGRICULTURA"/>
    <s v="2 - SERVICIOS ECONÓMICOS"/>
    <s v="2.2 - Agropecuaria, caza, pesca y silvicultura"/>
    <s v="2.2.01 - Agropecuaria"/>
    <s v="2.2 - CONTRATACIÓN DE SERVICIOS"/>
    <s v="2.2.1 - SERVICIOS BÁSICOS"/>
    <m/>
    <m/>
    <n v="47465394"/>
  </r>
  <r>
    <x v="0"/>
    <x v="0"/>
    <x v="0"/>
    <x v="0"/>
    <s v="2.1.2 - Gastos de consumo"/>
    <s v="2 - Poder Ejecutivo"/>
    <s v="0210 - MINISTERIO DE AGRICULTURA"/>
    <s v="2 - SERVICIOS ECONÓMICOS"/>
    <s v="2.3 - Riego"/>
    <s v="2.3.01 - Riego"/>
    <s v="2.2 - CONTRATACIÓN DE SERVICIOS"/>
    <s v="2.2.1 - SERVICIOS BÁSICOS"/>
    <m/>
    <m/>
    <n v="0"/>
  </r>
  <r>
    <x v="0"/>
    <x v="0"/>
    <x v="0"/>
    <x v="0"/>
    <s v="2.1.2 - Gastos de consumo"/>
    <s v="2 - Poder Ejecutivo"/>
    <s v="0210 - MINISTERIO DE AGRICULTURA"/>
    <s v="2 - SERVICIOS ECONÓMICOS"/>
    <s v="2.2 - Agropecuaria, caza, pesca y silvicultura"/>
    <s v="2.2.01 - Agropecuaria"/>
    <s v="2.2 - CONTRATACIÓN DE SERVICIOS"/>
    <s v="2.2.1 - SERVICIOS BÁSICOS"/>
    <m/>
    <m/>
    <n v="2500000"/>
  </r>
  <r>
    <x v="0"/>
    <x v="0"/>
    <x v="0"/>
    <x v="0"/>
    <s v="2.1.2 - Gastos de consumo"/>
    <s v="2 - Poder Ejecutivo"/>
    <s v="0210 - MINISTERIO DE AGRICULTURA"/>
    <s v="2 - SERVICIOS ECONÓMICOS"/>
    <s v="2.2 - Agropecuaria, caza, pesca y silvicultura"/>
    <s v="2.2.01 - Agropecuaria"/>
    <s v="2.2 - CONTRATACIÓN DE SERVICIOS"/>
    <s v="2.2.1 - SERVICIOS BÁSICOS"/>
    <m/>
    <m/>
    <n v="55435650"/>
  </r>
  <r>
    <x v="0"/>
    <x v="0"/>
    <x v="0"/>
    <x v="0"/>
    <s v="2.1.2 - Gastos de consumo"/>
    <s v="2 - Poder Ejecutivo"/>
    <s v="0210 - MINISTERIO DE AGRICULTURA"/>
    <s v="2 - SERVICIOS ECONÓMICOS"/>
    <s v="2.2 - Agropecuaria, caza, pesca y silvicultura"/>
    <s v="2.2.01 - Agropecuaria"/>
    <s v="2.2 - CONTRATACIÓN DE SERVICIOS"/>
    <s v="2.2.1 - SERVICIOS BÁSICOS"/>
    <m/>
    <m/>
    <n v="564636"/>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7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5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4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888"/>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20000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3 - Riego"/>
    <s v="2.3.01 - Riego"/>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3000000"/>
  </r>
  <r>
    <x v="0"/>
    <x v="0"/>
    <x v="0"/>
    <x v="0"/>
    <s v="2.1.2 - Gastos de consumo"/>
    <s v="2 - Poder Ejecutivo"/>
    <s v="0210 - MINISTERIO DE AGRICULTURA"/>
    <s v="4 - SERVICIOS SOCIALES"/>
    <s v="4.5 - Protección social"/>
    <s v="4.5.08 - Equidad de género"/>
    <s v="2.2 - CONTRATACIÓN DE SERVICIOS"/>
    <s v="2.2.3 - VIÁTICOS"/>
    <m/>
    <m/>
    <n v="300000"/>
  </r>
  <r>
    <x v="0"/>
    <x v="0"/>
    <x v="0"/>
    <x v="0"/>
    <s v="2.1.2 - Gastos de consumo"/>
    <s v="2 - Poder Ejecutivo"/>
    <s v="0210 - MINISTERIO DE AGRICULTURA"/>
    <s v="2 - SERVICIOS ECONÓMICOS"/>
    <s v="2.2 - Agropecuaria, caza, pesca y silvicultura"/>
    <s v="2.2.01 - Agropecuaria"/>
    <s v="2.2 - CONTRATACIÓN DE SERVICIOS"/>
    <s v="2.2.3 - VIÁTICOS"/>
    <m/>
    <m/>
    <n v="1000000"/>
  </r>
  <r>
    <x v="0"/>
    <x v="0"/>
    <x v="0"/>
    <x v="0"/>
    <s v="2.1.2 - Gastos de consumo"/>
    <s v="2 - Poder Ejecutivo"/>
    <s v="0210 - MINISTERIO DE AGRICULTURA"/>
    <s v="2 - SERVICIOS ECONÓMICOS"/>
    <s v="2.2 - Agropecuaria, caza, pesca y silvicultura"/>
    <s v="2.2.01 - Agropecuaria"/>
    <s v="2.2 - CONTRATACIÓN DE SERVICIOS"/>
    <s v="2.2.3 - VIÁTICOS"/>
    <m/>
    <m/>
    <n v="1719999"/>
  </r>
  <r>
    <x v="0"/>
    <x v="0"/>
    <x v="0"/>
    <x v="0"/>
    <s v="2.1.2 - Gastos de consumo"/>
    <s v="2 - Poder Ejecutivo"/>
    <s v="0210 - MINISTERIO DE AGRICULTURA"/>
    <s v="2 - SERVICIOS ECONÓMICOS"/>
    <s v="2.2 - Agropecuaria, caza, pesca y silvicultura"/>
    <s v="2.2.01 - Agropecuaria"/>
    <s v="2.2 - CONTRATACIÓN DE SERVICIOS"/>
    <s v="2.2.3 - VIÁTICOS"/>
    <m/>
    <m/>
    <n v="20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682500"/>
  </r>
  <r>
    <x v="0"/>
    <x v="0"/>
    <x v="0"/>
    <x v="0"/>
    <s v="2.1.2 - Gastos de consumo"/>
    <s v="2 - Poder Ejecutivo"/>
    <s v="0210 - MINISTERIO DE AGRICULTURA"/>
    <s v="2 - SERVICIOS ECONÓMICOS"/>
    <s v="2.2 - Agropecuaria, caza, pesca y silvicultura"/>
    <s v="2.2.01 - Agropecuaria"/>
    <s v="2.2 - CONTRATACIÓN DE SERVICIOS"/>
    <s v="2.2.3 - VIÁTICOS"/>
    <m/>
    <m/>
    <n v="1260000"/>
  </r>
  <r>
    <x v="0"/>
    <x v="0"/>
    <x v="0"/>
    <x v="1"/>
    <s v="2.2.1 - Construcciones en proceso"/>
    <s v="2 - Poder Ejecutivo"/>
    <s v="0210 - MINISTERIO DE AGRICULTURA"/>
    <s v="2 - SERVICIOS ECONÓMICOS"/>
    <s v="2.2 - Agropecuaria, caza, pesca y silvicultura"/>
    <s v="2.2.01 - Agropecuaria"/>
    <s v="2.2 - CONTRATACIÓN DE SERVICIOS"/>
    <s v="2.2.3 - VIÁTICOS"/>
    <m/>
    <m/>
    <n v="8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68850"/>
  </r>
  <r>
    <x v="0"/>
    <x v="0"/>
    <x v="0"/>
    <x v="1"/>
    <s v="2.2.1 - Construcciones en proceso"/>
    <s v="2 - Poder Ejecutivo"/>
    <s v="0210 - MINISTERIO DE AGRICULTURA"/>
    <s v="2 - SERVICIOS ECONÓMICOS"/>
    <s v="2.2 - Agropecuaria, caza, pesca y silvicultura"/>
    <s v="2.2.01 - Agropecuaria"/>
    <s v="2.2 - CONTRATACIÓN DE SERVICIOS"/>
    <s v="2.2.3 - VIÁTICOS"/>
    <m/>
    <m/>
    <n v="160000"/>
  </r>
  <r>
    <x v="0"/>
    <x v="0"/>
    <x v="0"/>
    <x v="1"/>
    <s v="2.2.1 - Construcciones en proceso"/>
    <s v="2 - Poder Ejecutivo"/>
    <s v="0210 - MINISTERIO DE AGRICULTURA"/>
    <s v="2 - SERVICIOS ECONÓMICOS"/>
    <s v="2.2 - Agropecuaria, caza, pesca y silvicultura"/>
    <s v="2.2.01 - Agropecuaria"/>
    <s v="2.2 - CONTRATACIÓN DE SERVICIOS"/>
    <s v="2.2.3 - VIÁTICOS"/>
    <m/>
    <m/>
    <n v="3288293"/>
  </r>
  <r>
    <x v="0"/>
    <x v="0"/>
    <x v="0"/>
    <x v="0"/>
    <s v="2.1.2 - Gastos de consumo"/>
    <s v="2 - Poder Ejecutivo"/>
    <s v="0210 - MINISTERIO DE AGRICULTURA"/>
    <s v="2 - SERVICIOS ECONÓMICOS"/>
    <s v="2.2 - Agropecuaria, caza, pesca y silvicultura"/>
    <s v="2.2.01 - Agropecuaria"/>
    <s v="2.2 - CONTRATACIÓN DE SERVICIOS"/>
    <s v="2.2.3 - VIÁTICOS"/>
    <m/>
    <m/>
    <n v="2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2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3450000"/>
  </r>
  <r>
    <x v="0"/>
    <x v="0"/>
    <x v="0"/>
    <x v="0"/>
    <s v="2.1.2 - Gastos de consumo"/>
    <s v="2 - Poder Ejecutivo"/>
    <s v="0210 - MINISTERIO DE AGRICULTURA"/>
    <s v="4 - SERVICIOS SOCIALES"/>
    <s v="4.5 - Protección social"/>
    <s v="4.5.08 - Equidad de género"/>
    <s v="2.2 - CONTRATACIÓN DE SERVICIOS"/>
    <s v="2.2.4 - TRANSPORTE Y ALMACENAJE"/>
    <m/>
    <m/>
    <n v="1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12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
  </r>
  <r>
    <x v="0"/>
    <x v="0"/>
    <x v="0"/>
    <x v="0"/>
    <s v="2.1.2 - Gastos de consumo"/>
    <s v="2 - Poder Ejecutivo"/>
    <s v="0210 - MINISTERIO DE AGRICULTURA"/>
    <s v="2 - SERVICIOS ECONÓMICOS"/>
    <s v="2.3 - Riego"/>
    <s v="2.3.01 - Riego"/>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0"/>
  </r>
  <r>
    <x v="0"/>
    <x v="0"/>
    <x v="0"/>
    <x v="0"/>
    <s v="2.1.2 - Gastos de consumo"/>
    <s v="2 - Poder Ejecutivo"/>
    <s v="0210 - MINISTERIO DE AGRICULTURA"/>
    <s v="2 - SERVICIOS ECONÓMICOS"/>
    <s v="2.2 - Agropecuaria, caza, pesca y silvicultura"/>
    <s v="2.2.01 - Agropecuaria"/>
    <s v="2.2 - CONTRATACIÓN DE SERVICIOS"/>
    <s v="2.2.5 - ALQUILERES Y RENTAS"/>
    <m/>
    <m/>
    <n v="7545000"/>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2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16000600"/>
  </r>
  <r>
    <x v="0"/>
    <x v="0"/>
    <x v="0"/>
    <x v="0"/>
    <s v="2.1.2 - Gastos de consumo"/>
    <s v="2 - Poder Ejecutivo"/>
    <s v="0210 - MINISTERIO DE AGRICULTURA"/>
    <s v="2 - SERVICIOS ECONÓMICOS"/>
    <s v="2.2 - Agropecuaria, caza, pesca y silvicultura"/>
    <s v="2.2.01 - Agropecuaria"/>
    <s v="2.2 - CONTRATACIÓN DE SERVICIOS"/>
    <s v="2.2.5 - ALQUILERES Y RENTAS"/>
    <m/>
    <m/>
    <n v="1100000"/>
  </r>
  <r>
    <x v="0"/>
    <x v="0"/>
    <x v="0"/>
    <x v="0"/>
    <s v="2.1.2 - Gastos de consumo"/>
    <s v="2 - Poder Ejecutivo"/>
    <s v="0210 - MINISTERIO DE AGRICULTURA"/>
    <s v="2 - SERVICIOS ECONÓMICOS"/>
    <s v="2.2 - Agropecuaria, caza, pesca y silvicultura"/>
    <s v="2.2.01 - Agropecuaria"/>
    <s v="2.2 - CONTRATACIÓN DE SERVICIOS"/>
    <s v="2.2.5 - ALQUILERES Y RENTAS"/>
    <m/>
    <m/>
    <n v="45864"/>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15000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0"/>
  </r>
  <r>
    <x v="0"/>
    <x v="0"/>
    <x v="0"/>
    <x v="0"/>
    <s v="2.1.2 - Gastos de consumo"/>
    <s v="2 - Poder Ejecutivo"/>
    <s v="0210 - MINISTERIO DE AGRICULTURA"/>
    <s v="2 - SERVICIOS ECONÓMICOS"/>
    <s v="2.3 - Riego"/>
    <s v="2.3.01 - Riego"/>
    <s v="2.2 - CONTRATACIÓN DE SERVICIOS"/>
    <s v="2.2.5 - ALQUILERES Y RENTAS"/>
    <m/>
    <m/>
    <n v="0"/>
  </r>
  <r>
    <x v="0"/>
    <x v="0"/>
    <x v="0"/>
    <x v="0"/>
    <s v="2.1.2 - Gastos de consumo"/>
    <s v="2 - Poder Ejecutivo"/>
    <s v="0210 - MINISTERIO DE AGRICULTURA"/>
    <s v="2 - SERVICIOS ECONÓMICOS"/>
    <s v="2.2 - Agropecuaria, caza, pesca y silvicultura"/>
    <s v="2.2.01 - Agropecuaria"/>
    <s v="2.2 - CONTRATACIÓN DE SERVICIOS"/>
    <s v="2.2.6 - SEGUROS"/>
    <m/>
    <m/>
    <n v="275736"/>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00000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30000000"/>
  </r>
  <r>
    <x v="0"/>
    <x v="0"/>
    <x v="0"/>
    <x v="0"/>
    <s v="2.1.2 - Gastos de consum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10000000"/>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6419774"/>
  </r>
  <r>
    <x v="0"/>
    <x v="0"/>
    <x v="0"/>
    <x v="0"/>
    <s v="2.1.2 - Gastos de consumo"/>
    <s v="2 - Poder Ejecutivo"/>
    <s v="0210 - MINISTERIO DE AGRICULTURA"/>
    <s v="2 - SERVICIOS ECONÓMICOS"/>
    <s v="2.2 - Agropecuaria, caza, pesca y silvicultura"/>
    <s v="2.2.01 - Agropecuaria"/>
    <s v="2.2 - CONTRATACIÓN DE SERVICIOS"/>
    <s v="2.2.6 - SEGUROS"/>
    <m/>
    <m/>
    <n v="1375500"/>
  </r>
  <r>
    <x v="0"/>
    <x v="0"/>
    <x v="0"/>
    <x v="0"/>
    <s v="2.1.2 - Gastos de consumo"/>
    <s v="2 - Poder Ejecutivo"/>
    <s v="0210 - MINISTERIO DE AGRICULTURA"/>
    <s v="2 - SERVICIOS ECONÓMICOS"/>
    <s v="2.2 - Agropecuaria, caza, pesca y silvicultura"/>
    <s v="2.2.01 - Agropecuaria"/>
    <s v="2.2 - CONTRATACIÓN DE SERVICIOS"/>
    <s v="2.2.6 - SEGUROS"/>
    <m/>
    <m/>
    <n v="86100"/>
  </r>
  <r>
    <x v="0"/>
    <x v="0"/>
    <x v="0"/>
    <x v="0"/>
    <s v="2.1.2 - Gastos de consumo"/>
    <s v="2 - Poder Ejecutivo"/>
    <s v="0210 - MINISTERIO DE AGRICULTURA"/>
    <s v="2 - SERVICIOS ECONÓMICOS"/>
    <s v="2.2 - Agropecuaria, caza, pesca y silvicultura"/>
    <s v="2.2.01 - Agropecuaria"/>
    <s v="2.2 - CONTRATACIÓN DE SERVICIOS"/>
    <s v="2.2.6 - SEGUROS"/>
    <m/>
    <m/>
    <n v="215250"/>
  </r>
  <r>
    <x v="0"/>
    <x v="0"/>
    <x v="0"/>
    <x v="0"/>
    <s v="2.1.2 - Gastos de consumo"/>
    <s v="2 - Poder Ejecutivo"/>
    <s v="0210 - MINISTERIO DE AGRICULTURA"/>
    <s v="2 - SERVICIOS ECONÓMICOS"/>
    <s v="2.2 - Agropecuaria, caza, pesca y silvicultura"/>
    <s v="2.2.01 - Agropecuaria"/>
    <s v="2.2 - CONTRATACIÓN DE SERVICIOS"/>
    <s v="2.2.6 - SEGUROS"/>
    <m/>
    <m/>
    <n v="63000"/>
  </r>
  <r>
    <x v="0"/>
    <x v="0"/>
    <x v="0"/>
    <x v="1"/>
    <s v="2.2.1 - Construcciones en proceso"/>
    <s v="2 - Poder Ejecutivo"/>
    <s v="0210 - MINISTERIO DE AGRICULTURA"/>
    <s v="2 - SERVICIOS ECONÓMICOS"/>
    <s v="2.2 - Agropecuaria, caza, pesca y silvicultura"/>
    <s v="2.2.01 - Agropecuaria"/>
    <s v="2.2 - CONTRATACIÓN DE SERVICIOS"/>
    <s v="2.2.6 - SEGUROS"/>
    <m/>
    <m/>
    <n v="250000"/>
  </r>
  <r>
    <x v="0"/>
    <x v="0"/>
    <x v="0"/>
    <x v="1"/>
    <s v="2.2.1 - Construcciones en proces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5958944"/>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4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1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15719009"/>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2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1412196"/>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5839821"/>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400000"/>
  </r>
  <r>
    <x v="0"/>
    <x v="0"/>
    <x v="0"/>
    <x v="0"/>
    <s v="2.1.2 - Gastos de consumo"/>
    <s v="2 - Poder Ejecutivo"/>
    <s v="0210 - MINISTERIO DE AGRICULTURA"/>
    <s v="4 - SERVICIOS SOCIALES"/>
    <s v="4.5 - Protección social"/>
    <s v="4.5.08 - Equidad de género"/>
    <s v="2.2 - CONTRATACIÓN DE SERVICIOS"/>
    <s v="2.2.9 - OTRAS CONTRATACIONES DE SERVICIOS"/>
    <m/>
    <m/>
    <n v="10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66582081"/>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8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1752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6999975"/>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9475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3 - Riego"/>
    <s v="2.3.01 - Riego"/>
    <s v="2.3 - MATERIALES Y SUMINISTROS"/>
    <s v="2.3.1 - ALIMENTOS Y PRODUCTOS AGROFORESTALES"/>
    <m/>
    <m/>
    <n v="0"/>
  </r>
  <r>
    <x v="0"/>
    <x v="0"/>
    <x v="0"/>
    <x v="0"/>
    <s v="2.1.2 - Gastos de consumo"/>
    <s v="2 - Poder Ejecutivo"/>
    <s v="0210 - MINISTERIO DE AGRICULTURA"/>
    <s v="4 - SERVICIOS SOCIALES"/>
    <s v="4.5 - Protección social"/>
    <s v="4.5.08 - Equidad de género"/>
    <s v="2.3 - MATERIALES Y SUMINISTROS"/>
    <s v="2.3.1 - ALIMENTOS Y PRODUCTOS AGROFORESTALES"/>
    <m/>
    <m/>
    <n v="4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8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9345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3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2 - TEXTILES Y VESTUARIOS"/>
    <m/>
    <m/>
    <n v="2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4 - SERVICIOS SOCIALES"/>
    <s v="4.5 - Protección social"/>
    <s v="4.5.08 - Equidad de género"/>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1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10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678"/>
  </r>
  <r>
    <x v="0"/>
    <x v="0"/>
    <x v="0"/>
    <x v="0"/>
    <s v="2.1.2 - Gastos de consumo"/>
    <s v="2 - Poder Ejecutivo"/>
    <s v="0210 - MINISTERIO DE AGRICULTURA"/>
    <s v="2 - SERVICIOS ECONÓMICOS"/>
    <s v="2.2 - Agropecuaria, caza, pesca y silvicultura"/>
    <s v="2.2.01 - Agropecuaria"/>
    <s v="2.3 - MATERIALES Y SUMINISTROS"/>
    <s v="2.3.2 - TEXTILES Y VESTUARIOS"/>
    <m/>
    <m/>
    <n v="40186"/>
  </r>
  <r>
    <x v="0"/>
    <x v="0"/>
    <x v="0"/>
    <x v="0"/>
    <s v="2.1.2 - Gastos de consumo"/>
    <s v="2 - Poder Ejecutivo"/>
    <s v="0210 - MINISTERIO DE AGRICULTURA"/>
    <s v="2 - SERVICIOS ECONÓMICOS"/>
    <s v="2.2 - Agropecuaria, caza, pesca y silvicultura"/>
    <s v="2.2.01 - Agropecuaria"/>
    <s v="2.3 - MATERIALES Y SUMINISTROS"/>
    <s v="2.3.2 - TEXTILES Y VESTUARIOS"/>
    <m/>
    <m/>
    <n v="210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8"/>
  </r>
  <r>
    <x v="0"/>
    <x v="0"/>
    <x v="0"/>
    <x v="0"/>
    <s v="2.1.2 - Gastos de consumo"/>
    <s v="2 - Poder Ejecutivo"/>
    <s v="0210 - MINISTERIO DE AGRICULTURA"/>
    <s v="2 - SERVICIOS ECONÓMICOS"/>
    <s v="2.2 - Agropecuaria, caza, pesca y silvicultura"/>
    <s v="2.2.01 - Agropecuaria"/>
    <s v="2.3 - MATERIALES Y SUMINISTROS"/>
    <s v="2.3.2 - TEXTILES Y VESTUARIOS"/>
    <m/>
    <m/>
    <n v="17542"/>
  </r>
  <r>
    <x v="0"/>
    <x v="0"/>
    <x v="0"/>
    <x v="0"/>
    <s v="2.1.2 - Gastos de consumo"/>
    <s v="2 - Poder Ejecutivo"/>
    <s v="0210 - MINISTERIO DE AGRICULTURA"/>
    <s v="2 - SERVICIOS ECONÓMICOS"/>
    <s v="2.2 - Agropecuaria, caza, pesca y silvicultura"/>
    <s v="2.2.01 - Agropecuaria"/>
    <s v="2.3 - MATERIALES Y SUMINISTROS"/>
    <s v="2.3.2 - TEXTILES Y VESTUARIOS"/>
    <m/>
    <m/>
    <n v="42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20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75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6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55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561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88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965"/>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100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1282"/>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10097"/>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3816"/>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5787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2551"/>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50000"/>
  </r>
  <r>
    <x v="0"/>
    <x v="0"/>
    <x v="0"/>
    <x v="0"/>
    <s v="2.1.2 - Gastos de consumo"/>
    <s v="2 - Poder Ejecutivo"/>
    <s v="0210 - MINISTERIO DE AGRICULTURA"/>
    <s v="2 - SERVICIOS ECONÓMICOS"/>
    <s v="2.3 - Riego"/>
    <s v="2.3.01 - Riego"/>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
  </r>
  <r>
    <x v="0"/>
    <x v="0"/>
    <x v="0"/>
    <x v="0"/>
    <s v="2.1.2 - Gastos de consumo"/>
    <s v="2 - Poder Ejecutivo"/>
    <s v="0210 - MINISTERIO DE AGRICULTURA"/>
    <s v="2 - SERVICIOS ECONÓMICOS"/>
    <s v="2.3 - Riego"/>
    <s v="2.3.01 - Riego"/>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264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13693756"/>
  </r>
  <r>
    <x v="0"/>
    <x v="0"/>
    <x v="0"/>
    <x v="0"/>
    <s v="2.1.2 - Gastos de consumo"/>
    <s v="2 - Poder Ejecutivo"/>
    <s v="0210 - MINISTERIO DE AGRICULTURA"/>
    <s v="2 - SERVICIOS ECONÓMICOS"/>
    <s v="2.2 - Agropecuaria, caza, pesca y silvicultura"/>
    <s v="2.2.01 - Agropecuaria"/>
    <s v="2.3 - MATERIALES Y SUMINISTROS"/>
    <s v="2.3.4 - PRODUCTOS FARMACÉUTICOS"/>
    <m/>
    <m/>
    <n v="7500"/>
  </r>
  <r>
    <x v="0"/>
    <x v="0"/>
    <x v="0"/>
    <x v="0"/>
    <s v="2.1.2 - Gastos de consumo"/>
    <s v="2 - Poder Ejecutivo"/>
    <s v="0210 - MINISTERIO DE AGRICULTURA"/>
    <s v="2 - SERVICIOS ECONÓMICOS"/>
    <s v="2.2 - Agropecuaria, caza, pesca y silvicultura"/>
    <s v="2.2.01 - Agropecuaria"/>
    <s v="2.3 - MATERIALES Y SUMINISTROS"/>
    <s v="2.3.4 - PRODUCTOS FARMACÉUTICOS"/>
    <m/>
    <m/>
    <n v="4520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11184960"/>
  </r>
  <r>
    <x v="0"/>
    <x v="0"/>
    <x v="0"/>
    <x v="0"/>
    <s v="2.1.2 - Gastos de consumo"/>
    <s v="2 - Poder Ejecutivo"/>
    <s v="0210 - MINISTERIO DE AGRICULTURA"/>
    <s v="2 - SERVICIOS ECONÓMICOS"/>
    <s v="2.2 - Agropecuaria, caza, pesca y silvicultura"/>
    <s v="2.2.01 - Agropecuaria"/>
    <s v="2.3 - MATERIALES Y SUMINISTROS"/>
    <s v="2.3.4 - PRODUCTOS FARMACÉUTICOS"/>
    <m/>
    <m/>
    <n v="1260912"/>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3000000"/>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9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5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5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69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3 - Riego"/>
    <s v="2.3.01 - Riego"/>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5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3 - Riego"/>
    <s v="2.3.01 - Rieg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s v="2.1.2 - Gastos de consumo"/>
    <s v="2 - Poder Ejecutivo"/>
    <s v="0210 - MINISTERIO DE AGRICULTURA"/>
    <s v="2 - SERVICIOS ECONÓMICOS"/>
    <s v="2.3 - Riego"/>
    <s v="2.3.01 - Riego"/>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48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8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46725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311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73"/>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10709"/>
  </r>
  <r>
    <x v="0"/>
    <x v="0"/>
    <x v="0"/>
    <x v="0"/>
    <s v="2.1.2 - Gastos de consumo"/>
    <s v="2 - Poder Ejecutivo"/>
    <s v="0210 - MINISTERIO DE AGRICULTURA"/>
    <s v="2 - SERVICIOS ECONÓMICOS"/>
    <s v="2.2 - Agropecuaria, caza, pesca y silvicultura"/>
    <s v="2.2.01 - Agropecuaria"/>
    <s v="2.3 - MATERIALES Y SUMINISTROS"/>
    <s v="2.3.9 - PRODUCTOS Y ÚTILES VARIOS"/>
    <m/>
    <m/>
    <n v="2236647"/>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676"/>
  </r>
  <r>
    <x v="0"/>
    <x v="0"/>
    <x v="0"/>
    <x v="0"/>
    <s v="2.1.2 - Gastos de consumo"/>
    <s v="2 - Poder Ejecutivo"/>
    <s v="0210 - MINISTERIO DE AGRICULTURA"/>
    <s v="2 - SERVICIOS ECONÓMICOS"/>
    <s v="2.2 - Agropecuaria, caza, pesca y silvicultura"/>
    <s v="2.2.01 - Agropecuaria"/>
    <s v="2.3 - MATERIALES Y SUMINISTROS"/>
    <s v="2.3.9 - PRODUCTOS Y ÚTILES VARIOS"/>
    <m/>
    <m/>
    <n v="125988"/>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36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981"/>
  </r>
  <r>
    <x v="0"/>
    <x v="0"/>
    <x v="0"/>
    <x v="0"/>
    <s v="2.1.2 - Gastos de consumo"/>
    <s v="2 - Poder Ejecutivo"/>
    <s v="0210 - MINISTERIO DE AGRICULTURA"/>
    <s v="2 - SERVICIOS ECONÓMICOS"/>
    <s v="2.2 - Agropecuaria, caza, pesca y silvicultura"/>
    <s v="2.2.01 - Agropecuaria"/>
    <s v="2.3 - MATERIALES Y SUMINISTROS"/>
    <s v="2.3.9 - PRODUCTOS Y ÚTILES VARIOS"/>
    <m/>
    <m/>
    <n v="1991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1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97205"/>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5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104967"/>
  </r>
  <r>
    <x v="0"/>
    <x v="0"/>
    <x v="0"/>
    <x v="0"/>
    <s v="2.1.2 - Gastos de consumo"/>
    <s v="2 - Poder Ejecutivo"/>
    <s v="0210 - MINISTERIO DE AGRICULTURA"/>
    <s v="2 - SERVICIOS ECONÓMICOS"/>
    <s v="2.2 - Agropecuaria, caza, pesca y silvicultura"/>
    <s v="2.2.01 - Agropecuaria"/>
    <s v="2.3 - MATERIALES Y SUMINISTROS"/>
    <s v="2.3.9 - PRODUCTOS Y ÚTILES VARIOS"/>
    <m/>
    <m/>
    <n v="4452"/>
  </r>
  <r>
    <x v="0"/>
    <x v="0"/>
    <x v="0"/>
    <x v="0"/>
    <s v="2.1.2 - Gastos de consumo"/>
    <s v="2 - Poder Ejecutivo"/>
    <s v="0210 - MINISTERIO DE AGRICULTURA"/>
    <s v="2 - SERVICIOS ECONÓMICOS"/>
    <s v="2.2 - Agropecuaria, caza, pesca y silvicultura"/>
    <s v="2.2.01 - Agropecuaria"/>
    <s v="2.3 - MATERIALES Y SUMINISTROS"/>
    <s v="2.3.9 - PRODUCTOS Y ÚTILES VARIOS"/>
    <m/>
    <m/>
    <n v="2184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327224"/>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0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8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8082"/>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200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81881373"/>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6232477"/>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75000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4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510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93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26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566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3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n v="2000000"/>
  </r>
  <r>
    <x v="0"/>
    <x v="0"/>
    <x v="0"/>
    <x v="1"/>
    <s v="2.2.2 - Activos fijos (formación bruta de capital fijo)"/>
    <s v="2 - Poder Ejecutivo"/>
    <s v="0210 - MINISTERIO DE AGRICULTURA"/>
    <s v="2 - SERVICIOS ECONÓMICOS"/>
    <s v="2.3 - Riego"/>
    <s v="2.3.01 - Riego"/>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7477775"/>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0"/>
  </r>
  <r>
    <x v="0"/>
    <x v="0"/>
    <x v="0"/>
    <x v="1"/>
    <s v="2.2.2 - Activos fijos (formación bruta de capital fijo)"/>
    <s v="2 - Poder Ejecutivo"/>
    <s v="0210 - MINISTERIO DE AGRICULTURA"/>
    <s v="2 - SERVICIOS ECONÓMICOS"/>
    <s v="2.6 - Transporte"/>
    <s v="2.6.01 - Transporte por carretera"/>
    <s v="2.7 - OBRAS"/>
    <s v="2.7.1 - OBRAS EN EDIFICACIONES"/>
    <m/>
    <m/>
    <n v="93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2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35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8880788"/>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436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4454832"/>
  </r>
  <r>
    <x v="0"/>
    <x v="0"/>
    <x v="0"/>
    <x v="1"/>
    <s v="2.2.1 - Construcciones en proceso"/>
    <s v="2 - Poder Ejecutivo"/>
    <s v="0210 - MINISTERIO DE AGRICULTURA"/>
    <s v="2 - SERVICIOS ECONÓMICOS"/>
    <s v="2.2 - Agropecuaria, caza, pesca y silvicultura"/>
    <s v="2.2.01 - Agropecuaria"/>
    <s v="2.7 - OBRAS"/>
    <s v="2.7.2 - INFRAESTRUCTURA"/>
    <m/>
    <m/>
    <n v="5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7342055"/>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561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44500"/>
  </r>
  <r>
    <x v="0"/>
    <x v="0"/>
    <x v="0"/>
    <x v="1"/>
    <s v="2.2.1 - Construcciones en proceso"/>
    <s v="2 - Poder Ejecutivo"/>
    <s v="0210 - MINISTERIO DE AGRICULTURA"/>
    <s v="2 - SERVICIOS ECONÓMICOS"/>
    <s v="2.2 - Agropecuaria, caza, pesca y silvicultura"/>
    <s v="2.2.01 - Agropecuaria"/>
    <s v="2.7 - OBRAS"/>
    <s v="2.7.2 - INFRAESTRUCTURA"/>
    <m/>
    <m/>
    <n v="85998344"/>
  </r>
  <r>
    <x v="0"/>
    <x v="0"/>
    <x v="0"/>
    <x v="1"/>
    <s v="2.2.1 - Construcciones en proceso"/>
    <s v="2 - Poder Ejecutivo"/>
    <s v="0210 - MINISTERIO DE AGRICULTURA"/>
    <s v="2 - SERVICIOS ECONÓMICOS"/>
    <s v="2.2 - Agropecuaria, caza, pesca y silvicultura"/>
    <s v="2.2.01 - Agropecuaria"/>
    <s v="2.7 - OBRAS"/>
    <s v="2.7.2 - INFRAESTRUCTURA"/>
    <m/>
    <m/>
    <n v="91094261"/>
  </r>
  <r>
    <x v="0"/>
    <x v="0"/>
    <x v="0"/>
    <x v="1"/>
    <s v="2.2.1 - Construcciones en proceso"/>
    <s v="2 - Poder Ejecutivo"/>
    <s v="0210 - MINISTERIO DE AGRICULTURA"/>
    <s v="2 - SERVICIOS ECONÓMICOS"/>
    <s v="2.2 - Agropecuaria, caza, pesca y silvicultura"/>
    <s v="2.2.01 - Agropecuaria"/>
    <s v="2.7 - OBRAS"/>
    <s v="2.7.2 - INFRAESTRUCTURA"/>
    <m/>
    <m/>
    <n v="13986605"/>
  </r>
  <r>
    <x v="0"/>
    <x v="0"/>
    <x v="0"/>
    <x v="1"/>
    <s v="2.2.1 - Construcciones en proceso"/>
    <s v="2 - Poder Ejecutivo"/>
    <s v="0210 - MINISTERIO DE AGRICULTURA"/>
    <s v="2 - SERVICIOS ECONÓMICOS"/>
    <s v="2.6 - Transporte"/>
    <s v="2.6.01 - Transporte por carretera"/>
    <s v="2.7 - OBRAS"/>
    <s v="2.7.2 - INFRAESTRUCTURA"/>
    <m/>
    <m/>
    <n v="1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1200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6 - Transporte"/>
    <s v="2.6.01 - Transporte por carreter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00000000"/>
  </r>
  <r>
    <x v="0"/>
    <x v="0"/>
    <x v="0"/>
    <x v="1"/>
    <s v="2.2.1 - Construcciones en proceso"/>
    <s v="2 - Poder Ejecutivo"/>
    <s v="0210 - MINISTERIO DE AGRICULTURA"/>
    <s v="2 - SERVICIOS ECONÓMICOS"/>
    <s v="2.2 - Agropecuaria, caza, pesca y silvicultura"/>
    <s v="2.2.01 - Agropecuaria"/>
    <s v="2.7 - OBRAS"/>
    <s v="2.7.2 - INFRAESTRUCTURA"/>
    <m/>
    <m/>
    <n v="30000000"/>
  </r>
  <r>
    <x v="0"/>
    <x v="0"/>
    <x v="0"/>
    <x v="1"/>
    <s v="2.2.1 - Construcciones en proceso"/>
    <s v="2 - Poder Ejecutivo"/>
    <s v="0210 - MINISTERIO DE AGRICULTURA"/>
    <s v="2 - SERVICIOS ECONÓMICOS"/>
    <s v="2.2 - Agropecuaria, caza, pesca y silvicultura"/>
    <s v="2.2.01 - Agropecuaria"/>
    <s v="2.7 - OBRAS"/>
    <s v="2.7.2 - INFRAESTRUCTURA"/>
    <m/>
    <m/>
    <n v="8905739"/>
  </r>
  <r>
    <x v="0"/>
    <x v="0"/>
    <x v="0"/>
    <x v="1"/>
    <s v="2.2.1 - Construcciones en proceso"/>
    <s v="2 - Poder Ejecutivo"/>
    <s v="0210 - MINISTERIO DE AGRICULTURA"/>
    <s v="2 - SERVICIOS ECONÓMICOS"/>
    <s v="2.2 - Agropecuaria, caza, pesca y silvicultura"/>
    <s v="2.2.01 - Agropecuaria"/>
    <s v="2.7 - OBRAS"/>
    <s v="2.7.2 - INFRAESTRUCTURA"/>
    <m/>
    <m/>
    <n v="100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0000000"/>
  </r>
  <r>
    <x v="0"/>
    <x v="0"/>
    <x v="0"/>
    <x v="1"/>
    <s v="2.2.1 - Construcciones en proceso"/>
    <s v="2 - Poder Ejecutivo"/>
    <s v="0210 - MINISTERIO DE AGRICULTURA"/>
    <s v="2 - SERVICIOS ECONÓMICOS"/>
    <s v="2.2 - Agropecuaria, caza, pesca y silvicultura"/>
    <s v="2.2.01 - Agropecuaria"/>
    <s v="2.7 - OBRAS"/>
    <s v="2.7.2 - INFRAESTRUCTURA"/>
    <m/>
    <m/>
    <n v="157000000"/>
  </r>
  <r>
    <x v="0"/>
    <x v="0"/>
    <x v="0"/>
    <x v="1"/>
    <s v="2.2.1 - Construcciones en proceso"/>
    <s v="2 - Poder Ejecutivo"/>
    <s v="0210 - MINISTERIO DE AGRICULTURA"/>
    <s v="2 - SERVICIOS ECONÓMICOS"/>
    <s v="2.2 - Agropecuaria, caza, pesca y silvicultura"/>
    <s v="2.2.01 - Agropecuaria"/>
    <s v="2.7 - OBRAS"/>
    <s v="2.7.2 - INFRAESTRUCTURA"/>
    <m/>
    <m/>
    <n v="400000"/>
  </r>
  <r>
    <x v="0"/>
    <x v="0"/>
    <x v="0"/>
    <x v="1"/>
    <s v="2.2.1 - Construcciones en proceso"/>
    <s v="2 - Poder Ejecutivo"/>
    <s v="0210 - MINISTERIO DE AGRICULTURA"/>
    <s v="2 - SERVICIOS ECONÓMICOS"/>
    <s v="2.2 - Agropecuaria, caza, pesca y silvicultura"/>
    <s v="2.2.01 - Agropecuaria"/>
    <s v="2.7 - OBRAS"/>
    <s v="2.7.2 - INFRAESTRUCTURA"/>
    <m/>
    <m/>
    <n v="1787"/>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980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s v="2.1.2 - Gastos de consumo"/>
    <s v="2 - Poder Ejecutivo"/>
    <s v="0211 - MINISTERIO DE OBRAS PÚBLICAS Y COMUNICACIONES"/>
    <s v="4 - SERVICIOS SOCIALES"/>
    <s v="4.5 - Protección social"/>
    <s v="4.5.07 - Vivienda social"/>
    <s v="2.1 - REMUNERACIONES Y CONTRIBUCIONES"/>
    <s v="2.1.1 - REMUNERACIONES"/>
    <m/>
    <m/>
    <n v="48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8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98740329"/>
  </r>
  <r>
    <x v="0"/>
    <x v="0"/>
    <x v="0"/>
    <x v="0"/>
    <s v="2.1.2 - Gastos de consumo"/>
    <s v="2 - Poder Ejecutivo"/>
    <s v="0211 - MINISTERIO DE OBRAS PÚBLICAS Y COMUNICACIONES"/>
    <s v="2 - SERVICIOS ECONÓMICOS"/>
    <s v="2.6 - Transporte"/>
    <s v="2.6.01 - Transporte por carretera"/>
    <s v="2.1 - REMUNERACIONES Y CONTRIBUCIONES"/>
    <s v="2.1.1 - REMUNERACIONES"/>
    <m/>
    <m/>
    <n v="39228305"/>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896121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6000000"/>
  </r>
  <r>
    <x v="0"/>
    <x v="0"/>
    <x v="0"/>
    <x v="0"/>
    <s v="2.1.2 - Gastos de consumo"/>
    <s v="2 - Poder Ejecutivo"/>
    <s v="0211 - MINISTERIO DE OBRAS PÚBLICAS Y COMUNICACIONES"/>
    <s v="2 - SERVICIOS ECONÓMICOS"/>
    <s v="2.7 - Comunicaciones"/>
    <s v="2.7.01 - Comunicaciones"/>
    <s v="2.1 - REMUNERACIONES Y CONTRIBUCIONES"/>
    <s v="2.1.1 - REMUNERACIONES"/>
    <m/>
    <m/>
    <n v="53112000"/>
  </r>
  <r>
    <x v="0"/>
    <x v="0"/>
    <x v="0"/>
    <x v="0"/>
    <s v="2.1.2 - Gastos de consumo"/>
    <s v="2 - Poder Ejecutivo"/>
    <s v="0211 - MINISTERIO DE OBRAS PÚBLICAS Y COMUNICACIONES"/>
    <s v="2 - SERVICIOS ECONÓMICOS"/>
    <s v="2.7 - Comunicaciones"/>
    <s v="2.7.01 - Comunicaciones"/>
    <s v="2.1 - REMUNERACIONES Y CONTRIBUCIONES"/>
    <s v="2.1.1 - REMUNERACIONES"/>
    <m/>
    <m/>
    <n v="26000000"/>
  </r>
  <r>
    <x v="0"/>
    <x v="0"/>
    <x v="0"/>
    <x v="0"/>
    <s v="2.1.2 - Gastos de consumo"/>
    <s v="2 - Poder Ejecutivo"/>
    <s v="0211 - MINISTERIO DE OBRAS PÚBLICAS Y COMUNICACIONES"/>
    <s v="2 - SERVICIOS ECONÓMICOS"/>
    <s v="2.7 - Comunicaciones"/>
    <s v="2.7.01 - Comunicaciones"/>
    <s v="2.1 - REMUNERACIONES Y CONTRIBUCIONES"/>
    <s v="2.1.1 - REMUNERACIONES"/>
    <m/>
    <m/>
    <n v="26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4127100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40106004"/>
  </r>
  <r>
    <x v="0"/>
    <x v="0"/>
    <x v="0"/>
    <x v="0"/>
    <s v="2.1.2 - Gastos de consumo"/>
    <s v="2 - Poder Ejecutivo"/>
    <s v="0211 - MINISTERIO DE OBRAS PÚBLICAS Y COMUNICACIONES"/>
    <s v="2 - SERVICIOS ECONÓMICOS"/>
    <s v="2.7 - Comunicaciones"/>
    <s v="2.7.01 - Comunicaciones"/>
    <s v="2.1 - REMUNERACIONES Y CONTRIBUCIONES"/>
    <s v="2.1.1 - REMUNERACIONES"/>
    <m/>
    <m/>
    <n v="700000"/>
  </r>
  <r>
    <x v="0"/>
    <x v="0"/>
    <x v="0"/>
    <x v="0"/>
    <s v="2.1.2 - Gastos de consumo"/>
    <s v="2 - Poder Ejecutivo"/>
    <s v="0211 - MINISTERIO DE OBRAS PÚBLICAS Y COMUNICACIONES"/>
    <s v="2 - SERVICIOS ECONÓMICOS"/>
    <s v="2.6 - Transporte"/>
    <s v="2.6.02 - Transporte por agua"/>
    <s v="2.1 - REMUNERACIONES Y CONTRIBUCIONES"/>
    <s v="2.1.1 - REMUNERACIONES"/>
    <m/>
    <m/>
    <n v="2367708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s v="2.1.2 - Gastos de consumo"/>
    <s v="2 - Poder Ejecutivo"/>
    <s v="0211 - MINISTERIO DE OBRAS PÚBLICAS Y COMUNICACIONES"/>
    <s v="2 - SERVICIOS ECONÓMICOS"/>
    <s v="2.6 - Transporte"/>
    <s v="2.6.01 - Transporte por carretera"/>
    <s v="2.1 - REMUNERACIONES Y CONTRIBUCIONES"/>
    <s v="2.1.1 - REMUNERACIONES"/>
    <m/>
    <m/>
    <n v="4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38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83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94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815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2082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s v="2.1.2 - Gastos de consumo"/>
    <s v="2 - Poder Ejecutivo"/>
    <s v="0211 - MINISTERIO DE OBRAS PÚBLICAS Y COMUNICACIONES"/>
    <s v="4 - SERVICIOS SOCIALES"/>
    <s v="4.5 - Protección social"/>
    <s v="4.5.07 - Vivienda social"/>
    <s v="2.1 - REMUNERACIONES Y CONTRIBUCIONES"/>
    <s v="2.1.1 - REMUNERACIONES"/>
    <m/>
    <m/>
    <n v="4132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15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390361"/>
  </r>
  <r>
    <x v="0"/>
    <x v="0"/>
    <x v="0"/>
    <x v="0"/>
    <s v="2.1.2 - Gastos de consumo"/>
    <s v="2 - Poder Ejecutivo"/>
    <s v="0211 - MINISTERIO DE OBRAS PÚBLICAS Y COMUNICACIONES"/>
    <s v="2 - SERVICIOS ECONÓMICOS"/>
    <s v="2.6 - Transporte"/>
    <s v="2.6.01 - Transporte por carretera"/>
    <s v="2.1 - REMUNERACIONES Y CONTRIBUCIONES"/>
    <s v="2.1.1 - REMUNERACIONES"/>
    <m/>
    <m/>
    <n v="3250933"/>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4207367"/>
  </r>
  <r>
    <x v="0"/>
    <x v="0"/>
    <x v="0"/>
    <x v="0"/>
    <s v="2.1.2 - Gastos de consumo"/>
    <s v="2 - Poder Ejecutivo"/>
    <s v="0211 - MINISTERIO DE OBRAS PÚBLICAS Y COMUNICACIONES"/>
    <s v="2 - SERVICIOS ECONÓMICOS"/>
    <s v="2.6 - Transporte"/>
    <s v="2.6.01 - Transporte por carretera"/>
    <s v="2.1 - REMUNERACIONES Y CONTRIBUCIONES"/>
    <s v="2.1.1 - REMUNERACIONES"/>
    <m/>
    <m/>
    <n v="61000000"/>
  </r>
  <r>
    <x v="0"/>
    <x v="0"/>
    <x v="0"/>
    <x v="0"/>
    <s v="2.1.2 - Gastos de consumo"/>
    <s v="2 - Poder Ejecutivo"/>
    <s v="0211 - MINISTERIO DE OBRAS PÚBLICAS Y COMUNICACIONES"/>
    <s v="2 - SERVICIOS ECONÓMICOS"/>
    <s v="2.7 - Comunicaciones"/>
    <s v="2.7.01 - Comunicaciones"/>
    <s v="2.1 - REMUNERACIONES Y CONTRIBUCIONES"/>
    <s v="2.1.1 - REMUNERACIONES"/>
    <m/>
    <m/>
    <n v="11000000"/>
  </r>
  <r>
    <x v="0"/>
    <x v="0"/>
    <x v="0"/>
    <x v="0"/>
    <s v="2.1.2 - Gastos de consumo"/>
    <s v="2 - Poder Ejecutivo"/>
    <s v="0211 - MINISTERIO DE OBRAS PÚBLICAS Y COMUNICACIONES"/>
    <s v="2 - SERVICIOS ECONÓMICOS"/>
    <s v="2.6 - Transporte"/>
    <s v="2.6.02 - Transporte por agua"/>
    <s v="2.1 - REMUNERACIONES Y CONTRIBUCIONES"/>
    <s v="2.1.1 - REMUNERACIONES"/>
    <m/>
    <m/>
    <n v="24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2 - Transporte por agua"/>
    <s v="2.1 - REMUNERACIONES Y CONTRIBUCIONES"/>
    <s v="2.1.1 - REMUNERACIONES"/>
    <m/>
    <m/>
    <n v="3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2 - Transporte por agua"/>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5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8000"/>
  </r>
  <r>
    <x v="0"/>
    <x v="0"/>
    <x v="0"/>
    <x v="0"/>
    <s v="2.1.2 - Gastos de consumo"/>
    <s v="2 - Poder Ejecutivo"/>
    <s v="0211 - MINISTERIO DE OBRAS PÚBLICAS Y COMUNICACIONES"/>
    <s v="2 - SERVICIOS ECONÓMICOS"/>
    <s v="2.7 - Comunicaciones"/>
    <s v="2.7.01 - Comunicaciones"/>
    <s v="2.1 - REMUNERACIONES Y CONTRIBUCIONES"/>
    <s v="2.1.2 - SOBRESUELDOS"/>
    <m/>
    <m/>
    <n v="3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775440000"/>
  </r>
  <r>
    <x v="0"/>
    <x v="0"/>
    <x v="0"/>
    <x v="0"/>
    <s v="2.1.2 - Gastos de consumo"/>
    <s v="2 - Poder Ejecutivo"/>
    <s v="0211 - MINISTERIO DE OBRAS PÚBLICAS Y COMUNICACIONES"/>
    <s v="4 - SERVICIOS SOCIALES"/>
    <s v="4.5 - Protección social"/>
    <s v="4.5.07 - Vivienda social"/>
    <s v="2.1 - REMUNERACIONES Y CONTRIBUCIONES"/>
    <s v="2.1.2 - SOBRESUELDOS"/>
    <m/>
    <m/>
    <n v="17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44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37014300"/>
  </r>
  <r>
    <x v="0"/>
    <x v="0"/>
    <x v="0"/>
    <x v="0"/>
    <s v="2.1.2 - Gastos de consumo"/>
    <s v="2 - Poder Ejecutivo"/>
    <s v="0211 - MINISTERIO DE OBRAS PÚBLICAS Y COMUNICACIONES"/>
    <s v="2 - SERVICIOS ECONÓMICOS"/>
    <s v="2.6 - Transporte"/>
    <s v="2.6.01 - Transporte por carretera"/>
    <s v="2.1 - REMUNERACIONES Y CONTRIBUCIONES"/>
    <s v="2.1.2 - SOBRESUELDOS"/>
    <m/>
    <m/>
    <n v="20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2 - Transporte por agua"/>
    <s v="2.1 - REMUNERACIONES Y CONTRIBUCIONES"/>
    <s v="2.1.2 - SOBRESUELDOS"/>
    <m/>
    <m/>
    <n v="4800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6 - Transporte"/>
    <s v="2.6.01 - Transporte por carretera"/>
    <s v="2.1 - REMUNERACIONES Y CONTRIBUCIONES"/>
    <s v="2.1.2 - SOBRESUELDOS"/>
    <m/>
    <m/>
    <n v="70000000"/>
  </r>
  <r>
    <x v="0"/>
    <x v="0"/>
    <x v="0"/>
    <x v="0"/>
    <s v="2.1.2 - Gastos de consumo"/>
    <s v="2 - Poder Ejecutivo"/>
    <s v="0211 - MINISTERIO DE OBRAS PÚBLICAS Y COMUNICACIONES"/>
    <s v="2 - SERVICIOS ECONÓMICOS"/>
    <s v="2.7 - Comunicaciones"/>
    <s v="2.7.01 - Comunicaciones"/>
    <s v="2.1 - REMUNERACIONES Y CONTRIBUCIONES"/>
    <s v="2.1.2 - SOBRESUELDOS"/>
    <m/>
    <m/>
    <n v="2000000"/>
  </r>
  <r>
    <x v="0"/>
    <x v="0"/>
    <x v="0"/>
    <x v="0"/>
    <s v="2.1.2 - Gastos de consumo"/>
    <s v="2 - Poder Ejecutivo"/>
    <s v="0211 - MINISTERIO DE OBRAS PÚBLICAS Y COMUNICACIONES"/>
    <s v="2 - SERVICIOS ECONÓMICOS"/>
    <s v="2.7 - Comunicaciones"/>
    <s v="2.7.01 - Comunicaciones"/>
    <s v="2.1 - REMUNERACIONES Y CONTRIBUCIONES"/>
    <s v="2.1.2 - SOBRESUELDOS"/>
    <m/>
    <m/>
    <n v="5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4796437"/>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8390361"/>
  </r>
  <r>
    <x v="0"/>
    <x v="0"/>
    <x v="0"/>
    <x v="0"/>
    <s v="2.1.2 - Gastos de consumo"/>
    <s v="2 - Poder Ejecutivo"/>
    <s v="0211 - MINISTERIO DE OBRAS PÚBLICAS Y COMUNICACIONES"/>
    <s v="2 - SERVICIOS ECONÓMICOS"/>
    <s v="2.6 - Transporte"/>
    <s v="2.6.01 - Transporte por carretera"/>
    <s v="2.1 - REMUNERACIONES Y CONTRIBUCIONES"/>
    <s v="2.1.2 - SOBRESUELDOS"/>
    <m/>
    <m/>
    <n v="3250933"/>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7 - Comunicaciones"/>
    <s v="2.7.01 - Comunicaciones"/>
    <s v="2.1 - REMUNERACIONES Y CONTRIBUCIONES"/>
    <s v="2.1.2 - SOBRESUELDOS"/>
    <m/>
    <m/>
    <n v="500000"/>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n v="432000"/>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n v="715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9696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2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1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96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641585"/>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2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18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704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7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6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4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3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50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0"/>
  </r>
  <r>
    <x v="0"/>
    <x v="0"/>
    <x v="0"/>
    <x v="0"/>
    <s v="2.1.2 - Gastos de consumo"/>
    <s v="2 - Poder Ejecutivo"/>
    <s v="0211 - MINISTERIO DE OBRAS PÚBLICAS Y COMUNICACIONES"/>
    <s v="4 - SERVICIOS SOCIALES"/>
    <s v="4.5 - Protección social"/>
    <s v="4.5.07 - Vivienda social"/>
    <s v="2.2 - CONTRATACIÓN DE SERVICIOS"/>
    <s v="2.2.1 - SERVICIOS BÁSICOS"/>
    <m/>
    <m/>
    <n v="6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086333"/>
  </r>
  <r>
    <x v="0"/>
    <x v="0"/>
    <x v="0"/>
    <x v="0"/>
    <s v="2.1.2 - Gastos de consumo"/>
    <s v="2 - Poder Ejecutivo"/>
    <s v="0211 - MINISTERIO DE OBRAS PÚBLICAS Y COMUNICACIONES"/>
    <s v="2 - SERVICIOS ECONÓMICOS"/>
    <s v="2.7 - Comunicaciones"/>
    <s v="2.7.01 - Comunicaciones"/>
    <s v="2.2 - CONTRATACIÓN DE SERVICIOS"/>
    <s v="2.2.1 - SERVICIOS BÁSICOS"/>
    <m/>
    <m/>
    <n v="100000"/>
  </r>
  <r>
    <x v="0"/>
    <x v="0"/>
    <x v="0"/>
    <x v="0"/>
    <s v="2.1.2 - Gastos de consumo"/>
    <s v="2 - Poder Ejecutivo"/>
    <s v="0211 - MINISTERIO DE OBRAS PÚBLICAS Y COMUNICACIONES"/>
    <s v="2 - SERVICIOS ECONÓMICOS"/>
    <s v="2.6 - Transporte"/>
    <s v="2.6.02 - Transporte por agua"/>
    <s v="2.2 - CONTRATACIÓN DE SERVICIOS"/>
    <s v="2.2.1 - SERVICIOS BÁSICOS"/>
    <m/>
    <m/>
    <n v="3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s v="2.1.2 - Gastos de consumo"/>
    <s v="2 - Poder Ejecutivo"/>
    <s v="0211 - MINISTERIO DE OBRAS PÚBLICAS Y COMUNICACIONES"/>
    <s v="4 - SERVICIOS SOCIALES"/>
    <s v="4.5 - Protección social"/>
    <s v="4.5.07 - Vivienda social"/>
    <s v="2.2 - CONTRATACIÓN DE SERVICIOS"/>
    <s v="2.2.1 - SERVICIOS BÁSICOS"/>
    <m/>
    <m/>
    <n v="87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9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8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3000000"/>
  </r>
  <r>
    <x v="0"/>
    <x v="0"/>
    <x v="0"/>
    <x v="0"/>
    <s v="2.1.2 - Gastos de consumo"/>
    <s v="2 - Poder Ejecutivo"/>
    <s v="0211 - MINISTERIO DE OBRAS PÚBLICAS Y COMUNICACIONES"/>
    <s v="2 - SERVICIOS ECONÓMICOS"/>
    <s v="2.7 - Comunicaciones"/>
    <s v="2.7.01 - Comunicaciones"/>
    <s v="2.2 - CONTRATACIÓN DE SERVICIOS"/>
    <s v="2.2.1 - SERVICIOS BÁSICOS"/>
    <m/>
    <m/>
    <n v="1800000"/>
  </r>
  <r>
    <x v="0"/>
    <x v="0"/>
    <x v="0"/>
    <x v="0"/>
    <s v="2.1.2 - Gastos de consumo"/>
    <s v="2 - Poder Ejecutivo"/>
    <s v="0211 - MINISTERIO DE OBRAS PÚBLICAS Y COMUNICACIONES"/>
    <s v="2 - SERVICIOS ECONÓMICOS"/>
    <s v="2.6 - Transporte"/>
    <s v="2.6.02 - Transporte por agua"/>
    <s v="2.2 - CONTRATACIÓN DE SERVICIOS"/>
    <s v="2.2.1 - SERVICIOS BÁSICOS"/>
    <m/>
    <m/>
    <n v="15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1 - Transporte por carretera"/>
    <s v="2.2 - CONTRATACIÓN DE SERVICIOS"/>
    <s v="2.2.1 - SERVICIOS BÁSICOS"/>
    <m/>
    <m/>
    <n v="15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0"/>
  </r>
  <r>
    <x v="0"/>
    <x v="0"/>
    <x v="0"/>
    <x v="0"/>
    <s v="2.1.2 - Gastos de consumo"/>
    <s v="2 - Poder Ejecutivo"/>
    <s v="0211 - MINISTERIO DE OBRAS PÚBLICAS Y COMUNICACIONES"/>
    <s v="2 - SERVICIOS ECONÓMICOS"/>
    <s v="2.7 - Comunicaciones"/>
    <s v="2.7.01 - Comunicaciones"/>
    <s v="2.2 - CONTRATACIÓN DE SERVICIOS"/>
    <s v="2.2.1 - SERVICIOS BÁSICOS"/>
    <m/>
    <m/>
    <n v="200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s v="2.1.2 - Gastos de consumo"/>
    <s v="2 - Poder Ejecutivo"/>
    <s v="0211 - MINISTERIO DE OBRAS PÚBLICAS Y COMUNICACIONES"/>
    <s v="4 - SERVICIOS SOCIALES"/>
    <s v="4.5 - Protección social"/>
    <s v="4.5.07 - Vivienda social"/>
    <s v="2.2 - CONTRATACIÓN DE SERVICIOS"/>
    <s v="2.2.1 - SERVICIOS BÁSICOS"/>
    <m/>
    <m/>
    <n v="22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0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0"/>
  </r>
  <r>
    <x v="0"/>
    <x v="0"/>
    <x v="0"/>
    <x v="0"/>
    <s v="2.1.2 - Gastos de consumo"/>
    <s v="2 - Poder Ejecutivo"/>
    <s v="0211 - MINISTERIO DE OBRAS PÚBLICAS Y COMUNICACIONES"/>
    <s v="2 - SERVICIOS ECONÓMICOS"/>
    <s v="2.6 - Transporte"/>
    <s v="2.6.04 - Transporte aéreo"/>
    <s v="2.2 - CONTRATACIÓN DE SERVICIOS"/>
    <s v="2.2.1 - SERVICIOS BÁSICOS"/>
    <m/>
    <m/>
    <n v="1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90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02 - Transporte por agua"/>
    <s v="2.2 - CONTRATACIÓN DE SERVICIOS"/>
    <s v="2.2.1 - SERVICIOS BÁSICOS"/>
    <m/>
    <m/>
    <n v="60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410641222"/>
  </r>
  <r>
    <x v="0"/>
    <x v="0"/>
    <x v="0"/>
    <x v="0"/>
    <s v="2.1.2 - Gastos de consumo"/>
    <s v="2 - Poder Ejecutivo"/>
    <s v="0211 - MINISTERIO DE OBRAS PÚBLICAS Y COMUNICACIONES"/>
    <s v="2 - SERVICIOS ECONÓMICOS"/>
    <s v="2.7 - Comunicaciones"/>
    <s v="2.7.01 - Comunicaciones"/>
    <s v="2.2 - CONTRATACIÓN DE SERVICIOS"/>
    <s v="2.2.1 - SERVICIOS BÁSICOS"/>
    <m/>
    <m/>
    <n v="2697285"/>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s v="2.1.2 - Gastos de consumo"/>
    <s v="2 - Poder Ejecutivo"/>
    <s v="0211 - MINISTERIO DE OBRAS PÚBLICAS Y COMUNICACIONES"/>
    <s v="4 - SERVICIOS SOCIALES"/>
    <s v="4.5 - Protección social"/>
    <s v="4.5.07 - Vivienda social"/>
    <s v="2.2 - CONTRATACIÓN DE SERVICIOS"/>
    <s v="2.2.1 - SERVICIOS BÁSICOS"/>
    <m/>
    <m/>
    <n v="156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7004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2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7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43585"/>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723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8220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1869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4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s v="2.1.2 - Gastos de consumo"/>
    <s v="2 - Poder Ejecutivo"/>
    <s v="0211 - MINISTERIO DE OBRAS PÚBLICAS Y COMUNICACIONES"/>
    <s v="2 - SERVICIOS ECONÓMICOS"/>
    <s v="2.6 - Transporte"/>
    <s v="2.6.01 - Transporte por carretera"/>
    <s v="2.2 - CONTRATACIÓN DE SERVICIOS"/>
    <s v="2.2.3 - VIÁTICOS"/>
    <m/>
    <m/>
    <n v="90000000"/>
  </r>
  <r>
    <x v="0"/>
    <x v="0"/>
    <x v="0"/>
    <x v="0"/>
    <s v="2.1.2 - Gastos de consumo"/>
    <s v="2 - Poder Ejecutivo"/>
    <s v="0211 - MINISTERIO DE OBRAS PÚBLICAS Y COMUNICACIONES"/>
    <s v="4 - SERVICIOS SOCIALES"/>
    <s v="4.5 - Protección social"/>
    <s v="4.5.07 - Vivienda social"/>
    <s v="2.2 - CONTRATACIÓN DE SERVICIOS"/>
    <s v="2.2.3 - VIÁTICOS"/>
    <m/>
    <m/>
    <n v="415000"/>
  </r>
  <r>
    <x v="0"/>
    <x v="0"/>
    <x v="0"/>
    <x v="0"/>
    <s v="2.1.2 - Gastos de consumo"/>
    <s v="2 - Poder Ejecutivo"/>
    <s v="0211 - MINISTERIO DE OBRAS PÚBLICAS Y COMUNICACIONES"/>
    <s v="2 - SERVICIOS ECONÓMICOS"/>
    <s v="2.6 - Transporte"/>
    <s v="2.6.01 - Transporte por carretera"/>
    <s v="2.2 - CONTRATACIÓN DE SERVICIOS"/>
    <s v="2.2.3 - VIÁTICOS"/>
    <m/>
    <m/>
    <n v="150000"/>
  </r>
  <r>
    <x v="0"/>
    <x v="0"/>
    <x v="0"/>
    <x v="0"/>
    <s v="2.1.2 - Gastos de consumo"/>
    <s v="2 - Poder Ejecutivo"/>
    <s v="0211 - MINISTERIO DE OBRAS PÚBLICAS Y COMUNICACIONES"/>
    <s v="2 - SERVICIOS ECONÓMICOS"/>
    <s v="2.6 - Transporte"/>
    <s v="2.6.01 - Transporte por carretera"/>
    <s v="2.2 - CONTRATACIÓN DE SERVICIOS"/>
    <s v="2.2.3 - VIÁTICOS"/>
    <m/>
    <m/>
    <n v="40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6 - Transporte"/>
    <s v="2.6.02 - Transporte por agua"/>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2000000"/>
  </r>
  <r>
    <x v="0"/>
    <x v="0"/>
    <x v="0"/>
    <x v="0"/>
    <s v="2.1.2 - Gastos de consumo"/>
    <s v="2 - Poder Ejecutivo"/>
    <s v="0211 - MINISTERIO DE OBRAS PÚBLICAS Y COMUNICACIONES"/>
    <s v="2 - SERVICIOS ECONÓMICOS"/>
    <s v="2.6 - Transporte"/>
    <s v="2.6.01 - Transporte por carretera"/>
    <s v="2.2 - CONTRATACIÓN DE SERVICIOS"/>
    <s v="2.2.3 - VIÁTICOS"/>
    <m/>
    <m/>
    <n v="800000"/>
  </r>
  <r>
    <x v="0"/>
    <x v="0"/>
    <x v="0"/>
    <x v="0"/>
    <s v="2.1.2 - Gastos de consumo"/>
    <s v="2 - Poder Ejecutivo"/>
    <s v="0211 - MINISTERIO DE OBRAS PÚBLICAS Y COMUNICACIONES"/>
    <s v="4 - SERVICIOS SOCIALES"/>
    <s v="4.5 - Protección social"/>
    <s v="4.5.07 - Vivienda social"/>
    <s v="2.2 - CONTRATACIÓN DE SERVICIOS"/>
    <s v="2.2.3 - VIÁTICOS"/>
    <m/>
    <m/>
    <n v="200000"/>
  </r>
  <r>
    <x v="0"/>
    <x v="0"/>
    <x v="0"/>
    <x v="0"/>
    <s v="2.1.2 - Gastos de consumo"/>
    <s v="2 - Poder Ejecutivo"/>
    <s v="0211 - MINISTERIO DE OBRAS PÚBLICAS Y COMUNICACIONES"/>
    <s v="2 - SERVICIOS ECONÓMICOS"/>
    <s v="2.6 - Transporte"/>
    <s v="2.6.01 - Transporte por carretera"/>
    <s v="2.2 - CONTRATACIÓN DE SERVICIOS"/>
    <s v="2.2.3 - VIÁTICOS"/>
    <m/>
    <m/>
    <n v="500000"/>
  </r>
  <r>
    <x v="0"/>
    <x v="0"/>
    <x v="0"/>
    <x v="0"/>
    <s v="2.1.2 - Gastos de consumo"/>
    <s v="2 - Poder Ejecutivo"/>
    <s v="0211 - MINISTERIO DE OBRAS PÚBLICAS Y COMUNICACIONES"/>
    <s v="2 - SERVICIOS ECONÓMICOS"/>
    <s v="2.6 - Transporte"/>
    <s v="2.6.03 - Transporte por ferrocarril"/>
    <s v="2.2 - CONTRATACIÓN DE SERVICIOS"/>
    <s v="2.2.3 - VIÁTICOS"/>
    <m/>
    <m/>
    <n v="11923613"/>
  </r>
  <r>
    <x v="0"/>
    <x v="0"/>
    <x v="0"/>
    <x v="0"/>
    <s v="2.1.2 - Gastos de consumo"/>
    <s v="2 - Poder Ejecutivo"/>
    <s v="0211 - MINISTERIO DE OBRAS PÚBLICAS Y COMUNICACIONES"/>
    <s v="2 - SERVICIOS ECONÓMICOS"/>
    <s v="2.6 - Transporte"/>
    <s v="2.6.01 - Transporte por carretera"/>
    <s v="2.2 - CONTRATACIÓN DE SERVICIOS"/>
    <s v="2.2.3 - VIÁTICOS"/>
    <m/>
    <m/>
    <n v="2000000"/>
  </r>
  <r>
    <x v="0"/>
    <x v="0"/>
    <x v="0"/>
    <x v="0"/>
    <s v="2.1.2 - Gastos de consumo"/>
    <s v="2 - Poder Ejecutivo"/>
    <s v="0211 - MINISTERIO DE OBRAS PÚBLICAS Y COMUNICACIONES"/>
    <s v="2 - SERVICIOS ECONÓMICOS"/>
    <s v="2.7 - Comunicaciones"/>
    <s v="2.7.01 - Comunicaciones"/>
    <s v="2.2 - CONTRATACIÓN DE SERVICIOS"/>
    <s v="2.2.3 - VIÁTICOS"/>
    <m/>
    <m/>
    <n v="100000"/>
  </r>
  <r>
    <x v="0"/>
    <x v="0"/>
    <x v="0"/>
    <x v="0"/>
    <s v="2.1.2 - Gastos de consumo"/>
    <s v="2 - Poder Ejecutivo"/>
    <s v="0211 - MINISTERIO DE OBRAS PÚBLICAS Y COMUNICACIONES"/>
    <s v="2 - SERVICIOS ECONÓMICOS"/>
    <s v="2.7 - Comunicaciones"/>
    <s v="2.7.01 - Comunicaciones"/>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0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5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2 - Transporte por agua"/>
    <s v="2.2 - CONTRATACIÓN DE SERVICIOS"/>
    <s v="2.2.4 - TRANSPORTE Y ALMACENAJE"/>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30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36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n v="60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1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2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648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686913"/>
  </r>
  <r>
    <x v="0"/>
    <x v="0"/>
    <x v="0"/>
    <x v="0"/>
    <s v="2.1.2 - Gastos de consumo"/>
    <s v="2 - Poder Ejecutivo"/>
    <s v="0211 - MINISTERIO DE OBRAS PÚBLICAS Y COMUNICACIONES"/>
    <s v="2 - SERVICIOS ECONÓMICOS"/>
    <s v="2.6 - Transporte"/>
    <s v="2.6.02 - Transporte por agua"/>
    <s v="2.2 - CONTRATACIÓN DE SERVICIOS"/>
    <s v="2.2.5 - ALQUILERES Y RENTAS"/>
    <m/>
    <m/>
    <n v="75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s v="2.1.2 - Gastos de consumo"/>
    <s v="2 - Poder Ejecutivo"/>
    <s v="0211 - MINISTERIO DE OBRAS PÚBLICAS Y COMUNICACIONES"/>
    <s v="2 - SERVICIOS ECONÓMICOS"/>
    <s v="2.7 - Comunicaciones"/>
    <s v="2.7.01 - Comunicaciones"/>
    <s v="2.2 - CONTRATACIÓN DE SERVICIOS"/>
    <s v="2.2.5 - ALQUILERES Y RENTAS"/>
    <m/>
    <m/>
    <n v="5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39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14000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2200"/>
  </r>
  <r>
    <x v="0"/>
    <x v="0"/>
    <x v="0"/>
    <x v="0"/>
    <s v="2.1.2 - Gastos de consumo"/>
    <s v="2 - Poder Ejecutivo"/>
    <s v="0211 - MINISTERIO DE OBRAS PÚBLICAS Y COMUNICACIONES"/>
    <s v="2 - SERVICIOS ECONÓMICOS"/>
    <s v="2.7 - Comunicaciones"/>
    <s v="2.7.01 - Comunicaciones"/>
    <s v="2.2 - CONTRATACIÓN DE SERVICIOS"/>
    <s v="2.2.5 - ALQUILERES Y RENTA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10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00000"/>
  </r>
  <r>
    <x v="0"/>
    <x v="0"/>
    <x v="0"/>
    <x v="0"/>
    <s v="2.1.2 - Gastos de consumo"/>
    <s v="2 - Poder Ejecutivo"/>
    <s v="0211 - MINISTERIO DE OBRAS PÚBLICAS Y COMUNICACIONES"/>
    <s v="2 - SERVICIOS ECONÓMICOS"/>
    <s v="2.7 - Comunicaciones"/>
    <s v="2.7.01 - Comunicaciones"/>
    <s v="2.2 - CONTRATACIÓN DE SERVICIOS"/>
    <s v="2.2.5 - ALQUILERES Y RENTAS"/>
    <m/>
    <m/>
    <n v="107418"/>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7 - Comunicaciones"/>
    <s v="2.7.01 - Comunicaciones"/>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6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20000000"/>
  </r>
  <r>
    <x v="0"/>
    <x v="0"/>
    <x v="0"/>
    <x v="0"/>
    <s v="2.1.2 - Gastos de consumo"/>
    <s v="2 - Poder Ejecutivo"/>
    <s v="0211 - MINISTERIO DE OBRAS PÚBLICAS Y COMUNICACIONES"/>
    <s v="4 - SERVICIOS SOCIALES"/>
    <s v="4.5 - Protección social"/>
    <s v="4.5.07 - Vivienda social"/>
    <s v="2.2 - CONTRATACIÓN DE SERVICIOS"/>
    <s v="2.2.6 - SEGUROS"/>
    <m/>
    <m/>
    <n v="379401"/>
  </r>
  <r>
    <x v="0"/>
    <x v="0"/>
    <x v="0"/>
    <x v="0"/>
    <s v="2.1.2 - Gastos de consumo"/>
    <s v="2 - Poder Ejecutivo"/>
    <s v="0211 - MINISTERIO DE OBRAS PÚBLICAS Y COMUNICACIONES"/>
    <s v="2 - SERVICIOS ECONÓMICOS"/>
    <s v="2.6 - Transporte"/>
    <s v="2.6.01 - Transporte por carretera"/>
    <s v="2.2 - CONTRATACIÓN DE SERVICIOS"/>
    <s v="2.2.6 - SEGUROS"/>
    <m/>
    <m/>
    <n v="900000"/>
  </r>
  <r>
    <x v="0"/>
    <x v="0"/>
    <x v="0"/>
    <x v="0"/>
    <s v="2.1.2 - Gastos de consumo"/>
    <s v="2 - Poder Ejecutivo"/>
    <s v="0211 - MINISTERIO DE OBRAS PÚBLICAS Y COMUNICACIONES"/>
    <s v="2 - SERVICIOS ECONÓMICOS"/>
    <s v="2.6 - Transporte"/>
    <s v="2.6.03 - Transporte por ferrocarril"/>
    <s v="2.2 - CONTRATACIÓN DE SERVICIOS"/>
    <s v="2.2.6 - SEGUROS"/>
    <m/>
    <m/>
    <n v="124000000"/>
  </r>
  <r>
    <x v="0"/>
    <x v="0"/>
    <x v="0"/>
    <x v="0"/>
    <s v="2.1.2 - Gastos de consumo"/>
    <s v="2 - Poder Ejecutivo"/>
    <s v="0211 - MINISTERIO DE OBRAS PÚBLICAS Y COMUNICACIONES"/>
    <s v="2 - SERVICIOS ECONÓMICOS"/>
    <s v="2.6 - Transporte"/>
    <s v="2.6.04 - Transporte aéreo"/>
    <s v="2.2 - CONTRATACIÓN DE SERVICIOS"/>
    <s v="2.2.6 - SEGUROS"/>
    <m/>
    <m/>
    <n v="26000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7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4000000"/>
  </r>
  <r>
    <x v="0"/>
    <x v="0"/>
    <x v="0"/>
    <x v="0"/>
    <s v="2.1.2 - Gastos de consumo"/>
    <s v="2 - Poder Ejecutivo"/>
    <s v="0211 - MINISTERIO DE OBRAS PÚBLICAS Y COMUNICACIONES"/>
    <s v="4 - SERVICIOS SOCIALES"/>
    <s v="4.5 - Protección social"/>
    <s v="4.5.07 - Vivienda social"/>
    <s v="2.2 - CONTRATACIÓN DE SERVICIOS"/>
    <s v="2.2.6 - SEGUROS"/>
    <m/>
    <m/>
    <n v="0"/>
  </r>
  <r>
    <x v="0"/>
    <x v="0"/>
    <x v="0"/>
    <x v="0"/>
    <s v="2.1.2 - Gastos de consumo"/>
    <s v="2 - Poder Ejecutivo"/>
    <s v="0211 - MINISTERIO DE OBRAS PÚBLICAS Y COMUNICACIONES"/>
    <s v="2 - SERVICIOS ECONÓMICOS"/>
    <s v="2.6 - Transporte"/>
    <s v="2.6.01 - Transporte por carretera"/>
    <s v="2.2 - CONTRATACIÓN DE SERVICIOS"/>
    <s v="2.2.6 - SEGUROS"/>
    <m/>
    <m/>
    <n v="1742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2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03 - Transporte por ferrocarril"/>
    <s v="2.2 - CONTRATACIÓN DE SERVICIOS"/>
    <s v="2.2.6 - SEGUROS"/>
    <m/>
    <m/>
    <n v="2800000"/>
  </r>
  <r>
    <x v="0"/>
    <x v="0"/>
    <x v="0"/>
    <x v="0"/>
    <s v="2.1.2 - Gastos de consumo"/>
    <s v="2 - Poder Ejecutivo"/>
    <s v="0211 - MINISTERIO DE OBRAS PÚBLICAS Y COMUNICACIONES"/>
    <s v="2 - SERVICIOS ECONÓMICOS"/>
    <s v="2.6 - Transporte"/>
    <s v="2.6.04 - Transporte aéreo"/>
    <s v="2.2 - CONTRATACIÓN DE SERVICIOS"/>
    <s v="2.2.6 - SEGUROS"/>
    <m/>
    <m/>
    <n v="3200000"/>
  </r>
  <r>
    <x v="0"/>
    <x v="0"/>
    <x v="0"/>
    <x v="0"/>
    <s v="2.1.2 - Gastos de consumo"/>
    <s v="2 - Poder Ejecutivo"/>
    <s v="0211 - MINISTERIO DE OBRAS PÚBLICAS Y COMUNICACIONES"/>
    <s v="2 - SERVICIOS ECONÓMICOS"/>
    <s v="2.6 - Transporte"/>
    <s v="2.6.01 - Transporte por carretera"/>
    <s v="2.2 - CONTRATACIÓN DE SERVICIOS"/>
    <s v="2.2.6 - SEGUROS"/>
    <m/>
    <m/>
    <n v="6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30000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15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63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634000"/>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n v="3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1100000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800000"/>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n v="15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3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4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1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4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0"/>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n v="5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5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2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9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2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4 - SERVICIOS SOCIALES"/>
    <s v="4.5 - Protección social"/>
    <s v="4.5.07 - Vivienda social"/>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1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0000000"/>
  </r>
  <r>
    <x v="0"/>
    <x v="0"/>
    <x v="0"/>
    <x v="0"/>
    <s v="2.1.2 - Gastos de consumo"/>
    <s v="2 - Poder Ejecutivo"/>
    <s v="0211 - MINISTERIO DE OBRAS PÚBLICAS Y COMUNICACIONES"/>
    <s v="4 - SERVICIOS SOCIALES"/>
    <s v="4.5 - Protección social"/>
    <s v="4.5.07 - Vivienda social"/>
    <s v="2.3 - MATERIALES Y SUMINISTROS"/>
    <s v="2.3.2 - TEXTILES Y VESTUARIOS"/>
    <m/>
    <m/>
    <n v="5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433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4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8000000"/>
  </r>
  <r>
    <x v="0"/>
    <x v="0"/>
    <x v="0"/>
    <x v="0"/>
    <s v="2.1.2 - Gastos de consumo"/>
    <s v="2 - Poder Ejecutivo"/>
    <s v="0211 - MINISTERIO DE OBRAS PÚBLICAS Y COMUNICACIONES"/>
    <s v="2 - SERVICIOS ECONÓMICOS"/>
    <s v="2.7 - Comunicaciones"/>
    <s v="2.7.01 - Comunicaciones"/>
    <s v="2.3 - MATERIALES Y SUMINISTROS"/>
    <s v="2.3.2 - TEXTILES Y VESTUARIOS"/>
    <m/>
    <m/>
    <n v="700000"/>
  </r>
  <r>
    <x v="0"/>
    <x v="0"/>
    <x v="0"/>
    <x v="0"/>
    <s v="2.1.2 - Gastos de consumo"/>
    <s v="2 - Poder Ejecutivo"/>
    <s v="0211 - MINISTERIO DE OBRAS PÚBLICAS Y COMUNICACIONES"/>
    <s v="2 - SERVICIOS ECONÓMICOS"/>
    <s v="2.7 - Comunicaciones"/>
    <s v="2.7.01 - Comunicaciones"/>
    <s v="2.3 - MATERIALES Y SUMINISTROS"/>
    <s v="2.3.2 - TEXTILES Y VESTUARIOS"/>
    <m/>
    <m/>
    <n v="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5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3500000"/>
  </r>
  <r>
    <x v="0"/>
    <x v="0"/>
    <x v="0"/>
    <x v="0"/>
    <s v="2.1.2 - Gastos de consumo"/>
    <s v="2 - Poder Ejecutivo"/>
    <s v="0211 - MINISTERIO DE OBRAS PÚBLICAS Y COMUNICACIONES"/>
    <s v="2 - SERVICIOS ECONÓMICOS"/>
    <s v="2.7 - Comunicaciones"/>
    <s v="2.7.01 - Comunicaciones"/>
    <s v="2.3 - MATERIALES Y SUMINISTROS"/>
    <s v="2.3.2 - TEXTILES Y VESTUARIOS"/>
    <m/>
    <m/>
    <n v="50856"/>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15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2135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300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46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5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7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300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22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8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2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1000000"/>
  </r>
  <r>
    <x v="0"/>
    <x v="0"/>
    <x v="0"/>
    <x v="0"/>
    <s v="2.1.2 - Gastos de consumo"/>
    <s v="2 - Poder Ejecutivo"/>
    <s v="0211 - MINISTERIO DE OBRAS PÚBLICAS Y COMUNICACIONES"/>
    <s v="2 - SERVICIOS ECONÓMICOS"/>
    <s v="2.7 - Comunicaciones"/>
    <s v="2.7.01 - Comunicaciones"/>
    <s v="2.3 - MATERIALES Y SUMINISTROS"/>
    <s v="2.3.4 - PRODUCTOS FARMACÉUTICOS"/>
    <m/>
    <m/>
    <n v="5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4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5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3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5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33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3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8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2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2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7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642222"/>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6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10593"/>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2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5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71597"/>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4 - Transporte aéreo"/>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75813408"/>
  </r>
  <r>
    <x v="0"/>
    <x v="0"/>
    <x v="0"/>
    <x v="0"/>
    <s v="2.1.2 - Gastos de consumo"/>
    <s v="2 - Poder Ejecutivo"/>
    <s v="0211 - MINISTERIO DE OBRAS PÚBLICAS Y COMUNICACIONES"/>
    <s v="2 - SERVICIOS ECONÓMICOS"/>
    <s v="2.7 - Comunicaciones"/>
    <s v="2.7.01 - Comunicaciones"/>
    <s v="2.3 - MATERIALES Y SUMINISTROS"/>
    <s v="2.3.9 - PRODUCTOS Y ÚTILES VARIOS"/>
    <m/>
    <m/>
    <n v="8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n v="0"/>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n v="0"/>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0"/>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n v="1766206"/>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n v="1320000"/>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2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4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98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2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1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n v="20000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n v="30000000"/>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n v="500000"/>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n v="10000000"/>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4962987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24181851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70528751"/>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40000000"/>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0"/>
  </r>
  <r>
    <x v="0"/>
    <x v="0"/>
    <x v="0"/>
    <x v="1"/>
    <s v="2.2.2 - Activos fijos (formación bruta de capital fijo)"/>
    <s v="2 - Poder Ejecutivo"/>
    <s v="0211 - MINISTERIO DE OBRAS PÚBLICAS Y COMUNICACIONES"/>
    <s v="4 - SERVICIOS SOCIALES"/>
    <s v="4.2 - Salud"/>
    <s v="4.2.02 - Servicios hospital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9796496"/>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4032442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35363907"/>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22002120"/>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8209161"/>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5000000"/>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n v="0"/>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n v="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478325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186125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1873035"/>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s v="2.2.2 - Activos fijos (formación bruta de capital fijo)"/>
    <s v="2 - Poder Ejecutivo"/>
    <s v="0211 - MINISTERIO DE OBRAS PÚBLICAS Y COMUNICACIONES"/>
    <s v="4 - SERVICIOS SOCIALES"/>
    <s v="4.5 - Protección social"/>
    <s v="4.5.06 - Desempleo"/>
    <s v="2.7 - OBRAS"/>
    <s v="2.7.1 - OBRAS EN EDIFICACIONES"/>
    <m/>
    <m/>
    <n v="353712"/>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9851100"/>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50000001"/>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7499999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50000000"/>
  </r>
  <r>
    <x v="0"/>
    <x v="0"/>
    <x v="0"/>
    <x v="1"/>
    <s v="2.2.1 - Construcciones en proceso"/>
    <s v="2 - Poder Ejecutivo"/>
    <s v="0211 - MINISTERIO DE OBRAS PÚBLICAS Y COMUNICACIONES"/>
    <s v="2 - SERVICIOS ECONÓMICOS"/>
    <s v="2.6 - Transporte"/>
    <s v="2.6.01 - Transporte por carretera"/>
    <s v="2.7 - OBRAS"/>
    <s v="2.7.2 - INFRAESTRUCTURA"/>
    <m/>
    <m/>
    <n v="1500000000"/>
  </r>
  <r>
    <x v="0"/>
    <x v="0"/>
    <x v="0"/>
    <x v="1"/>
    <s v="2.2.1 - Construcciones en proceso"/>
    <s v="2 - Poder Ejecutivo"/>
    <s v="0211 - MINISTERIO DE OBRAS PÚBLICAS Y COMUNICACIONES"/>
    <s v="2 - SERVICIOS ECONÓMICOS"/>
    <s v="2.6 - Transporte"/>
    <s v="2.6.01 - Transporte por carretera"/>
    <s v="2.7 - OBRAS"/>
    <s v="2.7.2 - INFRAESTRUCTURA"/>
    <m/>
    <m/>
    <n v="30000000"/>
  </r>
  <r>
    <x v="0"/>
    <x v="0"/>
    <x v="0"/>
    <x v="1"/>
    <s v="2.2.1 - Construcciones en proceso"/>
    <s v="2 - Poder Ejecutivo"/>
    <s v="0211 - MINISTERIO DE OBRAS PÚBLICAS Y COMUNICACIONES"/>
    <s v="2 - SERVICIOS ECONÓMICOS"/>
    <s v="2.6 - Transporte"/>
    <s v="2.6.01 - Transporte por carretera"/>
    <s v="2.7 - OBRAS"/>
    <s v="2.7.2 - INFRAESTRUCTURA"/>
    <m/>
    <m/>
    <n v="24538570"/>
  </r>
  <r>
    <x v="0"/>
    <x v="0"/>
    <x v="0"/>
    <x v="1"/>
    <s v="2.2.1 - Construcciones en proceso"/>
    <s v="2 - Poder Ejecutivo"/>
    <s v="0211 - MINISTERIO DE OBRAS PÚBLICAS Y COMUNICACIONES"/>
    <s v="2 - SERVICIOS ECONÓMICOS"/>
    <s v="2.6 - Transporte"/>
    <s v="2.6.01 - Transporte por carretera"/>
    <s v="2.7 - OBRAS"/>
    <s v="2.7.2 - INFRAESTRUCTURA"/>
    <m/>
    <m/>
    <n v="806967418"/>
  </r>
  <r>
    <x v="0"/>
    <x v="0"/>
    <x v="0"/>
    <x v="1"/>
    <s v="2.2.1 - Construcciones en proceso"/>
    <s v="2 - Poder Ejecutivo"/>
    <s v="0211 - MINISTERIO DE OBRAS PÚBLICAS Y COMUNICACIONES"/>
    <s v="2 - SERVICIOS ECONÓMICOS"/>
    <s v="2.6 - Transporte"/>
    <s v="2.6.01 - Transporte por carretera"/>
    <s v="2.7 - OBRAS"/>
    <s v="2.7.2 - INFRAESTRUCTURA"/>
    <m/>
    <m/>
    <n v="15681380"/>
  </r>
  <r>
    <x v="0"/>
    <x v="0"/>
    <x v="0"/>
    <x v="1"/>
    <s v="2.2.1 - Construcciones en proceso"/>
    <s v="2 - Poder Ejecutivo"/>
    <s v="0211 - MINISTERIO DE OBRAS PÚBLICAS Y COMUNICACIONES"/>
    <s v="2 - SERVICIOS ECONÓMICOS"/>
    <s v="2.6 - Transporte"/>
    <s v="2.6.01 - Transporte por carretera"/>
    <s v="2.7 - OBRAS"/>
    <s v="2.7.2 - INFRAESTRUCTURA"/>
    <m/>
    <m/>
    <n v="95000000"/>
  </r>
  <r>
    <x v="0"/>
    <x v="0"/>
    <x v="0"/>
    <x v="1"/>
    <s v="2.2.1 - Construcciones en proceso"/>
    <s v="2 - Poder Ejecutivo"/>
    <s v="0211 - MINISTERIO DE OBRAS PÚBLICAS Y COMUNICACIONES"/>
    <s v="2 - SERVICIOS ECONÓMICOS"/>
    <s v="2.6 - Transporte"/>
    <s v="2.6.01 - Transporte por carretera"/>
    <s v="2.7 - OBRAS"/>
    <s v="2.7.2 - INFRAESTRUCTURA"/>
    <m/>
    <m/>
    <n v="71721302"/>
  </r>
  <r>
    <x v="0"/>
    <x v="0"/>
    <x v="0"/>
    <x v="1"/>
    <s v="2.2.1 - Construcciones en proceso"/>
    <s v="2 - Poder Ejecutivo"/>
    <s v="0211 - MINISTERIO DE OBRAS PÚBLICAS Y COMUNICACIONES"/>
    <s v="2 - SERVICIOS ECONÓMICOS"/>
    <s v="2.6 - Transporte"/>
    <s v="2.6.01 - Transporte por carretera"/>
    <s v="2.7 - OBRAS"/>
    <s v="2.7.2 - INFRAESTRUCTURA"/>
    <m/>
    <m/>
    <n v="135312161"/>
  </r>
  <r>
    <x v="0"/>
    <x v="0"/>
    <x v="0"/>
    <x v="1"/>
    <s v="2.2.1 - Construcciones en proceso"/>
    <s v="2 - Poder Ejecutivo"/>
    <s v="0211 - MINISTERIO DE OBRAS PÚBLICAS Y COMUNICACIONES"/>
    <s v="2 - SERVICIOS ECONÓMICOS"/>
    <s v="2.6 - Transporte"/>
    <s v="2.6.01 - Transporte por carretera"/>
    <s v="2.7 - OBRAS"/>
    <s v="2.7.2 - INFRAESTRUCTURA"/>
    <m/>
    <m/>
    <n v="1059885427"/>
  </r>
  <r>
    <x v="0"/>
    <x v="0"/>
    <x v="0"/>
    <x v="1"/>
    <s v="2.2.1 - Construcciones en proceso"/>
    <s v="2 - Poder Ejecutivo"/>
    <s v="0211 - MINISTERIO DE OBRAS PÚBLICAS Y COMUNICACIONES"/>
    <s v="2 - SERVICIOS ECONÓMICOS"/>
    <s v="2.6 - Transporte"/>
    <s v="2.6.01 - Transporte por carretera"/>
    <s v="2.7 - OBRAS"/>
    <s v="2.7.2 - INFRAESTRUCTURA"/>
    <m/>
    <m/>
    <n v="496803760"/>
  </r>
  <r>
    <x v="0"/>
    <x v="0"/>
    <x v="0"/>
    <x v="1"/>
    <s v="2.2.1 - Construcciones en proceso"/>
    <s v="2 - Poder Ejecutivo"/>
    <s v="0211 - MINISTERIO DE OBRAS PÚBLICAS Y COMUNICACIONES"/>
    <s v="2 - SERVICIOS ECONÓMICOS"/>
    <s v="2.6 - Transporte"/>
    <s v="2.6.01 - Transporte por carretera"/>
    <s v="2.7 - OBRAS"/>
    <s v="2.7.2 - INFRAESTRUCTURA"/>
    <m/>
    <m/>
    <n v="190000000"/>
  </r>
  <r>
    <x v="0"/>
    <x v="0"/>
    <x v="0"/>
    <x v="1"/>
    <s v="2.2.1 - Construcciones en proceso"/>
    <s v="2 - Poder Ejecutivo"/>
    <s v="0211 - MINISTERIO DE OBRAS PÚBLICAS Y COMUNICACIONES"/>
    <s v="2 - SERVICIOS ECONÓMICOS"/>
    <s v="2.6 - Transporte"/>
    <s v="2.6.01 - Transporte por carretera"/>
    <s v="2.7 - OBRAS"/>
    <s v="2.7.2 - INFRAESTRUCTURA"/>
    <m/>
    <m/>
    <n v="38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4663396"/>
  </r>
  <r>
    <x v="0"/>
    <x v="0"/>
    <x v="0"/>
    <x v="1"/>
    <s v="2.2.1 - Construcciones en proceso"/>
    <s v="2 - Poder Ejecutivo"/>
    <s v="0211 - MINISTERIO DE OBRAS PÚBLICAS Y COMUNICACIONES"/>
    <s v="2 - SERVICIOS ECONÓMICOS"/>
    <s v="2.6 - Transporte"/>
    <s v="2.6.01 - Transporte por carretera"/>
    <s v="2.7 - OBRAS"/>
    <s v="2.7.2 - INFRAESTRUCTURA"/>
    <m/>
    <m/>
    <n v="183336604"/>
  </r>
  <r>
    <x v="0"/>
    <x v="0"/>
    <x v="0"/>
    <x v="1"/>
    <s v="2.2.1 - Construcciones en proceso"/>
    <s v="2 - Poder Ejecutivo"/>
    <s v="0211 - MINISTERIO DE OBRAS PÚBLICAS Y COMUNICACIONES"/>
    <s v="2 - SERVICIOS ECONÓMICOS"/>
    <s v="2.6 - Transporte"/>
    <s v="2.6.01 - Transporte por carretera"/>
    <s v="2.7 - OBRAS"/>
    <s v="2.7.2 - INFRAESTRUCTURA"/>
    <m/>
    <m/>
    <n v="18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4866584"/>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61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1404250"/>
  </r>
  <r>
    <x v="0"/>
    <x v="0"/>
    <x v="0"/>
    <x v="1"/>
    <s v="2.2.1 - Construcciones en proceso"/>
    <s v="2 - Poder Ejecutivo"/>
    <s v="0211 - MINISTERIO DE OBRAS PÚBLICAS Y COMUNICACIONES"/>
    <s v="2 - SERVICIOS ECONÓMICOS"/>
    <s v="2.6 - Transporte"/>
    <s v="2.6.01 - Transporte por carretera"/>
    <s v="2.7 - OBRAS"/>
    <s v="2.7.2 - INFRAESTRUCTURA"/>
    <m/>
    <m/>
    <n v="50553193"/>
  </r>
  <r>
    <x v="0"/>
    <x v="0"/>
    <x v="0"/>
    <x v="1"/>
    <s v="2.2.1 - Construcciones en proceso"/>
    <s v="2 - Poder Ejecutivo"/>
    <s v="0211 - MINISTERIO DE OBRAS PÚBLICAS Y COMUNICACIONES"/>
    <s v="2 - SERVICIOS ECONÓMICOS"/>
    <s v="2.6 - Transporte"/>
    <s v="2.6.01 - Transporte por carretera"/>
    <s v="2.7 - OBRAS"/>
    <s v="2.7.2 - INFRAESTRUCTURA"/>
    <m/>
    <m/>
    <n v="39696807"/>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1003592903"/>
  </r>
  <r>
    <x v="0"/>
    <x v="0"/>
    <x v="0"/>
    <x v="1"/>
    <s v="2.2.1 - Construcciones en proceso"/>
    <s v="2 - Poder Ejecutivo"/>
    <s v="0211 - MINISTERIO DE OBRAS PÚBLICAS Y COMUNICACIONES"/>
    <s v="2 - SERVICIOS ECONÓMICOS"/>
    <s v="2.6 - Transporte"/>
    <s v="2.6.01 - Transporte por carretera"/>
    <s v="2.7 - OBRAS"/>
    <s v="2.7.2 - INFRAESTRUCTURA"/>
    <m/>
    <m/>
    <n v="222229818"/>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7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00000000"/>
  </r>
  <r>
    <x v="0"/>
    <x v="0"/>
    <x v="0"/>
    <x v="1"/>
    <s v="2.2.1 - Construcciones en proceso"/>
    <s v="2 - Poder Ejecutivo"/>
    <s v="0211 - MINISTERIO DE OBRAS PÚBLICAS Y COMUNICACIONES"/>
    <s v="2 - SERVICIOS ECONÓMICOS"/>
    <s v="2.6 - Transporte"/>
    <s v="2.6.01 - Transporte por carretera"/>
    <s v="2.7 - OBRAS"/>
    <s v="2.7.2 - INFRAESTRUCTURA"/>
    <m/>
    <m/>
    <n v="6517141"/>
  </r>
  <r>
    <x v="0"/>
    <x v="0"/>
    <x v="0"/>
    <x v="1"/>
    <s v="2.2.1 - Construcciones en proceso"/>
    <s v="2 - Poder Ejecutivo"/>
    <s v="0211 - MINISTERIO DE OBRAS PÚBLICAS Y COMUNICACIONES"/>
    <s v="2 - SERVICIOS ECONÓMICOS"/>
    <s v="2.6 - Transporte"/>
    <s v="2.6.01 - Transporte por carretera"/>
    <s v="2.7 - OBRAS"/>
    <s v="2.7.2 - INFRAESTRUCTURA"/>
    <m/>
    <m/>
    <n v="94971745"/>
  </r>
  <r>
    <x v="0"/>
    <x v="0"/>
    <x v="0"/>
    <x v="1"/>
    <s v="2.2.1 - Construcciones en proceso"/>
    <s v="2 - Poder Ejecutivo"/>
    <s v="0211 - MINISTERIO DE OBRAS PÚBLICAS Y COMUNICACIONES"/>
    <s v="2 - SERVICIOS ECONÓMICOS"/>
    <s v="2.6 - Transporte"/>
    <s v="2.6.01 - Transporte por carretera"/>
    <s v="2.7 - OBRAS"/>
    <s v="2.7.2 - INFRAESTRUCTURA"/>
    <m/>
    <m/>
    <n v="2584987"/>
  </r>
  <r>
    <x v="0"/>
    <x v="0"/>
    <x v="0"/>
    <x v="1"/>
    <s v="2.2.1 - Construcciones en proceso"/>
    <s v="2 - Poder Ejecutivo"/>
    <s v="0211 - MINISTERIO DE OBRAS PÚBLICAS Y COMUNICACIONES"/>
    <s v="2 - SERVICIOS ECONÓMICOS"/>
    <s v="2.6 - Transporte"/>
    <s v="2.6.01 - Transporte por carretera"/>
    <s v="2.7 - OBRAS"/>
    <s v="2.7.2 - INFRAESTRUCTURA"/>
    <m/>
    <m/>
    <n v="24301204"/>
  </r>
  <r>
    <x v="0"/>
    <x v="0"/>
    <x v="0"/>
    <x v="1"/>
    <s v="2.2.1 - Construcciones en proceso"/>
    <s v="2 - Poder Ejecutivo"/>
    <s v="0211 - MINISTERIO DE OBRAS PÚBLICAS Y COMUNICACIONES"/>
    <s v="2 - SERVICIOS ECONÓMICOS"/>
    <s v="2.6 - Transporte"/>
    <s v="2.6.01 - Transporte por carretera"/>
    <s v="2.7 - OBRAS"/>
    <s v="2.7.2 - INFRAESTRUCTURA"/>
    <m/>
    <m/>
    <n v="115754744"/>
  </r>
  <r>
    <x v="0"/>
    <x v="0"/>
    <x v="0"/>
    <x v="1"/>
    <s v="2.2.1 - Construcciones en proceso"/>
    <s v="2 - Poder Ejecutivo"/>
    <s v="0211 - MINISTERIO DE OBRAS PÚBLICAS Y COMUNICACIONES"/>
    <s v="2 - SERVICIOS ECONÓMICOS"/>
    <s v="2.6 - Transporte"/>
    <s v="2.6.01 - Transporte por carretera"/>
    <s v="2.7 - OBRAS"/>
    <s v="2.7.2 - INFRAESTRUCTURA"/>
    <m/>
    <m/>
    <n v="27283851"/>
  </r>
  <r>
    <x v="0"/>
    <x v="0"/>
    <x v="0"/>
    <x v="1"/>
    <s v="2.2.1 - Construcciones en proceso"/>
    <s v="2 - Poder Ejecutivo"/>
    <s v="0211 - MINISTERIO DE OBRAS PÚBLICAS Y COMUNICACIONES"/>
    <s v="2 - SERVICIOS ECONÓMICOS"/>
    <s v="2.6 - Transporte"/>
    <s v="2.6.01 - Transporte por carretera"/>
    <s v="2.7 - OBRAS"/>
    <s v="2.7.2 - INFRAESTRUCTURA"/>
    <m/>
    <m/>
    <n v="54150153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5626164"/>
  </r>
  <r>
    <x v="0"/>
    <x v="0"/>
    <x v="0"/>
    <x v="1"/>
    <s v="2.2.1 - Construcciones en proceso"/>
    <s v="2 - Poder Ejecutivo"/>
    <s v="0211 - MINISTERIO DE OBRAS PÚBLICAS Y COMUNICACIONES"/>
    <s v="2 - SERVICIOS ECONÓMICOS"/>
    <s v="2.6 - Transporte"/>
    <s v="2.6.01 - Transporte por carretera"/>
    <s v="2.7 - OBRAS"/>
    <s v="2.7.2 - INFRAESTRUCTURA"/>
    <m/>
    <m/>
    <n v="19000000"/>
  </r>
  <r>
    <x v="0"/>
    <x v="0"/>
    <x v="0"/>
    <x v="1"/>
    <s v="2.2.1 - Construcciones en proceso"/>
    <s v="2 - Poder Ejecutivo"/>
    <s v="0211 - MINISTERIO DE OBRAS PÚBLICAS Y COMUNICACIONES"/>
    <s v="2 - SERVICIOS ECONÓMICOS"/>
    <s v="2.6 - Transporte"/>
    <s v="2.6.01 - Transporte por carretera"/>
    <s v="2.7 - OBRAS"/>
    <s v="2.7.2 - INFRAESTRUCTURA"/>
    <m/>
    <m/>
    <n v="3525719"/>
  </r>
  <r>
    <x v="0"/>
    <x v="0"/>
    <x v="0"/>
    <x v="1"/>
    <s v="2.2.1 - Construcciones en proceso"/>
    <s v="2 - Poder Ejecutivo"/>
    <s v="0211 - MINISTERIO DE OBRAS PÚBLICAS Y COMUNICACIONES"/>
    <s v="2 - SERVICIOS ECONÓMICOS"/>
    <s v="2.6 - Transporte"/>
    <s v="2.6.01 - Transporte por carretera"/>
    <s v="2.7 - OBRAS"/>
    <s v="2.7.2 - INFRAESTRUCTURA"/>
    <m/>
    <m/>
    <n v="59203344"/>
  </r>
  <r>
    <x v="0"/>
    <x v="0"/>
    <x v="0"/>
    <x v="1"/>
    <s v="2.2.1 - Construcciones en proceso"/>
    <s v="2 - Poder Ejecutivo"/>
    <s v="0211 - MINISTERIO DE OBRAS PÚBLICAS Y COMUNICACIONES"/>
    <s v="2 - SERVICIOS ECONÓMICOS"/>
    <s v="2.6 - Transporte"/>
    <s v="2.6.01 - Transporte por carretera"/>
    <s v="2.7 - OBRAS"/>
    <s v="2.7.2 - INFRAESTRUCTURA"/>
    <m/>
    <m/>
    <n v="61800465"/>
  </r>
  <r>
    <x v="0"/>
    <x v="0"/>
    <x v="0"/>
    <x v="1"/>
    <s v="2.2.1 - Construcciones en proceso"/>
    <s v="2 - Poder Ejecutivo"/>
    <s v="0211 - MINISTERIO DE OBRAS PÚBLICAS Y COMUNICACIONES"/>
    <s v="2 - SERVICIOS ECONÓMICOS"/>
    <s v="2.6 - Transporte"/>
    <s v="2.6.01 - Transporte por carretera"/>
    <s v="2.7 - OBRAS"/>
    <s v="2.7.2 - INFRAESTRUCTURA"/>
    <m/>
    <m/>
    <n v="56611679"/>
  </r>
  <r>
    <x v="0"/>
    <x v="0"/>
    <x v="0"/>
    <x v="1"/>
    <s v="2.2.1 - Construcciones en proceso"/>
    <s v="2 - Poder Ejecutivo"/>
    <s v="0211 - MINISTERIO DE OBRAS PÚBLICAS Y COMUNICACIONES"/>
    <s v="2 - SERVICIOS ECONÓMICOS"/>
    <s v="2.6 - Transporte"/>
    <s v="2.6.01 - Transporte por carretera"/>
    <s v="2.7 - OBRAS"/>
    <s v="2.7.2 - INFRAESTRUCTURA"/>
    <m/>
    <m/>
    <n v="132536656"/>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74321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12425000"/>
  </r>
  <r>
    <x v="0"/>
    <x v="0"/>
    <x v="0"/>
    <x v="1"/>
    <s v="2.2.1 - Construcciones en proceso"/>
    <s v="2 - Poder Ejecutivo"/>
    <s v="0211 - MINISTERIO DE OBRAS PÚBLICAS Y COMUNICACIONES"/>
    <s v="2 - SERVICIOS ECONÓMICOS"/>
    <s v="2.6 - Transporte"/>
    <s v="2.6.01 - Transporte por carretera"/>
    <s v="2.7 - OBRAS"/>
    <s v="2.7.2 - INFRAESTRUCTURA"/>
    <m/>
    <m/>
    <n v="576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81422307"/>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42750000"/>
  </r>
  <r>
    <x v="0"/>
    <x v="0"/>
    <x v="0"/>
    <x v="1"/>
    <s v="2.2.1 - Construcciones en proceso"/>
    <s v="2 - Poder Ejecutivo"/>
    <s v="0211 - MINISTERIO DE OBRAS PÚBLICAS Y COMUNICACIONES"/>
    <s v="2 - SERVICIOS ECONÓMICOS"/>
    <s v="2.6 - Transporte"/>
    <s v="2.6.01 - Transporte por carretera"/>
    <s v="2.7 - OBRAS"/>
    <s v="2.7.2 - INFRAESTRUCTURA"/>
    <m/>
    <m/>
    <n v="22500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36100000"/>
  </r>
  <r>
    <x v="0"/>
    <x v="0"/>
    <x v="0"/>
    <x v="1"/>
    <s v="2.2.1 - Construcciones en proceso"/>
    <s v="2 - Poder Ejecutivo"/>
    <s v="0211 - MINISTERIO DE OBRAS PÚBLICAS Y COMUNICACIONES"/>
    <s v="2 - SERVICIOS ECONÓMICOS"/>
    <s v="2.6 - Transporte"/>
    <s v="2.6.01 - Transporte por carretera"/>
    <s v="2.7 - OBRAS"/>
    <s v="2.7.2 - INFRAESTRUCTURA"/>
    <m/>
    <m/>
    <n v="58900000"/>
  </r>
  <r>
    <x v="0"/>
    <x v="0"/>
    <x v="0"/>
    <x v="1"/>
    <s v="2.2.1 - Construcciones en proceso"/>
    <s v="2 - Poder Ejecutivo"/>
    <s v="0211 - MINISTERIO DE OBRAS PÚBLICAS Y COMUNICACIONES"/>
    <s v="2 - SERVICIOS ECONÓMICOS"/>
    <s v="2.6 - Transporte"/>
    <s v="2.6.01 - Transporte por carretera"/>
    <s v="2.7 - OBRAS"/>
    <s v="2.7.2 - INFRAESTRUCTURA"/>
    <m/>
    <m/>
    <n v="52725448"/>
  </r>
  <r>
    <x v="0"/>
    <x v="0"/>
    <x v="0"/>
    <x v="1"/>
    <s v="2.2.1 - Construcciones en proceso"/>
    <s v="2 - Poder Ejecutivo"/>
    <s v="0211 - MINISTERIO DE OBRAS PÚBLICAS Y COMUNICACIONES"/>
    <s v="2 - SERVICIOS ECONÓMICOS"/>
    <s v="2.6 - Transporte"/>
    <s v="2.6.01 - Transporte por carretera"/>
    <s v="2.7 - OBRAS"/>
    <s v="2.7.2 - INFRAESTRUCTURA"/>
    <m/>
    <m/>
    <n v="62000000"/>
  </r>
  <r>
    <x v="0"/>
    <x v="0"/>
    <x v="0"/>
    <x v="1"/>
    <s v="2.2.1 - Construcciones en proceso"/>
    <s v="2 - Poder Ejecutivo"/>
    <s v="0211 - MINISTERIO DE OBRAS PÚBLICAS Y COMUNICACIONES"/>
    <s v="2 - SERVICIOS ECONÓMICOS"/>
    <s v="2.6 - Transporte"/>
    <s v="2.6.01 - Transporte por carretera"/>
    <s v="2.7 - OBRAS"/>
    <s v="2.7.2 - INFRAESTRUCTURA"/>
    <m/>
    <m/>
    <n v="142746595"/>
  </r>
  <r>
    <x v="0"/>
    <x v="0"/>
    <x v="0"/>
    <x v="1"/>
    <s v="2.2.1 - Construcciones en proceso"/>
    <s v="2 - Poder Ejecutivo"/>
    <s v="0211 - MINISTERIO DE OBRAS PÚBLICAS Y COMUNICACIONES"/>
    <s v="2 - SERVICIOS ECONÓMICOS"/>
    <s v="2.6 - Transporte"/>
    <s v="2.6.01 - Transporte por carretera"/>
    <s v="2.7 - OBRAS"/>
    <s v="2.7.2 - INFRAESTRUCTURA"/>
    <m/>
    <m/>
    <n v="45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02750000"/>
  </r>
  <r>
    <x v="0"/>
    <x v="0"/>
    <x v="0"/>
    <x v="1"/>
    <s v="2.2.1 - Construcciones en proceso"/>
    <s v="2 - Poder Ejecutivo"/>
    <s v="0211 - MINISTERIO DE OBRAS PÚBLICAS Y COMUNICACIONES"/>
    <s v="2 - SERVICIOS ECONÓMICOS"/>
    <s v="2.6 - Transporte"/>
    <s v="2.6.01 - Transporte por carretera"/>
    <s v="2.7 - OBRAS"/>
    <s v="2.7.2 - INFRAESTRUCTURA"/>
    <m/>
    <m/>
    <n v="7640781"/>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3735169"/>
  </r>
  <r>
    <x v="0"/>
    <x v="0"/>
    <x v="0"/>
    <x v="1"/>
    <s v="2.2.1 - Construcciones en proceso"/>
    <s v="2 - Poder Ejecutivo"/>
    <s v="0211 - MINISTERIO DE OBRAS PÚBLICAS Y COMUNICACIONES"/>
    <s v="2 - SERVICIOS ECONÓMICOS"/>
    <s v="2.6 - Transporte"/>
    <s v="2.6.01 - Transporte por carretera"/>
    <s v="2.7 - OBRAS"/>
    <s v="2.7.2 - INFRAESTRUCTURA"/>
    <m/>
    <m/>
    <n v="93448554"/>
  </r>
  <r>
    <x v="0"/>
    <x v="0"/>
    <x v="0"/>
    <x v="1"/>
    <s v="2.2.1 - Construcciones en proceso"/>
    <s v="2 - Poder Ejecutivo"/>
    <s v="0211 - MINISTERIO DE OBRAS PÚBLICAS Y COMUNICACIONES"/>
    <s v="2 - SERVICIOS ECONÓMICOS"/>
    <s v="2.6 - Transporte"/>
    <s v="2.6.01 - Transporte por carretera"/>
    <s v="2.7 - OBRAS"/>
    <s v="2.7.2 - INFRAESTRUCTURA"/>
    <m/>
    <m/>
    <n v="19630602"/>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n v="93978797"/>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27040250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8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500000"/>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71330383"/>
  </r>
  <r>
    <x v="0"/>
    <x v="0"/>
    <x v="0"/>
    <x v="1"/>
    <s v="2.2.1 - Construcciones en proceso"/>
    <s v="2 - Poder Ejecutivo"/>
    <s v="0211 - MINISTERIO DE OBRAS PÚBLICAS Y COMUNICACIONES"/>
    <s v="2 - SERVICIOS ECONÓMICOS"/>
    <s v="2.6 - Transporte"/>
    <s v="2.6.03 - Transporte por ferrocarril"/>
    <s v="2.7 - OBRAS"/>
    <s v="2.7.2 - INFRAESTRUCTURA"/>
    <m/>
    <m/>
    <n v="12000000"/>
  </r>
  <r>
    <x v="0"/>
    <x v="0"/>
    <x v="0"/>
    <x v="1"/>
    <s v="2.2.1 - Construcciones en proceso"/>
    <s v="2 - Poder Ejecutivo"/>
    <s v="0211 - MINISTERIO DE OBRAS PÚBLICAS Y COMUNICACIONES"/>
    <s v="2 - SERVICIOS ECONÓMICOS"/>
    <s v="2.6 - Transporte"/>
    <s v="2.6.03 - Transporte por ferrocarril"/>
    <s v="2.7 - OBRAS"/>
    <s v="2.7.2 - INFRAESTRUCTURA"/>
    <m/>
    <m/>
    <n v="324198193"/>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3633347"/>
  </r>
  <r>
    <x v="0"/>
    <x v="0"/>
    <x v="0"/>
    <x v="1"/>
    <s v="2.2.1 - Construcciones en proceso"/>
    <s v="2 - Poder Ejecutivo"/>
    <s v="0211 - MINISTERIO DE OBRAS PÚBLICAS Y COMUNICACIONES"/>
    <s v="2 - SERVICIOS ECONÓMICOS"/>
    <s v="2.6 - Transporte"/>
    <s v="2.6.01 - Transporte por carretera"/>
    <s v="2.7 - OBRAS"/>
    <s v="2.7.2 - INFRAESTRUCTURA"/>
    <m/>
    <m/>
    <n v="5000000"/>
  </r>
  <r>
    <x v="0"/>
    <x v="0"/>
    <x v="0"/>
    <x v="1"/>
    <s v="2.2.1 - Construcciones en proceso"/>
    <s v="2 - Poder Ejecutivo"/>
    <s v="0211 - MINISTERIO DE OBRAS PÚBLICAS Y COMUNICACIONES"/>
    <s v="2 - SERVICIOS ECONÓMICOS"/>
    <s v="2.6 - Transporte"/>
    <s v="2.6.01 - Transporte por carretera"/>
    <s v="2.7 - OBRAS"/>
    <s v="2.7.2 - INFRAESTRUCTURA"/>
    <m/>
    <m/>
    <n v="47788894"/>
  </r>
  <r>
    <x v="0"/>
    <x v="0"/>
    <x v="0"/>
    <x v="1"/>
    <s v="2.2.1 - Construcciones en proceso"/>
    <s v="2 - Poder Ejecutivo"/>
    <s v="0211 - MINISTERIO DE OBRAS PÚBLICAS Y COMUNICACIONES"/>
    <s v="2 - SERVICIOS ECONÓMICOS"/>
    <s v="2.6 - Transporte"/>
    <s v="2.6.01 - Transporte por carretera"/>
    <s v="2.7 - OBRAS"/>
    <s v="2.7.2 - INFRAESTRUCTURA"/>
    <m/>
    <m/>
    <n v="5921510"/>
  </r>
  <r>
    <x v="0"/>
    <x v="0"/>
    <x v="0"/>
    <x v="1"/>
    <s v="2.2.1 - Construcciones en proceso"/>
    <s v="2 - Poder Ejecutivo"/>
    <s v="0211 - MINISTERIO DE OBRAS PÚBLICAS Y COMUNICACIONES"/>
    <s v="2 - SERVICIOS ECONÓMICOS"/>
    <s v="2.6 - Transporte"/>
    <s v="2.6.01 - Transporte por carretera"/>
    <s v="2.7 - OBRAS"/>
    <s v="2.7.2 - INFRAESTRUCTURA"/>
    <m/>
    <m/>
    <n v="1200182"/>
  </r>
  <r>
    <x v="0"/>
    <x v="0"/>
    <x v="0"/>
    <x v="1"/>
    <s v="2.2.1 - Construcciones en proceso"/>
    <s v="2 - Poder Ejecutivo"/>
    <s v="0211 - MINISTERIO DE OBRAS PÚBLICAS Y COMUNICACIONES"/>
    <s v="2 - SERVICIOS ECONÓMICOS"/>
    <s v="2.6 - Transporte"/>
    <s v="2.6.01 - Transporte por carretera"/>
    <s v="2.7 - OBRAS"/>
    <s v="2.7.2 - INFRAESTRUCTURA"/>
    <m/>
    <m/>
    <n v="55783443"/>
  </r>
  <r>
    <x v="0"/>
    <x v="0"/>
    <x v="0"/>
    <x v="1"/>
    <s v="2.2.1 - Construcciones en proceso"/>
    <s v="2 - Poder Ejecutivo"/>
    <s v="0211 - MINISTERIO DE OBRAS PÚBLICAS Y COMUNICACIONES"/>
    <s v="2 - SERVICIOS ECONÓMICOS"/>
    <s v="2.6 - Transporte"/>
    <s v="2.6.01 - Transporte por carretera"/>
    <s v="2.7 - OBRAS"/>
    <s v="2.7.2 - INFRAESTRUCTURA"/>
    <m/>
    <m/>
    <n v="26147566"/>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2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2000000"/>
  </r>
  <r>
    <x v="0"/>
    <x v="0"/>
    <x v="0"/>
    <x v="1"/>
    <s v="2.2.1 - Construcciones en proceso"/>
    <s v="2 - Poder Ejecutivo"/>
    <s v="0211 - MINISTERIO DE OBRAS PÚBLICAS Y COMUNICACIONES"/>
    <s v="2 - SERVICIOS ECONÓMICOS"/>
    <s v="2.6 - Transporte"/>
    <s v="2.6.01 - Transporte por carretera"/>
    <s v="2.7 - OBRAS"/>
    <s v="2.7.2 - INFRAESTRUCTURA"/>
    <m/>
    <m/>
    <n v="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256136"/>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2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81075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75618"/>
  </r>
  <r>
    <x v="0"/>
    <x v="0"/>
    <x v="0"/>
    <x v="1"/>
    <s v="2.2.1 - Construcciones en proceso"/>
    <s v="2 - Poder Ejecutivo"/>
    <s v="0211 - MINISTERIO DE OBRAS PÚBLICAS Y COMUNICACIONES"/>
    <s v="2 - SERVICIOS ECONÓMICOS"/>
    <s v="2.6 - Transporte"/>
    <s v="2.6.01 - Transporte por carretera"/>
    <s v="2.7 - OBRAS"/>
    <s v="2.7.2 - INFRAESTRUCTURA"/>
    <m/>
    <m/>
    <n v="28500080"/>
  </r>
  <r>
    <x v="0"/>
    <x v="0"/>
    <x v="0"/>
    <x v="1"/>
    <s v="2.2.1 - Construcciones en proceso"/>
    <s v="2 - Poder Ejecutivo"/>
    <s v="0211 - MINISTERIO DE OBRAS PÚBLICAS Y COMUNICACIONES"/>
    <s v="2 - SERVICIOS ECONÓMICOS"/>
    <s v="2.6 - Transporte"/>
    <s v="2.6.01 - Transporte por carretera"/>
    <s v="2.7 - OBRAS"/>
    <s v="2.7.2 - INFRAESTRUCTURA"/>
    <m/>
    <m/>
    <n v="1000000"/>
  </r>
  <r>
    <x v="0"/>
    <x v="0"/>
    <x v="0"/>
    <x v="1"/>
    <s v="2.2.1 - Construcciones en proceso"/>
    <s v="2 - Poder Ejecutivo"/>
    <s v="0211 - MINISTERIO DE OBRAS PÚBLICAS Y COMUNICACIONES"/>
    <s v="2 - SERVICIOS ECONÓMICOS"/>
    <s v="2.6 - Transporte"/>
    <s v="2.6.01 - Transporte por carretera"/>
    <s v="2.7 - OBRAS"/>
    <s v="2.7.2 - INFRAESTRUCTURA"/>
    <m/>
    <m/>
    <n v="185564"/>
  </r>
  <r>
    <x v="0"/>
    <x v="0"/>
    <x v="0"/>
    <x v="1"/>
    <s v="2.2.1 - Construcciones en proceso"/>
    <s v="2 - Poder Ejecutivo"/>
    <s v="0211 - MINISTERIO DE OBRAS PÚBLICAS Y COMUNICACIONES"/>
    <s v="2 - SERVICIOS ECONÓMICOS"/>
    <s v="2.6 - Transporte"/>
    <s v="2.6.01 - Transporte por carretera"/>
    <s v="2.7 - OBRAS"/>
    <s v="2.7.2 - INFRAESTRUCTURA"/>
    <m/>
    <m/>
    <n v="3115965"/>
  </r>
  <r>
    <x v="0"/>
    <x v="0"/>
    <x v="0"/>
    <x v="1"/>
    <s v="2.2.1 - Construcciones en proceso"/>
    <s v="2 - Poder Ejecutivo"/>
    <s v="0211 - MINISTERIO DE OBRAS PÚBLICAS Y COMUNICACIONES"/>
    <s v="2 - SERVICIOS ECONÓMICOS"/>
    <s v="2.6 - Transporte"/>
    <s v="2.6.01 - Transporte por carretera"/>
    <s v="2.7 - OBRAS"/>
    <s v="2.7.2 - INFRAESTRUCTURA"/>
    <m/>
    <m/>
    <n v="3252656"/>
  </r>
  <r>
    <x v="0"/>
    <x v="0"/>
    <x v="0"/>
    <x v="1"/>
    <s v="2.2.1 - Construcciones en proceso"/>
    <s v="2 - Poder Ejecutivo"/>
    <s v="0211 - MINISTERIO DE OBRAS PÚBLICAS Y COMUNICACIONES"/>
    <s v="2 - SERVICIOS ECONÓMICOS"/>
    <s v="2.6 - Transporte"/>
    <s v="2.6.01 - Transporte por carretera"/>
    <s v="2.7 - OBRAS"/>
    <s v="2.7.2 - INFRAESTRUCTURA"/>
    <m/>
    <m/>
    <n v="2979562"/>
  </r>
  <r>
    <x v="0"/>
    <x v="0"/>
    <x v="0"/>
    <x v="1"/>
    <s v="2.2.1 - Construcciones en proceso"/>
    <s v="2 - Poder Ejecutivo"/>
    <s v="0211 - MINISTERIO DE OBRAS PÚBLICAS Y COMUNICACIONES"/>
    <s v="2 - SERVICIOS ECONÓMICOS"/>
    <s v="2.6 - Transporte"/>
    <s v="2.6.01 - Transporte por carretera"/>
    <s v="2.7 - OBRAS"/>
    <s v="2.7.2 - INFRAESTRUCTURA"/>
    <m/>
    <m/>
    <n v="6975613"/>
  </r>
  <r>
    <x v="0"/>
    <x v="0"/>
    <x v="0"/>
    <x v="1"/>
    <s v="2.2.1 - Construcciones en proceso"/>
    <s v="2 - Poder Ejecutivo"/>
    <s v="0211 - MINISTERIO DE OBRAS PÚBLICAS Y COMUNICACIONES"/>
    <s v="2 - SERVICIOS ECONÓMICOS"/>
    <s v="2.6 - Transporte"/>
    <s v="2.6.01 - Transporte por carretera"/>
    <s v="2.7 - OBRAS"/>
    <s v="2.7.2 - INFRAESTRUCTURA"/>
    <m/>
    <m/>
    <n v="85239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4575000"/>
  </r>
  <r>
    <x v="0"/>
    <x v="0"/>
    <x v="0"/>
    <x v="1"/>
    <s v="2.2.1 - Construcciones en proceso"/>
    <s v="2 - Poder Ejecutivo"/>
    <s v="0211 - MINISTERIO DE OBRAS PÚBLICAS Y COMUNICACIONES"/>
    <s v="2 - SERVICIOS ECONÓMICOS"/>
    <s v="2.6 - Transporte"/>
    <s v="2.6.01 - Transporte por carretera"/>
    <s v="2.7 - OBRAS"/>
    <s v="2.7.2 - INFRAESTRUCTURA"/>
    <m/>
    <m/>
    <n v="5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1900000"/>
  </r>
  <r>
    <x v="0"/>
    <x v="0"/>
    <x v="0"/>
    <x v="1"/>
    <s v="2.2.1 - Construcciones en proceso"/>
    <s v="2 - Poder Ejecutivo"/>
    <s v="0211 - MINISTERIO DE OBRAS PÚBLICAS Y COMUNICACIONES"/>
    <s v="2 - SERVICIOS ECONÓMICOS"/>
    <s v="2.6 - Transporte"/>
    <s v="2.6.01 - Transporte por carretera"/>
    <s v="2.7 - OBRAS"/>
    <s v="2.7.2 - INFRAESTRUCTURA"/>
    <m/>
    <m/>
    <n v="310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402147"/>
  </r>
  <r>
    <x v="0"/>
    <x v="0"/>
    <x v="0"/>
    <x v="1"/>
    <s v="2.2.1 - Construcciones en proceso"/>
    <s v="2 - Poder Ejecutivo"/>
    <s v="0211 - MINISTERIO DE OBRAS PÚBLICAS Y COMUNICACIONES"/>
    <s v="2 - SERVICIOS ECONÓMICOS"/>
    <s v="2.6 - Transporte"/>
    <s v="2.6.01 - Transporte por carretera"/>
    <s v="2.7 - OBRAS"/>
    <s v="2.7.2 - INFRAESTRUCTURA"/>
    <m/>
    <m/>
    <n v="1249219"/>
  </r>
  <r>
    <x v="0"/>
    <x v="0"/>
    <x v="0"/>
    <x v="1"/>
    <s v="2.2.1 - Construcciones en proceso"/>
    <s v="2 - Poder Ejecutivo"/>
    <s v="0211 - MINISTERIO DE OBRAS PÚBLICAS Y COMUNICACIONES"/>
    <s v="2 - SERVICIOS ECONÓMICOS"/>
    <s v="2.6 - Transporte"/>
    <s v="2.6.01 - Transporte por carretera"/>
    <s v="2.7 - OBRAS"/>
    <s v="2.7.2 - INFRAESTRUCTURA"/>
    <m/>
    <m/>
    <n v="4918345"/>
  </r>
  <r>
    <x v="0"/>
    <x v="0"/>
    <x v="0"/>
    <x v="1"/>
    <s v="2.2.1 - Construcciones en proceso"/>
    <s v="2 - Poder Ejecutivo"/>
    <s v="0211 - MINISTERIO DE OBRAS PÚBLICAS Y COMUNICACIONES"/>
    <s v="2 - SERVICIOS ECONÓMICOS"/>
    <s v="2.6 - Transporte"/>
    <s v="2.6.01 - Transporte por carretera"/>
    <s v="2.7 - OBRAS"/>
    <s v="2.7.2 - INFRAESTRUCTURA"/>
    <m/>
    <m/>
    <n v="1033190"/>
  </r>
  <r>
    <x v="0"/>
    <x v="0"/>
    <x v="0"/>
    <x v="1"/>
    <s v="2.2.1 - Construcciones en proceso"/>
    <s v="2 - Poder Ejecutivo"/>
    <s v="0211 - MINISTERIO DE OBRAS PÚBLICAS Y COMUNICACIONES"/>
    <s v="2 - SERVICIOS ECONÓMICOS"/>
    <s v="2.6 - Transporte"/>
    <s v="2.6.01 - Transporte por carretera"/>
    <s v="2.7 - OBRAS"/>
    <s v="2.7.2 - INFRAESTRUCTURA"/>
    <m/>
    <m/>
    <n v="2000000"/>
  </r>
  <r>
    <x v="0"/>
    <x v="0"/>
    <x v="0"/>
    <x v="1"/>
    <s v="2.2.1 - Construcciones en proceso"/>
    <s v="2 - Poder Ejecutivo"/>
    <s v="0211 - MINISTERIO DE OBRAS PÚBLICAS Y COMUNICACIONES"/>
    <s v="2 - SERVICIOS ECONÓMICOS"/>
    <s v="2.6 - Transporte"/>
    <s v="2.6.01 - Transporte por carretera"/>
    <s v="2.7 - OBRAS"/>
    <s v="2.7.2 - INFRAESTRUCTURA"/>
    <m/>
    <m/>
    <n v="3690575"/>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n v="425905"/>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s v="2.2.1 - Construcciones en proceso"/>
    <s v="2 - Poder Ejecutivo"/>
    <s v="0211 - MINISTERIO DE OBRAS PÚBLICAS Y COMUNICACIONES"/>
    <s v="2 - SERVICIOS ECONÓMICOS"/>
    <s v="2.2 - Agropecuaria, caza, pesca y silvicultura"/>
    <s v="2.2.02 - Caza y pesca"/>
    <s v="2.7 - OBRAS"/>
    <s v="2.7.2 - INFRAESTRUCTURA"/>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2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0000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120167936"/>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n v="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0"/>
  </r>
  <r>
    <x v="0"/>
    <x v="0"/>
    <x v="1"/>
    <x v="2"/>
    <s v="3.2.2 - Disminución de pasivos"/>
    <s v="2 - Poder Ejecutivo"/>
    <s v="0211 - MINISTERIO DE OBRAS PÚBLICAS Y COMUNICACIONES"/>
    <s v="0 - N/A"/>
    <s v="0.0 - N/A"/>
    <s v="0.0.00 - N/A"/>
    <s v="4.2 - Disminución de pasivos"/>
    <s v="4.2.1 - Disminución de pasivos corrientes"/>
    <m/>
    <m/>
    <n v="0"/>
  </r>
  <r>
    <x v="0"/>
    <x v="0"/>
    <x v="1"/>
    <x v="2"/>
    <s v="3.2.2 - Disminución de pasivos"/>
    <s v="2 - Poder Ejecutivo"/>
    <s v="0211 - MINISTERIO DE OBRAS PÚBLICAS Y COMUNICACIONES"/>
    <s v="0 - N/A"/>
    <s v="0.0 - N/A"/>
    <s v="0.0.00 - N/A"/>
    <s v="4.2 - Disminución de pasivos"/>
    <s v="4.2.1 - Disminución de pasivos corrientes"/>
    <m/>
    <m/>
    <n v="2704350790"/>
  </r>
  <r>
    <x v="0"/>
    <x v="0"/>
    <x v="1"/>
    <x v="2"/>
    <s v="3.2.2 - Disminución de pasivos"/>
    <s v="2 - Poder Ejecutivo"/>
    <s v="0211 - MINISTERIO DE OBRAS PÚBLICAS Y COMUNICACIONES"/>
    <s v="0 - N/A"/>
    <s v="0.0 - N/A"/>
    <s v="0.0.00 - N/A"/>
    <s v="4.2 - Disminución de pasivos"/>
    <s v="4.2.1 - Disminución de pasivos corrientes"/>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3148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s v="2.1.2 - Gastos de consumo"/>
    <s v="2 - Poder Ejecutivo"/>
    <s v="0212 - MINISTERIO DE INDUSTRIA, COMERCIO Y MIPYMES (MICM)"/>
    <s v="4 - SERVICIOS SOCIALES"/>
    <s v="4.5 - Protección social"/>
    <s v="4.5.08 - Equidad de géner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8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5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s v="2.1.2 - Gastos de consumo"/>
    <s v="2 - Poder Ejecutivo"/>
    <s v="0212 - MINISTERIO DE INDUSTRIA, COMERCIO Y MIPYMES (MICM)"/>
    <s v="4 - SERVICIOS SOCIALES"/>
    <s v="4.5 - Protección social"/>
    <s v="4.5.08 - Equidad de género"/>
    <s v="2.2 - CONTRATACIÓN DE SERVICIOS"/>
    <s v="2.2.3 - VIÁTIC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n v="529226"/>
  </r>
  <r>
    <x v="0"/>
    <x v="0"/>
    <x v="0"/>
    <x v="1"/>
    <s v="2.2.1 - Construcciones en proceso"/>
    <s v="2 - Poder Ejecutivo"/>
    <s v="0212 - MINISTERIO DE INDUSTRIA, COMERCIO Y MIPYMES (MICM)"/>
    <s v="4 - SERVICIOS SOCIALES"/>
    <s v="4.5 - Protección social"/>
    <s v="4.5.07 - Vivienda social"/>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5 - Protección social"/>
    <s v="4.5.08 - Equidad de géner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s v="2.1.2 - Gastos de consumo"/>
    <s v="2 - Poder Ejecutivo"/>
    <s v="0212 - MINISTERIO DE INDUSTRIA, COMERCIO Y MIPYMES (MICM)"/>
    <s v="4 - SERVICIOS SOCIALES"/>
    <s v="4.5 - Protección social"/>
    <s v="4.5.08 - Equidad de género"/>
    <s v="2.2 - CONTRATACIÓN DE SERVICIOS"/>
    <s v="2.2.6 - SEGUR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5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4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2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89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354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1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6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6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8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7502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1900000"/>
  </r>
  <r>
    <x v="0"/>
    <x v="0"/>
    <x v="0"/>
    <x v="0"/>
    <s v="2.1.2 - Gastos de consumo"/>
    <s v="2 - Poder Ejecutivo"/>
    <s v="0213 - MINISTERIO DE TURISMO"/>
    <s v="2 - SERVICIOS ECONÓMICOS"/>
    <s v="2.9 - Otros servicios económicos"/>
    <s v="2.9.03 - Turismo"/>
    <s v="2.1 - REMUNERACIONES Y CONTRIBUCIONES"/>
    <s v="2.1.1 - REMUNERACIONES"/>
    <m/>
    <m/>
    <n v="534209126"/>
  </r>
  <r>
    <x v="0"/>
    <x v="0"/>
    <x v="0"/>
    <x v="0"/>
    <s v="2.1.2 - Gastos de consumo"/>
    <s v="2 - Poder Ejecutivo"/>
    <s v="0213 - MINISTERIO DE TURISMO"/>
    <s v="2 - SERVICIOS ECONÓMICOS"/>
    <s v="2.9 - Otros servicios económicos"/>
    <s v="2.9.03 - Turismo"/>
    <s v="2.1 - REMUNERACIONES Y CONTRIBUCIONES"/>
    <s v="2.1.1 - REMUNERACIONES"/>
    <m/>
    <m/>
    <n v="328366227"/>
  </r>
  <r>
    <x v="0"/>
    <x v="0"/>
    <x v="0"/>
    <x v="0"/>
    <s v="2.1.2 - Gastos de consumo"/>
    <s v="2 - Poder Ejecutivo"/>
    <s v="0213 - MINISTERIO DE TURISMO"/>
    <s v="2 - SERVICIOS ECONÓMICOS"/>
    <s v="2.9 - Otros servicios económicos"/>
    <s v="2.9.03 - Turismo"/>
    <s v="2.1 - REMUNERACIONES Y CONTRIBUCIONES"/>
    <s v="2.1.1 - REMUNERACIONES"/>
    <m/>
    <m/>
    <n v="70000000"/>
  </r>
  <r>
    <x v="0"/>
    <x v="0"/>
    <x v="0"/>
    <x v="0"/>
    <s v="2.1.2 - Gastos de consumo"/>
    <s v="2 - Poder Ejecutivo"/>
    <s v="0213 - MINISTERIO DE TURISMO"/>
    <s v="2 - SERVICIOS ECONÓMICOS"/>
    <s v="2.9 - Otros servicios económicos"/>
    <s v="2.9.03 - Turismo"/>
    <s v="2.1 - REMUNERACIONES Y CONTRIBUCIONES"/>
    <s v="2.1.1 - REMUNERACIONES"/>
    <m/>
    <m/>
    <n v="3480000"/>
  </r>
  <r>
    <x v="0"/>
    <x v="0"/>
    <x v="0"/>
    <x v="0"/>
    <s v="2.1.2 - Gastos de consumo"/>
    <s v="2 - Poder Ejecutivo"/>
    <s v="0213 - MINISTERIO DE TURISMO"/>
    <s v="2 - SERVICIOS ECONÓMICOS"/>
    <s v="2.9 - Otros servicios económicos"/>
    <s v="2.9.03 - Turismo"/>
    <s v="2.1 - REMUNERACIONES Y CONTRIBUCIONES"/>
    <s v="2.1.1 - REMUNERACIONES"/>
    <m/>
    <m/>
    <n v="19038807"/>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50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2000000"/>
  </r>
  <r>
    <x v="0"/>
    <x v="0"/>
    <x v="0"/>
    <x v="0"/>
    <s v="2.1.2 - Gastos de consumo"/>
    <s v="2 - Poder Ejecutivo"/>
    <s v="0213 - MINISTERIO DE TURISMO"/>
    <s v="2 - SERVICIOS ECONÓMICOS"/>
    <s v="2.9 - Otros servicios económicos"/>
    <s v="2.9.03 - Turismo"/>
    <s v="2.1 - REMUNERACIONES Y CONTRIBUCIONES"/>
    <s v="2.1.1 - REMUNERACIONES"/>
    <m/>
    <m/>
    <n v="7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4807428"/>
  </r>
  <r>
    <x v="0"/>
    <x v="0"/>
    <x v="0"/>
    <x v="0"/>
    <s v="2.1.2 - Gastos de consumo"/>
    <s v="2 - Poder Ejecutivo"/>
    <s v="0213 - MINISTERIO DE TURISMO"/>
    <s v="2 - SERVICIOS ECONÓMICOS"/>
    <s v="2.9 - Otros servicios económicos"/>
    <s v="2.9.03 - Turismo"/>
    <s v="2.1 - REMUNERACIONES Y CONTRIBUCIONES"/>
    <s v="2.1.1 - REMUNERACIONES"/>
    <m/>
    <m/>
    <n v="2895042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350000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775893"/>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2 - SOBRESUELDOS"/>
    <m/>
    <m/>
    <n v="20000000"/>
  </r>
  <r>
    <x v="0"/>
    <x v="0"/>
    <x v="0"/>
    <x v="0"/>
    <s v="2.1.2 - Gastos de consumo"/>
    <s v="2 - Poder Ejecutivo"/>
    <s v="0213 - MINISTERIO DE TURISMO"/>
    <s v="2 - SERVICIOS ECONÓMICOS"/>
    <s v="2.9 - Otros servicios económicos"/>
    <s v="2.9.03 - Turismo"/>
    <s v="2.1 - REMUNERACIONES Y CONTRIBUCIONES"/>
    <s v="2.1.2 - SOBRESUELDOS"/>
    <m/>
    <m/>
    <n v="1200000"/>
  </r>
  <r>
    <x v="0"/>
    <x v="0"/>
    <x v="0"/>
    <x v="0"/>
    <s v="2.1.2 - Gastos de consumo"/>
    <s v="2 - Poder Ejecutivo"/>
    <s v="0213 - MINISTERIO DE TURISMO"/>
    <s v="2 - SERVICIOS ECONÓMICOS"/>
    <s v="2.9 - Otros servicios económicos"/>
    <s v="2.9.03 - Turismo"/>
    <s v="2.1 - REMUNERACIONES Y CONTRIBUCIONES"/>
    <s v="2.1.2 - SOBRESUELDOS"/>
    <m/>
    <m/>
    <n v="86496000"/>
  </r>
  <r>
    <x v="0"/>
    <x v="0"/>
    <x v="0"/>
    <x v="0"/>
    <s v="2.1.2 - Gastos de consumo"/>
    <s v="2 - Poder Ejecutivo"/>
    <s v="0213 - MINISTERIO DE TURISMO"/>
    <s v="2 - SERVICIOS ECONÓMICOS"/>
    <s v="2.9 - Otros servicios económicos"/>
    <s v="2.9.03 - Turismo"/>
    <s v="2.1 - REMUNERACIONES Y CONTRIBUCIONES"/>
    <s v="2.1.2 - SOBRESUELDOS"/>
    <m/>
    <m/>
    <n v="24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5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4 - GRATIFICACIONES Y BONIFICACIONES"/>
    <m/>
    <m/>
    <n v="2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7495452"/>
  </r>
  <r>
    <x v="0"/>
    <x v="0"/>
    <x v="0"/>
    <x v="0"/>
    <s v="2.1.2 - Gastos de consumo"/>
    <s v="2 - Poder Ejecutivo"/>
    <s v="0213 - MINISTERIO DE TURISMO"/>
    <s v="2 - SERVICIOS ECONÓMICOS"/>
    <s v="2.9 - Otros servicios económicos"/>
    <s v="2.9.03 - Turismo"/>
    <s v="2.1 - REMUNERACIONES Y CONTRIBUCIONES"/>
    <s v="2.1.5 - CONTRIBUCIONES A LA SEGURIDAD SOCIAL"/>
    <m/>
    <m/>
    <n v="14381126"/>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8150062"/>
  </r>
  <r>
    <x v="0"/>
    <x v="0"/>
    <x v="0"/>
    <x v="0"/>
    <s v="2.1.2 - Gastos de consumo"/>
    <s v="2 - Poder Ejecutivo"/>
    <s v="0213 - MINISTERIO DE TURISMO"/>
    <s v="2 - SERVICIOS ECONÓMICOS"/>
    <s v="2.9 - Otros servicios económicos"/>
    <s v="2.9.03 - Turismo"/>
    <s v="2.1 - REMUNERACIONES Y CONTRIBUCIONES"/>
    <s v="2.1.5 - CONTRIBUCIONES A LA SEGURIDAD SOCIAL"/>
    <m/>
    <m/>
    <n v="23130159"/>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5256655"/>
  </r>
  <r>
    <x v="0"/>
    <x v="0"/>
    <x v="0"/>
    <x v="0"/>
    <s v="2.1.2 - Gastos de consumo"/>
    <s v="2 - Poder Ejecutivo"/>
    <s v="0213 - MINISTERIO DE TURISMO"/>
    <s v="2 - SERVICIOS ECONÓMICOS"/>
    <s v="2.9 - Otros servicios económicos"/>
    <s v="2.9.03 - Turismo"/>
    <s v="2.1 - REMUNERACIONES Y CONTRIBUCIONES"/>
    <s v="2.1.5 - CONTRIBUCIONES A LA SEGURIDAD SOCIAL"/>
    <m/>
    <m/>
    <n v="904052"/>
  </r>
  <r>
    <x v="0"/>
    <x v="0"/>
    <x v="0"/>
    <x v="0"/>
    <s v="2.1.2 - Gastos de consumo"/>
    <s v="2 - Poder Ejecutivo"/>
    <s v="0213 - MINISTERIO DE TURISMO"/>
    <s v="2 - SERVICIOS ECONÓMICOS"/>
    <s v="2.9 - Otros servicios económicos"/>
    <s v="2.9.03 - Turismo"/>
    <s v="2.1 - REMUNERACIONES Y CONTRIBUCIONES"/>
    <s v="2.1.5 - CONTRIBUCIONES A LA SEGURIDAD SOCIAL"/>
    <m/>
    <m/>
    <n v="3000000"/>
  </r>
  <r>
    <x v="0"/>
    <x v="0"/>
    <x v="0"/>
    <x v="0"/>
    <s v="2.1.2 - Gastos de consumo"/>
    <s v="2 - Poder Ejecutivo"/>
    <s v="0213 - MINISTERIO DE TURISMO"/>
    <s v="2 - SERVICIOS ECONÓMICOS"/>
    <s v="2.9 - Otros servicios económicos"/>
    <s v="2.9.03 - Turismo"/>
    <s v="2.2 - CONTRATACIÓN DE SERVICIOS"/>
    <s v="2.2.1 - SERVICIOS BÁSICOS"/>
    <m/>
    <m/>
    <n v="5000000"/>
  </r>
  <r>
    <x v="0"/>
    <x v="0"/>
    <x v="0"/>
    <x v="0"/>
    <s v="2.1.2 - Gastos de consumo"/>
    <s v="2 - Poder Ejecutivo"/>
    <s v="0213 - MINISTERIO DE TURISMO"/>
    <s v="2 - SERVICIOS ECONÓMICOS"/>
    <s v="2.9 - Otros servicios económicos"/>
    <s v="2.9.03 - Turismo"/>
    <s v="2.2 - CONTRATACIÓN DE SERVICIOS"/>
    <s v="2.2.1 - SERVICIOS BÁSICOS"/>
    <m/>
    <m/>
    <n v="150000"/>
  </r>
  <r>
    <x v="0"/>
    <x v="0"/>
    <x v="0"/>
    <x v="0"/>
    <s v="2.1.2 - Gastos de consumo"/>
    <s v="2 - Poder Ejecutivo"/>
    <s v="0213 - MINISTERIO DE TURISMO"/>
    <s v="2 - SERVICIOS ECONÓMICOS"/>
    <s v="2.9 - Otros servicios económicos"/>
    <s v="2.9.03 - Turismo"/>
    <s v="2.2 - CONTRATACIÓN DE SERVICIOS"/>
    <s v="2.2.1 - SERVICIOS BÁSICOS"/>
    <m/>
    <m/>
    <n v="8790427"/>
  </r>
  <r>
    <x v="0"/>
    <x v="0"/>
    <x v="0"/>
    <x v="0"/>
    <s v="2.1.2 - Gastos de consumo"/>
    <s v="2 - Poder Ejecutivo"/>
    <s v="0213 - MINISTERIO DE TURISMO"/>
    <s v="2 - SERVICIOS ECONÓMICOS"/>
    <s v="2.9 - Otros servicios económicos"/>
    <s v="2.9.03 - Turismo"/>
    <s v="2.2 - CONTRATACIÓN DE SERVICIOS"/>
    <s v="2.2.1 - SERVICIOS BÁSICOS"/>
    <m/>
    <m/>
    <n v="2500000"/>
  </r>
  <r>
    <x v="0"/>
    <x v="0"/>
    <x v="0"/>
    <x v="0"/>
    <s v="2.1.2 - Gastos de consumo"/>
    <s v="2 - Poder Ejecutivo"/>
    <s v="0213 - MINISTERIO DE TURISMO"/>
    <s v="2 - SERVICIOS ECONÓMICOS"/>
    <s v="2.9 - Otros servicios económicos"/>
    <s v="2.9.03 - Turismo"/>
    <s v="2.2 - CONTRATACIÓN DE SERVICIOS"/>
    <s v="2.2.1 - SERVICIOS BÁSICOS"/>
    <m/>
    <m/>
    <n v="1000000"/>
  </r>
  <r>
    <x v="0"/>
    <x v="0"/>
    <x v="0"/>
    <x v="0"/>
    <s v="2.1.2 - Gastos de consumo"/>
    <s v="2 - Poder Ejecutivo"/>
    <s v="0213 - MINISTERIO DE TURISMO"/>
    <s v="2 - SERVICIOS ECONÓMICOS"/>
    <s v="2.9 - Otros servicios económicos"/>
    <s v="2.9.03 - Turismo"/>
    <s v="2.2 - CONTRATACIÓN DE SERVICIOS"/>
    <s v="2.2.1 - SERVICIOS BÁSICOS"/>
    <m/>
    <m/>
    <n v="100000"/>
  </r>
  <r>
    <x v="0"/>
    <x v="0"/>
    <x v="0"/>
    <x v="0"/>
    <s v="2.1.2 - Gastos de consumo"/>
    <s v="2 - Poder Ejecutivo"/>
    <s v="0213 - MINISTERIO DE TURISMO"/>
    <s v="2 - SERVICIOS ECONÓMICOS"/>
    <s v="2.9 - Otros servicios económicos"/>
    <s v="2.9.03 - Turismo"/>
    <s v="2.2 - CONTRATACIÓN DE SERVICIOS"/>
    <s v="2.2.1 - SERVICIOS BÁSICOS"/>
    <m/>
    <m/>
    <n v="12857951"/>
  </r>
  <r>
    <x v="0"/>
    <x v="0"/>
    <x v="0"/>
    <x v="0"/>
    <s v="2.1.2 - Gastos de consumo"/>
    <s v="2 - Poder Ejecutivo"/>
    <s v="0213 - MINISTERIO DE TURISMO"/>
    <s v="2 - SERVICIOS ECONÓMICOS"/>
    <s v="2.9 - Otros servicios económicos"/>
    <s v="2.9.03 - Turismo"/>
    <s v="2.2 - CONTRATACIÓN DE SERVICIOS"/>
    <s v="2.2.1 - SERVICIOS BÁSICOS"/>
    <m/>
    <m/>
    <n v="500000"/>
  </r>
  <r>
    <x v="0"/>
    <x v="0"/>
    <x v="0"/>
    <x v="0"/>
    <s v="2.1.2 - Gastos de consumo"/>
    <s v="2 - Poder Ejecutivo"/>
    <s v="0213 - MINISTERIO DE TURISMO"/>
    <s v="2 - SERVICIOS ECONÓMICOS"/>
    <s v="2.9 - Otros servicios económicos"/>
    <s v="2.9.03 - Turismo"/>
    <s v="2.2 - CONTRATACIÓN DE SERVICIOS"/>
    <s v="2.2.1 - SERVICIOS BÁSICOS"/>
    <m/>
    <m/>
    <n v="22272000"/>
  </r>
  <r>
    <x v="0"/>
    <x v="0"/>
    <x v="0"/>
    <x v="0"/>
    <s v="2.1.2 - Gastos de consumo"/>
    <s v="2 - Poder Ejecutivo"/>
    <s v="0213 - MINISTERIO DE TURISMO"/>
    <s v="2 - SERVICIOS ECONÓMICOS"/>
    <s v="2.9 - Otros servicios económicos"/>
    <s v="2.9.03 - Turismo"/>
    <s v="2.2 - CONTRATACIÓN DE SERVICIOS"/>
    <s v="2.2.1 - SERVICIOS BÁSICOS"/>
    <m/>
    <m/>
    <n v="200000"/>
  </r>
  <r>
    <x v="0"/>
    <x v="0"/>
    <x v="0"/>
    <x v="0"/>
    <s v="2.1.2 - Gastos de consumo"/>
    <s v="2 - Poder Ejecutivo"/>
    <s v="0213 - MINISTERIO DE TURISMO"/>
    <s v="2 - SERVICIOS ECONÓMICOS"/>
    <s v="2.9 - Otros servicios económicos"/>
    <s v="2.9.03 - Turismo"/>
    <s v="2.2 - CONTRATACIÓN DE SERVICIOS"/>
    <s v="2.2.1 - SERVICIOS BÁSICOS"/>
    <m/>
    <m/>
    <n v="18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1 - SERVICIOS BÁSICOS"/>
    <m/>
    <m/>
    <n v="24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2 - PUBLICIDAD, IMPRESIÓN Y ENCUADERNACIÓN"/>
    <m/>
    <m/>
    <n v="126501396"/>
  </r>
  <r>
    <x v="0"/>
    <x v="0"/>
    <x v="0"/>
    <x v="0"/>
    <s v="2.1.2 - Gastos de consumo"/>
    <s v="2 - Poder Ejecutivo"/>
    <s v="0213 - MINISTERIO DE TURISMO"/>
    <s v="2 - SERVICIOS ECONÓMICOS"/>
    <s v="2.9 - Otros servicios económicos"/>
    <s v="2.9.03 - Turismo"/>
    <s v="2.2 - CONTRATACIÓN DE SERVICIOS"/>
    <s v="2.2.2 - PUBLICIDAD, IMPRESIÓN Y ENCUADERNACIÓN"/>
    <m/>
    <m/>
    <n v="741849948"/>
  </r>
  <r>
    <x v="0"/>
    <x v="0"/>
    <x v="0"/>
    <x v="0"/>
    <s v="2.1.2 - Gastos de consumo"/>
    <s v="2 - Poder Ejecutivo"/>
    <s v="0213 - MINISTERIO DE TURISMO"/>
    <s v="2 - SERVICIOS ECONÓMICOS"/>
    <s v="2.9 - Otros servicios económicos"/>
    <s v="2.9.03 - Turismo"/>
    <s v="2.2 - CONTRATACIÓN DE SERVICIOS"/>
    <s v="2.2.2 - PUBLICIDAD, IMPRESIÓN Y ENCUADERNACIÓN"/>
    <m/>
    <m/>
    <n v="1024115689"/>
  </r>
  <r>
    <x v="0"/>
    <x v="0"/>
    <x v="0"/>
    <x v="0"/>
    <s v="2.1.2 - Gastos de consumo"/>
    <s v="2 - Poder Ejecutivo"/>
    <s v="0213 - MINISTERIO DE TURISMO"/>
    <s v="2 - SERVICIOS ECONÓMICOS"/>
    <s v="2.9 - Otros servicios económicos"/>
    <s v="2.9.03 - Turismo"/>
    <s v="2.2 - CONTRATACIÓN DE SERVICIOS"/>
    <s v="2.2.2 - PUBLICIDAD, IMPRESIÓN Y ENCUADERNACIÓN"/>
    <m/>
    <m/>
    <n v="250000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200000"/>
  </r>
  <r>
    <x v="0"/>
    <x v="0"/>
    <x v="0"/>
    <x v="0"/>
    <s v="2.1.2 - Gastos de consumo"/>
    <s v="2 - Poder Ejecutivo"/>
    <s v="0213 - MINISTERIO DE TURISMO"/>
    <s v="2 - SERVICIOS ECONÓMICOS"/>
    <s v="2.9 - Otros servicios económicos"/>
    <s v="2.9.03 - Turismo"/>
    <s v="2.2 - CONTRATACIÓN DE SERVICIOS"/>
    <s v="2.2.3 - VIÁTICOS"/>
    <m/>
    <m/>
    <n v="15000000"/>
  </r>
  <r>
    <x v="0"/>
    <x v="0"/>
    <x v="0"/>
    <x v="0"/>
    <s v="2.1.2 - Gastos de consumo"/>
    <s v="2 - Poder Ejecutivo"/>
    <s v="0213 - MINISTERIO DE TURISMO"/>
    <s v="2 - SERVICIOS ECONÓMICOS"/>
    <s v="2.9 - Otros servicios económicos"/>
    <s v="2.9.03 - Turismo"/>
    <s v="2.2 - CONTRATACIÓN DE SERVICIOS"/>
    <s v="2.2.3 - VIÁTICOS"/>
    <m/>
    <m/>
    <n v="50000"/>
  </r>
  <r>
    <x v="0"/>
    <x v="0"/>
    <x v="0"/>
    <x v="0"/>
    <s v="2.1.2 - Gastos de consumo"/>
    <s v="2 - Poder Ejecutivo"/>
    <s v="0213 - MINISTERIO DE TURISMO"/>
    <s v="2 - SERVICIOS ECONÓMICOS"/>
    <s v="2.9 - Otros servicios económicos"/>
    <s v="2.9.03 - Turismo"/>
    <s v="2.2 - CONTRATACIÓN DE SERVICIOS"/>
    <s v="2.2.4 - TRANSPORTE Y ALMACENAJE"/>
    <m/>
    <m/>
    <n v="63406561"/>
  </r>
  <r>
    <x v="0"/>
    <x v="0"/>
    <x v="0"/>
    <x v="0"/>
    <s v="2.1.2 - Gastos de consumo"/>
    <s v="2 - Poder Ejecutivo"/>
    <s v="0213 - MINISTERIO DE TURISMO"/>
    <s v="2 - SERVICIOS ECONÓMICOS"/>
    <s v="2.9 - Otros servicios económicos"/>
    <s v="2.9.03 - Turismo"/>
    <s v="2.2 - CONTRATACIÓN DE SERVICIOS"/>
    <s v="2.2.4 - TRANSPORTE Y ALMACENAJE"/>
    <m/>
    <m/>
    <n v="1000000"/>
  </r>
  <r>
    <x v="0"/>
    <x v="0"/>
    <x v="0"/>
    <x v="0"/>
    <s v="2.1.2 - Gastos de consumo"/>
    <s v="2 - Poder Ejecutivo"/>
    <s v="0213 - MINISTERIO DE TURISMO"/>
    <s v="2 - SERVICIOS ECONÓMICOS"/>
    <s v="2.9 - Otros servicios económicos"/>
    <s v="2.9.03 - Turismo"/>
    <s v="2.2 - CONTRATACIÓN DE SERVICIOS"/>
    <s v="2.2.4 - TRANSPORTE Y ALMACENAJE"/>
    <m/>
    <m/>
    <n v="16025590"/>
  </r>
  <r>
    <x v="0"/>
    <x v="0"/>
    <x v="0"/>
    <x v="0"/>
    <s v="2.1.2 - Gastos de consumo"/>
    <s v="2 - Poder Ejecutivo"/>
    <s v="0213 - MINISTERIO DE TURISMO"/>
    <s v="2 - SERVICIOS ECONÓMICOS"/>
    <s v="2.9 - Otros servicios económicos"/>
    <s v="2.9.03 - Turismo"/>
    <s v="2.2 - CONTRATACIÓN DE SERVICIOS"/>
    <s v="2.2.4 - TRANSPORTE Y ALMACENAJE"/>
    <m/>
    <m/>
    <n v="300000"/>
  </r>
  <r>
    <x v="0"/>
    <x v="0"/>
    <x v="0"/>
    <x v="0"/>
    <s v="2.1.2 - Gastos de consumo"/>
    <s v="2 - Poder Ejecutivo"/>
    <s v="0213 - MINISTERIO DE TURISMO"/>
    <s v="2 - SERVICIOS ECONÓMICOS"/>
    <s v="2.9 - Otros servicios económicos"/>
    <s v="2.9.03 - Turismo"/>
    <s v="2.2 - CONTRATACIÓN DE SERVICIOS"/>
    <s v="2.2.4 - TRANSPORTE Y ALMACENAJE"/>
    <m/>
    <m/>
    <n v="500000"/>
  </r>
  <r>
    <x v="0"/>
    <x v="0"/>
    <x v="0"/>
    <x v="0"/>
    <s v="2.1.2 - Gastos de consumo"/>
    <s v="2 - Poder Ejecutivo"/>
    <s v="0213 - MINISTERIO DE TURISMO"/>
    <s v="2 - SERVICIOS ECONÓMICOS"/>
    <s v="2.9 - Otros servicios económicos"/>
    <s v="2.9.03 - Turismo"/>
    <s v="2.2 - CONTRATACIÓN DE SERVICIOS"/>
    <s v="2.2.4 - TRANSPORTE Y ALMACENAJE"/>
    <m/>
    <m/>
    <n v="30000"/>
  </r>
  <r>
    <x v="0"/>
    <x v="0"/>
    <x v="0"/>
    <x v="0"/>
    <s v="2.1.2 - Gastos de consumo"/>
    <s v="2 - Poder Ejecutivo"/>
    <s v="0213 - MINISTERIO DE TURISMO"/>
    <s v="2 - SERVICIOS ECONÓMICOS"/>
    <s v="2.9 - Otros servicios económicos"/>
    <s v="2.9.03 - Turismo"/>
    <s v="2.2 - CONTRATACIÓN DE SERVICIOS"/>
    <s v="2.2.4 - TRANSPORTE Y ALMACENAJE"/>
    <m/>
    <m/>
    <n v="0"/>
  </r>
  <r>
    <x v="0"/>
    <x v="0"/>
    <x v="0"/>
    <x v="0"/>
    <s v="2.1.2 - Gastos de consumo"/>
    <s v="2 - Poder Ejecutivo"/>
    <s v="0213 - MINISTERIO DE TURISMO"/>
    <s v="2 - SERVICIOS ECONÓMICOS"/>
    <s v="2.9 - Otros servicios económicos"/>
    <s v="2.9.03 - Turismo"/>
    <s v="2.2 - CONTRATACIÓN DE SERVICIOS"/>
    <s v="2.2.4 - TRANSPORTE Y ALMACENAJE"/>
    <m/>
    <m/>
    <n v="5000000"/>
  </r>
  <r>
    <x v="0"/>
    <x v="0"/>
    <x v="0"/>
    <x v="0"/>
    <s v="2.1.2 - Gastos de consumo"/>
    <s v="2 - Poder Ejecutivo"/>
    <s v="0213 - MINISTERIO DE TURISMO"/>
    <s v="2 - SERVICIOS ECONÓMICOS"/>
    <s v="2.9 - Otros servicios económicos"/>
    <s v="2.9.03 - Turismo"/>
    <s v="2.2 - CONTRATACIÓN DE SERVICIOS"/>
    <s v="2.2.4 - TRANSPORTE Y ALMACENAJE"/>
    <m/>
    <m/>
    <n v="1100000"/>
  </r>
  <r>
    <x v="0"/>
    <x v="0"/>
    <x v="0"/>
    <x v="0"/>
    <s v="2.1.2 - Gastos de consumo"/>
    <s v="2 - Poder Ejecutivo"/>
    <s v="0213 - MINISTERIO DE TURISMO"/>
    <s v="2 - SERVICIOS ECONÓMICOS"/>
    <s v="2.9 - Otros servicios económicos"/>
    <s v="2.9.03 - Turismo"/>
    <s v="2.2 - CONTRATACIÓN DE SERVICIOS"/>
    <s v="2.2.5 - ALQUILERES Y RENTAS"/>
    <m/>
    <m/>
    <n v="70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5735375"/>
  </r>
  <r>
    <x v="0"/>
    <x v="0"/>
    <x v="0"/>
    <x v="0"/>
    <s v="2.1.2 - Gastos de consumo"/>
    <s v="2 - Poder Ejecutivo"/>
    <s v="0213 - MINISTERIO DE TURISMO"/>
    <s v="2 - SERVICIOS ECONÓMICOS"/>
    <s v="2.9 - Otros servicios económicos"/>
    <s v="2.9.03 - Turismo"/>
    <s v="2.2 - CONTRATACIÓN DE SERVICIOS"/>
    <s v="2.2.5 - ALQUILERES Y RENTAS"/>
    <m/>
    <m/>
    <n v="52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2460000"/>
  </r>
  <r>
    <x v="0"/>
    <x v="0"/>
    <x v="0"/>
    <x v="0"/>
    <s v="2.1.2 - Gastos de consumo"/>
    <s v="2 - Poder Ejecutivo"/>
    <s v="0213 - MINISTERIO DE TURISMO"/>
    <s v="2 - SERVICIOS ECONÓMICOS"/>
    <s v="2.9 - Otros servicios económicos"/>
    <s v="2.9.03 - Turismo"/>
    <s v="2.2 - CONTRATACIÓN DE SERVICIOS"/>
    <s v="2.2.5 - ALQUILERES Y RENTAS"/>
    <m/>
    <m/>
    <n v="5000000"/>
  </r>
  <r>
    <x v="0"/>
    <x v="0"/>
    <x v="0"/>
    <x v="0"/>
    <s v="2.1.2 - Gastos de consumo"/>
    <s v="2 - Poder Ejecutivo"/>
    <s v="0213 - MINISTERIO DE TURISMO"/>
    <s v="2 - SERVICIOS ECONÓMICOS"/>
    <s v="2.9 - Otros servicios económicos"/>
    <s v="2.9.03 - Turismo"/>
    <s v="2.2 - CONTRATACIÓN DE SERVICIOS"/>
    <s v="2.2.5 - ALQUILERES Y RENTAS"/>
    <m/>
    <m/>
    <n v="35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6 - SEGUROS"/>
    <m/>
    <m/>
    <n v="25000000"/>
  </r>
  <r>
    <x v="0"/>
    <x v="0"/>
    <x v="0"/>
    <x v="0"/>
    <s v="2.1.2 - Gastos de consumo"/>
    <s v="2 - Poder Ejecutivo"/>
    <s v="0213 - MINISTERIO DE TURISMO"/>
    <s v="2 - SERVICIOS ECONÓMICOS"/>
    <s v="2.9 - Otros servicios económicos"/>
    <s v="2.9.03 - Turismo"/>
    <s v="2.2 - CONTRATACIÓN DE SERVICIOS"/>
    <s v="2.2.6 - SEGUROS"/>
    <m/>
    <m/>
    <n v="0"/>
  </r>
  <r>
    <x v="0"/>
    <x v="0"/>
    <x v="0"/>
    <x v="0"/>
    <s v="2.1.2 - Gastos de consumo"/>
    <s v="2 - Poder Ejecutivo"/>
    <s v="0213 - MINISTERIO DE TURISMO"/>
    <s v="2 - SERVICIOS ECONÓMICOS"/>
    <s v="2.9 - Otros servicios económicos"/>
    <s v="2.9.03 - Turismo"/>
    <s v="2.2 - CONTRATACIÓN DE SERVICIOS"/>
    <s v="2.2.6 - SEGUROS"/>
    <m/>
    <m/>
    <n v="4000000"/>
  </r>
  <r>
    <x v="0"/>
    <x v="0"/>
    <x v="0"/>
    <x v="0"/>
    <s v="2.1.2 - Gastos de consumo"/>
    <s v="2 - Poder Ejecutivo"/>
    <s v="0213 - MINISTERIO DE TURISMO"/>
    <s v="2 - SERVICIOS ECONÓMICOS"/>
    <s v="2.9 - Otros servicios económicos"/>
    <s v="2.9.03 - Turismo"/>
    <s v="2.2 - CONTRATACIÓN DE SERVICIOS"/>
    <s v="2.2.6 - SEGUROS"/>
    <m/>
    <m/>
    <n v="35494150"/>
  </r>
  <r>
    <x v="0"/>
    <x v="0"/>
    <x v="0"/>
    <x v="0"/>
    <s v="2.1.2 - Gastos de consumo"/>
    <s v="2 - Poder Ejecutivo"/>
    <s v="0213 - MINISTERIO DE TURISMO"/>
    <s v="2 - SERVICIOS ECONÓMICOS"/>
    <s v="2.9 - Otros servicios económicos"/>
    <s v="2.9.03 - Turismo"/>
    <s v="2.2 - CONTRATACIÓN DE SERVICIOS"/>
    <s v="2.2.6 - SEGUROS"/>
    <m/>
    <m/>
    <n v="1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98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16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5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3225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8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42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9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29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00"/>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24958701"/>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130259466"/>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
  </r>
  <r>
    <x v="0"/>
    <x v="0"/>
    <x v="0"/>
    <x v="0"/>
    <s v="2.1.2 - Gastos de consumo"/>
    <s v="2 - Poder Ejecutivo"/>
    <s v="0213 - MINISTERIO DE TURISMO"/>
    <s v="2 - SERVICIOS ECONÓMICOS"/>
    <s v="2.9 - Otros servicios económicos"/>
    <s v="2.9.03 - Turismo"/>
    <s v="2.2 - CONTRATACIÓN DE SERVICIOS"/>
    <s v="2.2.9 - OTRAS CONTRATACIONES DE SERVICIOS"/>
    <m/>
    <m/>
    <n v="0"/>
  </r>
  <r>
    <x v="0"/>
    <x v="0"/>
    <x v="0"/>
    <x v="0"/>
    <s v="2.1.2 - Gastos de consumo"/>
    <s v="2 - Poder Ejecutivo"/>
    <s v="0213 - MINISTERIO DE TURISMO"/>
    <s v="2 - SERVICIOS ECONÓMICOS"/>
    <s v="2.9 - Otros servicios económicos"/>
    <s v="2.9.03 - Turismo"/>
    <s v="2.2 - CONTRATACIÓN DE SERVICIOS"/>
    <s v="2.2.9 - OTRAS CONTRATACIONES DE SERVICIOS"/>
    <m/>
    <m/>
    <n v="12000000"/>
  </r>
  <r>
    <x v="0"/>
    <x v="0"/>
    <x v="0"/>
    <x v="0"/>
    <s v="2.1.2 - Gastos de consumo"/>
    <s v="2 - Poder Ejecutivo"/>
    <s v="0213 - MINISTERIO DE TURISMO"/>
    <s v="2 - SERVICIOS ECONÓMICOS"/>
    <s v="2.9 - Otros servicios económicos"/>
    <s v="2.9.03 - Turismo"/>
    <s v="2.2 - CONTRATACIÓN DE SERVICIOS"/>
    <s v="2.2.9 - OTRAS CONTRATACIONES DE SERVICIOS"/>
    <m/>
    <m/>
    <n v="1000000"/>
  </r>
  <r>
    <x v="0"/>
    <x v="0"/>
    <x v="0"/>
    <x v="0"/>
    <s v="2.1.2 - Gastos de consumo"/>
    <s v="2 - Poder Ejecutivo"/>
    <s v="0213 - MINISTERIO DE TURISMO"/>
    <s v="2 - SERVICIOS ECONÓMICOS"/>
    <s v="2.9 - Otros servicios económicos"/>
    <s v="2.9.03 - Turismo"/>
    <s v="2.3 - MATERIALES Y SUMINISTROS"/>
    <s v="2.3.1 - ALIMENTOS Y PRODUCTOS AGROFORESTALES"/>
    <m/>
    <m/>
    <n v="1776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767159"/>
  </r>
  <r>
    <x v="0"/>
    <x v="0"/>
    <x v="0"/>
    <x v="0"/>
    <s v="2.1.2 - Gastos de consumo"/>
    <s v="2 - Poder Ejecutivo"/>
    <s v="0213 - MINISTERIO DE TURISMO"/>
    <s v="2 - SERVICIOS ECONÓMICOS"/>
    <s v="2.9 - Otros servicios económicos"/>
    <s v="2.9.03 - Turismo"/>
    <s v="2.3 - MATERIALES Y SUMINISTROS"/>
    <s v="2.3.1 - ALIMENTOS Y PRODUCTOS AGROFORESTALES"/>
    <m/>
    <m/>
    <n v="3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3900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84100"/>
  </r>
  <r>
    <x v="0"/>
    <x v="0"/>
    <x v="0"/>
    <x v="0"/>
    <s v="2.1.2 - Gastos de consumo"/>
    <s v="2 - Poder Ejecutivo"/>
    <s v="0213 - MINISTERIO DE TURISMO"/>
    <s v="2 - SERVICIOS ECONÓMICOS"/>
    <s v="2.9 - Otros servicios económicos"/>
    <s v="2.9.03 - Turismo"/>
    <s v="2.3 - MATERIALES Y SUMINISTROS"/>
    <s v="2.3.2 - TEXTILES Y VESTUARIO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904850"/>
  </r>
  <r>
    <x v="0"/>
    <x v="0"/>
    <x v="0"/>
    <x v="0"/>
    <s v="2.1.2 - Gastos de consumo"/>
    <s v="2 - Poder Ejecutivo"/>
    <s v="0213 - MINISTERIO DE TURISMO"/>
    <s v="2 - SERVICIOS ECONÓMICOS"/>
    <s v="2.9 - Otros servicios económicos"/>
    <s v="2.9.03 - Turismo"/>
    <s v="2.3 - MATERIALES Y SUMINISTROS"/>
    <s v="2.3.2 - TEXTILES Y VESTUARIOS"/>
    <m/>
    <m/>
    <n v="600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3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2128660"/>
  </r>
  <r>
    <x v="0"/>
    <x v="0"/>
    <x v="0"/>
    <x v="0"/>
    <s v="2.1.2 - Gastos de consumo"/>
    <s v="2 - Poder Ejecutivo"/>
    <s v="0213 - MINISTERIO DE TURISMO"/>
    <s v="2 - SERVICIOS ECONÓMICOS"/>
    <s v="2.9 - Otros servicios económicos"/>
    <s v="2.9.03 - Turismo"/>
    <s v="2.3 - MATERIALES Y SUMINISTROS"/>
    <s v="2.3.3 - PRODUCTOS DE PAPEL, CARTÓN E IMPRESOS"/>
    <m/>
    <m/>
    <n v="3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3941126"/>
  </r>
  <r>
    <x v="0"/>
    <x v="0"/>
    <x v="0"/>
    <x v="0"/>
    <s v="2.1.2 - Gastos de consumo"/>
    <s v="2 - Poder Ejecutivo"/>
    <s v="0213 - MINISTERIO DE TURISMO"/>
    <s v="2 - SERVICIOS ECONÓMICOS"/>
    <s v="2.9 - Otros servicios económicos"/>
    <s v="2.9.03 - Turismo"/>
    <s v="2.3 - MATERIALES Y SUMINISTROS"/>
    <s v="2.3.3 - PRODUCTOS DE PAPEL, CARTÓN E IMPRESOS"/>
    <m/>
    <m/>
    <n v="2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500000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4 - PRODUCTOS FARMACÉUTICOS"/>
    <m/>
    <m/>
    <n v="0"/>
  </r>
  <r>
    <x v="0"/>
    <x v="0"/>
    <x v="0"/>
    <x v="0"/>
    <s v="2.1.2 - Gastos de consumo"/>
    <s v="2 - Poder Ejecutivo"/>
    <s v="0213 - MINISTERIO DE TURISMO"/>
    <s v="2 - SERVICIOS ECONÓMICOS"/>
    <s v="2.9 - Otros servicios económicos"/>
    <s v="2.9.03 - Turismo"/>
    <s v="2.3 - MATERIALES Y SUMINISTROS"/>
    <s v="2.3.4 - PRODUCTOS FARMACÉUTICOS"/>
    <m/>
    <m/>
    <n v="15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5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012360"/>
  </r>
  <r>
    <x v="0"/>
    <x v="0"/>
    <x v="0"/>
    <x v="0"/>
    <s v="2.1.2 - Gastos de consumo"/>
    <s v="2 - Poder Ejecutivo"/>
    <s v="0213 - MINISTERIO DE TURISMO"/>
    <s v="2 - SERVICIOS ECONÓMICOS"/>
    <s v="2.9 - Otros servicios económicos"/>
    <s v="2.9.03 - Turismo"/>
    <s v="2.3 - MATERIALES Y SUMINISTROS"/>
    <s v="2.3.5 - PRODUCTOS DE CUERO, CAUCHO Y PLÁSTICO"/>
    <m/>
    <m/>
    <n v="30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7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226"/>
  </r>
  <r>
    <x v="0"/>
    <x v="0"/>
    <x v="0"/>
    <x v="0"/>
    <s v="2.1.2 - Gastos de consumo"/>
    <s v="2 - Poder Ejecutivo"/>
    <s v="0213 - MINISTERIO DE TURISMO"/>
    <s v="2 - SERVICIOS ECONÓMICOS"/>
    <s v="2.9 - Otros servicios económicos"/>
    <s v="2.9.03 - Turismo"/>
    <s v="2.3 - MATERIALES Y SUMINISTROS"/>
    <s v="2.3.5 - PRODUCTOS DE CUERO, CAUCHO Y PLÁSTICO"/>
    <m/>
    <m/>
    <n v="2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1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20227"/>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0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2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9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7536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3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425000"/>
  </r>
  <r>
    <x v="0"/>
    <x v="0"/>
    <x v="0"/>
    <x v="0"/>
    <s v="2.1.2 - Gastos de consumo"/>
    <s v="2 - Poder Ejecutivo"/>
    <s v="0213 - MINISTERIO DE TURISMO"/>
    <s v="2 - SERVICIOS ECONÓMICOS"/>
    <s v="2.9 - Otros servicios económicos"/>
    <s v="2.9.03 - Turismo"/>
    <s v="2.3 - MATERIALES Y SUMINISTROS"/>
    <s v="2.3.9 - PRODUCTOS Y ÚTILES VARIOS"/>
    <m/>
    <m/>
    <n v="2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8081275"/>
  </r>
  <r>
    <x v="0"/>
    <x v="0"/>
    <x v="0"/>
    <x v="0"/>
    <s v="2.1.2 - Gastos de consumo"/>
    <s v="2 - Poder Ejecutivo"/>
    <s v="0213 - MINISTERIO DE TURISMO"/>
    <s v="2 - SERVICIOS ECONÓMICOS"/>
    <s v="2.9 - Otros servicios económicos"/>
    <s v="2.9.03 - Turismo"/>
    <s v="2.3 - MATERIALES Y SUMINISTROS"/>
    <s v="2.3.9 - PRODUCTOS Y ÚTILES VARIOS"/>
    <m/>
    <m/>
    <n v="3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925500"/>
  </r>
  <r>
    <x v="0"/>
    <x v="0"/>
    <x v="0"/>
    <x v="0"/>
    <s v="2.1.2 - Gastos de consumo"/>
    <s v="2 - Poder Ejecutivo"/>
    <s v="0213 - MINISTERIO DE TURISMO"/>
    <s v="2 - SERVICIOS ECONÓMICOS"/>
    <s v="2.9 - Otros servicios económicos"/>
    <s v="2.9.03 - Turismo"/>
    <s v="2.3 - MATERIALES Y SUMINISTROS"/>
    <s v="2.3.9 - PRODUCTOS Y ÚTILES VARIOS"/>
    <m/>
    <m/>
    <n v="600000"/>
  </r>
  <r>
    <x v="0"/>
    <x v="0"/>
    <x v="0"/>
    <x v="0"/>
    <s v="2.1.2 - Gastos de consumo"/>
    <s v="2 - Poder Ejecutivo"/>
    <s v="0213 - MINISTERIO DE TURISMO"/>
    <s v="2 - SERVICIOS ECONÓMICOS"/>
    <s v="2.9 - Otros servicios económicos"/>
    <s v="2.9.03 - Turismo"/>
    <s v="2.3 - MATERIALES Y SUMINISTROS"/>
    <s v="2.3.9 - PRODUCTOS Y ÚTILES VARIOS"/>
    <m/>
    <m/>
    <n v="1644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856500"/>
  </r>
  <r>
    <x v="0"/>
    <x v="0"/>
    <x v="0"/>
    <x v="0"/>
    <s v="2.1.2 - Gastos de consumo"/>
    <s v="2 - Poder Ejecutivo"/>
    <s v="0213 - MINISTERIO DE TURISMO"/>
    <s v="2 - SERVICIOS ECONÓMICOS"/>
    <s v="2.9 - Otros servicios económicos"/>
    <s v="2.9.03 - Turismo"/>
    <s v="2.3 - MATERIALES Y SUMINISTROS"/>
    <s v="2.3.9 - PRODUCTOS Y ÚTILES VARIOS"/>
    <m/>
    <m/>
    <n v="5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440005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70000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745000"/>
  </r>
  <r>
    <x v="0"/>
    <x v="0"/>
    <x v="0"/>
    <x v="1"/>
    <s v="2.2.1 - Construcciones en proceso"/>
    <s v="2 - Poder Ejecutivo"/>
    <s v="0213 - MINISTERIO DE TURISMO"/>
    <s v="2 - SERVICIOS ECONÓMICOS"/>
    <s v="2.9 - Otros servicios económicos"/>
    <s v="2.9.03 - Turismo"/>
    <s v="2.3 - MATERIALES Y SUMINISTROS"/>
    <s v="2.3.9 - PRODUCTOS Y ÚTILES VARIOS"/>
    <m/>
    <m/>
    <n v="1293195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108000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n v="0"/>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n v="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1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2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20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5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8475691"/>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3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1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251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1499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10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5 - Activos no producidos"/>
    <s v="2 - Poder Ejecutivo"/>
    <s v="0213 - MINISTERIO DE TURISMO"/>
    <s v="2 - SERVICIOS ECONÓMICOS"/>
    <s v="2.9 - Otros servicios económicos"/>
    <s v="2.9.03 - Turismo"/>
    <s v="2.6 - BIENES MUEBLES, INMUEBLES E INTANGIBLES"/>
    <s v="2.6.8 - BIENES INTANGIBLES"/>
    <m/>
    <m/>
    <n v="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200000000"/>
  </r>
  <r>
    <x v="0"/>
    <x v="0"/>
    <x v="0"/>
    <x v="1"/>
    <s v="2.2.2 - Activos fijos (formación bruta de capital fijo)"/>
    <s v="2 - Poder Ejecutivo"/>
    <s v="0213 - MINISTERIO DE TURISMO"/>
    <s v="2 - SERVICIOS ECONÓMICOS"/>
    <s v="2.9 - Otros servicios económicos"/>
    <s v="2.9.03 - Turismo"/>
    <s v="2.7 - OBRAS"/>
    <s v="2.7.1 - OBRAS EN EDIFICACIONES"/>
    <m/>
    <m/>
    <n v="50000"/>
  </r>
  <r>
    <x v="0"/>
    <x v="0"/>
    <x v="0"/>
    <x v="1"/>
    <s v="2.2.2 - Activos fijos (formación bruta de capital fijo)"/>
    <s v="2 - Poder Ejecutivo"/>
    <s v="0213 - MINISTERIO DE TURISMO"/>
    <s v="2 - SERVICIOS ECONÓMICOS"/>
    <s v="2.9 - Otros servicios económicos"/>
    <s v="2.9.03 - Turismo"/>
    <s v="2.7 - OBRAS"/>
    <s v="2.7.1 - OBRAS EN EDIFICACIONES"/>
    <m/>
    <m/>
    <n v="2000000"/>
  </r>
  <r>
    <x v="0"/>
    <x v="0"/>
    <x v="0"/>
    <x v="1"/>
    <s v="2.2.1 - Construcciones en proceso"/>
    <s v="2 - Poder Ejecutivo"/>
    <s v="0213 - MINISTERIO DE TURISMO"/>
    <s v="2 - SERVICIOS ECONÓMICOS"/>
    <s v="2.9 - Otros servicios económicos"/>
    <s v="2.9.03 - Turismo"/>
    <s v="2.7 - OBRAS"/>
    <s v="2.7.2 - INFRAESTRUCTURA"/>
    <m/>
    <m/>
    <n v="100000000"/>
  </r>
  <r>
    <x v="0"/>
    <x v="0"/>
    <x v="0"/>
    <x v="1"/>
    <s v="2.2.1 - Construcciones en proceso"/>
    <s v="2 - Poder Ejecutivo"/>
    <s v="0213 - MINISTERIO DE TURISMO"/>
    <s v="2 - SERVICIOS ECONÓMICOS"/>
    <s v="2.9 - Otros servicios económicos"/>
    <s v="2.9.03 - Turismo"/>
    <s v="2.7 - OBRAS"/>
    <s v="2.7.2 - INFRAESTRUCTURA"/>
    <m/>
    <m/>
    <n v="1097533336"/>
  </r>
  <r>
    <x v="0"/>
    <x v="0"/>
    <x v="0"/>
    <x v="1"/>
    <s v="2.2.1 - Construcciones en proceso"/>
    <s v="2 - Poder Ejecutivo"/>
    <s v="0213 - MINISTERIO DE TURISMO"/>
    <s v="2 - SERVICIOS ECONÓMICOS"/>
    <s v="2.9 - Otros servicios económicos"/>
    <s v="2.9.03 - Turismo"/>
    <s v="2.7 - OBRAS"/>
    <s v="2.7.2 - INFRAESTRUCTURA"/>
    <m/>
    <m/>
    <n v="17985498"/>
  </r>
  <r>
    <x v="0"/>
    <x v="0"/>
    <x v="0"/>
    <x v="1"/>
    <s v="2.2.1 - Construcciones en proceso"/>
    <s v="2 - Poder Ejecutivo"/>
    <s v="0213 - MINISTERIO DE TURISMO"/>
    <s v="2 - SERVICIOS ECONÓMICOS"/>
    <s v="2.9 - Otros servicios económicos"/>
    <s v="2.9.03 - Turismo"/>
    <s v="2.7 - OBRAS"/>
    <s v="2.7.2 - INFRAESTRUCTURA"/>
    <m/>
    <m/>
    <n v="179968747"/>
  </r>
  <r>
    <x v="0"/>
    <x v="0"/>
    <x v="0"/>
    <x v="1"/>
    <s v="2.2.1 - Construcciones en proceso"/>
    <s v="2 - Poder Ejecutivo"/>
    <s v="0213 - MINISTERIO DE TURISMO"/>
    <s v="2 - SERVICIOS ECONÓMICOS"/>
    <s v="2.9 - Otros servicios económicos"/>
    <s v="2.9.03 - Turismo"/>
    <s v="2.7 - OBRAS"/>
    <s v="2.7.2 - INFRAESTRUCTURA"/>
    <m/>
    <m/>
    <n v="98099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s v="2.1.2 - Gastos de consumo"/>
    <s v="2 - Poder Ejecutivo"/>
    <s v="0214 - PROCURADURÍA GENERAL DE LA REPÚBLICA"/>
    <s v="1 - SERVICIOS  GENERALES"/>
    <s v="1.4 - Justicia, orden público y seguridad"/>
    <s v="1.4.04 - Prisiones"/>
    <s v="2.1 - REMUNERACIONES Y CONTRIBUCIONES"/>
    <s v="2.1.1 - REMUNERACIONES"/>
    <m/>
    <m/>
    <n v="232328762"/>
  </r>
  <r>
    <x v="0"/>
    <x v="0"/>
    <x v="0"/>
    <x v="0"/>
    <s v="2.1.2 - Gastos de consumo"/>
    <s v="2 - Poder Ejecutivo"/>
    <s v="0214 - PROCURADURÍA GENERAL DE LA REPÚBLICA"/>
    <s v="1 - SERVICIOS  GENERALES"/>
    <s v="1.4 - Justicia, orden público y seguridad"/>
    <s v="1.4.04 - Prisiones"/>
    <s v="2.1 - REMUNERACIONES Y CONTRIBUCIONES"/>
    <s v="2.1.1 - REMUNERACIONES"/>
    <m/>
    <m/>
    <n v="36889767"/>
  </r>
  <r>
    <x v="0"/>
    <x v="0"/>
    <x v="0"/>
    <x v="0"/>
    <s v="2.1.2 - Gastos de consumo"/>
    <s v="2 - Poder Ejecutivo"/>
    <s v="0214 - PROCURADURÍA GENERAL DE LA REPÚBLICA"/>
    <s v="1 - SERVICIOS  GENERALES"/>
    <s v="1.4 - Justicia, orden público y seguridad"/>
    <s v="1.4.04 - Prisiones"/>
    <s v="2.1 - REMUNERACIONES Y CONTRIBUCIONES"/>
    <s v="2.1.1 - REMUNERACIONES"/>
    <m/>
    <m/>
    <n v="408282356"/>
  </r>
  <r>
    <x v="0"/>
    <x v="0"/>
    <x v="0"/>
    <x v="0"/>
    <s v="2.1.2 - Gastos de consumo"/>
    <s v="2 - Poder Ejecutivo"/>
    <s v="0214 - PROCURADURÍA GENERAL DE LA REPÚBLICA"/>
    <s v="1 - SERVICIOS  GENERALES"/>
    <s v="1.4 - Justicia, orden público y seguridad"/>
    <s v="1.4.04 - Prisiones"/>
    <s v="2.1 - REMUNERACIONES Y CONTRIBUCIONES"/>
    <s v="2.1.1 - REMUNERACIONES"/>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s v="2.1.2 - Gastos de consumo"/>
    <s v="2 - Poder Ejecutivo"/>
    <s v="0214 - PROCURADURÍA GENERAL DE LA REPÚBLICA"/>
    <s v="1 - SERVICIOS  GENERALES"/>
    <s v="1.4 - Justicia, orden público y seguridad"/>
    <s v="1.4.04 - Prisiones"/>
    <s v="2.1 - REMUNERACIONES Y CONTRIBUCIONES"/>
    <s v="2.1.1 - REMUNERACIONES"/>
    <m/>
    <m/>
    <n v="43826561"/>
  </r>
  <r>
    <x v="0"/>
    <x v="0"/>
    <x v="0"/>
    <x v="0"/>
    <s v="2.1.2 - Gastos de consumo"/>
    <s v="2 - Poder Ejecutivo"/>
    <s v="0214 - PROCURADURÍA GENERAL DE LA REPÚBLICA"/>
    <s v="1 - SERVICIOS  GENERALES"/>
    <s v="1.4 - Justicia, orden público y seguridad"/>
    <s v="1.4.04 - Prisiones"/>
    <s v="2.1 - REMUNERACIONES Y CONTRIBUCIONES"/>
    <s v="2.1.1 - REMUNERACIONES"/>
    <m/>
    <m/>
    <n v="3074147"/>
  </r>
  <r>
    <x v="0"/>
    <x v="0"/>
    <x v="0"/>
    <x v="0"/>
    <s v="2.1.2 - Gastos de consumo"/>
    <s v="2 - Poder Ejecutivo"/>
    <s v="0214 - PROCURADURÍA GENERAL DE LA REPÚBLICA"/>
    <s v="1 - SERVICIOS  GENERALES"/>
    <s v="1.4 - Justicia, orden público y seguridad"/>
    <s v="1.4.04 - Prisiones"/>
    <s v="2.1 - REMUNERACIONES Y CONTRIBUCIONES"/>
    <s v="2.1.1 - REMUNERACIONES"/>
    <m/>
    <m/>
    <n v="34023529"/>
  </r>
  <r>
    <x v="0"/>
    <x v="0"/>
    <x v="0"/>
    <x v="0"/>
    <s v="2.1.2 - Gastos de consumo"/>
    <s v="2 - Poder Ejecutivo"/>
    <s v="0214 - PROCURADURÍA GENERAL DE LA REPÚBLICA"/>
    <s v="1 - SERVICIOS  GENERALES"/>
    <s v="1.4 - Justicia, orden público y seguridad"/>
    <s v="1.4.04 - Prisiones"/>
    <s v="2.1 - REMUNERACIONES Y CONTRIBUCIONES"/>
    <s v="2.1.1 - REMUNERACIONES"/>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4 - Prisiones"/>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s v="2.1.2 - Gastos de consumo"/>
    <s v="2 - Poder Ejecutivo"/>
    <s v="0214 - PROCURADURÍA GENERAL DE LA REPÚBLICA"/>
    <s v="1 - SERVICIOS  GENERALES"/>
    <s v="1.4 - Justicia, orden público y seguridad"/>
    <s v="1.4.04 - Prisiones"/>
    <s v="2.2 - CONTRATACIÓN DE SERVICIOS"/>
    <s v="2.2.1 - SERVICIOS BÁSICOS"/>
    <m/>
    <m/>
    <n v="84661837"/>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062032"/>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20094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408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n v="0"/>
  </r>
  <r>
    <x v="0"/>
    <x v="0"/>
    <x v="1"/>
    <x v="2"/>
    <s v="3.2.2 - Disminución de pasivos"/>
    <s v="2 - Poder Ejecutivo"/>
    <s v="0214 - PROCURADURÍA GENERAL DE LA REPÚBLICA"/>
    <s v="0 - N/A"/>
    <s v="0.0 - N/A"/>
    <s v="0.0.00 - N/A"/>
    <s v="4.2 - Disminución de pasivos"/>
    <s v="4.2.1 - Disminución de pasivos corrientes"/>
    <m/>
    <m/>
    <n v="35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s v="2.1.2 - Gastos de consumo"/>
    <s v="2 - Poder Ejecutivo"/>
    <s v="0215 - MINISTERIO DE LA MUJER"/>
    <s v="4 - SERVICIOS SOCIALES"/>
    <s v="4.5 - Protección social"/>
    <s v="4.5.08 - Equidad de género"/>
    <s v="2.1 - REMUNERACIONES Y CONTRIBUCIONES"/>
    <s v="2.1.1 - REMUNERACIONES"/>
    <m/>
    <m/>
    <n v="5329200"/>
  </r>
  <r>
    <x v="0"/>
    <x v="0"/>
    <x v="0"/>
    <x v="0"/>
    <s v="2.1.2 - Gastos de consumo"/>
    <s v="2 - Poder Ejecutivo"/>
    <s v="0215 - MINISTERIO DE LA MUJER"/>
    <s v="4 - SERVICIOS SOCIALES"/>
    <s v="4.5 - Protección social"/>
    <s v="4.5.08 - Equidad de género"/>
    <s v="2.1 - REMUNERACIONES Y CONTRIBUCIONES"/>
    <s v="2.1.1 - REMUNERACIONES"/>
    <m/>
    <m/>
    <n v="11854800"/>
  </r>
  <r>
    <x v="0"/>
    <x v="0"/>
    <x v="0"/>
    <x v="0"/>
    <s v="2.1.2 - Gastos de consumo"/>
    <s v="2 - Poder Ejecutivo"/>
    <s v="0215 - MINISTERIO DE LA MUJER"/>
    <s v="4 - SERVICIOS SOCIALES"/>
    <s v="4.5 - Protección social"/>
    <s v="4.5.08 - Equidad de género"/>
    <s v="2.1 - REMUNERACIONES Y CONTRIBUCIONES"/>
    <s v="2.1.1 - REMUNERACIONES"/>
    <m/>
    <m/>
    <n v="52656480"/>
  </r>
  <r>
    <x v="0"/>
    <x v="0"/>
    <x v="0"/>
    <x v="0"/>
    <s v="2.1.2 - Gastos de consumo"/>
    <s v="2 - Poder Ejecutivo"/>
    <s v="0215 - MINISTERIO DE LA MUJER"/>
    <s v="4 - SERVICIOS SOCIALES"/>
    <s v="4.5 - Protección social"/>
    <s v="4.5.08 - Equidad de género"/>
    <s v="2.1 - REMUNERACIONES Y CONTRIBUCIONES"/>
    <s v="2.1.1 - REMUNERACIONES"/>
    <m/>
    <m/>
    <n v="89166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s v="2.1.2 - Gastos de consumo"/>
    <s v="2 - Poder Ejecutivo"/>
    <s v="0215 - MINISTERIO DE LA MUJER"/>
    <s v="4 - SERVICIOS SOCIALES"/>
    <s v="4.5 - Protección social"/>
    <s v="4.5.08 - Equidad de género"/>
    <s v="2.1 - REMUNERACIONES Y CONTRIBUCIONES"/>
    <s v="2.1.1 - REMUNERACIONES"/>
    <m/>
    <m/>
    <n v="444100"/>
  </r>
  <r>
    <x v="0"/>
    <x v="0"/>
    <x v="0"/>
    <x v="0"/>
    <s v="2.1.2 - Gastos de consumo"/>
    <s v="2 - Poder Ejecutivo"/>
    <s v="0215 - MINISTERIO DE LA MUJER"/>
    <s v="4 - SERVICIOS SOCIALES"/>
    <s v="4.5 - Protección social"/>
    <s v="4.5.08 - Equidad de género"/>
    <s v="2.1 - REMUNERACIONES Y CONTRIBUCIONES"/>
    <s v="2.1.1 - REMUNERACIONES"/>
    <m/>
    <m/>
    <n v="987900"/>
  </r>
  <r>
    <x v="0"/>
    <x v="0"/>
    <x v="0"/>
    <x v="0"/>
    <s v="2.1.2 - Gastos de consumo"/>
    <s v="2 - Poder Ejecutivo"/>
    <s v="0215 - MINISTERIO DE LA MUJER"/>
    <s v="4 - SERVICIOS SOCIALES"/>
    <s v="4.5 - Protección social"/>
    <s v="4.5.08 - Equidad de género"/>
    <s v="2.1 - REMUNERACIONES Y CONTRIBUCIONES"/>
    <s v="2.1.1 - REMUNERACIONES"/>
    <m/>
    <m/>
    <n v="4388040"/>
  </r>
  <r>
    <x v="0"/>
    <x v="0"/>
    <x v="0"/>
    <x v="0"/>
    <s v="2.1.2 - Gastos de consumo"/>
    <s v="2 - Poder Ejecutivo"/>
    <s v="0215 - MINISTERIO DE LA MUJER"/>
    <s v="4 - SERVICIOS SOCIALES"/>
    <s v="4.5 - Protección social"/>
    <s v="4.5.08 - Equidad de género"/>
    <s v="2.1 - REMUNERACIONES Y CONTRIBUCIONES"/>
    <s v="2.1.1 - REMUNERACIONES"/>
    <m/>
    <m/>
    <n v="74305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46204"/>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5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6204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21548396"/>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36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0800000"/>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s v="2.1.2 - Gastos de consumo"/>
    <s v="2 - Poder Ejecutivo"/>
    <s v="0215 - MINISTERIO DE LA MUJER"/>
    <s v="4 - SERVICIOS SOCIALES"/>
    <s v="4.5 - Protección social"/>
    <s v="4.5.08 - Equidad de género"/>
    <s v="2.1 - REMUNERACIONES Y CONTRIBUCIONES"/>
    <s v="2.1.5 - CONTRIBUCIONES A LA SEGURIDAD SOCIAL"/>
    <m/>
    <m/>
    <n v="377841"/>
  </r>
  <r>
    <x v="0"/>
    <x v="0"/>
    <x v="0"/>
    <x v="0"/>
    <s v="2.1.2 - Gastos de consumo"/>
    <s v="2 - Poder Ejecutivo"/>
    <s v="0215 - MINISTERIO DE LA MUJER"/>
    <s v="4 - SERVICIOS SOCIALES"/>
    <s v="4.5 - Protección social"/>
    <s v="4.5.08 - Equidad de género"/>
    <s v="2.1 - REMUNERACIONES Y CONTRIBUCIONES"/>
    <s v="2.1.5 - CONTRIBUCIONES A LA SEGURIDAD SOCIAL"/>
    <m/>
    <m/>
    <n v="770961"/>
  </r>
  <r>
    <x v="0"/>
    <x v="0"/>
    <x v="0"/>
    <x v="0"/>
    <s v="2.1.2 - Gastos de consumo"/>
    <s v="2 - Poder Ejecutivo"/>
    <s v="0215 - MINISTERIO DE LA MUJER"/>
    <s v="4 - SERVICIOS SOCIALES"/>
    <s v="4.5 - Protección social"/>
    <s v="4.5.08 - Equidad de género"/>
    <s v="2.1 - REMUNERACIONES Y CONTRIBUCIONES"/>
    <s v="2.1.5 - CONTRIBUCIONES A LA SEGURIDAD SOCIAL"/>
    <m/>
    <m/>
    <n v="3663800"/>
  </r>
  <r>
    <x v="0"/>
    <x v="0"/>
    <x v="0"/>
    <x v="0"/>
    <s v="2.1.2 - Gastos de consumo"/>
    <s v="2 - Poder Ejecutivo"/>
    <s v="0215 - MINISTERIO DE LA MUJER"/>
    <s v="4 - SERVICIOS SOCIALES"/>
    <s v="4.5 - Protección social"/>
    <s v="4.5.08 - Equidad de género"/>
    <s v="2.1 - REMUNERACIONES Y CONTRIBUCIONES"/>
    <s v="2.1.5 - CONTRIBUCIONES A LA SEGURIDAD SOCIAL"/>
    <m/>
    <m/>
    <n v="63218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s v="2.1.2 - Gastos de consumo"/>
    <s v="2 - Poder Ejecutivo"/>
    <s v="0215 - MINISTERIO DE LA MUJER"/>
    <s v="4 - SERVICIOS SOCIALES"/>
    <s v="4.5 - Protección social"/>
    <s v="4.5.08 - Equidad de género"/>
    <s v="2.1 - REMUNERACIONES Y CONTRIBUCIONES"/>
    <s v="2.1.5 - CONTRIBUCIONES A LA SEGURIDAD SOCIAL"/>
    <m/>
    <m/>
    <n v="378374"/>
  </r>
  <r>
    <x v="0"/>
    <x v="0"/>
    <x v="0"/>
    <x v="0"/>
    <s v="2.1.2 - Gastos de consumo"/>
    <s v="2 - Poder Ejecutivo"/>
    <s v="0215 - MINISTERIO DE LA MUJER"/>
    <s v="4 - SERVICIOS SOCIALES"/>
    <s v="4.5 - Protección social"/>
    <s v="4.5.08 - Equidad de género"/>
    <s v="2.1 - REMUNERACIONES Y CONTRIBUCIONES"/>
    <s v="2.1.5 - CONTRIBUCIONES A LA SEGURIDAD SOCIAL"/>
    <m/>
    <m/>
    <n v="841691"/>
  </r>
  <r>
    <x v="0"/>
    <x v="0"/>
    <x v="0"/>
    <x v="0"/>
    <s v="2.1.2 - Gastos de consumo"/>
    <s v="2 - Poder Ejecutivo"/>
    <s v="0215 - MINISTERIO DE LA MUJER"/>
    <s v="4 - SERVICIOS SOCIALES"/>
    <s v="4.5 - Protección social"/>
    <s v="4.5.08 - Equidad de género"/>
    <s v="2.1 - REMUNERACIONES Y CONTRIBUCIONES"/>
    <s v="2.1.5 - CONTRIBUCIONES A LA SEGURIDAD SOCIAL"/>
    <m/>
    <m/>
    <n v="3738610"/>
  </r>
  <r>
    <x v="0"/>
    <x v="0"/>
    <x v="0"/>
    <x v="0"/>
    <s v="2.1.2 - Gastos de consumo"/>
    <s v="2 - Poder Ejecutivo"/>
    <s v="0215 - MINISTERIO DE LA MUJER"/>
    <s v="4 - SERVICIOS SOCIALES"/>
    <s v="4.5 - Protección social"/>
    <s v="4.5.08 - Equidad de género"/>
    <s v="2.1 - REMUNERACIONES Y CONTRIBUCIONES"/>
    <s v="2.1.5 - CONTRIBUCIONES A LA SEGURIDAD SOCIAL"/>
    <m/>
    <m/>
    <n v="63307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s v="2.1.2 - Gastos de consumo"/>
    <s v="2 - Poder Ejecutivo"/>
    <s v="0215 - MINISTERIO DE LA MUJER"/>
    <s v="4 - SERVICIOS SOCIALES"/>
    <s v="4.5 - Protección social"/>
    <s v="4.5.08 - Equidad de género"/>
    <s v="2.1 - REMUNERACIONES Y CONTRIBUCIONES"/>
    <s v="2.1.5 - CONTRIBUCIONES A LA SEGURIDAD SOCIAL"/>
    <m/>
    <m/>
    <n v="42982"/>
  </r>
  <r>
    <x v="0"/>
    <x v="0"/>
    <x v="0"/>
    <x v="0"/>
    <s v="2.1.2 - Gastos de consumo"/>
    <s v="2 - Poder Ejecutivo"/>
    <s v="0215 - MINISTERIO DE LA MUJER"/>
    <s v="4 - SERVICIOS SOCIALES"/>
    <s v="4.5 - Protección social"/>
    <s v="4.5.08 - Equidad de género"/>
    <s v="2.1 - REMUNERACIONES Y CONTRIBUCIONES"/>
    <s v="2.1.5 - CONTRIBUCIONES A LA SEGURIDAD SOCIAL"/>
    <m/>
    <m/>
    <n v="92628"/>
  </r>
  <r>
    <x v="0"/>
    <x v="0"/>
    <x v="0"/>
    <x v="0"/>
    <s v="2.1.2 - Gastos de consumo"/>
    <s v="2 - Poder Ejecutivo"/>
    <s v="0215 - MINISTERIO DE LA MUJER"/>
    <s v="4 - SERVICIOS SOCIALES"/>
    <s v="4.5 - Protección social"/>
    <s v="4.5.08 - Equidad de género"/>
    <s v="2.1 - REMUNERACIONES Y CONTRIBUCIONES"/>
    <s v="2.1.5 - CONTRIBUCIONES A LA SEGURIDAD SOCIAL"/>
    <m/>
    <m/>
    <n v="540735"/>
  </r>
  <r>
    <x v="0"/>
    <x v="0"/>
    <x v="0"/>
    <x v="0"/>
    <s v="2.1.2 - Gastos de consumo"/>
    <s v="2 - Poder Ejecutivo"/>
    <s v="0215 - MINISTERIO DE LA MUJER"/>
    <s v="4 - SERVICIOS SOCIALES"/>
    <s v="4.5 - Protección social"/>
    <s v="4.5.08 - Equidad de género"/>
    <s v="2.1 - REMUNERACIONES Y CONTRIBUCIONES"/>
    <s v="2.1.5 - CONTRIBUCIONES A LA SEGURIDAD SOCIAL"/>
    <m/>
    <m/>
    <n v="78179"/>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6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7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525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150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350000"/>
  </r>
  <r>
    <x v="0"/>
    <x v="0"/>
    <x v="0"/>
    <x v="0"/>
    <s v="2.1.2 - Gastos de consumo"/>
    <s v="2 - Poder Ejecutivo"/>
    <s v="0215 - MINISTERIO DE LA MUJER"/>
    <s v="4 - SERVICIOS SOCIALES"/>
    <s v="4.5 - Protección social"/>
    <s v="4.5.08 - Equidad de género"/>
    <s v="2.2 - CONTRATACIÓN DE SERVICIOS"/>
    <s v="2.2.2 - PUBLICIDAD, IMPRESIÓN Y ENCUADERNACIÓN"/>
    <m/>
    <m/>
    <n v="239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132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
  </r>
  <r>
    <x v="0"/>
    <x v="0"/>
    <x v="0"/>
    <x v="0"/>
    <s v="2.1.2 - Gastos de consumo"/>
    <s v="2 - Poder Ejecutivo"/>
    <s v="0215 - MINISTERIO DE LA MUJER"/>
    <s v="4 - SERVICIOS SOCIALES"/>
    <s v="4.5 - Protección social"/>
    <s v="4.5.08 - Equidad de género"/>
    <s v="2.2 - CONTRATACIÓN DE SERVICIOS"/>
    <s v="2.2.2 - PUBLICIDAD, IMPRESIÓN Y ENCUADERNACIÓN"/>
    <m/>
    <m/>
    <n v="125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7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75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5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35000"/>
  </r>
  <r>
    <x v="0"/>
    <x v="0"/>
    <x v="0"/>
    <x v="0"/>
    <s v="2.1.2 - Gastos de consumo"/>
    <s v="2 - Poder Ejecutivo"/>
    <s v="0215 - MINISTERIO DE LA MUJER"/>
    <s v="4 - SERVICIOS SOCIALES"/>
    <s v="4.5 - Protección social"/>
    <s v="4.5.08 - Equidad de género"/>
    <s v="2.2 - CONTRATACIÓN DE SERVICIOS"/>
    <s v="2.2.3 - VIÁTICOS"/>
    <m/>
    <m/>
    <n v="6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75000"/>
  </r>
  <r>
    <x v="0"/>
    <x v="0"/>
    <x v="0"/>
    <x v="0"/>
    <s v="2.1.2 - Gastos de consumo"/>
    <s v="2 - Poder Ejecutivo"/>
    <s v="0215 - MINISTERIO DE LA MUJER"/>
    <s v="4 - SERVICIOS SOCIALES"/>
    <s v="4.5 - Protección social"/>
    <s v="4.5.08 - Equidad de género"/>
    <s v="2.2 - CONTRATACIÓN DE SERVICIOS"/>
    <s v="2.2.5 - ALQUILERES Y RENTAS"/>
    <m/>
    <m/>
    <n v="160000"/>
  </r>
  <r>
    <x v="0"/>
    <x v="0"/>
    <x v="0"/>
    <x v="0"/>
    <s v="2.1.2 - Gastos de consumo"/>
    <s v="2 - Poder Ejecutivo"/>
    <s v="0215 - MINISTERIO DE LA MUJER"/>
    <s v="4 - SERVICIOS SOCIALES"/>
    <s v="4.5 - Protección social"/>
    <s v="4.5.08 - Equidad de género"/>
    <s v="2.2 - CONTRATACIÓN DE SERVICIOS"/>
    <s v="2.2.5 - ALQUILERES Y RENTAS"/>
    <m/>
    <m/>
    <n v="4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85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25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14000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08 - Equidad de género"/>
    <s v="2.2 - CONTRATACIÓN DE SERVICIOS"/>
    <s v="2.2.5 - ALQUILERES Y RENTAS"/>
    <m/>
    <m/>
    <n v="75000"/>
  </r>
  <r>
    <x v="0"/>
    <x v="0"/>
    <x v="0"/>
    <x v="0"/>
    <s v="2.1.2 - Gastos de consumo"/>
    <s v="2 - Poder Ejecutivo"/>
    <s v="0215 - MINISTERIO DE LA MUJER"/>
    <s v="4 - SERVICIOS SOCIALES"/>
    <s v="4.5 - Protección social"/>
    <s v="4.5.08 - Equidad de género"/>
    <s v="2.2 - CONTRATACIÓN DE SERVICIOS"/>
    <s v="2.2.5 - ALQUILERES Y RENTAS"/>
    <m/>
    <m/>
    <n v="100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20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6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1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47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5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8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08 - Equidad de género"/>
    <s v="2.2 - CONTRATACIÓN DE SERVICIOS"/>
    <s v="2.2.9 - OTRAS CONTRATACIONES DE SERVICIOS"/>
    <m/>
    <m/>
    <n v="550000"/>
  </r>
  <r>
    <x v="0"/>
    <x v="0"/>
    <x v="0"/>
    <x v="0"/>
    <s v="2.1.2 - Gastos de consumo"/>
    <s v="2 - Poder Ejecutivo"/>
    <s v="0215 - MINISTERIO DE LA MUJER"/>
    <s v="4 - SERVICIOS SOCIALES"/>
    <s v="4.5 - Protección social"/>
    <s v="4.5.08 - Equidad de género"/>
    <s v="2.2 - CONTRATACIÓN DE SERVICIOS"/>
    <s v="2.2.9 - OTRAS CONTRATACIONES DE SERVICIOS"/>
    <m/>
    <m/>
    <n v="250000"/>
  </r>
  <r>
    <x v="0"/>
    <x v="0"/>
    <x v="0"/>
    <x v="0"/>
    <s v="2.1.2 - Gastos de consumo"/>
    <s v="2 - Poder Ejecutivo"/>
    <s v="0215 - MINISTERIO DE LA MUJER"/>
    <s v="4 - SERVICIOS SOCIALES"/>
    <s v="4.5 - Protección social"/>
    <s v="4.5.08 - Equidad de género"/>
    <s v="2.2 - CONTRATACIÓN DE SERVICIOS"/>
    <s v="2.2.9 - OTRAS CONTRATACIONES DE SERVICIOS"/>
    <m/>
    <m/>
    <n v="750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641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60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4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70000"/>
  </r>
  <r>
    <x v="0"/>
    <x v="0"/>
    <x v="0"/>
    <x v="0"/>
    <s v="2.1.2 - Gastos de consumo"/>
    <s v="2 - Poder Ejecutivo"/>
    <s v="0215 - MINISTERIO DE LA MUJER"/>
    <s v="4 - SERVICIOS SOCIALES"/>
    <s v="4.5 - Protección social"/>
    <s v="4.5.08 - Equidad de género"/>
    <s v="2.2 - CONTRATACIÓN DE SERVICIOS"/>
    <s v="2.2.9 - OTRAS CONTRATACIONES DE SERVICIOS"/>
    <m/>
    <m/>
    <n v="132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47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500000"/>
  </r>
  <r>
    <x v="0"/>
    <x v="0"/>
    <x v="0"/>
    <x v="0"/>
    <s v="2.1.2 - Gastos de consumo"/>
    <s v="2 - Poder Ejecutivo"/>
    <s v="0215 - MINISTERIO DE LA MUJER"/>
    <s v="4 - SERVICIOS SOCIALES"/>
    <s v="4.5 - Protección social"/>
    <s v="4.5.08 - Equidad de género"/>
    <s v="2.3 - MATERIALES Y SUMINISTROS"/>
    <s v="2.3.2 - TEXTILES Y VESTUARIOS"/>
    <m/>
    <m/>
    <n v="2500000"/>
  </r>
  <r>
    <x v="0"/>
    <x v="0"/>
    <x v="0"/>
    <x v="0"/>
    <s v="2.1.2 - Gastos de consumo"/>
    <s v="2 - Poder Ejecutivo"/>
    <s v="0215 - MINISTERIO DE LA MUJER"/>
    <s v="4 - SERVICIOS SOCIALES"/>
    <s v="4.5 - Protección social"/>
    <s v="4.5.08 - Equidad de género"/>
    <s v="2.3 - MATERIALES Y SUMINISTROS"/>
    <s v="2.3.2 - TEXTILES Y VESTUARIOS"/>
    <m/>
    <m/>
    <n v="27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08 - Equidad de género"/>
    <s v="2.3 - MATERIALES Y SUMINISTROS"/>
    <s v="2.3.3 - PRODUCTOS DE PAPEL, CARTÓN E IMPRESOS"/>
    <m/>
    <m/>
    <n v="225000"/>
  </r>
  <r>
    <x v="0"/>
    <x v="0"/>
    <x v="0"/>
    <x v="0"/>
    <s v="2.1.2 - Gastos de consumo"/>
    <s v="2 - Poder Ejecutivo"/>
    <s v="0215 - MINISTERIO DE LA MUJER"/>
    <s v="4 - SERVICIOS SOCIALES"/>
    <s v="4.5 - Protección social"/>
    <s v="4.5.08 - Equidad de género"/>
    <s v="2.3 - MATERIALES Y SUMINISTROS"/>
    <s v="2.3.3 - PRODUCTOS DE PAPEL, CARTÓN E IMPRESOS"/>
    <m/>
    <m/>
    <n v="50000"/>
  </r>
  <r>
    <x v="0"/>
    <x v="0"/>
    <x v="0"/>
    <x v="0"/>
    <s v="2.1.2 - Gastos de consumo"/>
    <s v="2 - Poder Ejecutivo"/>
    <s v="0215 - MINISTERIO DE LA MUJER"/>
    <s v="4 - SERVICIOS SOCIALES"/>
    <s v="4.5 - Protección social"/>
    <s v="4.5.08 - Equidad de género"/>
    <s v="2.3 - MATERIALES Y SUMINISTROS"/>
    <s v="2.3.3 - PRODUCTOS DE PAPEL, CARTÓN E IMPRESOS"/>
    <m/>
    <m/>
    <n v="1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s v="2.1.2 - Gastos de consumo"/>
    <s v="2 - Poder Ejecutivo"/>
    <s v="0215 - MINISTERIO DE LA MUJER"/>
    <s v="4 - SERVICIOS SOCIALES"/>
    <s v="4.5 - Protección social"/>
    <s v="4.5.08 - Equidad de género"/>
    <s v="2.3 - MATERIALES Y SUMINISTROS"/>
    <s v="2.3.3 - PRODUCTOS DE PAPEL, CARTÓN E IMPRESOS"/>
    <m/>
    <m/>
    <n v="25000"/>
  </r>
  <r>
    <x v="0"/>
    <x v="0"/>
    <x v="0"/>
    <x v="0"/>
    <s v="2.1.2 - Gastos de consumo"/>
    <s v="2 - Poder Ejecutivo"/>
    <s v="0215 - MINISTERIO DE LA MUJER"/>
    <s v="4 - SERVICIOS SOCIALES"/>
    <s v="4.5 - Protección social"/>
    <s v="4.5.08 - Equidad de género"/>
    <s v="2.3 - MATERIALES Y SUMINISTROS"/>
    <s v="2.3.3 - PRODUCTOS DE PAPEL, CARTÓN E IMPRESOS"/>
    <m/>
    <m/>
    <n v="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s v="2.1.2 - Gastos de consumo"/>
    <s v="2 - Poder Ejecutivo"/>
    <s v="0215 - MINISTERIO DE LA MUJER"/>
    <s v="4 - SERVICIOS SOCIALES"/>
    <s v="4.5 - Protección social"/>
    <s v="4.5.08 - Equidad de género"/>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1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7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08 - Equidad de género"/>
    <s v="2.3 - MATERIALES Y SUMINISTROS"/>
    <s v="2.3.9 - PRODUCTOS Y ÚTILES VARI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s v="2.1.2 - Gastos de consumo"/>
    <s v="2 - Poder Ejecutivo"/>
    <s v="0215 - MINISTERIO DE LA MUJER"/>
    <s v="4 - SERVICIOS SOCIALES"/>
    <s v="4.5 - Protección social"/>
    <s v="4.5.08 - Equidad de género"/>
    <s v="2.3 - MATERIALES Y SUMINISTROS"/>
    <s v="2.3.9 - PRODUCTOS Y ÚTILES VARIOS"/>
    <m/>
    <m/>
    <n v="175000"/>
  </r>
  <r>
    <x v="0"/>
    <x v="0"/>
    <x v="0"/>
    <x v="0"/>
    <s v="2.1.2 - Gastos de consumo"/>
    <s v="2 - Poder Ejecutivo"/>
    <s v="0215 - MINISTERIO DE LA MUJER"/>
    <s v="4 - SERVICIOS SOCIALES"/>
    <s v="4.5 - Protección social"/>
    <s v="4.5.08 - Equidad de género"/>
    <s v="2.3 - MATERIALES Y SUMINISTROS"/>
    <s v="2.3.9 - PRODUCTOS Y ÚTILES VARIOS"/>
    <m/>
    <m/>
    <n v="185000"/>
  </r>
  <r>
    <x v="0"/>
    <x v="0"/>
    <x v="0"/>
    <x v="0"/>
    <s v="2.1.2 - Gastos de consumo"/>
    <s v="2 - Poder Ejecutivo"/>
    <s v="0215 - MINISTERIO DE LA MUJER"/>
    <s v="4 - SERVICIOS SOCIALES"/>
    <s v="4.5 - Protección social"/>
    <s v="4.5.08 - Equidad de género"/>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08 - Equidad de género"/>
    <s v="2.3 - MATERIALES Y SUMINISTROS"/>
    <s v="2.3.9 - PRODUCTOS Y ÚTILES VARIOS"/>
    <m/>
    <m/>
    <n v="0"/>
  </r>
  <r>
    <x v="0"/>
    <x v="0"/>
    <x v="0"/>
    <x v="0"/>
    <s v="2.1.2 - Gastos de consumo"/>
    <s v="2 - Poder Ejecutivo"/>
    <s v="0215 - MINISTERIO DE LA MUJER"/>
    <s v="4 - SERVICIOS SOCIALES"/>
    <s v="4.5 - Protección social"/>
    <s v="4.5.08 - Equidad de género"/>
    <s v="2.3 - MATERIALES Y SUMINISTROS"/>
    <s v="2.3.9 - PRODUCTOS Y ÚTILES VARIOS"/>
    <m/>
    <m/>
    <n v="35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75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2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3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n v="0"/>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n v="0"/>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s v="2.2.2 - Activos fijos (formación bruta de capital fijo)"/>
    <s v="2 - Poder Ejecutivo"/>
    <s v="0215 - MINISTERIO DE LA MUJER"/>
    <s v="4 - SERVICIOS SOCIALES"/>
    <s v="4.5 - Protección social"/>
    <s v="4.5.08 - Equidad de género"/>
    <s v="2.7 - OBRAS"/>
    <s v="2.7.1 - OBRAS EN EDIFICACIONES"/>
    <m/>
    <m/>
    <n v="0"/>
  </r>
  <r>
    <x v="0"/>
    <x v="0"/>
    <x v="0"/>
    <x v="1"/>
    <s v="2.2.2 - Activos fijos (formación bruta de capital fijo)"/>
    <s v="2 - Poder Ejecutivo"/>
    <s v="0215 - MINISTERIO DE LA MUJER"/>
    <s v="4 - SERVICIOS SOCIALES"/>
    <s v="4.5 - Protección social"/>
    <s v="4.5.08 - Equidad de género"/>
    <s v="2.7 - OBRAS"/>
    <s v="2.7.1 - OBRAS EN EDIFICACIONES"/>
    <m/>
    <m/>
    <n v="1188348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3564806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646156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7916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955642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4345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16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538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74844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44445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09826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5133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2450774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159971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3704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6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2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75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262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55517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29948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9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40108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58280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9633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4528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2823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90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37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90142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3863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6217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3203963"/>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5524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7037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6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654608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598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6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8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939439"/>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46991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91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099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3639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7461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579714"/>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4952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7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96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793969"/>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9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5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644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668118"/>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96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17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9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90735"/>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1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46431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8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2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98686"/>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896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8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324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3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2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48272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4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9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105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4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8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7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5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n v="3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5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n v="950000"/>
  </r>
  <r>
    <x v="0"/>
    <x v="0"/>
    <x v="0"/>
    <x v="0"/>
    <s v="2.1.2 - Gastos de consumo"/>
    <s v="2 - Poder Ejecutivo"/>
    <s v="0217 - MINISTERIO DE LA JUVENTUD"/>
    <s v="4 - SERVICIOS SOCIALES"/>
    <s v="4.5 - Protección social"/>
    <s v="4.5.09 - Juventud"/>
    <s v="2.1 - REMUNERACIONES Y CONTRIBUCIONES"/>
    <s v="2.1.1 - REMUNERACIONES"/>
    <m/>
    <m/>
    <n v="148226104"/>
  </r>
  <r>
    <x v="0"/>
    <x v="0"/>
    <x v="0"/>
    <x v="0"/>
    <s v="2.1.2 - Gastos de consumo"/>
    <s v="2 - Poder Ejecutivo"/>
    <s v="0217 - MINISTERIO DE LA JUVENTUD"/>
    <s v="4 - SERVICIOS SOCIALES"/>
    <s v="4.5 - Protección social"/>
    <s v="4.5.09 - Juventud"/>
    <s v="2.1 - REMUNERACIONES Y CONTRIBUCIONES"/>
    <s v="2.1.1 - REMUNERACIONES"/>
    <m/>
    <m/>
    <n v="1222800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13902602"/>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2 - SOBRESUELDOS"/>
    <m/>
    <m/>
    <n v="6377119"/>
  </r>
  <r>
    <x v="0"/>
    <x v="0"/>
    <x v="0"/>
    <x v="0"/>
    <s v="2.1.2 - Gastos de consumo"/>
    <s v="2 - Poder Ejecutivo"/>
    <s v="0217 - MINISTERIO DE LA JUVENTUD"/>
    <s v="4 - SERVICIOS SOCIALES"/>
    <s v="4.5 - Protección social"/>
    <s v="4.5.09 - Juventud"/>
    <s v="2.1 - REMUNERACIONES Y CONTRIBUCIONES"/>
    <s v="2.1.5 - CONTRIBUCIONES A LA SEGURIDAD SOCIAL"/>
    <m/>
    <m/>
    <n v="10509231"/>
  </r>
  <r>
    <x v="0"/>
    <x v="0"/>
    <x v="0"/>
    <x v="0"/>
    <s v="2.1.2 - Gastos de consumo"/>
    <s v="2 - Poder Ejecutivo"/>
    <s v="0217 - MINISTERIO DE LA JUVENTUD"/>
    <s v="4 - SERVICIOS SOCIALES"/>
    <s v="4.5 - Protección social"/>
    <s v="4.5.09 - Juventud"/>
    <s v="2.1 - REMUNERACIONES Y CONTRIBUCIONES"/>
    <s v="2.1.5 - CONTRIBUCIONES A LA SEGURIDAD SOCIAL"/>
    <m/>
    <m/>
    <n v="10524054"/>
  </r>
  <r>
    <x v="0"/>
    <x v="0"/>
    <x v="0"/>
    <x v="0"/>
    <s v="2.1.2 - Gastos de consumo"/>
    <s v="2 - Poder Ejecutivo"/>
    <s v="0217 - MINISTERIO DE LA JUVENTUD"/>
    <s v="4 - SERVICIOS SOCIALES"/>
    <s v="4.5 - Protección social"/>
    <s v="4.5.09 - Juventud"/>
    <s v="2.1 - REMUNERACIONES Y CONTRIBUCIONES"/>
    <s v="2.1.5 - CONTRIBUCIONES A LA SEGURIDAD SOCIAL"/>
    <m/>
    <m/>
    <n v="1630448"/>
  </r>
  <r>
    <x v="0"/>
    <x v="0"/>
    <x v="0"/>
    <x v="0"/>
    <s v="2.1.2 - Gastos de consumo"/>
    <s v="2 - Poder Ejecutivo"/>
    <s v="0217 - MINISTERIO DE LA JUVENTUD"/>
    <s v="4 - SERVICIOS SOCIALES"/>
    <s v="4.5 - Protección social"/>
    <s v="4.5.09 - Juventud"/>
    <s v="2.2 - CONTRATACIÓN DE SERVICIOS"/>
    <s v="2.2.1 - SERVICIOS BÁSICOS"/>
    <m/>
    <m/>
    <n v="1581388"/>
  </r>
  <r>
    <x v="0"/>
    <x v="0"/>
    <x v="0"/>
    <x v="0"/>
    <s v="2.1.2 - Gastos de consumo"/>
    <s v="2 - Poder Ejecutivo"/>
    <s v="0217 - MINISTERIO DE LA JUVENTUD"/>
    <s v="4 - SERVICIOS SOCIALES"/>
    <s v="4.5 - Protección social"/>
    <s v="4.5.09 - Juventud"/>
    <s v="2.2 - CONTRATACIÓN DE SERVICIOS"/>
    <s v="2.2.1 - SERVICIOS BÁSICOS"/>
    <m/>
    <m/>
    <n v="9189000"/>
  </r>
  <r>
    <x v="0"/>
    <x v="0"/>
    <x v="0"/>
    <x v="0"/>
    <s v="2.1.2 - Gastos de consumo"/>
    <s v="2 - Poder Ejecutivo"/>
    <s v="0217 - MINISTERIO DE LA JUVENTUD"/>
    <s v="4 - SERVICIOS SOCIALES"/>
    <s v="4.5 - Protección social"/>
    <s v="4.5.09 - Juventud"/>
    <s v="2.2 - CONTRATACIÓN DE SERVICIOS"/>
    <s v="2.2.1 - SERVICIOS BÁSICOS"/>
    <m/>
    <m/>
    <n v="10000"/>
  </r>
  <r>
    <x v="0"/>
    <x v="0"/>
    <x v="0"/>
    <x v="0"/>
    <s v="2.1.2 - Gastos de consumo"/>
    <s v="2 - Poder Ejecutivo"/>
    <s v="0217 - MINISTERIO DE LA JUVENTUD"/>
    <s v="4 - SERVICIOS SOCIALES"/>
    <s v="4.5 - Protección social"/>
    <s v="4.5.09 - Juventud"/>
    <s v="2.2 - CONTRATACIÓN DE SERVICIOS"/>
    <s v="2.2.1 - SERVICIOS BÁSICOS"/>
    <m/>
    <m/>
    <n v="5072000"/>
  </r>
  <r>
    <x v="0"/>
    <x v="0"/>
    <x v="0"/>
    <x v="0"/>
    <s v="2.1.2 - Gastos de consumo"/>
    <s v="2 - Poder Ejecutivo"/>
    <s v="0217 - MINISTERIO DE LA JUVENTUD"/>
    <s v="4 - SERVICIOS SOCIALES"/>
    <s v="4.5 - Protección social"/>
    <s v="4.5.09 - Juventud"/>
    <s v="2.2 - CONTRATACIÓN DE SERVICIOS"/>
    <s v="2.2.1 - SERVICIOS BÁSICOS"/>
    <m/>
    <m/>
    <n v="25220"/>
  </r>
  <r>
    <x v="0"/>
    <x v="0"/>
    <x v="0"/>
    <x v="0"/>
    <s v="2.1.2 - Gastos de consumo"/>
    <s v="2 - Poder Ejecutivo"/>
    <s v="0217 - MINISTERIO DE LA JUVENTUD"/>
    <s v="4 - SERVICIOS SOCIALES"/>
    <s v="4.5 - Protección social"/>
    <s v="4.5.09 - Juventud"/>
    <s v="2.2 - CONTRATACIÓN DE SERVICIOS"/>
    <s v="2.2.1 - SERVICIOS BÁSICOS"/>
    <m/>
    <m/>
    <n v="36000"/>
  </r>
  <r>
    <x v="0"/>
    <x v="0"/>
    <x v="0"/>
    <x v="0"/>
    <s v="2.1.2 - Gastos de consumo"/>
    <s v="2 - Poder Ejecutivo"/>
    <s v="0217 - MINISTERIO DE LA JUVENTUD"/>
    <s v="4 - SERVICIOS SOCIALES"/>
    <s v="4.5 - Protección social"/>
    <s v="4.5.09 - Juventud"/>
    <s v="2.2 - CONTRATACIÓN DE SERVICIOS"/>
    <s v="2.2.2 - PUBLICIDAD, IMPRESIÓN Y ENCUADERNACIÓN"/>
    <m/>
    <m/>
    <n v="500000"/>
  </r>
  <r>
    <x v="0"/>
    <x v="0"/>
    <x v="0"/>
    <x v="0"/>
    <s v="2.1.2 - Gastos de consumo"/>
    <s v="2 - Poder Ejecutivo"/>
    <s v="0217 - MINISTERIO DE LA JUVENTUD"/>
    <s v="4 - SERVICIOS SOCIALES"/>
    <s v="4.5 - Protección social"/>
    <s v="4.5.09 - Juventud"/>
    <s v="2.2 - CONTRATACIÓN DE SERVICIOS"/>
    <s v="2.2.2 - PUBLICIDAD, IMPRESIÓN Y ENCUADERNACIÓN"/>
    <m/>
    <m/>
    <n v="0"/>
  </r>
  <r>
    <x v="0"/>
    <x v="0"/>
    <x v="0"/>
    <x v="0"/>
    <s v="2.1.2 - Gastos de consumo"/>
    <s v="2 - Poder Ejecutivo"/>
    <s v="0217 - MINISTERIO DE LA JUVENTUD"/>
    <s v="4 - SERVICIOS SOCIALES"/>
    <s v="4.5 - Protección social"/>
    <s v="4.5.09 - Juventud"/>
    <s v="2.2 - CONTRATACIÓN DE SERVICIOS"/>
    <s v="2.2.3 - VIÁTICOS"/>
    <m/>
    <m/>
    <n v="0"/>
  </r>
  <r>
    <x v="0"/>
    <x v="0"/>
    <x v="0"/>
    <x v="0"/>
    <s v="2.1.2 - Gastos de consumo"/>
    <s v="2 - Poder Ejecutivo"/>
    <s v="0217 - MINISTERIO DE LA JUVENTUD"/>
    <s v="4 - SERVICIOS SOCIALES"/>
    <s v="4.5 - Protección social"/>
    <s v="4.5.09 - Juventud"/>
    <s v="2.2 - CONTRATACIÓN DE SERVICIOS"/>
    <s v="2.2.3 - VIÁTICOS"/>
    <m/>
    <m/>
    <n v="2000000"/>
  </r>
  <r>
    <x v="0"/>
    <x v="0"/>
    <x v="0"/>
    <x v="0"/>
    <s v="2.1.2 - Gastos de consumo"/>
    <s v="2 - Poder Ejecutivo"/>
    <s v="0217 - MINISTERIO DE LA JUVENTUD"/>
    <s v="4 - SERVICIOS SOCIALES"/>
    <s v="4.5 - Protección social"/>
    <s v="4.5.09 - Juventud"/>
    <s v="2.2 - CONTRATACIÓN DE SERVICIOS"/>
    <s v="2.2.4 - TRANSPORTE Y ALMACENAJE"/>
    <m/>
    <m/>
    <n v="4000000"/>
  </r>
  <r>
    <x v="0"/>
    <x v="0"/>
    <x v="0"/>
    <x v="0"/>
    <s v="2.1.2 - Gastos de consumo"/>
    <s v="2 - Poder Ejecutivo"/>
    <s v="0217 - MINISTERIO DE LA JUVENTUD"/>
    <s v="4 - SERVICIOS SOCIALES"/>
    <s v="4.5 - Protección social"/>
    <s v="4.5.09 - Juventud"/>
    <s v="2.2 - CONTRATACIÓN DE SERVICIOS"/>
    <s v="2.2.4 - TRANSPORTE Y ALMACENAJE"/>
    <m/>
    <m/>
    <n v="0"/>
  </r>
  <r>
    <x v="0"/>
    <x v="0"/>
    <x v="0"/>
    <x v="0"/>
    <s v="2.1.2 - Gastos de consumo"/>
    <s v="2 - Poder Ejecutivo"/>
    <s v="0217 - MINISTERIO DE LA JUVENTUD"/>
    <s v="4 - SERVICIOS SOCIALES"/>
    <s v="4.5 - Protección social"/>
    <s v="4.5.09 - Juventud"/>
    <s v="2.2 - CONTRATACIÓN DE SERVICIOS"/>
    <s v="2.2.5 - ALQUILERES Y RENTAS"/>
    <m/>
    <m/>
    <n v="10000000"/>
  </r>
  <r>
    <x v="0"/>
    <x v="0"/>
    <x v="0"/>
    <x v="0"/>
    <s v="2.1.2 - Gastos de consumo"/>
    <s v="2 - Poder Ejecutivo"/>
    <s v="0217 - MINISTERIO DE LA JUVENTUD"/>
    <s v="4 - SERVICIOS SOCIALES"/>
    <s v="4.5 - Protección social"/>
    <s v="4.5.09 - Juventud"/>
    <s v="2.2 - CONTRATACIÓN DE SERVICIOS"/>
    <s v="2.2.5 - ALQUILERES Y RENTAS"/>
    <m/>
    <m/>
    <n v="15000"/>
  </r>
  <r>
    <x v="0"/>
    <x v="0"/>
    <x v="0"/>
    <x v="0"/>
    <s v="2.1.2 - Gastos de consumo"/>
    <s v="2 - Poder Ejecutivo"/>
    <s v="0217 - MINISTERIO DE LA JUVENTUD"/>
    <s v="4 - SERVICIOS SOCIALES"/>
    <s v="4.5 - Protección social"/>
    <s v="4.5.09 - Juventud"/>
    <s v="2.2 - CONTRATACIÓN DE SERVICIOS"/>
    <s v="2.2.5 - ALQUILERES Y RENTAS"/>
    <m/>
    <m/>
    <n v="2485000"/>
  </r>
  <r>
    <x v="0"/>
    <x v="0"/>
    <x v="0"/>
    <x v="0"/>
    <s v="2.1.2 - Gastos de consumo"/>
    <s v="2 - Poder Ejecutivo"/>
    <s v="0217 - MINISTERIO DE LA JUVENTUD"/>
    <s v="4 - SERVICIOS SOCIALES"/>
    <s v="4.5 - Protección social"/>
    <s v="4.5.09 - Juventud"/>
    <s v="2.2 - CONTRATACIÓN DE SERVICIOS"/>
    <s v="2.2.5 - ALQUILERES Y RENTAS"/>
    <m/>
    <m/>
    <n v="129999"/>
  </r>
  <r>
    <x v="0"/>
    <x v="0"/>
    <x v="0"/>
    <x v="0"/>
    <s v="2.1.2 - Gastos de consumo"/>
    <s v="2 - Poder Ejecutivo"/>
    <s v="0217 - MINISTERIO DE LA JUVENTUD"/>
    <s v="4 - SERVICIOS SOCIALES"/>
    <s v="4.5 - Protección social"/>
    <s v="4.5.09 - Juventud"/>
    <s v="2.2 - CONTRATACIÓN DE SERVICIOS"/>
    <s v="2.2.6 - SEGUROS"/>
    <m/>
    <m/>
    <n v="35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3161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8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3 - MATERIALES Y SUMINISTROS"/>
    <s v="2.3.1 - ALIMENTOS Y PRODUCTOS AGROFORESTALES"/>
    <m/>
    <m/>
    <n v="0"/>
  </r>
  <r>
    <x v="0"/>
    <x v="0"/>
    <x v="0"/>
    <x v="0"/>
    <s v="2.1.2 - Gastos de consumo"/>
    <s v="2 - Poder Ejecutivo"/>
    <s v="0217 - MINISTERIO DE LA JUVENTUD"/>
    <s v="4 - SERVICIOS SOCIALES"/>
    <s v="4.5 - Protección social"/>
    <s v="4.5.09 - Juventud"/>
    <s v="2.3 - MATERIALES Y SUMINISTROS"/>
    <s v="2.3.1 - ALIMENTOS Y PRODUCTOS AGROFORESTALES"/>
    <m/>
    <m/>
    <n v="2000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5 - PRODUCTOS DE CUERO, CAUCHO Y PLÁSTICO"/>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20000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200000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04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33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1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9 - PRODUCTOS Y ÚTILES VARIOS"/>
    <m/>
    <m/>
    <n v="1000000"/>
  </r>
  <r>
    <x v="0"/>
    <x v="0"/>
    <x v="0"/>
    <x v="0"/>
    <s v="2.1.2 - Gastos de consumo"/>
    <s v="2 - Poder Ejecutivo"/>
    <s v="0217 - MINISTERIO DE LA JUVENTUD"/>
    <s v="4 - SERVICIOS SOCIALES"/>
    <s v="4.5 - Protección social"/>
    <s v="4.5.09 - Juventud"/>
    <s v="2.3 - MATERIALES Y SUMINISTROS"/>
    <s v="2.3.9 - PRODUCTOS Y ÚTILES VARIOS"/>
    <m/>
    <m/>
    <n v="200000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78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15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209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44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6518000"/>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n v="3521346"/>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100000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5 - Activos no producidos"/>
    <s v="2 - Poder Ejecutivo"/>
    <s v="0217 - MINISTERIO DE LA JUVENTUD"/>
    <s v="4 - SERVICIOS SOCIALES"/>
    <s v="4.5 - Protección social"/>
    <s v="4.5.09 - Juventud"/>
    <s v="2.6 - BIENES MUEBLES, INMUEBLES E INTANGIBLES"/>
    <s v="2.6.8 - BIENES INTANGIBL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84968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24982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4293273259"/>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39369568"/>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1374258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301654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468251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751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4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36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872408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69098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09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7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75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147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5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8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23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5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6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8378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78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08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600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216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99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3758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7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0518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55830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35385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23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6825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63004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92491"/>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300698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948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43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4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3125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45625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16388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2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9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621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0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4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46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89968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616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312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00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89845"/>
  </r>
  <r>
    <x v="0"/>
    <x v="0"/>
    <x v="0"/>
    <x v="0"/>
    <s v="2.1.2 - Gastos de consumo"/>
    <s v="2 - Poder Ejecutivo"/>
    <s v="0219 - MINISTERIO DE EDUCACIÓN SUPERIOR CIENCIA Y TECNOLOGÍA"/>
    <s v="4 - SERVICIOS SOCIALES"/>
    <s v="4.4 - Educación"/>
    <s v="4.4.04 - Educación superior"/>
    <s v="2.1 - REMUNERACIONES Y CONTRIBUCIONES"/>
    <s v="2.1.2 - SOBRESUELDOS"/>
    <m/>
    <m/>
    <n v="2220148"/>
  </r>
  <r>
    <x v="0"/>
    <x v="0"/>
    <x v="0"/>
    <x v="0"/>
    <s v="2.1.2 - Gastos de consumo"/>
    <s v="2 - Poder Ejecutivo"/>
    <s v="0219 - MINISTERIO DE EDUCACIÓN SUPERIOR CIENCIA Y TECNOLOGÍA"/>
    <s v="4 - SERVICIOS SOCIALES"/>
    <s v="4.4 - Educación"/>
    <s v="4.4.04 - Educación superior"/>
    <s v="2.1 - REMUNERACIONES Y CONTRIBUCIONES"/>
    <s v="2.1.2 - SOBRESUELDOS"/>
    <m/>
    <m/>
    <n v="401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9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807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9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3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85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570000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n v="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68314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3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44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5729355"/>
  </r>
  <r>
    <x v="0"/>
    <x v="0"/>
    <x v="0"/>
    <x v="0"/>
    <s v="2.1.2 - Gastos de consumo"/>
    <s v="2 - Poder Ejecutivo"/>
    <s v="0219 - MINISTERIO DE EDUCACIÓN SUPERIOR CIENCIA Y TECNOLOGÍA"/>
    <s v="4 - SERVICIOS SOCIALES"/>
    <s v="4.4 - Educación"/>
    <s v="4.4.04 - Educación superior"/>
    <s v="2.2 - CONTRATACIÓN DE SERVICIOS"/>
    <s v="2.2.1 - SERVICIOS BÁSICOS"/>
    <m/>
    <m/>
    <n v="280314"/>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58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36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4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5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2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4923408"/>
  </r>
  <r>
    <x v="0"/>
    <x v="0"/>
    <x v="0"/>
    <x v="0"/>
    <s v="2.1.2 - Gastos de consumo"/>
    <s v="2 - Poder Ejecutivo"/>
    <s v="0219 - MINISTERIO DE EDUCACIÓN SUPERIOR CIENCIA Y TECNOLOGÍA"/>
    <s v="4 - SERVICIOS SOCIALES"/>
    <s v="4.4 - Educación"/>
    <s v="4.4.06 - Educación técnica"/>
    <s v="2.2 - CONTRATACIÓN DE SERVICIOS"/>
    <s v="2.2.1 - SERVICIOS BÁSICOS"/>
    <m/>
    <m/>
    <n v="13096035"/>
  </r>
  <r>
    <x v="0"/>
    <x v="0"/>
    <x v="0"/>
    <x v="0"/>
    <s v="2.1.2 - Gastos de consumo"/>
    <s v="2 - Poder Ejecutivo"/>
    <s v="0219 - MINISTERIO DE EDUCACIÓN SUPERIOR CIENCIA Y TECNOLOGÍA"/>
    <s v="4 - SERVICIOS SOCIALES"/>
    <s v="4.4 - Educación"/>
    <s v="4.4.04 - Educación superior"/>
    <s v="2.2 - CONTRATACIÓN DE SERVICIOS"/>
    <s v="2.2.1 - SERVICIOS BÁSICOS"/>
    <m/>
    <m/>
    <n v="4776"/>
  </r>
  <r>
    <x v="0"/>
    <x v="0"/>
    <x v="0"/>
    <x v="0"/>
    <s v="2.1.2 - Gastos de consumo"/>
    <s v="2 - Poder Ejecutivo"/>
    <s v="0219 - MINISTERIO DE EDUCACIÓN SUPERIOR CIENCIA Y TECNOLOGÍA"/>
    <s v="4 - SERVICIOS SOCIALES"/>
    <s v="4.4 - Educación"/>
    <s v="4.4.04 - Educación superior"/>
    <s v="2.2 - CONTRATACIÓN DE SERVICIOS"/>
    <s v="2.2.1 - SERVICIOS BÁSICOS"/>
    <m/>
    <m/>
    <n v="275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96942"/>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413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2000"/>
  </r>
  <r>
    <x v="0"/>
    <x v="0"/>
    <x v="0"/>
    <x v="0"/>
    <s v="2.1.2 - Gastos de consumo"/>
    <s v="2 - Poder Ejecutivo"/>
    <s v="0219 - MINISTERIO DE EDUCACIÓN SUPERIOR CIENCIA Y TECNOLOGÍA"/>
    <s v="4 - SERVICIOS SOCIALES"/>
    <s v="4.4 - Educación"/>
    <s v="4.4.04 - Educación superior"/>
    <s v="2.2 - CONTRATACIÓN DE SERVICIOS"/>
    <s v="2.2.3 - VIÁTICOS"/>
    <m/>
    <m/>
    <n v="1573164"/>
  </r>
  <r>
    <x v="0"/>
    <x v="0"/>
    <x v="0"/>
    <x v="0"/>
    <s v="2.1.2 - Gastos de consumo"/>
    <s v="2 - Poder Ejecutivo"/>
    <s v="0219 - MINISTERIO DE EDUCACIÓN SUPERIOR CIENCIA Y TECNOLOGÍA"/>
    <s v="4 - SERVICIOS SOCIALES"/>
    <s v="4.4 - Educación"/>
    <s v="4.4.04 - Educación superior"/>
    <s v="2.2 - CONTRATACIÓN DE SERVICIOS"/>
    <s v="2.2.3 - VIÁTICOS"/>
    <m/>
    <m/>
    <n v="45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678800"/>
  </r>
  <r>
    <x v="0"/>
    <x v="0"/>
    <x v="0"/>
    <x v="0"/>
    <s v="2.1.2 - Gastos de consumo"/>
    <s v="2 - Poder Ejecutivo"/>
    <s v="0219 - MINISTERIO DE EDUCACIÓN SUPERIOR CIENCIA Y TECNOLOGÍA"/>
    <s v="4 - SERVICIOS SOCIALES"/>
    <s v="4.4 - Educación"/>
    <s v="4.4.04 - Educación superior"/>
    <s v="2.2 - CONTRATACIÓN DE SERVICIOS"/>
    <s v="2.2.3 - VIÁTICOS"/>
    <m/>
    <m/>
    <n v="4342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23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400000"/>
  </r>
  <r>
    <x v="0"/>
    <x v="0"/>
    <x v="0"/>
    <x v="0"/>
    <s v="2.1.2 - Gastos de consumo"/>
    <s v="2 - Poder Ejecutivo"/>
    <s v="0219 - MINISTERIO DE EDUCACIÓN SUPERIOR CIENCIA Y TECNOLOGÍA"/>
    <s v="4 - SERVICIOS SOCIALES"/>
    <s v="4.4 - Educación"/>
    <s v="4.4.04 - Educación superior"/>
    <s v="2.2 - CONTRATACIÓN DE SERVICIOS"/>
    <s v="2.2.3 - VIÁTICOS"/>
    <m/>
    <m/>
    <n v="1676378"/>
  </r>
  <r>
    <x v="0"/>
    <x v="0"/>
    <x v="0"/>
    <x v="0"/>
    <s v="2.1.2 - Gastos de consumo"/>
    <s v="2 - Poder Ejecutivo"/>
    <s v="0219 - MINISTERIO DE EDUCACIÓN SUPERIOR CIENCIA Y TECNOLOGÍA"/>
    <s v="4 - SERVICIOS SOCIALES"/>
    <s v="4.4 - Educación"/>
    <s v="4.4.04 - Educación superior"/>
    <s v="2.2 - CONTRATACIÓN DE SERVICIOS"/>
    <s v="2.2.3 - VIÁTICOS"/>
    <m/>
    <m/>
    <n v="624000"/>
  </r>
  <r>
    <x v="0"/>
    <x v="0"/>
    <x v="0"/>
    <x v="0"/>
    <s v="2.1.2 - Gastos de consumo"/>
    <s v="2 - Poder Ejecutivo"/>
    <s v="0219 - MINISTERIO DE EDUCACIÓN SUPERIOR CIENCIA Y TECNOLOGÍA"/>
    <s v="4 - SERVICIOS SOCIALES"/>
    <s v="4.4 - Educación"/>
    <s v="4.4.04 - Educación superior"/>
    <s v="2.2 - CONTRATACIÓN DE SERVICIOS"/>
    <s v="2.2.3 - VIÁTICOS"/>
    <m/>
    <m/>
    <n v="160000"/>
  </r>
  <r>
    <x v="0"/>
    <x v="0"/>
    <x v="0"/>
    <x v="0"/>
    <s v="2.1.2 - Gastos de consumo"/>
    <s v="2 - Poder Ejecutivo"/>
    <s v="0219 - MINISTERIO DE EDUCACIÓN SUPERIOR CIENCIA Y TECNOLOGÍA"/>
    <s v="4 - SERVICIOS SOCIALES"/>
    <s v="4.4 - Educación"/>
    <s v="4.4.06 - Educación técnica"/>
    <s v="2.2 - CONTRATACIÓN DE SERVICIOS"/>
    <s v="2.2.3 - VIÁTICOS"/>
    <m/>
    <m/>
    <n v="1000000"/>
  </r>
  <r>
    <x v="0"/>
    <x v="0"/>
    <x v="0"/>
    <x v="0"/>
    <s v="2.1.2 - Gastos de consumo"/>
    <s v="2 - Poder Ejecutivo"/>
    <s v="0219 - MINISTERIO DE EDUCACIÓN SUPERIOR CIENCIA Y TECNOLOGÍA"/>
    <s v="4 - SERVICIOS SOCIALES"/>
    <s v="4.4 - Educación"/>
    <s v="4.4.04 - Educación superior"/>
    <s v="2.2 - CONTRATACIÓN DE SERVICIOS"/>
    <s v="2.2.3 - VIÁTICOS"/>
    <m/>
    <m/>
    <n v="60000"/>
  </r>
  <r>
    <x v="0"/>
    <x v="0"/>
    <x v="0"/>
    <x v="0"/>
    <s v="2.1.2 - Gastos de consumo"/>
    <s v="2 - Poder Ejecutivo"/>
    <s v="0219 - MINISTERIO DE EDUCACIÓN SUPERIOR CIENCIA Y TECNOLOGÍA"/>
    <s v="4 - SERVICIOS SOCIALES"/>
    <s v="4.4 - Educación"/>
    <s v="4.4.04 - Educación superior"/>
    <s v="2.2 - CONTRATACIÓN DE SERVICIOS"/>
    <s v="2.2.3 - VIÁTICOS"/>
    <m/>
    <m/>
    <n v="3342041"/>
  </r>
  <r>
    <x v="0"/>
    <x v="0"/>
    <x v="0"/>
    <x v="0"/>
    <s v="2.1.2 - Gastos de consumo"/>
    <s v="2 - Poder Ejecutivo"/>
    <s v="0219 - MINISTERIO DE EDUCACIÓN SUPERIOR CIENCIA Y TECNOLOGÍA"/>
    <s v="4 - SERVICIOS SOCIALES"/>
    <s v="4.4 - Educación"/>
    <s v="4.4.04 - Educación superior"/>
    <s v="2.2 - CONTRATACIÓN DE SERVICIOS"/>
    <s v="2.2.3 - VIÁTICOS"/>
    <m/>
    <m/>
    <n v="12056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1727216"/>
  </r>
  <r>
    <x v="0"/>
    <x v="0"/>
    <x v="0"/>
    <x v="0"/>
    <s v="2.1.2 - Gastos de consumo"/>
    <s v="2 - Poder Ejecutivo"/>
    <s v="0219 - MINISTERIO DE EDUCACIÓN SUPERIOR CIENCIA Y TECNOLOGÍA"/>
    <s v="4 - SERVICIOS SOCIALES"/>
    <s v="4.4 - Educación"/>
    <s v="4.4.04 - Educación superior"/>
    <s v="2.2 - CONTRATACIÓN DE SERVICIOS"/>
    <s v="2.2.3 - VIÁTICOS"/>
    <m/>
    <m/>
    <n v="4000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5472752"/>
  </r>
  <r>
    <x v="0"/>
    <x v="0"/>
    <x v="0"/>
    <x v="0"/>
    <s v="2.1.2 - Gastos de consumo"/>
    <s v="2 - Poder Ejecutivo"/>
    <s v="0219 - MINISTERIO DE EDUCACIÓN SUPERIOR CIENCIA Y TECNOLOGÍA"/>
    <s v="4 - SERVICIOS SOCIALES"/>
    <s v="4.4 - Educación"/>
    <s v="4.4.04 - Educación superior"/>
    <s v="2.2 - CONTRATACIÓN DE SERVICIOS"/>
    <s v="2.2.3 - VIÁTICOS"/>
    <m/>
    <m/>
    <n v="18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4 - Educación superior"/>
    <s v="2.2 - CONTRATACIÓN DE SERVICIOS"/>
    <s v="2.2.3 - VIÁTICOS"/>
    <m/>
    <m/>
    <n v="65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6 - Educación técnica"/>
    <s v="2.2 - CONTRATACIÓN DE SERVICIOS"/>
    <s v="2.2.3 - VIÁTICOS"/>
    <m/>
    <m/>
    <n v="20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04999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46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2217"/>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4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505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81662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93566"/>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0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17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4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2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799644"/>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7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4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41261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7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675598"/>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9919"/>
  </r>
  <r>
    <x v="0"/>
    <x v="0"/>
    <x v="0"/>
    <x v="0"/>
    <s v="2.1.2 - Gastos de consumo"/>
    <s v="2 - Poder Ejecutivo"/>
    <s v="0219 - MINISTERIO DE EDUCACIÓN SUPERIOR CIENCIA Y TECNOLOGÍA"/>
    <s v="4 - SERVICIOS SOCIALES"/>
    <s v="4.4 - Educación"/>
    <s v="4.4.06 - Educación técnica"/>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5000000"/>
  </r>
  <r>
    <x v="0"/>
    <x v="0"/>
    <x v="0"/>
    <x v="0"/>
    <s v="2.1.2 - Gastos de consumo"/>
    <s v="2 - Poder Ejecutivo"/>
    <s v="0219 - MINISTERIO DE EDUCACIÓN SUPERIOR CIENCIA Y TECNOLOGÍA"/>
    <s v="4 - SERVICIOS SOCIALES"/>
    <s v="4.4 - Educación"/>
    <s v="4.4.06 - Educación técnica"/>
    <s v="2.2 - CONTRATACIÓN DE SERVICIOS"/>
    <s v="2.2.6 - SEGUROS"/>
    <m/>
    <m/>
    <n v="2800000"/>
  </r>
  <r>
    <x v="0"/>
    <x v="0"/>
    <x v="0"/>
    <x v="0"/>
    <s v="2.1.2 - Gastos de consumo"/>
    <s v="2 - Poder Ejecutivo"/>
    <s v="0219 - MINISTERIO DE EDUCACIÓN SUPERIOR CIENCIA Y TECNOLOGÍA"/>
    <s v="4 - SERVICIOS SOCIALES"/>
    <s v="4.4 - Educación"/>
    <s v="4.4.04 - Educación superior"/>
    <s v="2.2 - CONTRATACIÓN DE SERVICIOS"/>
    <s v="2.2.6 - SEGUROS"/>
    <m/>
    <m/>
    <n v="2000000"/>
  </r>
  <r>
    <x v="0"/>
    <x v="0"/>
    <x v="0"/>
    <x v="0"/>
    <s v="2.1.2 - Gastos de consumo"/>
    <s v="2 - Poder Ejecutivo"/>
    <s v="0219 - MINISTERIO DE EDUCACIÓN SUPERIOR CIENCIA Y TECNOLOGÍA"/>
    <s v="4 - SERVICIOS SOCIALES"/>
    <s v="4.4 - Educación"/>
    <s v="4.4.04 - Educación superior"/>
    <s v="2.2 - CONTRATACIÓN DE SERVICIOS"/>
    <s v="2.2.6 - SEGUROS"/>
    <m/>
    <m/>
    <n v="600000"/>
  </r>
  <r>
    <x v="0"/>
    <x v="0"/>
    <x v="0"/>
    <x v="0"/>
    <s v="2.1.2 - Gastos de consumo"/>
    <s v="2 - Poder Ejecutivo"/>
    <s v="0219 - MINISTERIO DE EDUCACIÓN SUPERIOR CIENCIA Y TECNOLOGÍA"/>
    <s v="4 - SERVICIOS SOCIALES"/>
    <s v="4.4 - Educación"/>
    <s v="4.4.06 - Educación técnica"/>
    <s v="2.2 - CONTRATACIÓN DE SERVICIOS"/>
    <s v="2.2.6 - SEGUROS"/>
    <m/>
    <m/>
    <n v="80000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8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6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125000"/>
  </r>
  <r>
    <x v="0"/>
    <x v="0"/>
    <x v="0"/>
    <x v="0"/>
    <s v="2.1.2 - Gastos de consumo"/>
    <s v="2 - Poder Ejecutivo"/>
    <s v="0219 - MINISTERIO DE EDUCACIÓN SUPERIOR CIENCIA Y TECNOLOGÍA"/>
    <s v="4 - SERVICIOS SOCIALES"/>
    <s v="4.4 - Educación"/>
    <s v="4.4.06 - Educación técnica"/>
    <s v="2.2 - CONTRATACIÓN DE SERVICIOS"/>
    <s v="2.2.6 - SEGUROS"/>
    <m/>
    <m/>
    <n v="2500000"/>
  </r>
  <r>
    <x v="0"/>
    <x v="0"/>
    <x v="0"/>
    <x v="0"/>
    <s v="2.1.2 - Gastos de consumo"/>
    <s v="2 - Poder Ejecutivo"/>
    <s v="0219 - MINISTERIO DE EDUCACIÓN SUPERIOR CIENCIA Y TECNOLOGÍA"/>
    <s v="4 - SERVICIOS SOCIALES"/>
    <s v="4.4 - Educación"/>
    <s v="4.4.04 - Educación superior"/>
    <s v="2.2 - CONTRATACIÓN DE SERVICIOS"/>
    <s v="2.2.6 - SEGURO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693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2948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112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064668"/>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394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70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85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36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2053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4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12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40705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6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8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12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4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2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3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10521"/>
  </r>
  <r>
    <x v="0"/>
    <x v="0"/>
    <x v="0"/>
    <x v="0"/>
    <s v="2.1.2 - Gastos de consumo"/>
    <s v="2 - Poder Ejecutivo"/>
    <s v="0219 - MINISTERIO DE EDUCACIÓN SUPERIOR CIENCIA Y TECNOLOGÍA"/>
    <s v="4 - SERVICIOS SOCIALES"/>
    <s v="4.4 - Educación"/>
    <s v="4.4.04 - Educación superior"/>
    <s v="2.3 - MATERIALES Y SUMINISTROS"/>
    <s v="2.3.2 - TEXTILES Y VESTUARIOS"/>
    <m/>
    <m/>
    <n v="8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19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5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12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84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2144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315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8263"/>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272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032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9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4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3246035"/>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15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4016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100000"/>
  </r>
  <r>
    <x v="0"/>
    <x v="0"/>
    <x v="0"/>
    <x v="0"/>
    <s v="2.1.2 - Gastos de consumo"/>
    <s v="2 - Poder Ejecutivo"/>
    <s v="0219 - MINISTERIO DE EDUCACIÓN SUPERIOR CIENCIA Y TECNOLOGÍA"/>
    <s v="4 - SERVICIOS SOCIALES"/>
    <s v="4.4 - Educación"/>
    <s v="4.4.06 - Educación técnica"/>
    <s v="2.3 - MATERIALES Y SUMINISTROS"/>
    <s v="2.3.4 - PRODUCTOS FARMACÉUTICOS"/>
    <m/>
    <m/>
    <n v="5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4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6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00000"/>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13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945871"/>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9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436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3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8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357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9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2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2952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15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3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66396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972237"/>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n v="2464258"/>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n v="0"/>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51872"/>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87934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900596"/>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7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246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5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301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10744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951528"/>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334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4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29333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14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492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1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48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19577"/>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6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225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6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1123875"/>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0000000"/>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n v="3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40169147"/>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0 - MINISTERIO DE ECONOMÍA, PLANIFICACIÓN Y DESARROLLO"/>
    <s v="4 - SERVICIOS SOCIALES"/>
    <s v="4.5 - Protección social"/>
    <s v="4.5.08 - Equidad de género"/>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s v="2.1.2 - Gastos de consumo"/>
    <s v="2 - Poder Ejecutivo"/>
    <s v="0220 - MINISTERIO DE ECONOMÍA, PLANIFICACIÓN Y DESARROLLO"/>
    <s v="4 - SERVICIOS SOCIALES"/>
    <s v="4.5 - Protección social"/>
    <s v="4.5.08 - Equidad de géner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20 - MINISTERIO DE ECONOMÍA, PLANIFICACIÓN Y DESARROLLO"/>
    <s v="4 - SERVICIOS SOCIALES"/>
    <s v="4.5 - Protección social"/>
    <s v="4.5.08 - Equidad de género"/>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s v="2.1.2 - Gastos de consumo"/>
    <s v="2 - Poder Ejecutivo"/>
    <s v="0220 - MINISTERIO DE ECONOMÍA, PLANIFICACIÓN Y DESARROLLO"/>
    <s v="4 - SERVICIOS SOCIALES"/>
    <s v="4.5 - Protección social"/>
    <s v="4.5.08 - Equidad de género"/>
    <s v="2.2 - CONTRATACIÓN DE SERVICIOS"/>
    <s v="2.2.3 - VIÁTIC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s v="2.1.2 - Gastos de consumo"/>
    <s v="2 - Poder Ejecutivo"/>
    <s v="0220 - MINISTERIO DE ECONOMÍA, PLANIFICACIÓN Y DESARROLLO"/>
    <s v="4 - SERVICIOS SOCIALES"/>
    <s v="4.5 - Protección social"/>
    <s v="4.5.08 - Equidad de género"/>
    <s v="2.3 - MATERIALES Y SUMINISTROS"/>
    <s v="2.3.2 - TEXTILES Y VESTUARIOS"/>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50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80235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28138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8821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4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518625"/>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75169"/>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1865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237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57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4261349"/>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302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2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1 - MINISTERIO DE ADMINISTRACIÓN PÚBLICA"/>
    <s v="4 - SERVICIOS SOCIALES"/>
    <s v="4.4 - Educación"/>
    <s v="4.4.09 - Enseñanza no atribuible a ningún nivel"/>
    <s v="2.2 - CONTRATACIÓN DE SERVICIOS"/>
    <s v="2.2.3 - VIÁTICO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4 - SERVICIOS SOCIALES"/>
    <s v="4.4 - Educación"/>
    <s v="4.4.09 - Enseñanza no atribuible a ningún nivel"/>
    <s v="2.2 - CONTRATACIÓN DE SERVICIOS"/>
    <s v="2.2.3 - VIÁTICOS"/>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76667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4 - SERVICIOS SOCIALES"/>
    <s v="4.4 - Educación"/>
    <s v="4.4.09 - Enseñanza no atribuible a ningún nivel"/>
    <s v="2.2 - CONTRATACIÓN DE SERVICIOS"/>
    <s v="2.2.6 - SEGUR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s v="2.1.2 - Gastos de consumo"/>
    <s v="2 - Poder Ejecutivo"/>
    <s v="0221 - MINISTERIO DE ADMINISTRACIÓN PÚBLICA"/>
    <s v="4 - SERVICIOS SOCIALES"/>
    <s v="4.4 - Educación"/>
    <s v="4.4.09 - Enseñanza no atribuible a ningún nivel"/>
    <s v="2.2 - CONTRATACIÓN DE SERVICIOS"/>
    <s v="2.2.6 - SEGUR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5564452"/>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s v="2.1.2 - Gastos de consumo"/>
    <s v="2 - Poder Ejecutivo"/>
    <s v="0222 - MINISTERIO DE ENERGIA Y MINAS"/>
    <s v="2 - SERVICIOS ECONÓMICOS"/>
    <s v="2.4 - Energía y combustible"/>
    <s v="2.4.01 - Energía eléctrica"/>
    <s v="2.1 - REMUNERACIONES Y CONTRIBUCIONES"/>
    <s v="2.1.1 - REMUNERACIONES"/>
    <m/>
    <m/>
    <n v="137520600"/>
  </r>
  <r>
    <x v="0"/>
    <x v="0"/>
    <x v="0"/>
    <x v="0"/>
    <s v="2.1.2 - Gastos de consumo"/>
    <s v="2 - Poder Ejecutivo"/>
    <s v="0222 - MINISTERIO DE ENERGIA Y MINAS"/>
    <s v="2 - SERVICIOS ECONÓMICOS"/>
    <s v="2.4 - Energía y combustible"/>
    <s v="2.4.01 - Energía eléctrica"/>
    <s v="2.1 - REMUNERACIONES Y CONTRIBUCIONES"/>
    <s v="2.1.1 - REMUNERACIONES"/>
    <m/>
    <m/>
    <n v="39963000"/>
  </r>
  <r>
    <x v="0"/>
    <x v="0"/>
    <x v="0"/>
    <x v="0"/>
    <s v="2.1.2 - Gastos de consumo"/>
    <s v="2 - Poder Ejecutivo"/>
    <s v="0222 - MINISTERIO DE ENERGIA Y MINAS"/>
    <s v="2 - SERVICIOS ECONÓMICOS"/>
    <s v="2.4 - Energía y combustible"/>
    <s v="2.4.01 - Energía eléctrica"/>
    <s v="2.1 - REMUNERACIONES Y CONTRIBUCIONES"/>
    <s v="2.1.1 - REMUNERACIONES"/>
    <m/>
    <m/>
    <n v="139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2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46156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274800"/>
  </r>
  <r>
    <x v="0"/>
    <x v="0"/>
    <x v="0"/>
    <x v="0"/>
    <s v="2.1.2 - Gastos de consumo"/>
    <s v="2 - Poder Ejecutivo"/>
    <s v="0222 - MINISTERIO DE ENERGIA Y MINAS"/>
    <s v="2 - SERVICIOS ECONÓMICOS"/>
    <s v="2.4 - Energía y combustible"/>
    <s v="2.4.01 - Energía eléctrica"/>
    <s v="2.1 - REMUNERACIONES Y CONTRIBUCIONES"/>
    <s v="2.1.1 - REMUNERACIONES"/>
    <m/>
    <m/>
    <n v="12720000"/>
  </r>
  <r>
    <x v="0"/>
    <x v="0"/>
    <x v="0"/>
    <x v="0"/>
    <s v="2.1.2 - Gastos de consumo"/>
    <s v="2 - Poder Ejecutivo"/>
    <s v="0222 - MINISTERIO DE ENERGIA Y MINAS"/>
    <s v="2 - SERVICIOS ECONÓMICOS"/>
    <s v="2.4 - Energía y combustible"/>
    <s v="2.4.01 - Energía eléctrica"/>
    <s v="2.1 - REMUNERACIONES Y CONTRIBUCIONES"/>
    <s v="2.1.1 - REMUNERACIONES"/>
    <m/>
    <m/>
    <n v="17760000"/>
  </r>
  <r>
    <x v="0"/>
    <x v="0"/>
    <x v="0"/>
    <x v="0"/>
    <s v="2.1.2 - Gastos de consumo"/>
    <s v="2 - Poder Ejecutivo"/>
    <s v="0222 - MINISTERIO DE ENERGIA Y MINAS"/>
    <s v="2 - SERVICIOS ECONÓMICOS"/>
    <s v="2.4 - Energía y combustible"/>
    <s v="2.4.01 - Energía eléctrica"/>
    <s v="2.1 - REMUNERACIONES Y CONTRIBUCIONES"/>
    <s v="2.1.1 - REMUNERACIONES"/>
    <m/>
    <m/>
    <n v="145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10164000"/>
  </r>
  <r>
    <x v="0"/>
    <x v="0"/>
    <x v="0"/>
    <x v="0"/>
    <s v="2.1.2 - Gastos de consumo"/>
    <s v="2 - Poder Ejecutivo"/>
    <s v="0222 - MINISTERIO DE ENERGIA Y MINAS"/>
    <s v="2 - SERVICIOS ECONÓMICOS"/>
    <s v="2.4 - Energía y combustible"/>
    <s v="2.4.01 - Energía eléctrica"/>
    <s v="2.1 - REMUNERACIONES Y CONTRIBUCIONES"/>
    <s v="2.1.1 - REMUNERACIONES"/>
    <m/>
    <m/>
    <n v="11940000"/>
  </r>
  <r>
    <x v="0"/>
    <x v="0"/>
    <x v="0"/>
    <x v="0"/>
    <s v="2.1.2 - Gastos de consumo"/>
    <s v="2 - Poder Ejecutivo"/>
    <s v="0222 - MINISTERIO DE ENERGIA Y MINAS"/>
    <s v="2 - SERVICIOS ECONÓMICOS"/>
    <s v="2.4 - Energía y combustible"/>
    <s v="2.4.01 - Energía eléctrica"/>
    <s v="2.1 - REMUNERACIONES Y CONTRIBUCIONES"/>
    <s v="2.1.1 - REMUNERACIONES"/>
    <m/>
    <m/>
    <n v="7879061"/>
  </r>
  <r>
    <x v="0"/>
    <x v="0"/>
    <x v="0"/>
    <x v="0"/>
    <s v="2.1.2 - Gastos de consumo"/>
    <s v="2 - Poder Ejecutivo"/>
    <s v="0222 - MINISTERIO DE ENERGIA Y MINAS"/>
    <s v="2 - SERVICIOS ECONÓMICOS"/>
    <s v="2.4 - Energía y combustible"/>
    <s v="2.4.01 - Energía eléctrica"/>
    <s v="2.1 - REMUNERACIONES Y CONTRIBUCIONES"/>
    <s v="2.1.1 - REMUNERACIONES"/>
    <m/>
    <m/>
    <n v="7635000"/>
  </r>
  <r>
    <x v="0"/>
    <x v="0"/>
    <x v="0"/>
    <x v="0"/>
    <s v="2.1.2 - Gastos de consumo"/>
    <s v="2 - Poder Ejecutivo"/>
    <s v="0222 - MINISTERIO DE ENERGIA Y MINAS"/>
    <s v="2 - SERVICIOS ECONÓMICOS"/>
    <s v="2.4 - Energía y combustible"/>
    <s v="2.4.01 - Energía eléctrica"/>
    <s v="2.1 - REMUNERACIONES Y CONTRIBUCIONES"/>
    <s v="2.1.1 - REMUNERACIONES"/>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500000"/>
  </r>
  <r>
    <x v="0"/>
    <x v="0"/>
    <x v="0"/>
    <x v="0"/>
    <s v="2.1.2 - Gastos de consumo"/>
    <s v="2 - Poder Ejecutivo"/>
    <s v="0222 - MINISTERIO DE ENERGIA Y MINAS"/>
    <s v="2 - SERVICIOS ECONÓMICOS"/>
    <s v="2.4 - Energía y combustible"/>
    <s v="2.4.01 - Energía eléctrica"/>
    <s v="2.1 - REMUNERACIONES Y CONTRIBUCIONES"/>
    <s v="2.1.1 - REMUNER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60000"/>
  </r>
  <r>
    <x v="0"/>
    <x v="0"/>
    <x v="0"/>
    <x v="0"/>
    <s v="2.1.2 - Gastos de consumo"/>
    <s v="2 - Poder Ejecutivo"/>
    <s v="0222 - MINISTERIO DE ENERGIA Y MINAS"/>
    <s v="2 - SERVICIOS ECONÓMICOS"/>
    <s v="2.4 - Energía y combustible"/>
    <s v="2.4.01 - Energía eléctrica"/>
    <s v="2.1 - REMUNERACIONES Y CONTRIBUCIONES"/>
    <s v="2.1.1 - REMUNERACIONES"/>
    <m/>
    <m/>
    <n v="2000000"/>
  </r>
  <r>
    <x v="0"/>
    <x v="0"/>
    <x v="0"/>
    <x v="0"/>
    <s v="2.1.2 - Gastos de consumo"/>
    <s v="2 - Poder Ejecutivo"/>
    <s v="0222 - MINISTERIO DE ENERGIA Y MINAS"/>
    <s v="2 - SERVICIOS ECONÓMICOS"/>
    <s v="2.4 - Energía y combustible"/>
    <s v="2.4.01 - Energía eléctrica"/>
    <s v="2.1 - REMUNERACIONES Y CONTRIBUCIONES"/>
    <s v="2.1.1 - REMUNERACIONES"/>
    <m/>
    <m/>
    <n v="2300000"/>
  </r>
  <r>
    <x v="0"/>
    <x v="0"/>
    <x v="0"/>
    <x v="0"/>
    <s v="2.1.2 - Gastos de consumo"/>
    <s v="2 - Poder Ejecutivo"/>
    <s v="0222 - MINISTERIO DE ENERGIA Y MINAS"/>
    <s v="2 - SERVICIOS ECONÓMICOS"/>
    <s v="2.4 - Energía y combustible"/>
    <s v="2.4.01 - Energía eléctrica"/>
    <s v="2.1 - REMUNERACIONES Y CONTRIBUCIONES"/>
    <s v="2.1.1 - REMUNERACIONES"/>
    <m/>
    <m/>
    <n v="6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1210000"/>
  </r>
  <r>
    <x v="0"/>
    <x v="0"/>
    <x v="0"/>
    <x v="0"/>
    <s v="2.1.2 - Gastos de consumo"/>
    <s v="2 - Poder Ejecutivo"/>
    <s v="0222 - MINISTERIO DE ENERGIA Y MINAS"/>
    <s v="2 - SERVICIOS ECONÓMICOS"/>
    <s v="2.4 - Energía y combustible"/>
    <s v="2.4.01 - Energía eléctrica"/>
    <s v="2.1 - REMUNERACIONES Y CONTRIBUCIONES"/>
    <s v="2.1.1 - REMUNERACIONES"/>
    <m/>
    <m/>
    <n v="132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3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s v="2.1.2 - Gastos de consumo"/>
    <s v="2 - Poder Ejecutivo"/>
    <s v="0222 - MINISTERIO DE ENERGIA Y MINAS"/>
    <s v="2 - SERVICIOS ECONÓMICOS"/>
    <s v="2.4 - Energía y combustible"/>
    <s v="2.4.01 - Energía eléctrica"/>
    <s v="2.1 - REMUNERACIONES Y CONTRIBUCIONES"/>
    <s v="2.1.1 - REMUNERACIONES"/>
    <m/>
    <m/>
    <n v="14600000"/>
  </r>
  <r>
    <x v="0"/>
    <x v="0"/>
    <x v="0"/>
    <x v="0"/>
    <s v="2.1.2 - Gastos de consumo"/>
    <s v="2 - Poder Ejecutivo"/>
    <s v="0222 - MINISTERIO DE ENERGIA Y MINAS"/>
    <s v="2 - SERVICIOS ECONÓMICOS"/>
    <s v="2.4 - Energía y combustible"/>
    <s v="2.4.01 - Energía eléctrica"/>
    <s v="2.1 - REMUNERACIONES Y CONTRIBUCIONES"/>
    <s v="2.1.1 - REMUNERACIONES"/>
    <m/>
    <m/>
    <n v="3330250"/>
  </r>
  <r>
    <x v="0"/>
    <x v="0"/>
    <x v="0"/>
    <x v="0"/>
    <s v="2.1.2 - Gastos de consumo"/>
    <s v="2 - Poder Ejecutivo"/>
    <s v="0222 - MINISTERIO DE ENERGIA Y MINAS"/>
    <s v="2 - SERVICIOS ECONÓMICOS"/>
    <s v="2.4 - Energía y combustible"/>
    <s v="2.4.01 - Energía eléctrica"/>
    <s v="2.1 - REMUNERACIONES Y CONTRIBUCIONES"/>
    <s v="2.1.1 - REMUNERACIONES"/>
    <m/>
    <m/>
    <n v="11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03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51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8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772900"/>
  </r>
  <r>
    <x v="0"/>
    <x v="0"/>
    <x v="0"/>
    <x v="0"/>
    <s v="2.1.2 - Gastos de consumo"/>
    <s v="2 - Poder Ejecutivo"/>
    <s v="0222 - MINISTERIO DE ENERGIA Y MINAS"/>
    <s v="2 - SERVICIOS ECONÓMICOS"/>
    <s v="2.4 - Energía y combustible"/>
    <s v="2.4.01 - Energía eléctrica"/>
    <s v="2.1 - REMUNERACIONES Y CONTRIBUCIONES"/>
    <s v="2.1.1 - REMUNERACIONES"/>
    <m/>
    <m/>
    <n v="1060000"/>
  </r>
  <r>
    <x v="0"/>
    <x v="0"/>
    <x v="0"/>
    <x v="0"/>
    <s v="2.1.2 - Gastos de consumo"/>
    <s v="2 - Poder Ejecutivo"/>
    <s v="0222 - MINISTERIO DE ENERGIA Y MINAS"/>
    <s v="2 - SERVICIOS ECONÓMICOS"/>
    <s v="2.4 - Energía y combustible"/>
    <s v="2.4.01 - Energía eléctrica"/>
    <s v="2.1 - REMUNERACIONES Y CONTRIBUCIONES"/>
    <s v="2.1.1 - REMUNERACIONES"/>
    <m/>
    <m/>
    <n v="1480000"/>
  </r>
  <r>
    <x v="0"/>
    <x v="0"/>
    <x v="0"/>
    <x v="0"/>
    <s v="2.1.2 - Gastos de consumo"/>
    <s v="2 - Poder Ejecutivo"/>
    <s v="0222 - MINISTERIO DE ENERGIA Y MINAS"/>
    <s v="2 - SERVICIOS ECONÓMICOS"/>
    <s v="2.4 - Energía y combustible"/>
    <s v="2.4.01 - Energía eléctrica"/>
    <s v="2.1 - REMUNERACIONES Y CONTRIBUCIONES"/>
    <s v="2.1.1 - REMUNERACIONES"/>
    <m/>
    <m/>
    <n v="1300000"/>
  </r>
  <r>
    <x v="0"/>
    <x v="0"/>
    <x v="0"/>
    <x v="0"/>
    <s v="2.1.2 - Gastos de consumo"/>
    <s v="2 - Poder Ejecutivo"/>
    <s v="0222 - MINISTERIO DE ENERGIA Y MINAS"/>
    <s v="2 - SERVICIOS ECONÓMICOS"/>
    <s v="2.4 - Energía y combustible"/>
    <s v="2.4.01 - Energía eléctrica"/>
    <s v="2.1 - REMUNERACIONES Y CONTRIBUCIONES"/>
    <s v="2.1.1 - REMUNERACIONES"/>
    <m/>
    <m/>
    <n v="957000"/>
  </r>
  <r>
    <x v="0"/>
    <x v="0"/>
    <x v="0"/>
    <x v="0"/>
    <s v="2.1.2 - Gastos de consumo"/>
    <s v="2 - Poder Ejecutivo"/>
    <s v="0222 - MINISTERIO DE ENERGIA Y MINAS"/>
    <s v="2 - SERVICIOS ECONÓMICOS"/>
    <s v="2.4 - Energía y combustible"/>
    <s v="2.4.01 - Energía eléctrica"/>
    <s v="2.1 - REMUNERACIONES Y CONTRIBUCIONES"/>
    <s v="2.1.1 - REMUNERACIONES"/>
    <m/>
    <m/>
    <n v="995000"/>
  </r>
  <r>
    <x v="0"/>
    <x v="0"/>
    <x v="0"/>
    <x v="0"/>
    <s v="2.1.2 - Gastos de consumo"/>
    <s v="2 - Poder Ejecutivo"/>
    <s v="0222 - MINISTERIO DE ENERGIA Y MINAS"/>
    <s v="2 - SERVICIOS ECONÓMICOS"/>
    <s v="2.4 - Energía y combustible"/>
    <s v="2.4.01 - Energía eléctrica"/>
    <s v="2.1 - REMUNERACIONES Y CONTRIBUCIONES"/>
    <s v="2.1.1 - REMUNERACIONES"/>
    <m/>
    <m/>
    <n v="71500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2 - SOBRESUELDOS"/>
    <m/>
    <m/>
    <n v="1228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4 - Energía y combustible"/>
    <s v="2.4.01 - Energía eléctrica"/>
    <s v="2.1 - REMUNERACIONES Y CONTRIBUCIONES"/>
    <s v="2.1.2 - SOBRESUELDOS"/>
    <m/>
    <m/>
    <n v="3962026"/>
  </r>
  <r>
    <x v="0"/>
    <x v="0"/>
    <x v="0"/>
    <x v="0"/>
    <s v="2.1.2 - Gastos de consumo"/>
    <s v="2 - Poder Ejecutivo"/>
    <s v="0222 - MINISTERIO DE ENERGIA Y MINAS"/>
    <s v="2 - SERVICIOS ECONÓMICOS"/>
    <s v="2.4 - Energía y combustible"/>
    <s v="2.4.01 - Energía eléctrica"/>
    <s v="2.1 - REMUNERACIONES Y CONTRIBUCIONES"/>
    <s v="2.1.2 - SOBRESUELDOS"/>
    <m/>
    <m/>
    <n v="333025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s v="2.1.2 - Gastos de consumo"/>
    <s v="2 - Poder Ejecutivo"/>
    <s v="0222 - MINISTERIO DE ENERGIA Y MINAS"/>
    <s v="2 - SERVICIOS ECONÓMICOS"/>
    <s v="2.4 - Energía y combustible"/>
    <s v="2.4.01 - Energía eléctrica"/>
    <s v="2.1 - REMUNERACIONES Y CONTRIBUCIONES"/>
    <s v="2.1.2 - SOBRESUELDOS"/>
    <m/>
    <m/>
    <n v="1060000"/>
  </r>
  <r>
    <x v="0"/>
    <x v="0"/>
    <x v="0"/>
    <x v="0"/>
    <s v="2.1.2 - Gastos de consumo"/>
    <s v="2 - Poder Ejecutivo"/>
    <s v="0222 - MINISTERIO DE ENERGIA Y MINAS"/>
    <s v="2 - SERVICIOS ECONÓMICOS"/>
    <s v="2.4 - Energía y combustible"/>
    <s v="2.4.01 - Energía eléctrica"/>
    <s v="2.1 - REMUNERACIONES Y CONTRIBUCIONES"/>
    <s v="2.1.2 - SOBRESUELDOS"/>
    <m/>
    <m/>
    <n v="1205000"/>
  </r>
  <r>
    <x v="0"/>
    <x v="0"/>
    <x v="0"/>
    <x v="0"/>
    <s v="2.1.2 - Gastos de consumo"/>
    <s v="2 - Poder Ejecutivo"/>
    <s v="0222 - MINISTERIO DE ENERGIA Y MINAS"/>
    <s v="2 - SERVICIOS ECONÓMICOS"/>
    <s v="2.4 - Energía y combustible"/>
    <s v="2.4.01 - Energía eléctrica"/>
    <s v="2.1 - REMUNERACIONES Y CONTRIBUCIONES"/>
    <s v="2.1.2 - SOBRESUELDOS"/>
    <m/>
    <m/>
    <n v="1300000"/>
  </r>
  <r>
    <x v="0"/>
    <x v="0"/>
    <x v="0"/>
    <x v="0"/>
    <s v="2.1.2 - Gastos de consumo"/>
    <s v="2 - Poder Ejecutivo"/>
    <s v="0222 - MINISTERIO DE ENERGIA Y MINAS"/>
    <s v="2 - SERVICIOS ECONÓMICOS"/>
    <s v="2.4 - Energía y combustible"/>
    <s v="2.4.01 - Energía eléctrica"/>
    <s v="2.1 - REMUNERACIONES Y CONTRIBUCIONES"/>
    <s v="2.1.2 - SOBRESUELDOS"/>
    <m/>
    <m/>
    <n v="957000"/>
  </r>
  <r>
    <x v="0"/>
    <x v="0"/>
    <x v="0"/>
    <x v="0"/>
    <s v="2.1.2 - Gastos de consumo"/>
    <s v="2 - Poder Ejecutivo"/>
    <s v="0222 - MINISTERIO DE ENERGIA Y MINAS"/>
    <s v="2 - SERVICIOS ECONÓMICOS"/>
    <s v="2.4 - Energía y combustible"/>
    <s v="2.4.01 - Energía eléctrica"/>
    <s v="2.1 - REMUNERACIONES Y CONTRIBUCIONES"/>
    <s v="2.1.2 - SOBRESUELDOS"/>
    <m/>
    <m/>
    <n v="995000"/>
  </r>
  <r>
    <x v="0"/>
    <x v="0"/>
    <x v="0"/>
    <x v="0"/>
    <s v="2.1.2 - Gastos de consumo"/>
    <s v="2 - Poder Ejecutivo"/>
    <s v="0222 - MINISTERIO DE ENERGIA Y MINAS"/>
    <s v="2 - SERVICIOS ECONÓMICOS"/>
    <s v="2.4 - Energía y combustible"/>
    <s v="2.4.01 - Energía eléctrica"/>
    <s v="2.1 - REMUNERACIONES Y CONTRIBUCIONES"/>
    <s v="2.1.2 - SOBRESUELDOS"/>
    <m/>
    <m/>
    <n v="850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37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5287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3582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n v="11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10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14368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739176"/>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6325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716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9009"/>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764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0130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0145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4421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09274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8373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83753"/>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9844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25639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05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1536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32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0461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2025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0726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6749"/>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5789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24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53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3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5593"/>
  </r>
  <r>
    <x v="0"/>
    <x v="0"/>
    <x v="0"/>
    <x v="0"/>
    <s v="2.1.2 - Gastos de consumo"/>
    <s v="2 - Poder Ejecutivo"/>
    <s v="0222 - MINISTERIO DE ENERGIA Y MINAS"/>
    <s v="2 - SERVICIOS ECONÓMICOS"/>
    <s v="2.4 - Energía y combustible"/>
    <s v="2.4.01 - Energía eléctrica"/>
    <s v="2.2 - CONTRATACIÓN DE SERVICIOS"/>
    <s v="2.2.1 - SERVICIOS BÁSICOS"/>
    <m/>
    <m/>
    <n v="25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s v="2.1.2 - Gastos de consumo"/>
    <s v="2 - Poder Ejecutivo"/>
    <s v="0222 - MINISTERIO DE ENERGIA Y MINAS"/>
    <s v="2 - SERVICIOS ECONÓMICOS"/>
    <s v="2.4 - Energía y combustible"/>
    <s v="2.4.01 - Energía eléctrica"/>
    <s v="2.2 - CONTRATACIÓN DE SERVICIOS"/>
    <s v="2.2.1 - SERVICIOS BÁSICOS"/>
    <m/>
    <m/>
    <n v="5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s v="2.1.2 - Gastos de consumo"/>
    <s v="2 - Poder Ejecutivo"/>
    <s v="0222 - MINISTERIO DE ENERGIA Y MINAS"/>
    <s v="2 - SERVICIOS ECONÓMICOS"/>
    <s v="2.4 - Energía y combustible"/>
    <s v="2.4.01 - Energía eléctrica"/>
    <s v="2.2 - CONTRATACIÓN DE SERVICIOS"/>
    <s v="2.2.1 - SERVICIOS BÁSICO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50000"/>
  </r>
  <r>
    <x v="0"/>
    <x v="0"/>
    <x v="0"/>
    <x v="0"/>
    <s v="2.1.2 - Gastos de consumo"/>
    <s v="2 - Poder Ejecutivo"/>
    <s v="0222 - MINISTERIO DE ENERGIA Y MINAS"/>
    <s v="2 - SERVICIOS ECONÓMICOS"/>
    <s v="2.4 - Energía y combustible"/>
    <s v="2.4.01 - Energía eléctrica"/>
    <s v="2.2 - CONTRATACIÓN DE SERVICIOS"/>
    <s v="2.2.1 - SERVICIOS BÁSICOS"/>
    <m/>
    <m/>
    <n v="1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s v="2.1.2 - Gastos de consumo"/>
    <s v="2 - Poder Ejecutivo"/>
    <s v="0222 - MINISTERIO DE ENERGIA Y MINAS"/>
    <s v="2 - SERVICIOS ECONÓMICOS"/>
    <s v="2.4 - Energía y combustible"/>
    <s v="2.4.01 - Energía eléctrica"/>
    <s v="2.2 - CONTRATACIÓN DE SERVICIOS"/>
    <s v="2.2.1 - SERVICIOS BÁSICOS"/>
    <m/>
    <m/>
    <n v="890000"/>
  </r>
  <r>
    <x v="0"/>
    <x v="0"/>
    <x v="0"/>
    <x v="0"/>
    <s v="2.1.2 - Gastos de consumo"/>
    <s v="2 - Poder Ejecutivo"/>
    <s v="0222 - MINISTERIO DE ENERGIA Y MINAS"/>
    <s v="2 - SERVICIOS ECONÓMICOS"/>
    <s v="2.4 - Energía y combustible"/>
    <s v="2.4.01 - Energía eléctrica"/>
    <s v="2.2 - CONTRATACIÓN DE SERVICIOS"/>
    <s v="2.2.1 - SERVICIOS BÁSICOS"/>
    <m/>
    <m/>
    <n v="27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680000"/>
  </r>
  <r>
    <x v="0"/>
    <x v="0"/>
    <x v="0"/>
    <x v="0"/>
    <s v="2.1.2 - Gastos de consumo"/>
    <s v="2 - Poder Ejecutivo"/>
    <s v="0222 - MINISTERIO DE ENERGIA Y MINAS"/>
    <s v="2 - SERVICIOS ECONÓMICOS"/>
    <s v="2.4 - Energía y combustible"/>
    <s v="2.4.01 - Energía eléctrica"/>
    <s v="2.2 - CONTRATACIÓN DE SERVICIOS"/>
    <s v="2.2.1 - SERVICIOS BÁSICOS"/>
    <m/>
    <m/>
    <n v="850000"/>
  </r>
  <r>
    <x v="0"/>
    <x v="0"/>
    <x v="0"/>
    <x v="0"/>
    <s v="2.1.2 - Gastos de consumo"/>
    <s v="2 - Poder Ejecutivo"/>
    <s v="0222 - MINISTERIO DE ENERGIA Y MINAS"/>
    <s v="2 - SERVICIOS ECONÓMICOS"/>
    <s v="2.4 - Energía y combustible"/>
    <s v="2.4.01 - Energía eléctrica"/>
    <s v="2.2 - CONTRATACIÓN DE SERVICIOS"/>
    <s v="2.2.1 - SERVICIOS BÁSICOS"/>
    <m/>
    <m/>
    <n v="11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0000"/>
  </r>
  <r>
    <x v="0"/>
    <x v="0"/>
    <x v="0"/>
    <x v="0"/>
    <s v="2.1.2 - Gastos de consumo"/>
    <s v="2 - Poder Ejecutivo"/>
    <s v="0222 - MINISTERIO DE ENERGIA Y MINAS"/>
    <s v="2 - SERVICIOS ECONÓMICOS"/>
    <s v="2.4 - Energía y combustible"/>
    <s v="2.4.01 - Energía eléctrica"/>
    <s v="2.2 - CONTRATACIÓN DE SERVICIOS"/>
    <s v="2.2.1 - SERVICIOS BÁSICOS"/>
    <m/>
    <m/>
    <n v="19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4 - Energía y combustible"/>
    <s v="2.4.01 - Energía eléctrica"/>
    <s v="2.2 - CONTRATACIÓN DE SERVICIOS"/>
    <s v="2.2.1 - SERVICIOS BÁSICOS"/>
    <m/>
    <m/>
    <n v="1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8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6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5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90000"/>
  </r>
  <r>
    <x v="0"/>
    <x v="0"/>
    <x v="0"/>
    <x v="0"/>
    <s v="2.1.2 - Gastos de consumo"/>
    <s v="2 - Poder Ejecutivo"/>
    <s v="0222 - MINISTERIO DE ENERGIA Y MINAS"/>
    <s v="2 - SERVICIOS ECONÓMICOS"/>
    <s v="2.4 - Energía y combustible"/>
    <s v="2.4.01 - Energía eléctrica"/>
    <s v="2.2 - CONTRATACIÓN DE SERVICIOS"/>
    <s v="2.2.3 - VIÁTICOS"/>
    <m/>
    <m/>
    <n v="17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4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94689"/>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4 - Energía y combustible"/>
    <s v="2.4.01 - Energía eléctrica"/>
    <s v="2.2 - CONTRATACIÓN DE SERVICIOS"/>
    <s v="2.2.3 - VIÁTICOS"/>
    <m/>
    <m/>
    <n v="900000"/>
  </r>
  <r>
    <x v="0"/>
    <x v="0"/>
    <x v="0"/>
    <x v="0"/>
    <s v="2.1.2 - Gastos de consumo"/>
    <s v="2 - Poder Ejecutivo"/>
    <s v="0222 - MINISTERIO DE ENERGIA Y MINAS"/>
    <s v="2 - SERVICIOS ECONÓMICOS"/>
    <s v="2.4 - Energía y combustible"/>
    <s v="2.4.01 - Energía eléctrica"/>
    <s v="2.2 - CONTRATACIÓN DE SERVICIOS"/>
    <s v="2.2.3 - VIÁTICOS"/>
    <m/>
    <m/>
    <n v="21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s v="2.1.2 - Gastos de consumo"/>
    <s v="2 - Poder Ejecutivo"/>
    <s v="0222 - MINISTERIO DE ENERGIA Y MINAS"/>
    <s v="2 - SERVICIOS ECONÓMICOS"/>
    <s v="2.4 - Energía y combustible"/>
    <s v="2.4.01 - Energía eléctrica"/>
    <s v="2.2 - CONTRATACIÓN DE SERVICIOS"/>
    <s v="2.2.3 - VIÁTICOS"/>
    <m/>
    <m/>
    <n v="50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00"/>
  </r>
  <r>
    <x v="0"/>
    <x v="0"/>
    <x v="0"/>
    <x v="0"/>
    <s v="2.1.2 - Gastos de consumo"/>
    <s v="2 - Poder Ejecutivo"/>
    <s v="0222 - MINISTERIO DE ENERGIA Y MINAS"/>
    <s v="2 - SERVICIOS ECONÓMICOS"/>
    <s v="2.4 - Energía y combustible"/>
    <s v="2.4.01 - Energía eléctrica"/>
    <s v="2.2 - CONTRATACIÓN DE SERVICIOS"/>
    <s v="2.2.4 - TRANSPORTE Y ALMACENAJE"/>
    <m/>
    <m/>
    <n v="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s v="2.1.2 - Gastos de consumo"/>
    <s v="2 - Poder Ejecutivo"/>
    <s v="0222 - MINISTERIO DE ENERGIA Y MINAS"/>
    <s v="2 - SERVICIOS ECONÓMICOS"/>
    <s v="2.4 - Energía y combustible"/>
    <s v="2.4.01 - Energía eléctrica"/>
    <s v="2.2 - CONTRATACIÓN DE SERVICIOS"/>
    <s v="2.2.4 - TRANSPORTE Y ALMACENAJE"/>
    <m/>
    <m/>
    <n v="400000"/>
  </r>
  <r>
    <x v="0"/>
    <x v="0"/>
    <x v="0"/>
    <x v="0"/>
    <s v="2.1.2 - Gastos de consumo"/>
    <s v="2 - Poder Ejecutivo"/>
    <s v="0222 - MINISTERIO DE ENERGIA Y MINAS"/>
    <s v="2 - SERVICIOS ECONÓMICOS"/>
    <s v="2.4 - Energía y combustible"/>
    <s v="2.4.01 - Energía eléctrica"/>
    <s v="2.2 - CONTRATACIÓN DE SERVICIOS"/>
    <s v="2.2.4 - TRANSPORTE Y ALMACENAJE"/>
    <m/>
    <m/>
    <n v="200000"/>
  </r>
  <r>
    <x v="0"/>
    <x v="0"/>
    <x v="0"/>
    <x v="0"/>
    <s v="2.1.2 - Gastos de consumo"/>
    <s v="2 - Poder Ejecutivo"/>
    <s v="0222 - MINISTERIO DE ENERGIA Y MINAS"/>
    <s v="2 - SERVICIOS ECONÓMICOS"/>
    <s v="2.4 - Energía y combustible"/>
    <s v="2.4.01 - Energía eléctrica"/>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4500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
  </r>
  <r>
    <x v="0"/>
    <x v="0"/>
    <x v="0"/>
    <x v="0"/>
    <s v="2.1.2 - Gastos de consumo"/>
    <s v="2 - Poder Ejecutivo"/>
    <s v="0222 - MINISTERIO DE ENERGIA Y MINAS"/>
    <s v="2 - SERVICIOS ECONÓMICOS"/>
    <s v="2.4 - Energía y combustible"/>
    <s v="2.4.01 - Energía eléctrica"/>
    <s v="2.2 - CONTRATACIÓN DE SERVICIOS"/>
    <s v="2.2.5 - ALQUILERES Y RENTAS"/>
    <m/>
    <m/>
    <n v="100000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0"/>
  </r>
  <r>
    <x v="0"/>
    <x v="0"/>
    <x v="0"/>
    <x v="0"/>
    <s v="2.1.2 - Gastos de consumo"/>
    <s v="2 - Poder Ejecutivo"/>
    <s v="0222 - MINISTERIO DE ENERGIA Y MINAS"/>
    <s v="2 - SERVICIOS ECONÓMICOS"/>
    <s v="2.4 - Energía y combustible"/>
    <s v="2.4.01 - Energía eléctrica"/>
    <s v="2.2 - CONTRATACIÓN DE SERVICIOS"/>
    <s v="2.2.5 - ALQUILERES Y RENTAS"/>
    <m/>
    <m/>
    <n v="500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150000"/>
  </r>
  <r>
    <x v="0"/>
    <x v="0"/>
    <x v="0"/>
    <x v="0"/>
    <s v="2.1.2 - Gastos de consumo"/>
    <s v="2 - Poder Ejecutivo"/>
    <s v="0222 - MINISTERIO DE ENERGIA Y MINAS"/>
    <s v="2 - SERVICIOS ECONÓMICOS"/>
    <s v="2.4 - Energía y combustible"/>
    <s v="2.4.01 - Energía eléctrica"/>
    <s v="2.2 - CONTRATACIÓN DE SERVICIOS"/>
    <s v="2.2.5 - ALQUILERES Y RENTAS"/>
    <m/>
    <m/>
    <n v="85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4 - Energía y combustible"/>
    <s v="2.4.01 - Energía eléctrica"/>
    <s v="2.2 - CONTRATACIÓN DE SERVICIOS"/>
    <s v="2.2.5 - ALQUILERES Y RENTAS"/>
    <m/>
    <m/>
    <n v="200000"/>
  </r>
  <r>
    <x v="0"/>
    <x v="0"/>
    <x v="0"/>
    <x v="0"/>
    <s v="2.1.2 - Gastos de consumo"/>
    <s v="2 - Poder Ejecutivo"/>
    <s v="0222 - MINISTERIO DE ENERGIA Y MINAS"/>
    <s v="2 - SERVICIOS ECONÓMICOS"/>
    <s v="2.4 - Energía y combustible"/>
    <s v="2.4.01 - Energía eléctrica"/>
    <s v="2.2 - CONTRATACIÓN DE SERVICIOS"/>
    <s v="2.2.5 - ALQUILERES Y RENTAS"/>
    <m/>
    <m/>
    <n v="55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8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4 - Energía y combustible"/>
    <s v="2.4.01 - Energía eléctrica"/>
    <s v="2.2 - CONTRATACIÓN DE SERVICIOS"/>
    <s v="2.2.6 - SEGUROS"/>
    <m/>
    <m/>
    <n v="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s v="2.1.2 - Gastos de consumo"/>
    <s v="2 - Poder Ejecutivo"/>
    <s v="0222 - MINISTERIO DE ENERGIA Y MINAS"/>
    <s v="2 - SERVICIOS ECONÓMICOS"/>
    <s v="2.4 - Energía y combustible"/>
    <s v="2.4.01 - Energía eléctrica"/>
    <s v="2.2 - CONTRATACIÓN DE SERVICIOS"/>
    <s v="2.2.6 - SEGUROS"/>
    <m/>
    <m/>
    <n v="485050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2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35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4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10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8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s v="2.1.2 - Gastos de consumo"/>
    <s v="2 - Poder Ejecutivo"/>
    <s v="0222 - MINISTERIO DE ENERGIA Y MINAS"/>
    <s v="2 - SERVICIOS ECONÓMICOS"/>
    <s v="2.4 - Energía y combustible"/>
    <s v="2.4.01 - Energía eléctrica"/>
    <s v="2.3 - MATERIALES Y SUMINISTROS"/>
    <s v="2.3.2 - TEXTILES Y VESTUARIOS"/>
    <m/>
    <m/>
    <n v="200000"/>
  </r>
  <r>
    <x v="0"/>
    <x v="0"/>
    <x v="0"/>
    <x v="0"/>
    <s v="2.1.2 - Gastos de consumo"/>
    <s v="2 - Poder Ejecutivo"/>
    <s v="0222 - MINISTERIO DE ENERGIA Y MINAS"/>
    <s v="2 - SERVICIOS ECONÓMICOS"/>
    <s v="2.4 - Energía y combustible"/>
    <s v="2.4.01 - Energía eléctrica"/>
    <s v="2.3 - MATERIALES Y SUMINISTROS"/>
    <s v="2.3.2 - TEXTILES Y VESTUARIOS"/>
    <m/>
    <m/>
    <n v="1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30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5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25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1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4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2 - SERVICIOS ECONÓMICOS"/>
    <s v="2.4 - Energía y combustible"/>
    <s v="2.4.01 - Energía eléctrica"/>
    <s v="2.3 - MATERIALES Y SUMINISTROS"/>
    <s v="2.3.4 - PRODUCTOS FARMACÉUTICOS"/>
    <m/>
    <m/>
    <n v="200000"/>
  </r>
  <r>
    <x v="0"/>
    <x v="0"/>
    <x v="0"/>
    <x v="0"/>
    <s v="2.1.2 - Gastos de consumo"/>
    <s v="2 - Poder Ejecutivo"/>
    <s v="0222 - MINISTERIO DE ENERGIA Y MINAS"/>
    <s v="2 - SERVICIOS ECONÓMICOS"/>
    <s v="2.4 - Energía y combustible"/>
    <s v="2.4.01 - Energía eléctrica"/>
    <s v="2.3 - MATERIALES Y SUMINISTROS"/>
    <s v="2.3.4 - PRODUCTOS FARMACÉUTICOS"/>
    <m/>
    <m/>
    <n v="0"/>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n v="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5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6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40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8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3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556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s v="2.1.2 - Gastos de consumo"/>
    <s v="2 - Poder Ejecutivo"/>
    <s v="0222 - MINISTERIO DE ENERGIA Y MINAS"/>
    <s v="2 - SERVICIOS ECONÓMICOS"/>
    <s v="2.4 - Energía y combustible"/>
    <s v="2.4.01 - Energía eléctrica"/>
    <s v="2.3 - MATERIALES Y SUMINISTROS"/>
    <s v="2.3.9 - PRODUCTOS Y ÚTILES VARIOS"/>
    <m/>
    <m/>
    <n v="5607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61824233"/>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520000"/>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40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0"/>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1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2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9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75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n v="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n v="3000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28005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15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30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0"/>
  </r>
  <r>
    <x v="0"/>
    <x v="0"/>
    <x v="0"/>
    <x v="1"/>
    <s v="2.2.1 - Construcciones en proceso"/>
    <s v="2 - Poder Ejecutivo"/>
    <s v="0222 - MINISTERIO DE ENERGIA Y MINAS"/>
    <s v="2 - SERVICIOS ECONÓMICOS"/>
    <s v="2.4 - Energía y combustible"/>
    <s v="2.4.01 - Energía eléctrica"/>
    <s v="2.7 - OBRAS"/>
    <s v="2.7.2 - INFRAESTRUCTURA"/>
    <m/>
    <m/>
    <n v="0"/>
  </r>
  <r>
    <x v="0"/>
    <x v="0"/>
    <x v="0"/>
    <x v="1"/>
    <s v="2.2.1 - Construcciones en proceso"/>
    <s v="2 - Poder Ejecutivo"/>
    <s v="0222 - MINISTERIO DE ENERGIA Y MINAS"/>
    <s v="2 - SERVICIOS ECONÓMICOS"/>
    <s v="2.5 - Minería, manufactura y construcción"/>
    <s v="2.5.01 - Extracción de recursos minerales"/>
    <s v="2.7 - OBRAS"/>
    <s v="2.7.2 - INFRAESTRUCTURA"/>
    <m/>
    <m/>
    <n v="700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922135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41700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5775994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4811517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90795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30783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605960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61209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7891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6134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7363126"/>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7881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275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005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821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78207"/>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982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03834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87566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03944"/>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874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09496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4190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31058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65899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20547032"/>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46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0478064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882665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530346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6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341977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13544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760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8705812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45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03886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364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7712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2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705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6503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9225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76458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87955"/>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7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6656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1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111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637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6070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100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090478"/>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8225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3653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3366013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60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48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48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026357"/>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816"/>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606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2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918612"/>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52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s v="2.1.2 - Gastos de consumo"/>
    <s v="3 - Poder Judicial"/>
    <s v="0301 - PODER JUDICIAL"/>
    <s v="1 - SERVICIOS  GENERALES"/>
    <s v="1.4 - Justicia, orden público y seguridad"/>
    <s v="1.4.03 - Administración y servicios de justicia"/>
    <s v="2.2 - CONTRATACIÓN DE SERVICIOS"/>
    <s v="2.2.3 - VIÁTICOS"/>
    <m/>
    <m/>
    <n v="1130500"/>
  </r>
  <r>
    <x v="0"/>
    <x v="0"/>
    <x v="0"/>
    <x v="0"/>
    <s v="2.1.2 - Gastos de consumo"/>
    <s v="3 - Poder Judicial"/>
    <s v="0301 - PODER JUDICIAL"/>
    <s v="1 - SERVICIOS  GENERALES"/>
    <s v="1.4 - Justicia, orden público y seguridad"/>
    <s v="1.4.03 - Administración y servicios de justicia"/>
    <s v="2.2 - CONTRATACIÓN DE SERVICIOS"/>
    <s v="2.2.3 - VIÁTICOS"/>
    <m/>
    <m/>
    <n v="283100"/>
  </r>
  <r>
    <x v="0"/>
    <x v="0"/>
    <x v="0"/>
    <x v="0"/>
    <s v="2.1.2 - Gastos de consumo"/>
    <s v="3 - Poder Judicial"/>
    <s v="0301 - PODER JUDICIAL"/>
    <s v="1 - SERVICIOS  GENERALES"/>
    <s v="1.4 - Justicia, orden público y seguridad"/>
    <s v="1.4.03 - Administración y servicios de justicia"/>
    <s v="2.2 - CONTRATACIÓN DE SERVICIOS"/>
    <s v="2.2.3 - VIÁTICOS"/>
    <m/>
    <m/>
    <n v="10727136"/>
  </r>
  <r>
    <x v="0"/>
    <x v="0"/>
    <x v="0"/>
    <x v="0"/>
    <s v="2.1.2 - Gastos de consumo"/>
    <s v="3 - Poder Judicial"/>
    <s v="0301 - PODER JUDICIAL"/>
    <s v="1 - SERVICIOS  GENERALES"/>
    <s v="1.4 - Justicia, orden público y seguridad"/>
    <s v="1.4.03 - Administración y servicios de justicia"/>
    <s v="2.2 - CONTRATACIÓN DE SERVICIOS"/>
    <s v="2.2.3 - VIÁTICOS"/>
    <m/>
    <m/>
    <n v="455600"/>
  </r>
  <r>
    <x v="0"/>
    <x v="0"/>
    <x v="0"/>
    <x v="0"/>
    <s v="2.1.2 - Gastos de consumo"/>
    <s v="3 - Poder Judicial"/>
    <s v="0301 - PODER JUDICIAL"/>
    <s v="1 - SERVICIOS  GENERALES"/>
    <s v="1.4 - Justicia, orden público y seguridad"/>
    <s v="1.4.03 - Administración y servicios de justicia"/>
    <s v="2.2 - CONTRATACIÓN DE SERVICIOS"/>
    <s v="2.2.3 - VIÁTICOS"/>
    <m/>
    <m/>
    <n v="1579700"/>
  </r>
  <r>
    <x v="0"/>
    <x v="0"/>
    <x v="0"/>
    <x v="0"/>
    <s v="2.1.2 - Gastos de consumo"/>
    <s v="3 - Poder Judicial"/>
    <s v="0301 - PODER JUDICIAL"/>
    <s v="1 - SERVICIOS  GENERALES"/>
    <s v="1.4 - Justicia, orden público y seguridad"/>
    <s v="1.4.03 - Administración y servicios de justicia"/>
    <s v="2.2 - CONTRATACIÓN DE SERVICIOS"/>
    <s v="2.2.3 - VIÁTICOS"/>
    <m/>
    <m/>
    <n v="582420"/>
  </r>
  <r>
    <x v="0"/>
    <x v="0"/>
    <x v="0"/>
    <x v="0"/>
    <s v="2.1.2 - Gastos de consumo"/>
    <s v="3 - Poder Judicial"/>
    <s v="0301 - PODER JUDICIAL"/>
    <s v="1 - SERVICIOS  GENERALES"/>
    <s v="1.4 - Justicia, orden público y seguridad"/>
    <s v="1.4.03 - Administración y servicios de justicia"/>
    <s v="2.2 - CONTRATACIÓN DE SERVICIOS"/>
    <s v="2.2.3 - VIÁTICOS"/>
    <m/>
    <m/>
    <n v="1514430"/>
  </r>
  <r>
    <x v="0"/>
    <x v="0"/>
    <x v="0"/>
    <x v="0"/>
    <s v="2.1.2 - Gastos de consumo"/>
    <s v="3 - Poder Judicial"/>
    <s v="0301 - PODER JUDICIAL"/>
    <s v="1 - SERVICIOS  GENERALES"/>
    <s v="1.4 - Justicia, orden público y seguridad"/>
    <s v="1.4.03 - Administración y servicios de justicia"/>
    <s v="2.2 - CONTRATACIÓN DE SERVICIOS"/>
    <s v="2.2.3 - VIÁTICOS"/>
    <m/>
    <m/>
    <n v="124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200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01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32449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40249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544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42732"/>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86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03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8927733"/>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2066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6093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90085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58418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14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240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6 - SEGUROS"/>
    <m/>
    <m/>
    <n v="4618590"/>
  </r>
  <r>
    <x v="0"/>
    <x v="0"/>
    <x v="0"/>
    <x v="0"/>
    <s v="2.1.2 - Gastos de consumo"/>
    <s v="3 - Poder Judicial"/>
    <s v="0301 - PODER JUDICIAL"/>
    <s v="1 - SERVICIOS  GENERALES"/>
    <s v="1.4 - Justicia, orden público y seguridad"/>
    <s v="1.4.03 - Administración y servicios de justicia"/>
    <s v="2.2 - CONTRATACIÓN DE SERVICIOS"/>
    <s v="2.2.6 - SEGUROS"/>
    <m/>
    <m/>
    <n v="605000"/>
  </r>
  <r>
    <x v="0"/>
    <x v="0"/>
    <x v="0"/>
    <x v="0"/>
    <s v="2.1.2 - Gastos de consumo"/>
    <s v="3 - Poder Judicial"/>
    <s v="0301 - PODER JUDICIAL"/>
    <s v="1 - SERVICIOS  GENERALES"/>
    <s v="1.4 - Justicia, orden público y seguridad"/>
    <s v="1.4.03 - Administración y servicios de justicia"/>
    <s v="2.2 - CONTRATACIÓN DE SERVICIOS"/>
    <s v="2.2.6 - SEGUROS"/>
    <m/>
    <m/>
    <n v="350000"/>
  </r>
  <r>
    <x v="0"/>
    <x v="0"/>
    <x v="0"/>
    <x v="0"/>
    <s v="2.1.2 - Gastos de consumo"/>
    <s v="3 - Poder Judicial"/>
    <s v="0301 - PODER JUDICIAL"/>
    <s v="1 - SERVICIOS  GENERALES"/>
    <s v="1.4 - Justicia, orden público y seguridad"/>
    <s v="1.4.03 - Administración y servicios de justicia"/>
    <s v="2.2 - CONTRATACIÓN DE SERVICIOS"/>
    <s v="2.2.6 - SEGUROS"/>
    <m/>
    <m/>
    <n v="85800000"/>
  </r>
  <r>
    <x v="0"/>
    <x v="0"/>
    <x v="0"/>
    <x v="0"/>
    <s v="2.1.2 - Gastos de consumo"/>
    <s v="3 - Poder Judicial"/>
    <s v="0301 - PODER JUDICIAL"/>
    <s v="1 - SERVICIOS  GENERALES"/>
    <s v="1.4 - Justicia, orden público y seguridad"/>
    <s v="1.4.03 - Administración y servicios de justicia"/>
    <s v="2.2 - CONTRATACIÓN DE SERVICIOS"/>
    <s v="2.2.6 - SEGUROS"/>
    <m/>
    <m/>
    <n v="5190000"/>
  </r>
  <r>
    <x v="0"/>
    <x v="0"/>
    <x v="0"/>
    <x v="0"/>
    <s v="2.1.2 - Gastos de consumo"/>
    <s v="3 - Poder Judicial"/>
    <s v="0301 - PODER JUDICIAL"/>
    <s v="1 - SERVICIOS  GENERALES"/>
    <s v="1.4 - Justicia, orden público y seguridad"/>
    <s v="1.4.03 - Administración y servicios de justicia"/>
    <s v="2.2 - CONTRATACIÓN DE SERVICIOS"/>
    <s v="2.2.6 - SEGUROS"/>
    <m/>
    <m/>
    <n v="457158020"/>
  </r>
  <r>
    <x v="0"/>
    <x v="0"/>
    <x v="0"/>
    <x v="0"/>
    <s v="2.1.2 - Gastos de consumo"/>
    <s v="3 - Poder Judicial"/>
    <s v="0301 - PODER JUDICIAL"/>
    <s v="1 - SERVICIOS  GENERALES"/>
    <s v="1.4 - Justicia, orden público y seguridad"/>
    <s v="1.4.03 - Administración y servicios de justicia"/>
    <s v="2.2 - CONTRATACIÓN DE SERVICIOS"/>
    <s v="2.2.6 - SEGUROS"/>
    <m/>
    <m/>
    <n v="53825537"/>
  </r>
  <r>
    <x v="0"/>
    <x v="0"/>
    <x v="0"/>
    <x v="0"/>
    <s v="2.1.2 - Gastos de consumo"/>
    <s v="3 - Poder Judicial"/>
    <s v="0301 - PODER JUDICIAL"/>
    <s v="1 - SERVICIOS  GENERALES"/>
    <s v="1.4 - Justicia, orden público y seguridad"/>
    <s v="1.4.03 - Administración y servicios de justicia"/>
    <s v="2.2 - CONTRATACIÓN DE SERVICIOS"/>
    <s v="2.2.6 - SEGUROS"/>
    <m/>
    <m/>
    <n v="2676443"/>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250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328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8482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726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8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251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70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693469"/>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702508"/>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4968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7070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6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1703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567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230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547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26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868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5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0152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63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0252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162694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3715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9157933"/>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252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91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12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395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062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601867"/>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n v="32683035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500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5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4486523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416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6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3258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430044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66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25619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1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9380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3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14338339"/>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14900000"/>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214996363"/>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858823"/>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n v="5197690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732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4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165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5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5500000"/>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8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5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0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12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5800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1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7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23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24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62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450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n v="6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6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15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4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4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2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50000"/>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n v="1000000000"/>
  </r>
  <r>
    <x v="0"/>
    <x v="0"/>
    <x v="1"/>
    <x v="2"/>
    <s v="3.2.2 - Disminución de pasivos"/>
    <s v="2 - Poder Ejecutivo"/>
    <s v="0998 - ADMINISTRACION DE DEUDA PUBLICA Y ACTIVOS FINANCIEROS"/>
    <s v="0 - N/A"/>
    <s v="0.0 - N/A"/>
    <s v="0.0.00 - N/A"/>
    <s v="4.2 - Disminución de pasivos"/>
    <s v="4.2.1 - Disminución de pasivos corrientes"/>
    <m/>
    <m/>
    <n v="18366715871"/>
  </r>
  <r>
    <x v="0"/>
    <x v="0"/>
    <x v="1"/>
    <x v="2"/>
    <s v="3.2.2 - Disminución de pasivos"/>
    <s v="2 - Poder Ejecutivo"/>
    <s v="0998 - ADMINISTRACION DE DEUDA PUBLICA Y ACTIVOS FINANCIEROS"/>
    <s v="0 - N/A"/>
    <s v="0.0 - N/A"/>
    <s v="0.0.00 - N/A"/>
    <s v="4.2 - Disminución de pasivos"/>
    <s v="4.2.1 - Disminución de pasivos corrientes"/>
    <m/>
    <m/>
    <n v="25381472172"/>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7258571510"/>
  </r>
  <r>
    <x v="0"/>
    <x v="0"/>
    <x v="1"/>
    <x v="2"/>
    <s v="3.2.2 - Disminución de pasivos"/>
    <s v="2 - Poder Ejecutivo"/>
    <s v="0998 - ADMINISTRACION DE DEUDA PUBLICA Y ACTIVOS FINANCIEROS"/>
    <s v="0 - N/A"/>
    <s v="0.0 - N/A"/>
    <s v="0.0.00 - N/A"/>
    <s v="4.2 - Disminución de pasivos"/>
    <s v="4.2.1 - Disminución de pasivos corrientes"/>
    <m/>
    <m/>
    <n v="3128755298"/>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13317034852"/>
  </r>
  <r>
    <x v="0"/>
    <x v="0"/>
    <x v="1"/>
    <x v="2"/>
    <s v="3.2.2 - Disminución de pasivos"/>
    <s v="2 - Poder Ejecutivo"/>
    <s v="0998 - ADMINISTRACION DE DEUDA PUBLICA Y ACTIVOS FINANCIEROS"/>
    <s v="0 - N/A"/>
    <s v="0.0 - N/A"/>
    <s v="0.0.00 - N/A"/>
    <s v="4.2 - Disminución de pasivos"/>
    <s v="4.2.1 - Disminución de pasivos corrientes"/>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0"/>
  </r>
  <r>
    <x v="0"/>
    <x v="0"/>
    <x v="1"/>
    <x v="2"/>
    <s v="3.2.2 - Disminución de pasivos"/>
    <s v="2 - Poder Ejecutivo"/>
    <s v="0999 - ADMINISTRACION DE OBLIGACIONES DEL TESORO NACIONAL"/>
    <s v="0 - N/A"/>
    <s v="0.0 - N/A"/>
    <s v="0.0.00 - N/A"/>
    <s v="4.2 - Disminución de pasivos"/>
    <s v="4.2.1 - Disminución de pasivos corrientes"/>
    <m/>
    <m/>
    <n v="6099538277"/>
  </r>
  <r>
    <x v="0"/>
    <x v="0"/>
    <x v="1"/>
    <x v="2"/>
    <s v="3.2.2 - Disminución de pasivos"/>
    <s v="2 - Poder Ejecutivo"/>
    <s v="0999 - ADMINISTRACION DE OBLIGACIONES DEL TESORO NACIONAL"/>
    <s v="0 - N/A"/>
    <s v="0.0 - N/A"/>
    <s v="0.0.00 - N/A"/>
    <s v="4.2 - Disminución de pasivos"/>
    <s v="4.2.1 - Disminución de pasivos corrientes"/>
    <m/>
    <m/>
    <n v="17985361723"/>
  </r>
  <r>
    <x v="0"/>
    <x v="0"/>
    <x v="1"/>
    <x v="2"/>
    <s v="3.2.2 - Disminución de pasivos"/>
    <s v="2 - Poder Ejecutivo"/>
    <s v="0999 - ADMINISTRACION DE OBLIGACIONES DEL TESORO NACIONAL"/>
    <s v="0 - N/A"/>
    <s v="0.0 - N/A"/>
    <s v="0.0.00 - N/A"/>
    <s v="4.2 - Disminución de pasivos"/>
    <s v="4.2.1 - Disminución de pasivos corrientes"/>
    <m/>
    <m/>
    <n v="0"/>
  </r>
  <r>
    <x v="0"/>
    <x v="0"/>
    <x v="1"/>
    <x v="2"/>
    <s v="3.2.2 - Disminución de pasivos"/>
    <s v="2 - Poder Ejecutivo"/>
    <s v="0999 - ADMINISTRACION DE OBLIGACIONES DEL TESORO NACIONAL"/>
    <s v="0 - N/A"/>
    <s v="0.0 - N/A"/>
    <s v="0.0.00 - N/A"/>
    <s v="4.2 - Disminución de pasivos"/>
    <s v="4.2.1 - Disminución de pasivos corrientes"/>
    <m/>
    <m/>
    <n v="1743335009"/>
  </r>
  <r>
    <x v="0"/>
    <x v="0"/>
    <x v="1"/>
    <x v="2"/>
    <s v="3.2.2 - Disminución de pasivos"/>
    <s v="2 - Poder Ejecutivo"/>
    <s v="0999 - ADMINISTRACION DE OBLIGACIONES DEL TESORO NACIONAL"/>
    <s v="0 - N/A"/>
    <s v="0.0 - N/A"/>
    <s v="0.0.00 - N/A"/>
    <s v="4.2 - Disminución de pasivos"/>
    <s v="4.2.1 - Disminución de pasivos corrientes"/>
    <m/>
    <m/>
    <n v="0"/>
  </r>
  <r>
    <x v="0"/>
    <x v="0"/>
    <x v="0"/>
    <x v="0"/>
    <s v="2.1.2 - Gastos de consumo"/>
    <s v="1 - Poder Legislativo"/>
    <s v="0101 - SENADO DE LA REPÚBLICA"/>
    <s v="1 - SERVICIOS  GENERALES"/>
    <s v="1.1 - Administración general"/>
    <s v="1.1.01 - Órganos ejecutivos y legislativos"/>
    <s v="2.1 - REMUNERACIONES Y CONTRIBUCIONES"/>
    <s v="2.1.1 - REMUNERACIONES"/>
    <n v="1033834804"/>
    <n v="986831903"/>
    <m/>
  </r>
  <r>
    <x v="0"/>
    <x v="0"/>
    <x v="0"/>
    <x v="0"/>
    <s v="2.1.2 - Gastos de consumo"/>
    <s v="1 - Poder Legislativo"/>
    <s v="0101 - SENADO DE LA REPÚBLICA"/>
    <s v="1 - SERVICIOS  GENERALES"/>
    <s v="1.1 - Administración general"/>
    <s v="1.1.01 - Órganos ejecutivos y legislativos"/>
    <s v="2.1 - REMUNERACIONES Y CONTRIBUCIONES"/>
    <s v="2.1.2 - SOBRESUELDOS"/>
    <n v="33600000"/>
    <n v="30800000"/>
    <m/>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n v="28076000"/>
    <n v="25736334"/>
    <m/>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n v="85000000"/>
    <n v="66666664"/>
    <m/>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n v="341590829"/>
    <n v="313124927.75"/>
    <m/>
  </r>
  <r>
    <x v="0"/>
    <x v="0"/>
    <x v="0"/>
    <x v="0"/>
    <s v="2.1.2 - Gastos de consumo"/>
    <s v="1 - Poder Legislativo"/>
    <s v="0101 - SENADO DE LA REPÚBLICA"/>
    <s v="1 - SERVICIOS  GENERALES"/>
    <s v="1.1 - Administración general"/>
    <s v="1.1.01 - Órganos ejecutivos y legislativos"/>
    <s v="2.2 - CONTRATACIÓN DE SERVICIOS"/>
    <s v="2.2.1 - SERVICIOS BÁSICOS"/>
    <n v="49060000"/>
    <n v="41971666"/>
    <m/>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n v="34000000"/>
    <n v="31166668"/>
    <m/>
  </r>
  <r>
    <x v="0"/>
    <x v="0"/>
    <x v="0"/>
    <x v="0"/>
    <s v="2.1.2 - Gastos de consumo"/>
    <s v="1 - Poder Legislativo"/>
    <s v="0101 - SENADO DE LA REPÚBLICA"/>
    <s v="1 - SERVICIOS  GENERALES"/>
    <s v="1.1 - Administración general"/>
    <s v="1.1.01 - Órganos ejecutivos y legislativos"/>
    <s v="2.2 - CONTRATACIÓN DE SERVICIOS"/>
    <s v="2.2.3 - VIÁTICOS"/>
    <n v="35076000"/>
    <n v="31152998"/>
    <m/>
  </r>
  <r>
    <x v="0"/>
    <x v="0"/>
    <x v="0"/>
    <x v="0"/>
    <s v="2.1.2 - Gastos de consumo"/>
    <s v="1 - Poder Legislativo"/>
    <s v="0101 - SENADO DE LA REPÚBLICA"/>
    <s v="1 - SERVICIOS  GENERALES"/>
    <s v="1.1 - Administración general"/>
    <s v="1.1.01 - Órganos ejecutivos y legislativos"/>
    <s v="2.2 - CONTRATACIÓN DE SERVICIOS"/>
    <s v="2.2.4 - TRANSPORTE Y ALMACENAJE"/>
    <n v="10150000"/>
    <n v="9304166"/>
    <m/>
  </r>
  <r>
    <x v="0"/>
    <x v="0"/>
    <x v="0"/>
    <x v="0"/>
    <s v="2.1.2 - Gastos de consumo"/>
    <s v="1 - Poder Legislativo"/>
    <s v="0101 - SENADO DE LA REPÚBLICA"/>
    <s v="1 - SERVICIOS  GENERALES"/>
    <s v="1.1 - Administración general"/>
    <s v="1.1.01 - Órganos ejecutivos y legislativos"/>
    <s v="2.2 - CONTRATACIÓN DE SERVICIOS"/>
    <s v="2.2.5 - ALQUILERES Y RENTAS"/>
    <n v="31500000"/>
    <n v="29874997.5"/>
    <m/>
  </r>
  <r>
    <x v="0"/>
    <x v="0"/>
    <x v="0"/>
    <x v="0"/>
    <s v="2.1.2 - Gastos de consumo"/>
    <s v="1 - Poder Legislativo"/>
    <s v="0101 - SENADO DE LA REPÚBLICA"/>
    <s v="1 - SERVICIOS  GENERALES"/>
    <s v="1.1 - Administración general"/>
    <s v="1.1.01 - Órganos ejecutivos y legislativos"/>
    <s v="2.2 - CONTRATACIÓN DE SERVICIOS"/>
    <s v="2.2.6 - SEGUROS"/>
    <n v="94019000"/>
    <n v="80184058.170000002"/>
    <m/>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40288334"/>
    <m/>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n v="18325000"/>
    <n v="23622914"/>
    <m/>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n v="41000000"/>
    <n v="37583334"/>
    <m/>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n v="11300000"/>
    <n v="12983333.039999999"/>
    <m/>
  </r>
  <r>
    <x v="0"/>
    <x v="0"/>
    <x v="0"/>
    <x v="0"/>
    <s v="2.1.2 - Gastos de consumo"/>
    <s v="1 - Poder Legislativo"/>
    <s v="0101 - SENADO DE LA REPÚBLICA"/>
    <s v="1 - SERVICIOS  GENERALES"/>
    <s v="1.1 - Administración general"/>
    <s v="1.1.01 - Órganos ejecutivos y legislativos"/>
    <s v="2.3 - MATERIALES Y SUMINISTROS"/>
    <s v="2.3.2 - TEXTILES Y VESTUARIOS"/>
    <n v="11000000"/>
    <n v="14958332"/>
    <m/>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n v="8200000"/>
    <n v="8641666"/>
    <m/>
  </r>
  <r>
    <x v="0"/>
    <x v="0"/>
    <x v="0"/>
    <x v="0"/>
    <s v="2.1.2 - Gastos de consumo"/>
    <s v="1 - Poder Legislativo"/>
    <s v="0101 - SENADO DE LA REPÚBLICA"/>
    <s v="1 - SERVICIOS  GENERALES"/>
    <s v="1.1 - Administración general"/>
    <s v="1.1.01 - Órganos ejecutivos y legislativos"/>
    <s v="2.3 - MATERIALES Y SUMINISTROS"/>
    <s v="2.3.4 - PRODUCTOS FARMACÉUTICOS"/>
    <n v="800000"/>
    <n v="733334"/>
    <m/>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n v="7850000"/>
    <n v="5695830.9600000009"/>
    <m/>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n v="1450000"/>
    <n v="2979170"/>
    <m/>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n v="49434000"/>
    <n v="41189500"/>
    <m/>
  </r>
  <r>
    <x v="0"/>
    <x v="0"/>
    <x v="0"/>
    <x v="0"/>
    <s v="2.1.2 - Gastos de consumo"/>
    <s v="1 - Poder Legislativo"/>
    <s v="0101 - SENADO DE LA REPÚBLICA"/>
    <s v="1 - SERVICIOS  GENERALES"/>
    <s v="1.1 - Administración general"/>
    <s v="1.1.01 - Órganos ejecutivos y legislativos"/>
    <s v="2.3 - MATERIALES Y SUMINISTROS"/>
    <s v="2.3.9 - PRODUCTOS Y ÚTILES VARIOS"/>
    <n v="26300000"/>
    <n v="25858334"/>
    <m/>
  </r>
  <r>
    <x v="0"/>
    <x v="0"/>
    <x v="0"/>
    <x v="0"/>
    <s v="2.1.2 - Gastos de consumo"/>
    <s v="1 - Poder Legislativo"/>
    <s v="0102 - CÁMARA DE DIPUTADOS"/>
    <s v="1 - SERVICIOS  GENERALES"/>
    <s v="1.1 - Administración general"/>
    <s v="1.1.01 - Órganos ejecutivos y legislativos"/>
    <s v="2.1 - REMUNERACIONES Y CONTRIBUCIONES"/>
    <s v="2.1.1 - REMUNERACIONES"/>
    <n v="1813290316"/>
    <n v="1662199289.6300006"/>
    <m/>
  </r>
  <r>
    <x v="0"/>
    <x v="0"/>
    <x v="0"/>
    <x v="0"/>
    <s v="2.1.2 - Gastos de consumo"/>
    <s v="1 - Poder Legislativo"/>
    <s v="0102 - CÁMARA DE DIPUTADOS"/>
    <s v="1 - SERVICIOS  GENERALES"/>
    <s v="1.1 - Administración general"/>
    <s v="1.1.01 - Órganos ejecutivos y legislativos"/>
    <s v="2.1 - REMUNERACIONES Y CONTRIBUCIONES"/>
    <s v="2.1.2 - SOBRESUELDOS"/>
    <n v="475980693"/>
    <n v="436315635.25000012"/>
    <m/>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n v="40000000"/>
    <n v="36666666.629999995"/>
    <m/>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n v="471925245"/>
    <n v="432581621.99999994"/>
    <m/>
  </r>
  <r>
    <x v="0"/>
    <x v="0"/>
    <x v="0"/>
    <x v="0"/>
    <s v="2.1.2 - Gastos de consumo"/>
    <s v="1 - Poder Legislativo"/>
    <s v="0102 - CÁMARA DE DIPUTADOS"/>
    <s v="1 - SERVICIOS  GENERALES"/>
    <s v="1.1 - Administración general"/>
    <s v="1.1.01 - Órganos ejecutivos y legislativos"/>
    <s v="2.2 - CONTRATACIÓN DE SERVICIOS"/>
    <s v="2.2.1 - SERVICIOS BÁSICOS"/>
    <n v="91482908"/>
    <n v="83859335.509999946"/>
    <m/>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n v="126933202"/>
    <n v="116355435.12999998"/>
    <m/>
  </r>
  <r>
    <x v="0"/>
    <x v="0"/>
    <x v="0"/>
    <x v="0"/>
    <s v="2.1.2 - Gastos de consumo"/>
    <s v="1 - Poder Legislativo"/>
    <s v="0102 - CÁMARA DE DIPUTADOS"/>
    <s v="1 - SERVICIOS  GENERALES"/>
    <s v="1.1 - Administración general"/>
    <s v="1.1.01 - Órganos ejecutivos y legislativos"/>
    <s v="2.2 - CONTRATACIÓN DE SERVICIOS"/>
    <s v="2.2.3 - VIÁTICOS"/>
    <n v="188500000"/>
    <n v="172791666.63000003"/>
    <m/>
  </r>
  <r>
    <x v="0"/>
    <x v="0"/>
    <x v="0"/>
    <x v="0"/>
    <s v="2.1.2 - Gastos de consumo"/>
    <s v="1 - Poder Legislativo"/>
    <s v="0102 - CÁMARA DE DIPUTADOS"/>
    <s v="1 - SERVICIOS  GENERALES"/>
    <s v="1.1 - Administración general"/>
    <s v="1.1.01 - Órganos ejecutivos y legislativos"/>
    <s v="2.2 - CONTRATACIÓN DE SERVICIOS"/>
    <s v="2.2.4 - TRANSPORTE Y ALMACENAJE"/>
    <n v="5350000"/>
    <n v="4904166.6300000008"/>
    <m/>
  </r>
  <r>
    <x v="0"/>
    <x v="0"/>
    <x v="0"/>
    <x v="0"/>
    <s v="2.1.2 - Gastos de consumo"/>
    <s v="1 - Poder Legislativo"/>
    <s v="0102 - CÁMARA DE DIPUTADOS"/>
    <s v="1 - SERVICIOS  GENERALES"/>
    <s v="1.1 - Administración general"/>
    <s v="1.1.01 - Órganos ejecutivos y legislativos"/>
    <s v="2.2 - CONTRATACIÓN DE SERVICIOS"/>
    <s v="2.2.5 - ALQUILERES Y RENTAS"/>
    <n v="24224195"/>
    <n v="22205512.120000005"/>
    <m/>
  </r>
  <r>
    <x v="0"/>
    <x v="0"/>
    <x v="0"/>
    <x v="0"/>
    <s v="2.1.2 - Gastos de consumo"/>
    <s v="1 - Poder Legislativo"/>
    <s v="0102 - CÁMARA DE DIPUTADOS"/>
    <s v="1 - SERVICIOS  GENERALES"/>
    <s v="1.1 - Administración general"/>
    <s v="1.1.01 - Órganos ejecutivos y legislativos"/>
    <s v="2.2 - CONTRATACIÓN DE SERVICIOS"/>
    <s v="2.2.6 - SEGUROS"/>
    <n v="265752000"/>
    <n v="244064340.74000004"/>
    <m/>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37620981.74000001"/>
    <m/>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n v="809875864"/>
    <n v="742740049.69999945"/>
    <m/>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n v="90637500"/>
    <n v="83084385.649999976"/>
    <m/>
  </r>
  <r>
    <x v="0"/>
    <x v="0"/>
    <x v="0"/>
    <x v="0"/>
    <s v="2.1.2 - Gastos de consumo"/>
    <s v="1 - Poder Legislativo"/>
    <s v="0102 - CÁMARA DE DIPUTADOS"/>
    <s v="1 - SERVICIOS  GENERALES"/>
    <s v="1.1 - Administración general"/>
    <s v="1.1.01 - Órganos ejecutivos y legislativos"/>
    <s v="2.3 - MATERIALES Y SUMINISTROS"/>
    <s v="2.3.2 - TEXTILES Y VESTUARIOS"/>
    <n v="3511000"/>
    <n v="3218416.7399999993"/>
    <m/>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n v="6350000"/>
    <n v="5820822.2600000016"/>
    <m/>
  </r>
  <r>
    <x v="0"/>
    <x v="0"/>
    <x v="0"/>
    <x v="0"/>
    <s v="2.1.2 - Gastos de consumo"/>
    <s v="1 - Poder Legislativo"/>
    <s v="0102 - CÁMARA DE DIPUTADOS"/>
    <s v="1 - SERVICIOS  GENERALES"/>
    <s v="1.1 - Administración general"/>
    <s v="1.1.01 - Órganos ejecutivos y legislativos"/>
    <s v="2.3 - MATERIALES Y SUMINISTROS"/>
    <s v="2.3.4 - PRODUCTOS FARMACÉUTICOS"/>
    <n v="3000000"/>
    <n v="2750000"/>
    <m/>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n v="12110000"/>
    <n v="11100833.26"/>
    <m/>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n v="111694000"/>
    <n v="102386111.63000007"/>
    <m/>
  </r>
  <r>
    <x v="0"/>
    <x v="0"/>
    <x v="0"/>
    <x v="0"/>
    <s v="2.1.2 - Gastos de consumo"/>
    <s v="1 - Poder Legislativo"/>
    <s v="0102 - CÁMARA DE DIPUTADOS"/>
    <s v="1 - SERVICIOS  GENERALES"/>
    <s v="1.1 - Administración general"/>
    <s v="1.1.01 - Órganos ejecutivos y legislativos"/>
    <s v="2.3 - MATERIALES Y SUMINISTROS"/>
    <s v="2.3.9 - PRODUCTOS Y ÚTILES VARIOS"/>
    <n v="22090000"/>
    <n v="20249166.7400000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n v="3376142510"/>
    <n v="3341167455.650000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n v="822919527"/>
    <n v="321510405.41000015"/>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429958526.98000038"/>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n v="213211451"/>
    <n v="166795582.61999997"/>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117639684.660000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n v="268185230"/>
    <n v="185657885.8399999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51894841.97"/>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n v="157448287"/>
    <n v="198907066.7100000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n v="100937750"/>
    <n v="63906165.26999997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70154274.11000001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475955134.63999975"/>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105115157.53000003"/>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63364128.790000007"/>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n v="27619060"/>
    <n v="5404648.0300000003"/>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10351533.700000001"/>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n v="38070000"/>
    <n v="72998661.089999974"/>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51014154.78000000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11015303.58"/>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130881559.68000002"/>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98359803.89000002"/>
    <m/>
  </r>
  <r>
    <x v="0"/>
    <x v="0"/>
    <x v="0"/>
    <x v="0"/>
    <s v="2.1.2 - Gastos de consumo"/>
    <s v="2 - Poder Ejecutivo"/>
    <s v="0201 - PRESIDENCIA DE LA REPÚBLICA"/>
    <s v="1 - SERVICIOS  GENERALES"/>
    <s v="1.3 - Defensa nacional"/>
    <s v="1.3.02 - Defensa civil y gestión de riesgo de desastre"/>
    <s v="2.1 - REMUNERACIONES Y CONTRIBUCIONES"/>
    <s v="2.1.1 - REMUNERACIONES"/>
    <n v="679355721"/>
    <n v="385448275.29000002"/>
    <m/>
  </r>
  <r>
    <x v="0"/>
    <x v="0"/>
    <x v="0"/>
    <x v="0"/>
    <s v="2.1.2 - Gastos de consumo"/>
    <s v="2 - Poder Ejecutivo"/>
    <s v="0201 - PRESIDENCIA DE LA REPÚBLICA"/>
    <s v="1 - SERVICIOS  GENERALES"/>
    <s v="1.3 - Defensa nacional"/>
    <s v="1.3.02 - Defensa civil y gestión de riesgo de desastre"/>
    <s v="2.1 - REMUNERACIONES Y CONTRIBUCIONES"/>
    <s v="2.1.2 - SOBRESUELDOS"/>
    <n v="312143019"/>
    <n v="200042043.93000001"/>
    <m/>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n v="98095061"/>
    <n v="55627067.580000035"/>
    <m/>
  </r>
  <r>
    <x v="0"/>
    <x v="0"/>
    <x v="0"/>
    <x v="0"/>
    <s v="2.1.2 - Gastos de consumo"/>
    <s v="2 - Poder Ejecutivo"/>
    <s v="0201 - PRESIDENCIA DE LA REPÚBLICA"/>
    <s v="1 - SERVICIOS  GENERALES"/>
    <s v="1.3 - Defensa nacional"/>
    <s v="1.3.02 - Defensa civil y gestión de riesgo de desastre"/>
    <s v="2.2 - CONTRATACIÓN DE SERVICIOS"/>
    <s v="2.2.1 - SERVICIOS BÁSICOS"/>
    <n v="181174868"/>
    <n v="171095498.75000003"/>
    <m/>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n v="68225000"/>
    <n v="6674097.6800000006"/>
    <m/>
  </r>
  <r>
    <x v="0"/>
    <x v="0"/>
    <x v="0"/>
    <x v="0"/>
    <s v="2.1.2 - Gastos de consumo"/>
    <s v="2 - Poder Ejecutivo"/>
    <s v="0201 - PRESIDENCIA DE LA REPÚBLICA"/>
    <s v="1 - SERVICIOS  GENERALES"/>
    <s v="1.3 - Defensa nacional"/>
    <s v="1.3.02 - Defensa civil y gestión de riesgo de desastre"/>
    <s v="2.2 - CONTRATACIÓN DE SERVICIOS"/>
    <s v="2.2.3 - VIÁTICOS"/>
    <n v="17400000"/>
    <n v="9854408.5099999998"/>
    <m/>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n v="8799273"/>
    <n v="805587.01"/>
    <m/>
  </r>
  <r>
    <x v="0"/>
    <x v="0"/>
    <x v="0"/>
    <x v="0"/>
    <s v="2.1.2 - Gastos de consumo"/>
    <s v="2 - Poder Ejecutivo"/>
    <s v="0201 - PRESIDENCIA DE LA REPÚBLICA"/>
    <s v="1 - SERVICIOS  GENERALES"/>
    <s v="1.3 - Defensa nacional"/>
    <s v="1.3.02 - Defensa civil y gestión de riesgo de desastre"/>
    <s v="2.2 - CONTRATACIÓN DE SERVICIOS"/>
    <s v="2.2.5 - ALQUILERES Y RENTAS"/>
    <n v="163600726"/>
    <n v="67739096.589999989"/>
    <m/>
  </r>
  <r>
    <x v="0"/>
    <x v="0"/>
    <x v="0"/>
    <x v="0"/>
    <s v="2.1.2 - Gastos de consumo"/>
    <s v="2 - Poder Ejecutivo"/>
    <s v="0201 - PRESIDENCIA DE LA REPÚBLICA"/>
    <s v="1 - SERVICIOS  GENERALES"/>
    <s v="1.3 - Defensa nacional"/>
    <s v="1.3.02 - Defensa civil y gestión de riesgo de desastre"/>
    <s v="2.2 - CONTRATACIÓN DE SERVICIOS"/>
    <s v="2.2.6 - SEGUROS"/>
    <n v="50700000"/>
    <n v="17244576.510000002"/>
    <m/>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99269655.539999977"/>
    <m/>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n v="260288806"/>
    <n v="36962514.010000005"/>
    <m/>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n v="26509488"/>
    <n v="11906003.840000002"/>
    <m/>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n v="21743200"/>
    <n v="10274146.859999999"/>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n v="32901400"/>
    <n v="6578089.0700000003"/>
    <m/>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n v="12980000"/>
    <n v="2018688.8399999999"/>
    <m/>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n v="1300000"/>
    <n v="735529.03"/>
    <m/>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n v="17557813"/>
    <n v="4460163.3"/>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n v="64190000"/>
    <n v="1360982.65"/>
    <m/>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n v="82200000"/>
    <n v="22479421.93"/>
    <m/>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n v="551752455"/>
    <n v="25428293.139999997"/>
    <m/>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n v="278837288"/>
    <n v="217811126.13000014"/>
    <m/>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n v="75373428"/>
    <n v="43599776.329999998"/>
    <m/>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n v="39052977"/>
    <n v="31097372.920000024"/>
    <m/>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n v="15772808"/>
    <n v="11351044.600000003"/>
    <m/>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n v="2947435"/>
    <n v="1563459.84"/>
    <m/>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n v="2886092"/>
    <n v="651478.32999999996"/>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n v="1021726"/>
    <n v="600"/>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n v="1776998"/>
    <n v="3142211.36"/>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n v="3808000"/>
    <n v="1101406.7799999998"/>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168353.29"/>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2135080.25"/>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n v="4380463"/>
    <n v="1191122.6500000001"/>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n v="2796200"/>
    <n v="650991.18999999994"/>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n v="1744000"/>
    <n v="166332.79999999999"/>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n v="1123000"/>
    <n v="911517.5399999998"/>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n v="100000"/>
    <n v="12803.14"/>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n v="701240"/>
    <n v="308721.31"/>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5631.44"/>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9031247"/>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n v="11277020"/>
    <n v="2764755.0600000005"/>
    <m/>
  </r>
  <r>
    <x v="0"/>
    <x v="0"/>
    <x v="0"/>
    <x v="0"/>
    <s v="2.1.2 - Gastos de consumo"/>
    <s v="2 - Poder Ejecutivo"/>
    <s v="0201 - PRESIDENCIA DE LA REPÚBLICA"/>
    <s v="2 - SERVICIOS ECONÓMICOS"/>
    <s v="2.7 - Comunicaciones"/>
    <s v="2.7.01 - Comunicaciones"/>
    <s v="2.1 - REMUNERACIONES Y CONTRIBUCIONES"/>
    <s v="2.1.1 - REMUNERACIONES"/>
    <n v="210609450"/>
    <n v="177713004.82000005"/>
    <m/>
  </r>
  <r>
    <x v="0"/>
    <x v="0"/>
    <x v="0"/>
    <x v="0"/>
    <s v="2.1.2 - Gastos de consumo"/>
    <s v="2 - Poder Ejecutivo"/>
    <s v="0201 - PRESIDENCIA DE LA REPÚBLICA"/>
    <s v="2 - SERVICIOS ECONÓMICOS"/>
    <s v="2.7 - Comunicaciones"/>
    <s v="2.7.01 - Comunicaciones"/>
    <s v="2.1 - REMUNERACIONES Y CONTRIBUCIONES"/>
    <s v="2.1.2 - SOBRESUELDOS"/>
    <n v="40355300"/>
    <n v="13976418.17"/>
    <m/>
  </r>
  <r>
    <x v="0"/>
    <x v="0"/>
    <x v="0"/>
    <x v="0"/>
    <s v="2.1.2 - Gastos de consumo"/>
    <s v="2 - Poder Ejecutivo"/>
    <s v="0201 - PRESIDENCIA DE LA REPÚBLICA"/>
    <s v="2 - SERVICIOS ECONÓMICOS"/>
    <s v="2.7 - Comunicaciones"/>
    <s v="2.7.01 - Comunicaciones"/>
    <s v="2.1 - REMUNERACIONES Y CONTRIBUCIONES"/>
    <s v="2.1.5 - CONTRIBUCIONES A LA SEGURIDAD SOCIAL"/>
    <n v="28728824"/>
    <n v="26201173.210000005"/>
    <m/>
  </r>
  <r>
    <x v="0"/>
    <x v="0"/>
    <x v="0"/>
    <x v="0"/>
    <s v="2.1.2 - Gastos de consumo"/>
    <s v="2 - Poder Ejecutivo"/>
    <s v="0201 - PRESIDENCIA DE LA REPÚBLICA"/>
    <s v="2 - SERVICIOS ECONÓMICOS"/>
    <s v="2.7 - Comunicaciones"/>
    <s v="2.7.01 - Comunicaciones"/>
    <s v="2.2 - CONTRATACIÓN DE SERVICIOS"/>
    <s v="2.2.1 - SERVICIOS BÁSICOS"/>
    <n v="38276543"/>
    <n v="43774409.810000002"/>
    <m/>
  </r>
  <r>
    <x v="0"/>
    <x v="0"/>
    <x v="0"/>
    <x v="0"/>
    <s v="2.1.2 - Gastos de consumo"/>
    <s v="2 - Poder Ejecutivo"/>
    <s v="0201 - PRESIDENCIA DE LA REPÚBLICA"/>
    <s v="2 - SERVICIOS ECONÓMICOS"/>
    <s v="2.7 - Comunicaciones"/>
    <s v="2.7.01 - Comunicaciones"/>
    <s v="2.2 - CONTRATACIÓN DE SERVICIOS"/>
    <s v="2.2.5 - ALQUILERES Y RENTAS"/>
    <n v="34623930"/>
    <n v="29472185.339999992"/>
    <m/>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n v="6680000"/>
    <n v="4800000"/>
    <m/>
  </r>
  <r>
    <x v="0"/>
    <x v="0"/>
    <x v="0"/>
    <x v="0"/>
    <s v="2.1.2 - Gastos de consumo"/>
    <s v="2 - Poder Ejecutivo"/>
    <s v="0201 - PRESIDENCIA DE LA REPÚBLICA"/>
    <s v="2 - SERVICIOS ECONÓMICOS"/>
    <s v="2.7 - Comunicaciones"/>
    <s v="2.7.01 - Comunicaciones"/>
    <s v="2.3 - MATERIALES Y SUMINISTROS"/>
    <s v="2.3.9 - PRODUCTOS Y ÚTILES VARIOS"/>
    <n v="152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30792283.34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21700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4458267.1499999985"/>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700217.1999999997"/>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10513589.66"/>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602747.480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354048.75"/>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253532.8"/>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62798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11353.65999999999"/>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9411.42"/>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100991.6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n v="0"/>
    <n v="0"/>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608791.4"/>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589214.41999999993"/>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n v="8656337"/>
    <n v="11878300.470000001"/>
    <m/>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n v="2262641"/>
    <n v="950291.27"/>
    <m/>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384241.0799999998"/>
    <m/>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n v="1385464"/>
    <n v="859707.12999999989"/>
    <m/>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n v="11400000"/>
    <n v="6222645.8799999999"/>
    <m/>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n v="1600000"/>
    <n v="764232.78999999992"/>
    <m/>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n v="6691312"/>
    <n v="5727409.8200000003"/>
    <m/>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n v="1840000"/>
    <n v="1075640.21"/>
    <m/>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73687.56"/>
    <m/>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634737.14"/>
    <m/>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n v="1200000"/>
    <n v="502868.8"/>
    <m/>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n v="2240000"/>
    <n v="343145.72"/>
    <m/>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n v="7057978"/>
    <n v="57348"/>
    <m/>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n v="3839306"/>
    <n v="361344.93"/>
    <m/>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n v="0"/>
    <n v="64615.100000000006"/>
    <m/>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7764.98"/>
    <m/>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n v="1949500"/>
    <n v="195675.59999999998"/>
    <m/>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n v="35200000"/>
    <n v="2243489.36"/>
    <m/>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n v="95296692"/>
    <n v="24847384.699999996"/>
    <m/>
  </r>
  <r>
    <x v="0"/>
    <x v="0"/>
    <x v="0"/>
    <x v="0"/>
    <s v="2.1.2 - Gastos de consumo"/>
    <s v="2 - Poder Ejecutivo"/>
    <s v="0201 - PRESIDENCIA DE LA REPÚBLICA"/>
    <s v="4 - SERVICIOS SOCIALES"/>
    <s v="4.4 - Educación"/>
    <s v="4.4.99 - Planificación, gestión y supervisión de la educación"/>
    <s v="2.2 - CONTRATACIÓN DE SERVICIOS"/>
    <s v="2.2.6 - SEGUROS"/>
    <n v="13200000"/>
    <n v="0"/>
    <m/>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595999.92999999993"/>
    <m/>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n v="17300000"/>
    <n v="0"/>
    <m/>
  </r>
  <r>
    <x v="0"/>
    <x v="0"/>
    <x v="0"/>
    <x v="0"/>
    <s v="2.1.2 - Gastos de consumo"/>
    <s v="2 - Poder Ejecutivo"/>
    <s v="0201 - PRESIDENCIA DE LA REPÚBLICA"/>
    <s v="4 - SERVICIOS SOCIALES"/>
    <s v="4.5 - Protección social"/>
    <s v="4.5.08 - Equidad de género"/>
    <s v="2.1 - REMUNERACIONES Y CONTRIBUCIONES"/>
    <s v="2.1.1 - REMUNERACIONES"/>
    <n v="2000000"/>
    <n v="0"/>
    <m/>
  </r>
  <r>
    <x v="0"/>
    <x v="0"/>
    <x v="0"/>
    <x v="0"/>
    <s v="2.1.2 - Gastos de consumo"/>
    <s v="2 - Poder Ejecutivo"/>
    <s v="0201 - PRESIDENCIA DE LA REPÚBLICA"/>
    <s v="4 - SERVICIOS SOCIALES"/>
    <s v="4.5 - Protección social"/>
    <s v="4.5.08 - Equidad de género"/>
    <s v="2.1 - REMUNERACIONES Y CONTRIBUCIONES"/>
    <s v="2.1.5 - CONTRIBUCIONES A LA SEGURIDAD SOCIAL"/>
    <n v="305800"/>
    <n v="0"/>
    <m/>
  </r>
  <r>
    <x v="0"/>
    <x v="0"/>
    <x v="0"/>
    <x v="0"/>
    <s v="2.1.2 - Gastos de consumo"/>
    <s v="2 - Poder Ejecutivo"/>
    <s v="0201 - PRESIDENCIA DE LA REPÚBLICA"/>
    <s v="4 - SERVICIOS SOCIALES"/>
    <s v="4.5 - Protección social"/>
    <s v="4.5.08 - Equidad de género"/>
    <s v="2.2 - CONTRATACIÓN DE SERVICIOS"/>
    <s v="2.2.2 - PUBLICIDAD, IMPRESIÓN Y ENCUADERNACIÓN"/>
    <n v="400000"/>
    <n v="28025"/>
    <m/>
  </r>
  <r>
    <x v="0"/>
    <x v="0"/>
    <x v="0"/>
    <x v="0"/>
    <s v="2.1.2 - Gastos de consumo"/>
    <s v="2 - Poder Ejecutivo"/>
    <s v="0201 - PRESIDENCIA DE LA REPÚBLICA"/>
    <s v="4 - SERVICIOS SOCIALES"/>
    <s v="4.5 - Protección social"/>
    <s v="4.5.08 - Equidad de género"/>
    <s v="2.2 - CONTRATACIÓN DE SERVICIOS"/>
    <s v="2.2.5 - ALQUILERES Y RENTAS"/>
    <n v="500000"/>
    <n v="0"/>
    <m/>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n v="3000000"/>
    <n v="1000000"/>
    <m/>
  </r>
  <r>
    <x v="0"/>
    <x v="0"/>
    <x v="0"/>
    <x v="0"/>
    <s v="2.1.2 - Gastos de consumo"/>
    <s v="2 - Poder Ejecutivo"/>
    <s v="0201 - PRESIDENCIA DE LA REPÚBLICA"/>
    <s v="4 - SERVICIOS SOCIALES"/>
    <s v="4.5 - Protección social"/>
    <s v="4.5.08 - Equidad de género"/>
    <s v="2.2 - CONTRATACIÓN DE SERVICIOS"/>
    <s v="2.2.9 - OTRAS CONTRATACIONES DE SERVICIOS"/>
    <n v="1000000"/>
    <n v="17428.599999999977"/>
    <m/>
  </r>
  <r>
    <x v="0"/>
    <x v="0"/>
    <x v="0"/>
    <x v="0"/>
    <s v="2.1.2 - Gastos de consumo"/>
    <s v="2 - Poder Ejecutivo"/>
    <s v="0201 - PRESIDENCIA DE LA REPÚBLICA"/>
    <s v="4 - SERVICIOS SOCIALES"/>
    <s v="4.5 - Protección social"/>
    <s v="4.5.08 - Equidad de género"/>
    <s v="2.3 - MATERIALES Y SUMINISTROS"/>
    <s v="2.3.3 - PRODUCTOS DE PAPEL, CARTÓN E IMPRESOS"/>
    <n v="500000"/>
    <n v="107769.4"/>
    <m/>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n v="2649748"/>
    <n v="2294780.5300000003"/>
    <m/>
  </r>
  <r>
    <x v="0"/>
    <x v="0"/>
    <x v="0"/>
    <x v="0"/>
    <s v="2.1.2 - Gastos de consumo"/>
    <s v="2 - Poder Ejecutivo"/>
    <s v="0201 - PRESIDENCIA DE LA REPÚBLICA"/>
    <s v="4 - SERVICIOS SOCIALES"/>
    <s v="4.5 - Protección social"/>
    <s v="4.5.08 - Equidad de género"/>
    <s v="2.3 - MATERIALES Y SUMINISTROS"/>
    <s v="2.3.9 - PRODUCTOS Y ÚTILES VARIOS"/>
    <n v="1000000"/>
    <n v="207408.6"/>
    <m/>
  </r>
  <r>
    <x v="0"/>
    <x v="0"/>
    <x v="0"/>
    <x v="0"/>
    <s v="2.1.2 - Gastos de consumo"/>
    <s v="2 - Poder Ejecutivo"/>
    <s v="0201 - PRESIDENCIA DE LA REPÚBLICA"/>
    <s v="4 - SERVICIOS SOCIALES"/>
    <s v="4.5 - Protección social"/>
    <s v="4.5.10 - Asistencia social"/>
    <s v="2.1 - REMUNERACIONES Y CONTRIBUCIONES"/>
    <s v="2.1.1 - REMUNERACIONES"/>
    <n v="2279436511"/>
    <n v="2399676059.2300029"/>
    <m/>
  </r>
  <r>
    <x v="0"/>
    <x v="0"/>
    <x v="0"/>
    <x v="0"/>
    <s v="2.1.2 - Gastos de consumo"/>
    <s v="2 - Poder Ejecutivo"/>
    <s v="0201 - PRESIDENCIA DE LA REPÚBLICA"/>
    <s v="4 - SERVICIOS SOCIALES"/>
    <s v="4.5 - Protección social"/>
    <s v="4.5.10 - Asistencia social"/>
    <s v="2.1 - REMUNERACIONES Y CONTRIBUCIONES"/>
    <s v="2.1.2 - SOBRESUELDOS"/>
    <n v="100160464"/>
    <n v="104699971.15999997"/>
    <m/>
  </r>
  <r>
    <x v="0"/>
    <x v="0"/>
    <x v="0"/>
    <x v="0"/>
    <s v="2.1.2 - Gastos de consumo"/>
    <s v="2 - Poder Ejecutivo"/>
    <s v="0201 - PRESIDENCIA DE LA REPÚBLICA"/>
    <s v="4 - SERVICIOS SOCIALES"/>
    <s v="4.5 - Protección social"/>
    <s v="4.5.10 - Asistencia social"/>
    <s v="2.1 - REMUNERACIONES Y CONTRIBUCIONES"/>
    <s v="2.1.3 - DIETAS Y GASTOS DE REPRESENTACIÓN"/>
    <n v="600000"/>
    <n v="206250"/>
    <m/>
  </r>
  <r>
    <x v="0"/>
    <x v="0"/>
    <x v="0"/>
    <x v="0"/>
    <s v="2.1.2 - Gastos de consumo"/>
    <s v="2 - Poder Ejecutivo"/>
    <s v="0201 - PRESIDENCIA DE LA REPÚBLICA"/>
    <s v="4 - SERVICIOS SOCIALES"/>
    <s v="4.5 - Protección social"/>
    <s v="4.5.10 - Asistencia social"/>
    <s v="2.1 - REMUNERACIONES Y CONTRIBUCIONES"/>
    <s v="2.1.4 - GRATIFICACIONES Y BONIFICACIONES"/>
    <n v="50000"/>
    <n v="0"/>
    <m/>
  </r>
  <r>
    <x v="0"/>
    <x v="0"/>
    <x v="0"/>
    <x v="0"/>
    <s v="2.1.2 - Gastos de consumo"/>
    <s v="2 - Poder Ejecutivo"/>
    <s v="0201 - PRESIDENCIA DE LA REPÚBLICA"/>
    <s v="4 - SERVICIOS SOCIALES"/>
    <s v="4.5 - Protección social"/>
    <s v="4.5.10 - Asistencia social"/>
    <s v="2.1 - REMUNERACIONES Y CONTRIBUCIONES"/>
    <s v="2.1.5 - CONTRIBUCIONES A LA SEGURIDAD SOCIAL"/>
    <n v="303329472"/>
    <n v="278082915.59000033"/>
    <m/>
  </r>
  <r>
    <x v="0"/>
    <x v="0"/>
    <x v="0"/>
    <x v="0"/>
    <s v="2.1.2 - Gastos de consumo"/>
    <s v="2 - Poder Ejecutivo"/>
    <s v="0201 - PRESIDENCIA DE LA REPÚBLICA"/>
    <s v="4 - SERVICIOS SOCIALES"/>
    <s v="4.5 - Protección social"/>
    <s v="4.5.10 - Asistencia social"/>
    <s v="2.2 - CONTRATACIÓN DE SERVICIOS"/>
    <s v="2.2.1 - SERVICIOS BÁSICOS"/>
    <n v="209189023"/>
    <n v="185178395.38999996"/>
    <m/>
  </r>
  <r>
    <x v="0"/>
    <x v="0"/>
    <x v="0"/>
    <x v="0"/>
    <s v="2.1.2 - Gastos de consumo"/>
    <s v="2 - Poder Ejecutivo"/>
    <s v="0201 - PRESIDENCIA DE LA REPÚBLICA"/>
    <s v="4 - SERVICIOS SOCIALES"/>
    <s v="4.5 - Protección social"/>
    <s v="4.5.10 - Asistencia social"/>
    <s v="2.2 - CONTRATACIÓN DE SERVICIOS"/>
    <s v="2.2.2 - PUBLICIDAD, IMPRESIÓN Y ENCUADERNACIÓN"/>
    <n v="28165359"/>
    <n v="12286788.669999998"/>
    <m/>
  </r>
  <r>
    <x v="0"/>
    <x v="0"/>
    <x v="0"/>
    <x v="0"/>
    <s v="2.1.2 - Gastos de consumo"/>
    <s v="2 - Poder Ejecutivo"/>
    <s v="0201 - PRESIDENCIA DE LA REPÚBLICA"/>
    <s v="4 - SERVICIOS SOCIALES"/>
    <s v="4.5 - Protección social"/>
    <s v="4.5.10 - Asistencia social"/>
    <s v="2.2 - CONTRATACIÓN DE SERVICIOS"/>
    <s v="2.2.3 - VIÁTICOS"/>
    <n v="32462698"/>
    <n v="29032308.139999997"/>
    <m/>
  </r>
  <r>
    <x v="0"/>
    <x v="0"/>
    <x v="0"/>
    <x v="0"/>
    <s v="2.1.2 - Gastos de consumo"/>
    <s v="2 - Poder Ejecutivo"/>
    <s v="0201 - PRESIDENCIA DE LA REPÚBLICA"/>
    <s v="4 - SERVICIOS SOCIALES"/>
    <s v="4.5 - Protección social"/>
    <s v="4.5.10 - Asistencia social"/>
    <s v="2.2 - CONTRATACIÓN DE SERVICIOS"/>
    <s v="2.2.4 - TRANSPORTE Y ALMACENAJE"/>
    <n v="7727198"/>
    <n v="7677708.9499999993"/>
    <m/>
  </r>
  <r>
    <x v="0"/>
    <x v="0"/>
    <x v="0"/>
    <x v="0"/>
    <s v="2.1.2 - Gastos de consumo"/>
    <s v="2 - Poder Ejecutivo"/>
    <s v="0201 - PRESIDENCIA DE LA REPÚBLICA"/>
    <s v="4 - SERVICIOS SOCIALES"/>
    <s v="4.5 - Protección social"/>
    <s v="4.5.10 - Asistencia social"/>
    <s v="2.2 - CONTRATACIÓN DE SERVICIOS"/>
    <s v="2.2.5 - ALQUILERES Y RENTAS"/>
    <n v="88811041"/>
    <n v="49974188.280000009"/>
    <m/>
  </r>
  <r>
    <x v="0"/>
    <x v="0"/>
    <x v="0"/>
    <x v="0"/>
    <s v="2.1.2 - Gastos de consumo"/>
    <s v="2 - Poder Ejecutivo"/>
    <s v="0201 - PRESIDENCIA DE LA REPÚBLICA"/>
    <s v="4 - SERVICIOS SOCIALES"/>
    <s v="4.5 - Protección social"/>
    <s v="4.5.10 - Asistencia social"/>
    <s v="2.2 - CONTRATACIÓN DE SERVICIOS"/>
    <s v="2.2.6 - SEGUROS"/>
    <n v="47929764"/>
    <n v="34047140.519999996"/>
    <m/>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n v="80370774"/>
    <n v="16000217.949999997"/>
    <m/>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n v="421409747"/>
    <n v="381949445.59999996"/>
    <m/>
  </r>
  <r>
    <x v="0"/>
    <x v="0"/>
    <x v="0"/>
    <x v="0"/>
    <s v="2.1.2 - Gastos de consumo"/>
    <s v="2 - Poder Ejecutivo"/>
    <s v="0201 - PRESIDENCIA DE LA REPÚBLICA"/>
    <s v="4 - SERVICIOS SOCIALES"/>
    <s v="4.5 - Protección social"/>
    <s v="4.5.10 - Asistencia social"/>
    <s v="2.2 - CONTRATACIÓN DE SERVICIOS"/>
    <s v="2.2.9 - OTRAS CONTRATACIONES DE SERVICIOS"/>
    <n v="32104022"/>
    <n v="14348203.390000001"/>
    <m/>
  </r>
  <r>
    <x v="0"/>
    <x v="0"/>
    <x v="0"/>
    <x v="0"/>
    <s v="2.1.2 - Gastos de consumo"/>
    <s v="2 - Poder Ejecutivo"/>
    <s v="0201 - PRESIDENCIA DE LA REPÚBLICA"/>
    <s v="4 - SERVICIOS SOCIALES"/>
    <s v="4.5 - Protección social"/>
    <s v="4.5.10 - Asistencia social"/>
    <s v="2.3 - MATERIALES Y SUMINISTROS"/>
    <s v="2.3.1 - ALIMENTOS Y PRODUCTOS AGROFORESTALES"/>
    <n v="2011087582"/>
    <n v="860775306.14999962"/>
    <m/>
  </r>
  <r>
    <x v="0"/>
    <x v="0"/>
    <x v="0"/>
    <x v="0"/>
    <s v="2.1.2 - Gastos de consumo"/>
    <s v="2 - Poder Ejecutivo"/>
    <s v="0201 - PRESIDENCIA DE LA REPÚBLICA"/>
    <s v="4 - SERVICIOS SOCIALES"/>
    <s v="4.5 - Protección social"/>
    <s v="4.5.10 - Asistencia social"/>
    <s v="2.3 - MATERIALES Y SUMINISTROS"/>
    <s v="2.3.2 - TEXTILES Y VESTUARIOS"/>
    <n v="20851293"/>
    <n v="12657434.959999995"/>
    <m/>
  </r>
  <r>
    <x v="0"/>
    <x v="0"/>
    <x v="0"/>
    <x v="0"/>
    <s v="2.1.2 - Gastos de consumo"/>
    <s v="2 - Poder Ejecutivo"/>
    <s v="0201 - PRESIDENCIA DE LA REPÚBLICA"/>
    <s v="4 - SERVICIOS SOCIALES"/>
    <s v="4.5 - Protección social"/>
    <s v="4.5.10 - Asistencia social"/>
    <s v="2.3 - MATERIALES Y SUMINISTROS"/>
    <s v="2.3.3 - PRODUCTOS DE PAPEL, CARTÓN E IMPRESOS"/>
    <n v="97121353"/>
    <n v="7704534.1799999969"/>
    <m/>
  </r>
  <r>
    <x v="0"/>
    <x v="0"/>
    <x v="0"/>
    <x v="0"/>
    <s v="2.1.2 - Gastos de consumo"/>
    <s v="2 - Poder Ejecutivo"/>
    <s v="0201 - PRESIDENCIA DE LA REPÚBLICA"/>
    <s v="4 - SERVICIOS SOCIALES"/>
    <s v="4.5 - Protección social"/>
    <s v="4.5.10 - Asistencia social"/>
    <s v="2.3 - MATERIALES Y SUMINISTROS"/>
    <s v="2.3.4 - PRODUCTOS FARMACÉUTICOS"/>
    <n v="32985086"/>
    <n v="2667517.54"/>
    <m/>
  </r>
  <r>
    <x v="0"/>
    <x v="0"/>
    <x v="0"/>
    <x v="0"/>
    <s v="2.1.2 - Gastos de consumo"/>
    <s v="2 - Poder Ejecutivo"/>
    <s v="0201 - PRESIDENCIA DE LA REPÚBLICA"/>
    <s v="4 - SERVICIOS SOCIALES"/>
    <s v="4.5 - Protección social"/>
    <s v="4.5.10 - Asistencia social"/>
    <s v="2.3 - MATERIALES Y SUMINISTROS"/>
    <s v="2.3.5 - PRODUCTOS DE CUERO, CAUCHO Y PLÁSTICO"/>
    <n v="63159588"/>
    <n v="21917676.039999999"/>
    <m/>
  </r>
  <r>
    <x v="0"/>
    <x v="0"/>
    <x v="0"/>
    <x v="0"/>
    <s v="2.1.2 - Gastos de consumo"/>
    <s v="2 - Poder Ejecutivo"/>
    <s v="0201 - PRESIDENCIA DE LA REPÚBLICA"/>
    <s v="4 - SERVICIOS SOCIALES"/>
    <s v="4.5 - Protección social"/>
    <s v="4.5.10 - Asistencia social"/>
    <s v="2.3 - MATERIALES Y SUMINISTROS"/>
    <s v="2.3.6 - PRODUCTOS DE MINERALES, METÁLICOS Y NO METÁLICOS"/>
    <n v="56137638"/>
    <n v="8895571.6400000025"/>
    <m/>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n v="194591007"/>
    <n v="63478309.239999995"/>
    <m/>
  </r>
  <r>
    <x v="0"/>
    <x v="0"/>
    <x v="0"/>
    <x v="0"/>
    <s v="2.1.2 - Gastos de consumo"/>
    <s v="2 - Poder Ejecutivo"/>
    <s v="0201 - PRESIDENCIA DE LA REPÚBLICA"/>
    <s v="4 - SERVICIOS SOCIALES"/>
    <s v="4.5 - Protección social"/>
    <s v="4.5.10 - Asistencia social"/>
    <s v="2.3 - MATERIALES Y SUMINISTROS"/>
    <s v="2.3.9 - PRODUCTOS Y ÚTILES VARIOS"/>
    <n v="285432676"/>
    <n v="72781186.310000017"/>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636244680.14000034"/>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n v="191070065"/>
    <n v="44893659.920000009"/>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87316439.070000052"/>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n v="49846117"/>
    <n v="25405065.579999998"/>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9364266.299999997"/>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n v="16984376"/>
    <n v="12803969.110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382246.06"/>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n v="19201368"/>
    <n v="6286452.749999999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n v="58750599"/>
    <n v="25456296.359999999"/>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6355973.6199999992"/>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31091254.69000000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922419.679999999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168722.8700000001"/>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n v="8000000"/>
    <n v="1371933"/>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612853.38"/>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552266.3200000000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11331239.070000002"/>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11117617.58"/>
    <m/>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n v="11666524960"/>
    <n v="9870899191.3899975"/>
    <m/>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n v="839479590"/>
    <n v="465614371.09000003"/>
    <m/>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n v="1541535589"/>
    <n v="1338211585.5799994"/>
    <m/>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n v="271298164"/>
    <n v="208542634.93000007"/>
    <m/>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n v="2700012"/>
    <n v="1018778.72"/>
    <m/>
  </r>
  <r>
    <x v="0"/>
    <x v="0"/>
    <x v="0"/>
    <x v="0"/>
    <s v="2.1.2 - Gastos de consumo"/>
    <s v="2 - Poder Ejecutivo"/>
    <s v="0202 - MINISTERIO DE  INTERIOR Y POLICÍA"/>
    <s v="1 - SERVICIOS  GENERALES"/>
    <s v="1.4 - Justicia, orden público y seguridad"/>
    <s v="1.4.01 - Servicios de seguridad interior"/>
    <s v="2.2 - CONTRATACIÓN DE SERVICIOS"/>
    <s v="2.2.3 - VIÁTICOS"/>
    <n v="38732000"/>
    <n v="32332934.389999997"/>
    <m/>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n v="11099992"/>
    <n v="13934391.879999995"/>
    <m/>
  </r>
  <r>
    <x v="0"/>
    <x v="0"/>
    <x v="0"/>
    <x v="0"/>
    <s v="2.1.2 - Gastos de consumo"/>
    <s v="2 - Poder Ejecutivo"/>
    <s v="0202 - MINISTERIO DE  INTERIOR Y POLICÍA"/>
    <s v="1 - SERVICIOS  GENERALES"/>
    <s v="1.4 - Justicia, orden público y seguridad"/>
    <s v="1.4.01 - Servicios de seguridad interior"/>
    <s v="2.2 - CONTRATACIÓN DE SERVICIOS"/>
    <s v="2.2.6 - SEGUROS"/>
    <n v="109020190"/>
    <n v="474643606.10000002"/>
    <m/>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742424.93"/>
    <m/>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8058178.66"/>
    <m/>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n v="0"/>
    <n v="1495357.05"/>
    <m/>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n v="219032534"/>
    <n v="128222757.41000001"/>
    <m/>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n v="182520055"/>
    <n v="129798403.77999999"/>
    <m/>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n v="30077358"/>
    <n v="13761340.720000003"/>
    <m/>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n v="150000"/>
    <n v="22205"/>
    <m/>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n v="36022663"/>
    <n v="22806343.84"/>
    <m/>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665379.2300000004"/>
    <m/>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873799147.98999989"/>
    <m/>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n v="121347742"/>
    <n v="83533754.080000013"/>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n v="162643935"/>
    <n v="118563435.91"/>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5999548.770000005"/>
    <m/>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n v="8756140"/>
    <n v="5387423.2700000023"/>
    <m/>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32048.6"/>
    <m/>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n v="250000"/>
    <n v="0"/>
    <m/>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n v="6500"/>
    <n v="2547.96"/>
    <m/>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n v="506236"/>
    <n v="484741.25"/>
    <m/>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n v="1326922"/>
    <n v="969497.42"/>
    <m/>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638469.04999999993"/>
    <m/>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48649.47"/>
    <m/>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n v="20093450"/>
    <n v="16665855.239999998"/>
    <m/>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n v="2257461"/>
    <n v="1161893.5399999996"/>
    <m/>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n v="418580"/>
    <n v="183084.19"/>
    <m/>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n v="1549261"/>
    <n v="1336724.3899999994"/>
    <m/>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931914.66999999993"/>
    <m/>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4074973.409999998"/>
    <m/>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n v="6240678"/>
    <n v="2652850.23"/>
    <m/>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n v="727147925"/>
    <n v="641163401.32000017"/>
    <m/>
  </r>
  <r>
    <x v="0"/>
    <x v="0"/>
    <x v="0"/>
    <x v="0"/>
    <s v="2.1.2 - Gastos de consumo"/>
    <s v="2 - Poder Ejecutivo"/>
    <s v="0202 - MINISTERIO DE  INTERIOR Y POLICÍA"/>
    <s v="1 - SERVICIOS  GENERALES"/>
    <s v="1.4 - Justicia, orden público y seguridad"/>
    <s v="1.4.05 - Servicios de migraciones"/>
    <s v="2.1 - REMUNERACIONES Y CONTRIBUCIONES"/>
    <s v="2.1.2 - SOBRESUELDOS"/>
    <n v="193278966"/>
    <n v="107771612.18000001"/>
    <m/>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n v="93597214"/>
    <n v="76580015.480000019"/>
    <m/>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n v="110283292"/>
    <n v="65685148.329999991"/>
    <m/>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n v="3422400"/>
    <n v="3735589.6700000004"/>
    <m/>
  </r>
  <r>
    <x v="0"/>
    <x v="0"/>
    <x v="0"/>
    <x v="0"/>
    <s v="2.1.2 - Gastos de consumo"/>
    <s v="2 - Poder Ejecutivo"/>
    <s v="0202 - MINISTERIO DE  INTERIOR Y POLICÍA"/>
    <s v="1 - SERVICIOS  GENERALES"/>
    <s v="1.4 - Justicia, orden público y seguridad"/>
    <s v="1.4.05 - Servicios de migraciones"/>
    <s v="2.2 - CONTRATACIÓN DE SERVICIOS"/>
    <s v="2.2.3 - VIÁTICOS"/>
    <n v="16737235"/>
    <n v="2774440"/>
    <m/>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n v="4325000"/>
    <n v="959876"/>
    <m/>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n v="24275689"/>
    <n v="19860487.640000004"/>
    <m/>
  </r>
  <r>
    <x v="0"/>
    <x v="0"/>
    <x v="0"/>
    <x v="0"/>
    <s v="2.1.2 - Gastos de consumo"/>
    <s v="2 - Poder Ejecutivo"/>
    <s v="0202 - MINISTERIO DE  INTERIOR Y POLICÍA"/>
    <s v="1 - SERVICIOS  GENERALES"/>
    <s v="1.4 - Justicia, orden público y seguridad"/>
    <s v="1.4.05 - Servicios de migraciones"/>
    <s v="2.2 - CONTRATACIÓN DE SERVICIOS"/>
    <s v="2.2.6 - SEGUROS"/>
    <n v="39906000"/>
    <n v="36343607.61999999"/>
    <m/>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4011780.489999998"/>
    <m/>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n v="34523681"/>
    <n v="22257875.379999999"/>
    <m/>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n v="2224000"/>
    <n v="1260453.08"/>
    <m/>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n v="1384000"/>
    <n v="2168734.1500000004"/>
    <m/>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n v="571000"/>
    <n v="540505.62"/>
    <m/>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n v="816607"/>
    <n v="3728353.5599999996"/>
    <m/>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n v="435000"/>
    <n v="208717.57"/>
    <m/>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n v="558000"/>
    <n v="28864031.629999999"/>
    <m/>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n v="1913500"/>
    <n v="523357.29000000004"/>
    <m/>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587076.079999991"/>
    <m/>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n v="16389930"/>
    <n v="8232592.7599999998"/>
    <m/>
  </r>
  <r>
    <x v="0"/>
    <x v="0"/>
    <x v="0"/>
    <x v="0"/>
    <s v="2.1.2 - Gastos de consumo"/>
    <s v="2 - Poder Ejecutivo"/>
    <s v="0202 - MINISTERIO DE  INTERIOR Y POLICÍA"/>
    <s v="2 - SERVICIOS ECONÓMICOS"/>
    <s v="2.6 - Transporte"/>
    <s v="2.6.01 - Transporte por carretera"/>
    <s v="2.1 - REMUNERACIONES Y CONTRIBUCIONES"/>
    <s v="2.1.1 - REMUNERACIONES"/>
    <n v="135327979"/>
    <n v="526066081.86999977"/>
    <m/>
  </r>
  <r>
    <x v="0"/>
    <x v="0"/>
    <x v="0"/>
    <x v="0"/>
    <s v="2.1.2 - Gastos de consumo"/>
    <s v="2 - Poder Ejecutivo"/>
    <s v="0202 - MINISTERIO DE  INTERIOR Y POLICÍA"/>
    <s v="2 - SERVICIOS ECONÓMICOS"/>
    <s v="2.6 - Transporte"/>
    <s v="2.6.01 - Transporte por carretera"/>
    <s v="2.1 - REMUNERACIONES Y CONTRIBUCIONES"/>
    <s v="2.1.2 - SOBRESUELDOS"/>
    <n v="552760000"/>
    <n v="2300000"/>
    <m/>
  </r>
  <r>
    <x v="0"/>
    <x v="0"/>
    <x v="0"/>
    <x v="0"/>
    <s v="2.1.2 - Gastos de consumo"/>
    <s v="2 - Poder Ejecutivo"/>
    <s v="0202 - MINISTERIO DE  INTERIOR Y POLICÍA"/>
    <s v="2 - SERVICIOS ECONÓMICOS"/>
    <s v="2.6 - Transporte"/>
    <s v="2.6.01 - Transporte por carretera"/>
    <s v="2.1 - REMUNERACIONES Y CONTRIBUCIONES"/>
    <s v="2.1.3 - DIETAS Y GASTOS DE REPRESENTACIÓN"/>
    <n v="0"/>
    <n v="0"/>
    <m/>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n v="44726223"/>
    <n v="38430395.530000001"/>
    <m/>
  </r>
  <r>
    <x v="0"/>
    <x v="0"/>
    <x v="0"/>
    <x v="0"/>
    <s v="2.1.2 - Gastos de consumo"/>
    <s v="2 - Poder Ejecutivo"/>
    <s v="0202 - MINISTERIO DE  INTERIOR Y POLICÍA"/>
    <s v="2 - SERVICIOS ECONÓMICOS"/>
    <s v="2.6 - Transporte"/>
    <s v="2.6.01 - Transporte por carretera"/>
    <s v="2.2 - CONTRATACIÓN DE SERVICIOS"/>
    <s v="2.2.1 - SERVICIOS BÁSICOS"/>
    <n v="26855544"/>
    <n v="16972470.230000012"/>
    <m/>
  </r>
  <r>
    <x v="0"/>
    <x v="0"/>
    <x v="0"/>
    <x v="0"/>
    <s v="2.1.2 - Gastos de consumo"/>
    <s v="2 - Poder Ejecutivo"/>
    <s v="0202 - MINISTERIO DE  INTERIOR Y POLICÍA"/>
    <s v="2 - SERVICIOS ECONÓMICOS"/>
    <s v="2.6 - Transporte"/>
    <s v="2.6.01 - Transporte por carretera"/>
    <s v="2.2 - CONTRATACIÓN DE SERVICIOS"/>
    <s v="2.2.2 - PUBLICIDAD, IMPRESIÓN Y ENCUADERNACIÓN"/>
    <n v="1200000"/>
    <n v="1001209.94"/>
    <m/>
  </r>
  <r>
    <x v="0"/>
    <x v="0"/>
    <x v="0"/>
    <x v="0"/>
    <s v="2.1.2 - Gastos de consumo"/>
    <s v="2 - Poder Ejecutivo"/>
    <s v="0202 - MINISTERIO DE  INTERIOR Y POLICÍA"/>
    <s v="2 - SERVICIOS ECONÓMICOS"/>
    <s v="2.6 - Transporte"/>
    <s v="2.6.01 - Transporte por carretera"/>
    <s v="2.2 - CONTRATACIÓN DE SERVICIOS"/>
    <s v="2.2.3 - VIÁTICOS"/>
    <n v="4700000"/>
    <n v="3746960"/>
    <m/>
  </r>
  <r>
    <x v="0"/>
    <x v="0"/>
    <x v="0"/>
    <x v="0"/>
    <s v="2.1.2 - Gastos de consumo"/>
    <s v="2 - Poder Ejecutivo"/>
    <s v="0202 - MINISTERIO DE  INTERIOR Y POLICÍA"/>
    <s v="2 - SERVICIOS ECONÓMICOS"/>
    <s v="2.6 - Transporte"/>
    <s v="2.6.01 - Transporte por carretera"/>
    <s v="2.2 - CONTRATACIÓN DE SERVICIOS"/>
    <s v="2.2.5 - ALQUILERES Y RENTAS"/>
    <n v="14242745"/>
    <n v="11592240.289999999"/>
    <m/>
  </r>
  <r>
    <x v="0"/>
    <x v="0"/>
    <x v="0"/>
    <x v="0"/>
    <s v="2.1.2 - Gastos de consumo"/>
    <s v="2 - Poder Ejecutivo"/>
    <s v="0202 - MINISTERIO DE  INTERIOR Y POLICÍA"/>
    <s v="2 - SERVICIOS ECONÓMICOS"/>
    <s v="2.6 - Transporte"/>
    <s v="2.6.01 - Transporte por carretera"/>
    <s v="2.2 - CONTRATACIÓN DE SERVICIOS"/>
    <s v="2.2.6 - SEGUROS"/>
    <n v="12000100"/>
    <n v="12919253.300000001"/>
    <m/>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n v="25900000"/>
    <n v="9151836.2400000002"/>
    <m/>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n v="2100000"/>
    <n v="923956"/>
    <m/>
  </r>
  <r>
    <x v="0"/>
    <x v="0"/>
    <x v="0"/>
    <x v="0"/>
    <s v="2.1.2 - Gastos de consumo"/>
    <s v="2 - Poder Ejecutivo"/>
    <s v="0202 - MINISTERIO DE  INTERIOR Y POLICÍA"/>
    <s v="2 - SERVICIOS ECONÓMICOS"/>
    <s v="2.6 - Transporte"/>
    <s v="2.6.01 - Transporte por carretera"/>
    <s v="2.3 - MATERIALES Y SUMINISTROS"/>
    <s v="2.3.1 - ALIMENTOS Y PRODUCTOS AGROFORESTALES"/>
    <n v="42000000"/>
    <n v="35051921.140000001"/>
    <m/>
  </r>
  <r>
    <x v="0"/>
    <x v="0"/>
    <x v="0"/>
    <x v="0"/>
    <s v="2.1.2 - Gastos de consumo"/>
    <s v="2 - Poder Ejecutivo"/>
    <s v="0202 - MINISTERIO DE  INTERIOR Y POLICÍA"/>
    <s v="2 - SERVICIOS ECONÓMICOS"/>
    <s v="2.6 - Transporte"/>
    <s v="2.6.01 - Transporte por carretera"/>
    <s v="2.3 - MATERIALES Y SUMINISTROS"/>
    <s v="2.3.2 - TEXTILES Y VESTUARIOS"/>
    <n v="25710000"/>
    <n v="13010287.35"/>
    <m/>
  </r>
  <r>
    <x v="0"/>
    <x v="0"/>
    <x v="0"/>
    <x v="0"/>
    <s v="2.1.2 - Gastos de consumo"/>
    <s v="2 - Poder Ejecutivo"/>
    <s v="0202 - MINISTERIO DE  INTERIOR Y POLICÍA"/>
    <s v="2 - SERVICIOS ECONÓMICOS"/>
    <s v="2.6 - Transporte"/>
    <s v="2.6.01 - Transporte por carretera"/>
    <s v="2.3 - MATERIALES Y SUMINISTROS"/>
    <s v="2.3.3 - PRODUCTOS DE PAPEL, CARTÓN E IMPRESOS"/>
    <n v="3000000"/>
    <n v="0"/>
    <m/>
  </r>
  <r>
    <x v="0"/>
    <x v="0"/>
    <x v="0"/>
    <x v="0"/>
    <s v="2.1.2 - Gastos de consumo"/>
    <s v="2 - Poder Ejecutivo"/>
    <s v="0202 - MINISTERIO DE  INTERIOR Y POLICÍA"/>
    <s v="2 - SERVICIOS ECONÓMICOS"/>
    <s v="2.6 - Transporte"/>
    <s v="2.6.01 - Transporte por carretera"/>
    <s v="2.3 - MATERIALES Y SUMINISTROS"/>
    <s v="2.3.5 - PRODUCTOS DE CUERO, CAUCHO Y PLÁSTICO"/>
    <n v="4500000"/>
    <n v="10100320.620000001"/>
    <m/>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n v="599"/>
    <n v="726531.71000000008"/>
    <m/>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n v="112780550"/>
    <n v="105158283.97"/>
    <m/>
  </r>
  <r>
    <x v="0"/>
    <x v="0"/>
    <x v="0"/>
    <x v="0"/>
    <s v="2.1.2 - Gastos de consumo"/>
    <s v="2 - Poder Ejecutivo"/>
    <s v="0202 - MINISTERIO DE  INTERIOR Y POLICÍA"/>
    <s v="2 - SERVICIOS ECONÓMICOS"/>
    <s v="2.6 - Transporte"/>
    <s v="2.6.01 - Transporte por carretera"/>
    <s v="2.3 - MATERIALES Y SUMINISTROS"/>
    <s v="2.3.9 - PRODUCTOS Y ÚTILES VARIOS"/>
    <n v="30619650"/>
    <n v="7417606.1500000013"/>
    <m/>
  </r>
  <r>
    <x v="0"/>
    <x v="0"/>
    <x v="0"/>
    <x v="0"/>
    <s v="2.1.2 - Gastos de consumo"/>
    <s v="2 - Poder Ejecutivo"/>
    <s v="0202 - MINISTERIO DE  INTERIOR Y POLICÍA"/>
    <s v="4 - SERVICIOS SOCIALES"/>
    <s v="4.2 - Salud"/>
    <s v="4.2.02 - Servicios hospitalarios"/>
    <s v="2.1 - REMUNERACIONES Y CONTRIBUCIONES"/>
    <s v="2.1.1 - REMUNERACIONES"/>
    <n v="53842158"/>
    <n v="83557118.519999981"/>
    <m/>
  </r>
  <r>
    <x v="0"/>
    <x v="0"/>
    <x v="0"/>
    <x v="0"/>
    <s v="2.1.2 - Gastos de consumo"/>
    <s v="2 - Poder Ejecutivo"/>
    <s v="0202 - MINISTERIO DE  INTERIOR Y POLICÍA"/>
    <s v="4 - SERVICIOS SOCIALES"/>
    <s v="4.2 - Salud"/>
    <s v="4.2.02 - Servicios hospitalarios"/>
    <s v="2.1 - REMUNERACIONES Y CONTRIBUCIONES"/>
    <s v="2.1.2 - SOBRESUELDOS"/>
    <n v="58670520"/>
    <n v="6600000"/>
    <m/>
  </r>
  <r>
    <x v="0"/>
    <x v="0"/>
    <x v="0"/>
    <x v="0"/>
    <s v="2.1.2 - Gastos de consumo"/>
    <s v="2 - Poder Ejecutivo"/>
    <s v="0202 - MINISTERIO DE  INTERIOR Y POLICÍA"/>
    <s v="4 - SERVICIOS SOCIALES"/>
    <s v="4.2 - Salud"/>
    <s v="4.2.02 - Servicios hospitalarios"/>
    <s v="2.1 - REMUNERACIONES Y CONTRIBUCIONES"/>
    <s v="2.1.5 - CONTRIBUCIONES A LA SEGURIDAD SOCIAL"/>
    <n v="7549070"/>
    <n v="8993680.4900000021"/>
    <m/>
  </r>
  <r>
    <x v="0"/>
    <x v="0"/>
    <x v="0"/>
    <x v="0"/>
    <s v="2.1.2 - Gastos de consumo"/>
    <s v="2 - Poder Ejecutivo"/>
    <s v="0202 - MINISTERIO DE  INTERIOR Y POLICÍA"/>
    <s v="4 - SERVICIOS SOCIALES"/>
    <s v="4.2 - Salud"/>
    <s v="4.2.02 - Servicios hospitalarios"/>
    <s v="2.2 - CONTRATACIÓN DE SERVICIOS"/>
    <s v="2.2.1 - SERVICIOS BÁSICOS"/>
    <n v="2008000"/>
    <n v="1517173.55"/>
    <m/>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n v="616400"/>
    <n v="472000"/>
    <m/>
  </r>
  <r>
    <x v="0"/>
    <x v="0"/>
    <x v="0"/>
    <x v="0"/>
    <s v="2.1.2 - Gastos de consumo"/>
    <s v="2 - Poder Ejecutivo"/>
    <s v="0202 - MINISTERIO DE  INTERIOR Y POLICÍA"/>
    <s v="4 - SERVICIOS SOCIALES"/>
    <s v="4.2 - Salud"/>
    <s v="4.2.02 - Servicios hospitalarios"/>
    <s v="2.3 - MATERIALES Y SUMINISTROS"/>
    <s v="2.3.1 - ALIMENTOS Y PRODUCTOS AGROFORESTALES"/>
    <n v="16800000"/>
    <n v="12543287.48"/>
    <m/>
  </r>
  <r>
    <x v="0"/>
    <x v="0"/>
    <x v="0"/>
    <x v="0"/>
    <s v="2.1.2 - Gastos de consumo"/>
    <s v="2 - Poder Ejecutivo"/>
    <s v="0202 - MINISTERIO DE  INTERIOR Y POLICÍA"/>
    <s v="4 - SERVICIOS SOCIALES"/>
    <s v="4.2 - Salud"/>
    <s v="4.2.02 - Servicios hospitalarios"/>
    <s v="2.3 - MATERIALES Y SUMINISTROS"/>
    <s v="2.3.2 - TEXTILES Y VESTUARIOS"/>
    <n v="600000"/>
    <n v="109917"/>
    <m/>
  </r>
  <r>
    <x v="0"/>
    <x v="0"/>
    <x v="0"/>
    <x v="0"/>
    <s v="2.1.2 - Gastos de consumo"/>
    <s v="2 - Poder Ejecutivo"/>
    <s v="0202 - MINISTERIO DE  INTERIOR Y POLICÍA"/>
    <s v="4 - SERVICIOS SOCIALES"/>
    <s v="4.2 - Salud"/>
    <s v="4.2.02 - Servicios hospitalarios"/>
    <s v="2.3 - MATERIALES Y SUMINISTROS"/>
    <s v="2.3.3 - PRODUCTOS DE PAPEL, CARTÓN E IMPRESOS"/>
    <n v="3359189"/>
    <n v="1275359.74"/>
    <m/>
  </r>
  <r>
    <x v="0"/>
    <x v="0"/>
    <x v="0"/>
    <x v="0"/>
    <s v="2.1.2 - Gastos de consumo"/>
    <s v="2 - Poder Ejecutivo"/>
    <s v="0202 - MINISTERIO DE  INTERIOR Y POLICÍA"/>
    <s v="4 - SERVICIOS SOCIALES"/>
    <s v="4.2 - Salud"/>
    <s v="4.2.02 - Servicios hospitalarios"/>
    <s v="2.3 - MATERIALES Y SUMINISTROS"/>
    <s v="2.3.4 - PRODUCTOS FARMACÉUTICOS"/>
    <n v="12000000"/>
    <n v="11574608"/>
    <m/>
  </r>
  <r>
    <x v="0"/>
    <x v="0"/>
    <x v="0"/>
    <x v="0"/>
    <s v="2.1.2 - Gastos de consumo"/>
    <s v="2 - Poder Ejecutivo"/>
    <s v="0202 - MINISTERIO DE  INTERIOR Y POLICÍA"/>
    <s v="4 - SERVICIOS SOCIALES"/>
    <s v="4.2 - Salud"/>
    <s v="4.2.02 - Servicios hospitalarios"/>
    <s v="2.3 - MATERIALES Y SUMINISTROS"/>
    <s v="2.3.5 - PRODUCTOS DE CUERO, CAUCHO Y PLÁSTICO"/>
    <n v="3896705"/>
    <n v="1294513.1000000001"/>
    <m/>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n v="21159900"/>
    <n v="37010839.749999993"/>
    <m/>
  </r>
  <r>
    <x v="0"/>
    <x v="0"/>
    <x v="0"/>
    <x v="0"/>
    <s v="2.1.2 - Gastos de consumo"/>
    <s v="2 - Poder Ejecutivo"/>
    <s v="0202 - MINISTERIO DE  INTERIOR Y POLICÍA"/>
    <s v="4 - SERVICIOS SOCIALES"/>
    <s v="4.2 - Salud"/>
    <s v="4.2.02 - Servicios hospitalarios"/>
    <s v="2.3 - MATERIALES Y SUMINISTROS"/>
    <s v="2.3.9 - PRODUCTOS Y ÚTILES VARIOS"/>
    <n v="59117437"/>
    <n v="18006965.030000005"/>
    <m/>
  </r>
  <r>
    <x v="0"/>
    <x v="0"/>
    <x v="0"/>
    <x v="0"/>
    <s v="2.1.2 - Gastos de consumo"/>
    <s v="2 - Poder Ejecutivo"/>
    <s v="0202 - MINISTERIO DE  INTERIOR Y POLICÍA"/>
    <s v="4 - SERVICIOS SOCIALES"/>
    <s v="4.4 - Educación"/>
    <s v="4.4.04 - Educación superior"/>
    <s v="2.1 - REMUNERACIONES Y CONTRIBUCIONES"/>
    <s v="2.1.1 - REMUNERACIONES"/>
    <n v="56540805"/>
    <n v="47159435"/>
    <m/>
  </r>
  <r>
    <x v="0"/>
    <x v="0"/>
    <x v="0"/>
    <x v="0"/>
    <s v="2.1.2 - Gastos de consumo"/>
    <s v="2 - Poder Ejecutivo"/>
    <s v="0202 - MINISTERIO DE  INTERIOR Y POLICÍA"/>
    <s v="4 - SERVICIOS SOCIALES"/>
    <s v="4.4 - Educación"/>
    <s v="4.4.04 - Educación superior"/>
    <s v="2.1 - REMUNERACIONES Y CONTRIBUCIONES"/>
    <s v="2.1.2 - SOBRESUELDOS"/>
    <n v="13537668"/>
    <n v="12409529"/>
    <m/>
  </r>
  <r>
    <x v="0"/>
    <x v="0"/>
    <x v="0"/>
    <x v="0"/>
    <s v="2.1.2 - Gastos de consumo"/>
    <s v="2 - Poder Ejecutivo"/>
    <s v="0202 - MINISTERIO DE  INTERIOR Y POLICÍA"/>
    <s v="4 - SERVICIOS SOCIALES"/>
    <s v="4.4 - Educación"/>
    <s v="4.4.04 - Educación superior"/>
    <s v="2.1 - REMUNERACIONES Y CONTRIBUCIONES"/>
    <s v="2.1.5 - CONTRIBUCIONES A LA SEGURIDAD SOCIAL"/>
    <n v="4635637"/>
    <n v="3345125.2800000007"/>
    <m/>
  </r>
  <r>
    <x v="0"/>
    <x v="0"/>
    <x v="0"/>
    <x v="0"/>
    <s v="2.1.2 - Gastos de consumo"/>
    <s v="2 - Poder Ejecutivo"/>
    <s v="0202 - MINISTERIO DE  INTERIOR Y POLICÍA"/>
    <s v="4 - SERVICIOS SOCIALES"/>
    <s v="4.4 - Educación"/>
    <s v="4.4.04 - Educación superior"/>
    <s v="2.2 - CONTRATACIÓN DE SERVICIOS"/>
    <s v="2.2.1 - SERVICIOS BÁSICOS"/>
    <n v="0"/>
    <n v="0"/>
    <m/>
  </r>
  <r>
    <x v="0"/>
    <x v="0"/>
    <x v="0"/>
    <x v="0"/>
    <s v="2.1.2 - Gastos de consumo"/>
    <s v="2 - Poder Ejecutivo"/>
    <s v="0202 - MINISTERIO DE  INTERIOR Y POLICÍA"/>
    <s v="4 - SERVICIOS SOCIALES"/>
    <s v="4.4 - Educación"/>
    <s v="4.4.04 - Educación superior"/>
    <s v="2.2 - CONTRATACIÓN DE SERVICIOS"/>
    <s v="2.2.2 - PUBLICIDAD, IMPRESIÓN Y ENCUADERNACIÓN"/>
    <n v="700000"/>
    <n v="254821"/>
    <m/>
  </r>
  <r>
    <x v="0"/>
    <x v="0"/>
    <x v="0"/>
    <x v="0"/>
    <s v="2.1.2 - Gastos de consumo"/>
    <s v="2 - Poder Ejecutivo"/>
    <s v="0202 - MINISTERIO DE  INTERIOR Y POLICÍA"/>
    <s v="4 - SERVICIOS SOCIALES"/>
    <s v="4.4 - Educación"/>
    <s v="4.4.04 - Educación superior"/>
    <s v="2.2 - CONTRATACIÓN DE SERVICIOS"/>
    <s v="2.2.3 - VIÁTICOS"/>
    <n v="15120000"/>
    <n v="13859450"/>
    <m/>
  </r>
  <r>
    <x v="0"/>
    <x v="0"/>
    <x v="0"/>
    <x v="0"/>
    <s v="2.1.2 - Gastos de consumo"/>
    <s v="2 - Poder Ejecutivo"/>
    <s v="0202 - MINISTERIO DE  INTERIOR Y POLICÍA"/>
    <s v="4 - SERVICIOS SOCIALES"/>
    <s v="4.4 - Educación"/>
    <s v="4.4.04 - Educación superior"/>
    <s v="2.2 - CONTRATACIÓN DE SERVICIOS"/>
    <s v="2.2.4 - TRANSPORTE Y ALMACENAJE"/>
    <n v="1450000"/>
    <n v="1033814"/>
    <m/>
  </r>
  <r>
    <x v="0"/>
    <x v="0"/>
    <x v="0"/>
    <x v="0"/>
    <s v="2.1.2 - Gastos de consumo"/>
    <s v="2 - Poder Ejecutivo"/>
    <s v="0202 - MINISTERIO DE  INTERIOR Y POLICÍA"/>
    <s v="4 - SERVICIOS SOCIALES"/>
    <s v="4.4 - Educación"/>
    <s v="4.4.04 - Educación superior"/>
    <s v="2.2 - CONTRATACIÓN DE SERVICIOS"/>
    <s v="2.2.5 - ALQUILERES Y RENTAS"/>
    <n v="180000"/>
    <n v="0"/>
    <m/>
  </r>
  <r>
    <x v="0"/>
    <x v="0"/>
    <x v="0"/>
    <x v="0"/>
    <s v="2.1.2 - Gastos de consumo"/>
    <s v="2 - Poder Ejecutivo"/>
    <s v="0202 - MINISTERIO DE  INTERIOR Y POLICÍA"/>
    <s v="4 - SERVICIOS SOCIALES"/>
    <s v="4.4 - Educación"/>
    <s v="4.4.04 - Educación superior"/>
    <s v="2.2 - CONTRATACIÓN DE SERVICIOS"/>
    <s v="2.2.6 - SEGUROS"/>
    <n v="750000"/>
    <n v="890996.64"/>
    <m/>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n v="6700000"/>
    <n v="450000"/>
    <m/>
  </r>
  <r>
    <x v="0"/>
    <x v="0"/>
    <x v="0"/>
    <x v="0"/>
    <s v="2.1.2 - Gastos de consumo"/>
    <s v="2 - Poder Ejecutivo"/>
    <s v="0202 - MINISTERIO DE  INTERIOR Y POLICÍA"/>
    <s v="4 - SERVICIOS SOCIALES"/>
    <s v="4.4 - Educación"/>
    <s v="4.4.04 - Educación superior"/>
    <s v="2.2 - CONTRATACIÓN DE SERVICIOS"/>
    <s v="2.2.9 - OTRAS CONTRATACIONES DE SERVICIOS"/>
    <n v="0"/>
    <n v="0"/>
    <m/>
  </r>
  <r>
    <x v="0"/>
    <x v="0"/>
    <x v="0"/>
    <x v="0"/>
    <s v="2.1.2 - Gastos de consumo"/>
    <s v="2 - Poder Ejecutivo"/>
    <s v="0202 - MINISTERIO DE  INTERIOR Y POLICÍA"/>
    <s v="4 - SERVICIOS SOCIALES"/>
    <s v="4.4 - Educación"/>
    <s v="4.4.04 - Educación superior"/>
    <s v="2.3 - MATERIALES Y SUMINISTROS"/>
    <s v="2.3.1 - ALIMENTOS Y PRODUCTOS AGROFORESTALES"/>
    <n v="16000000"/>
    <n v="12966673.289999999"/>
    <m/>
  </r>
  <r>
    <x v="0"/>
    <x v="0"/>
    <x v="0"/>
    <x v="0"/>
    <s v="2.1.2 - Gastos de consumo"/>
    <s v="2 - Poder Ejecutivo"/>
    <s v="0202 - MINISTERIO DE  INTERIOR Y POLICÍA"/>
    <s v="4 - SERVICIOS SOCIALES"/>
    <s v="4.4 - Educación"/>
    <s v="4.4.04 - Educación superior"/>
    <s v="2.3 - MATERIALES Y SUMINISTROS"/>
    <s v="2.3.2 - TEXTILES Y VESTUARIOS"/>
    <n v="5303787"/>
    <n v="1081104.2"/>
    <m/>
  </r>
  <r>
    <x v="0"/>
    <x v="0"/>
    <x v="0"/>
    <x v="0"/>
    <s v="2.1.2 - Gastos de consumo"/>
    <s v="2 - Poder Ejecutivo"/>
    <s v="0202 - MINISTERIO DE  INTERIOR Y POLICÍA"/>
    <s v="4 - SERVICIOS SOCIALES"/>
    <s v="4.4 - Educación"/>
    <s v="4.4.04 - Educación superior"/>
    <s v="2.3 - MATERIALES Y SUMINISTROS"/>
    <s v="2.3.3 - PRODUCTOS DE PAPEL, CARTÓN E IMPRESOS"/>
    <n v="1500000"/>
    <n v="2891"/>
    <m/>
  </r>
  <r>
    <x v="0"/>
    <x v="0"/>
    <x v="0"/>
    <x v="0"/>
    <s v="2.1.2 - Gastos de consumo"/>
    <s v="2 - Poder Ejecutivo"/>
    <s v="0202 - MINISTERIO DE  INTERIOR Y POLICÍA"/>
    <s v="4 - SERVICIOS SOCIALES"/>
    <s v="4.4 - Educación"/>
    <s v="4.4.04 - Educación superior"/>
    <s v="2.3 - MATERIALES Y SUMINISTROS"/>
    <s v="2.3.4 - PRODUCTOS FARMACÉUTICOS"/>
    <n v="200000"/>
    <n v="0"/>
    <m/>
  </r>
  <r>
    <x v="0"/>
    <x v="0"/>
    <x v="0"/>
    <x v="0"/>
    <s v="2.1.2 - Gastos de consumo"/>
    <s v="2 - Poder Ejecutivo"/>
    <s v="0202 - MINISTERIO DE  INTERIOR Y POLICÍA"/>
    <s v="4 - SERVICIOS SOCIALES"/>
    <s v="4.4 - Educación"/>
    <s v="4.4.04 - Educación superior"/>
    <s v="2.3 - MATERIALES Y SUMINISTROS"/>
    <s v="2.3.5 - PRODUCTOS DE CUERO, CAUCHO Y PLÁSTICO"/>
    <n v="750000"/>
    <n v="101387.75"/>
    <m/>
  </r>
  <r>
    <x v="0"/>
    <x v="0"/>
    <x v="0"/>
    <x v="0"/>
    <s v="2.1.2 - Gastos de consumo"/>
    <s v="2 - Poder Ejecutivo"/>
    <s v="0202 - MINISTERIO DE  INTERIOR Y POLICÍA"/>
    <s v="4 - SERVICIOS SOCIALES"/>
    <s v="4.4 - Educación"/>
    <s v="4.4.04 - Educación superior"/>
    <s v="2.3 - MATERIALES Y SUMINISTROS"/>
    <s v="2.3.6 - PRODUCTOS DE MINERALES, METÁLICOS Y NO METÁLICOS"/>
    <n v="780000"/>
    <n v="1012926.99"/>
    <m/>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n v="12990000"/>
    <n v="9122550"/>
    <m/>
  </r>
  <r>
    <x v="0"/>
    <x v="0"/>
    <x v="0"/>
    <x v="0"/>
    <s v="2.1.2 - Gastos de consumo"/>
    <s v="2 - Poder Ejecutivo"/>
    <s v="0202 - MINISTERIO DE  INTERIOR Y POLICÍA"/>
    <s v="4 - SERVICIOS SOCIALES"/>
    <s v="4.4 - Educación"/>
    <s v="4.4.04 - Educación superior"/>
    <s v="2.3 - MATERIALES Y SUMINISTROS"/>
    <s v="2.3.9 - PRODUCTOS Y ÚTILES VARIOS"/>
    <n v="7181294"/>
    <n v="1408969.9200000002"/>
    <m/>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n v="13690605"/>
    <n v="116575971.54000007"/>
    <m/>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n v="41179200"/>
    <n v="20887100.419999998"/>
    <m/>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n v="1970688"/>
    <n v="1609317.7299999988"/>
    <m/>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n v="2864160"/>
    <n v="1927839.6699999997"/>
    <m/>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s v="2.1.2 - Gastos de consumo"/>
    <s v="2 - Poder Ejecutivo"/>
    <s v="0202 - MINISTERIO DE  INTERIOR Y POLICÍA"/>
    <s v="4 - SERVICIOS SOCIALES"/>
    <s v="4.5 - Protección social"/>
    <s v="4.5.01 - Edad avanzada, pensiones (por edad o incapacidad)"/>
    <s v="2.2 - CONTRATACIÓN DE SERVICIOS"/>
    <s v="2.2.3 - VIÁTICOS"/>
    <n v="620000"/>
    <n v="0"/>
    <m/>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n v="0"/>
    <n v="0"/>
    <m/>
  </r>
  <r>
    <x v="0"/>
    <x v="0"/>
    <x v="0"/>
    <x v="0"/>
    <s v="2.1.2 - Gastos de consumo"/>
    <s v="2 - Poder Ejecutivo"/>
    <s v="0202 - MINISTERIO DE  INTERIOR Y POLICÍA"/>
    <s v="4 - SERVICIOS SOCIALES"/>
    <s v="4.5 - Protección social"/>
    <s v="4.5.01 - Edad avanzada, pensiones (por edad o incapacidad)"/>
    <s v="2.2 - CONTRATACIÓN DE SERVICIOS"/>
    <s v="2.2.6 - SEGUROS"/>
    <n v="365000"/>
    <n v="357770.41000000003"/>
    <m/>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664927.04"/>
    <m/>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823147.94000000006"/>
    <m/>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n v="2871912"/>
    <n v="240543"/>
    <m/>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n v="3551470"/>
    <n v="1518893.94"/>
    <m/>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n v="1069960"/>
    <n v="368762.27"/>
    <m/>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n v="29154571"/>
    <n v="16112420.050000001"/>
    <m/>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n v="1038000"/>
    <n v="258109.93000000005"/>
    <m/>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2"/>
    <m/>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867693.670000002"/>
    <m/>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n v="3457276"/>
    <n v="816225.66"/>
    <m/>
  </r>
  <r>
    <x v="0"/>
    <x v="0"/>
    <x v="0"/>
    <x v="0"/>
    <s v="2.1.2 - Gastos de consumo"/>
    <s v="2 - Poder Ejecutivo"/>
    <s v="0203 - MINISTERIO DE DEFENSA"/>
    <s v="1 - SERVICIOS  GENERALES"/>
    <s v="1.3 - Defensa nacional"/>
    <s v="1.3.01 - Defensa militar"/>
    <s v="2.1 - REMUNERACIONES Y CONTRIBUCIONES"/>
    <s v="2.1.1 - REMUNERACIONES"/>
    <n v="16635803273"/>
    <n v="13834704849.299994"/>
    <m/>
  </r>
  <r>
    <x v="0"/>
    <x v="0"/>
    <x v="0"/>
    <x v="0"/>
    <s v="2.1.2 - Gastos de consumo"/>
    <s v="2 - Poder Ejecutivo"/>
    <s v="0203 - MINISTERIO DE DEFENSA"/>
    <s v="1 - SERVICIOS  GENERALES"/>
    <s v="1.3 - Defensa nacional"/>
    <s v="1.3.01 - Defensa militar"/>
    <s v="2.1 - REMUNERACIONES Y CONTRIBUCIONES"/>
    <s v="2.1.2 - SOBRESUELDOS"/>
    <n v="684563753"/>
    <n v="884078346.19999981"/>
    <m/>
  </r>
  <r>
    <x v="0"/>
    <x v="0"/>
    <x v="0"/>
    <x v="0"/>
    <s v="2.1.2 - Gastos de consumo"/>
    <s v="2 - Poder Ejecutivo"/>
    <s v="0203 - MINISTERIO DE DEFENSA"/>
    <s v="1 - SERVICIOS  GENERALES"/>
    <s v="1.3 - Defensa nacional"/>
    <s v="1.3.01 - Defensa militar"/>
    <s v="2.1 - REMUNERACIONES Y CONTRIBUCIONES"/>
    <s v="2.1.5 - CONTRIBUCIONES A LA SEGURIDAD SOCIAL"/>
    <n v="881989905"/>
    <n v="818681936.9100008"/>
    <m/>
  </r>
  <r>
    <x v="0"/>
    <x v="0"/>
    <x v="0"/>
    <x v="0"/>
    <s v="2.1.2 - Gastos de consumo"/>
    <s v="2 - Poder Ejecutivo"/>
    <s v="0203 - MINISTERIO DE DEFENSA"/>
    <s v="1 - SERVICIOS  GENERALES"/>
    <s v="1.3 - Defensa nacional"/>
    <s v="1.3.01 - Defensa militar"/>
    <s v="2.2 - CONTRATACIÓN DE SERVICIOS"/>
    <s v="2.2.1 - SERVICIOS BÁSICOS"/>
    <n v="492927372"/>
    <n v="443064321.34000027"/>
    <m/>
  </r>
  <r>
    <x v="0"/>
    <x v="0"/>
    <x v="0"/>
    <x v="0"/>
    <s v="2.1.2 - Gastos de consumo"/>
    <s v="2 - Poder Ejecutivo"/>
    <s v="0203 - MINISTERIO DE DEFENSA"/>
    <s v="1 - SERVICIOS  GENERALES"/>
    <s v="1.3 - Defensa nacional"/>
    <s v="1.3.01 - Defensa militar"/>
    <s v="2.2 - CONTRATACIÓN DE SERVICIOS"/>
    <s v="2.2.2 - PUBLICIDAD, IMPRESIÓN Y ENCUADERNACIÓN"/>
    <n v="8004876"/>
    <n v="4490860.72"/>
    <m/>
  </r>
  <r>
    <x v="0"/>
    <x v="0"/>
    <x v="0"/>
    <x v="0"/>
    <s v="2.1.2 - Gastos de consumo"/>
    <s v="2 - Poder Ejecutivo"/>
    <s v="0203 - MINISTERIO DE DEFENSA"/>
    <s v="1 - SERVICIOS  GENERALES"/>
    <s v="1.3 - Defensa nacional"/>
    <s v="1.3.01 - Defensa militar"/>
    <s v="2.2 - CONTRATACIÓN DE SERVICIOS"/>
    <s v="2.2.3 - VIÁTICOS"/>
    <n v="156660135"/>
    <n v="129823543.69"/>
    <m/>
  </r>
  <r>
    <x v="0"/>
    <x v="0"/>
    <x v="0"/>
    <x v="0"/>
    <s v="2.1.2 - Gastos de consumo"/>
    <s v="2 - Poder Ejecutivo"/>
    <s v="0203 - MINISTERIO DE DEFENSA"/>
    <s v="1 - SERVICIOS  GENERALES"/>
    <s v="1.3 - Defensa nacional"/>
    <s v="1.3.01 - Defensa militar"/>
    <s v="2.2 - CONTRATACIÓN DE SERVICIOS"/>
    <s v="2.2.4 - TRANSPORTE Y ALMACENAJE"/>
    <n v="8564264"/>
    <n v="1456915.42"/>
    <m/>
  </r>
  <r>
    <x v="0"/>
    <x v="0"/>
    <x v="0"/>
    <x v="0"/>
    <s v="2.1.2 - Gastos de consumo"/>
    <s v="2 - Poder Ejecutivo"/>
    <s v="0203 - MINISTERIO DE DEFENSA"/>
    <s v="1 - SERVICIOS  GENERALES"/>
    <s v="1.3 - Defensa nacional"/>
    <s v="1.3.01 - Defensa militar"/>
    <s v="2.2 - CONTRATACIÓN DE SERVICIOS"/>
    <s v="2.2.5 - ALQUILERES Y RENTAS"/>
    <n v="19659449"/>
    <n v="15665276.400000008"/>
    <m/>
  </r>
  <r>
    <x v="0"/>
    <x v="0"/>
    <x v="0"/>
    <x v="0"/>
    <s v="2.1.2 - Gastos de consumo"/>
    <s v="2 - Poder Ejecutivo"/>
    <s v="0203 - MINISTERIO DE DEFENSA"/>
    <s v="1 - SERVICIOS  GENERALES"/>
    <s v="1.3 - Defensa nacional"/>
    <s v="1.3.01 - Defensa militar"/>
    <s v="2.2 - CONTRATACIÓN DE SERVICIOS"/>
    <s v="2.2.6 - SEGUROS"/>
    <n v="253883796"/>
    <n v="293825622.34999996"/>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n v="34856284"/>
    <n v="32057395.130000003"/>
    <m/>
  </r>
  <r>
    <x v="0"/>
    <x v="0"/>
    <x v="0"/>
    <x v="0"/>
    <s v="2.1.2 - Gastos de consumo"/>
    <s v="2 - Poder Ejecutivo"/>
    <s v="0203 - MINISTERIO DE DEFENSA"/>
    <s v="1 - SERVICIOS  GENERALES"/>
    <s v="1.3 - Defensa nacional"/>
    <s v="1.3.01 - Defensa militar"/>
    <s v="2.2 - CONTRATACIÓN DE SERVICIOS"/>
    <s v="2.2.8 - OTROS SERVICIOS NO INCLUIDOS EN CONCEPTOS ANTERIORES"/>
    <n v="80519409"/>
    <n v="15219223.780000001"/>
    <m/>
  </r>
  <r>
    <x v="0"/>
    <x v="0"/>
    <x v="0"/>
    <x v="0"/>
    <s v="2.1.2 - Gastos de consumo"/>
    <s v="2 - Poder Ejecutivo"/>
    <s v="0203 - MINISTERIO DE DEFENSA"/>
    <s v="1 - SERVICIOS  GENERALES"/>
    <s v="1.3 - Defensa nacional"/>
    <s v="1.3.01 - Defensa militar"/>
    <s v="2.2 - CONTRATACIÓN DE SERVICIOS"/>
    <s v="2.2.9 - OTRAS CONTRATACIONES DE SERVICIOS"/>
    <n v="7200000"/>
    <n v="2838657.69"/>
    <m/>
  </r>
  <r>
    <x v="0"/>
    <x v="0"/>
    <x v="0"/>
    <x v="0"/>
    <s v="2.1.2 - Gastos de consumo"/>
    <s v="2 - Poder Ejecutivo"/>
    <s v="0203 - MINISTERIO DE DEFENSA"/>
    <s v="1 - SERVICIOS  GENERALES"/>
    <s v="1.3 - Defensa nacional"/>
    <s v="1.3.01 - Defensa militar"/>
    <s v="2.3 - MATERIALES Y SUMINISTROS"/>
    <s v="2.3.1 - ALIMENTOS Y PRODUCTOS AGROFORESTALES"/>
    <n v="1087552795"/>
    <n v="972767365.56999993"/>
    <m/>
  </r>
  <r>
    <x v="0"/>
    <x v="0"/>
    <x v="0"/>
    <x v="0"/>
    <s v="2.1.2 - Gastos de consumo"/>
    <s v="2 - Poder Ejecutivo"/>
    <s v="0203 - MINISTERIO DE DEFENSA"/>
    <s v="1 - SERVICIOS  GENERALES"/>
    <s v="1.3 - Defensa nacional"/>
    <s v="1.3.01 - Defensa militar"/>
    <s v="2.3 - MATERIALES Y SUMINISTROS"/>
    <s v="2.3.2 - TEXTILES Y VESTUARIOS"/>
    <n v="200916583"/>
    <n v="102852048.90000001"/>
    <m/>
  </r>
  <r>
    <x v="0"/>
    <x v="0"/>
    <x v="0"/>
    <x v="0"/>
    <s v="2.1.2 - Gastos de consumo"/>
    <s v="2 - Poder Ejecutivo"/>
    <s v="0203 - MINISTERIO DE DEFENSA"/>
    <s v="1 - SERVICIOS  GENERALES"/>
    <s v="1.3 - Defensa nacional"/>
    <s v="1.3.01 - Defensa militar"/>
    <s v="2.3 - MATERIALES Y SUMINISTROS"/>
    <s v="2.3.3 - PRODUCTOS DE PAPEL, CARTÓN E IMPRESOS"/>
    <n v="46617400"/>
    <n v="25638231.849999994"/>
    <m/>
  </r>
  <r>
    <x v="0"/>
    <x v="0"/>
    <x v="0"/>
    <x v="0"/>
    <s v="2.1.2 - Gastos de consumo"/>
    <s v="2 - Poder Ejecutivo"/>
    <s v="0203 - MINISTERIO DE DEFENSA"/>
    <s v="1 - SERVICIOS  GENERALES"/>
    <s v="1.3 - Defensa nacional"/>
    <s v="1.3.01 - Defensa militar"/>
    <s v="2.3 - MATERIALES Y SUMINISTROS"/>
    <s v="2.3.4 - PRODUCTOS FARMACÉUTICOS"/>
    <n v="6715354"/>
    <n v="13625863.140000002"/>
    <m/>
  </r>
  <r>
    <x v="0"/>
    <x v="0"/>
    <x v="0"/>
    <x v="0"/>
    <s v="2.1.2 - Gastos de consumo"/>
    <s v="2 - Poder Ejecutivo"/>
    <s v="0203 - MINISTERIO DE DEFENSA"/>
    <s v="1 - SERVICIOS  GENERALES"/>
    <s v="1.3 - Defensa nacional"/>
    <s v="1.3.01 - Defensa militar"/>
    <s v="2.3 - MATERIALES Y SUMINISTROS"/>
    <s v="2.3.5 - PRODUCTOS DE CUERO, CAUCHO Y PLÁSTICO"/>
    <n v="44735384"/>
    <n v="20691092.109999996"/>
    <m/>
  </r>
  <r>
    <x v="0"/>
    <x v="0"/>
    <x v="0"/>
    <x v="0"/>
    <s v="2.1.2 - Gastos de consumo"/>
    <s v="2 - Poder Ejecutivo"/>
    <s v="0203 - MINISTERIO DE DEFENSA"/>
    <s v="1 - SERVICIOS  GENERALES"/>
    <s v="1.3 - Defensa nacional"/>
    <s v="1.3.01 - Defensa militar"/>
    <s v="2.3 - MATERIALES Y SUMINISTROS"/>
    <s v="2.3.6 - PRODUCTOS DE MINERALES, METÁLICOS Y NO METÁLICOS"/>
    <n v="41366838"/>
    <n v="41947594.149999991"/>
    <m/>
  </r>
  <r>
    <x v="0"/>
    <x v="0"/>
    <x v="0"/>
    <x v="0"/>
    <s v="2.1.2 - Gastos de consumo"/>
    <s v="2 - Poder Ejecutivo"/>
    <s v="0203 - MINISTERIO DE DEFENSA"/>
    <s v="1 - SERVICIOS  GENERALES"/>
    <s v="1.3 - Defensa nacional"/>
    <s v="1.3.01 - Defensa militar"/>
    <s v="2.3 - MATERIALES Y SUMINISTROS"/>
    <s v="2.3.7 - COMBUSTIBLES, LUBRICANTES, PRODUCTOS QUÍMICOS Y CONEXOS"/>
    <n v="854286001"/>
    <n v="757557799.08000004"/>
    <m/>
  </r>
  <r>
    <x v="0"/>
    <x v="0"/>
    <x v="0"/>
    <x v="0"/>
    <s v="2.1.2 - Gastos de consumo"/>
    <s v="2 - Poder Ejecutivo"/>
    <s v="0203 - MINISTERIO DE DEFENSA"/>
    <s v="1 - SERVICIOS  GENERALES"/>
    <s v="1.3 - Defensa nacional"/>
    <s v="1.3.01 - Defensa militar"/>
    <s v="2.3 - MATERIALES Y SUMINISTROS"/>
    <s v="2.3.9 - PRODUCTOS Y ÚTILES VARIOS"/>
    <n v="2065349254"/>
    <n v="128146695.80000006"/>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32630130.5"/>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40220.909999999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831736.23999999987"/>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n v="1596400"/>
    <n v="13717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413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3623910.289999999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799999999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5638383.9799999995"/>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796864.0499999998"/>
    <m/>
  </r>
  <r>
    <x v="0"/>
    <x v="0"/>
    <x v="0"/>
    <x v="0"/>
    <s v="2.1.2 - Gastos de consumo"/>
    <s v="2 - Poder Ejecutivo"/>
    <s v="0203 - MINISTERIO DE DEFENSA"/>
    <s v="2 - SERVICIOS ECONÓMICOS"/>
    <s v="2.2 - Agropecuaria, caza, pesca y silvicultura"/>
    <s v="2.2.01 - Agropecuaria"/>
    <s v="2.1 - REMUNERACIONES Y CONTRIBUCIONES"/>
    <s v="2.1.1 - REMUNERACIONES"/>
    <n v="15676240"/>
    <n v="13038810.020000003"/>
    <m/>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n v="246195"/>
    <n v="225675.93"/>
    <m/>
  </r>
  <r>
    <x v="0"/>
    <x v="0"/>
    <x v="0"/>
    <x v="0"/>
    <s v="2.1.2 - Gastos de consumo"/>
    <s v="2 - Poder Ejecutivo"/>
    <s v="0203 - MINISTERIO DE DEFENSA"/>
    <s v="2 - SERVICIOS ECONÓMICOS"/>
    <s v="2.2 - Agropecuaria, caza, pesca y silvicultura"/>
    <s v="2.2.01 - Agropecuaria"/>
    <s v="2.2 - CONTRATACIÓN DE SERVICIOS"/>
    <s v="2.2.1 - SERVICIOS BÁSICOS"/>
    <n v="195000"/>
    <n v="375052.38"/>
    <m/>
  </r>
  <r>
    <x v="0"/>
    <x v="0"/>
    <x v="0"/>
    <x v="0"/>
    <s v="2.1.2 - Gastos de consumo"/>
    <s v="2 - Poder Ejecutivo"/>
    <s v="0203 - MINISTERIO DE DEFENSA"/>
    <s v="2 - SERVICIOS ECONÓMICOS"/>
    <s v="2.2 - Agropecuaria, caza, pesca y silvicultura"/>
    <s v="2.2.01 - Agropecuaria"/>
    <s v="2.2 - CONTRATACIÓN DE SERVICIOS"/>
    <s v="2.2.3 - VIÁTICOS"/>
    <n v="504000"/>
    <n v="460525"/>
    <m/>
  </r>
  <r>
    <x v="0"/>
    <x v="0"/>
    <x v="0"/>
    <x v="0"/>
    <s v="2.1.2 - Gastos de consumo"/>
    <s v="2 - Poder Ejecutivo"/>
    <s v="0203 - MINISTERIO DE DEFENSA"/>
    <s v="2 - SERVICIOS ECONÓMICOS"/>
    <s v="2.2 - Agropecuaria, caza, pesca y silvicultura"/>
    <s v="2.2.01 - Agropecuaria"/>
    <s v="2.2 - CONTRATACIÓN DE SERVICIOS"/>
    <s v="2.2.6 - SEGUROS"/>
    <n v="100000"/>
    <n v="83776.850000000006"/>
    <m/>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s v="2.1.2 - Gastos de consumo"/>
    <s v="2 - Poder Ejecutivo"/>
    <s v="0203 - MINISTERIO DE DEFENSA"/>
    <s v="2 - SERVICIOS ECONÓMICOS"/>
    <s v="2.2 - Agropecuaria, caza, pesca y silvicultura"/>
    <s v="2.2.01 - Agropecuaria"/>
    <s v="2.3 - MATERIALES Y SUMINISTROS"/>
    <s v="2.3.1 - ALIMENTOS Y PRODUCTOS AGROFORESTALES"/>
    <n v="5592000"/>
    <n v="5233602"/>
    <m/>
  </r>
  <r>
    <x v="0"/>
    <x v="0"/>
    <x v="0"/>
    <x v="0"/>
    <s v="2.1.2 - Gastos de consumo"/>
    <s v="2 - Poder Ejecutivo"/>
    <s v="0203 - MINISTERIO DE DEFENSA"/>
    <s v="2 - SERVICIOS ECONÓMICOS"/>
    <s v="2.2 - Agropecuaria, caza, pesca y silvicultura"/>
    <s v="2.2.01 - Agropecuaria"/>
    <s v="2.3 - MATERIALES Y SUMINISTROS"/>
    <s v="2.3.2 - TEXTILES Y VESTUARIOS"/>
    <n v="0"/>
    <n v="101716"/>
    <m/>
  </r>
  <r>
    <x v="0"/>
    <x v="0"/>
    <x v="0"/>
    <x v="0"/>
    <s v="2.1.2 - Gastos de consumo"/>
    <s v="2 - Poder Ejecutivo"/>
    <s v="0203 - MINISTERIO DE DEFENSA"/>
    <s v="2 - SERVICIOS ECONÓMICOS"/>
    <s v="2.2 - Agropecuaria, caza, pesca y silvicultura"/>
    <s v="2.2.01 - Agropecuaria"/>
    <s v="2.3 - MATERIALES Y SUMINISTROS"/>
    <s v="2.3.3 - PRODUCTOS DE PAPEL, CARTÓN E IMPRESOS"/>
    <n v="150000"/>
    <n v="80446.5"/>
    <m/>
  </r>
  <r>
    <x v="0"/>
    <x v="0"/>
    <x v="0"/>
    <x v="0"/>
    <s v="2.1.2 - Gastos de consumo"/>
    <s v="2 - Poder Ejecutivo"/>
    <s v="0203 - MINISTERIO DE DEFENSA"/>
    <s v="2 - SERVICIOS ECONÓMICOS"/>
    <s v="2.2 - Agropecuaria, caza, pesca y silvicultura"/>
    <s v="2.2.01 - Agropecuaria"/>
    <s v="2.3 - MATERIALES Y SUMINISTROS"/>
    <s v="2.3.4 - PRODUCTOS FARMACÉUTICOS"/>
    <n v="888000"/>
    <n v="813967"/>
    <m/>
  </r>
  <r>
    <x v="0"/>
    <x v="0"/>
    <x v="0"/>
    <x v="0"/>
    <s v="2.1.2 - Gastos de consumo"/>
    <s v="2 - Poder Ejecutivo"/>
    <s v="0203 - MINISTERIO DE DEFENSA"/>
    <s v="2 - SERVICIOS ECONÓMICOS"/>
    <s v="2.2 - Agropecuaria, caza, pesca y silvicultura"/>
    <s v="2.2.01 - Agropecuaria"/>
    <s v="2.3 - MATERIALES Y SUMINISTROS"/>
    <s v="2.3.5 - PRODUCTOS DE CUERO, CAUCHO Y PLÁSTICO"/>
    <n v="800000"/>
    <n v="331312.86"/>
    <m/>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n v="400000"/>
    <n v="52735.660000000033"/>
    <m/>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n v="4950000"/>
    <n v="4528983.1999999993"/>
    <m/>
  </r>
  <r>
    <x v="0"/>
    <x v="0"/>
    <x v="0"/>
    <x v="0"/>
    <s v="2.1.2 - Gastos de consumo"/>
    <s v="2 - Poder Ejecutivo"/>
    <s v="0203 - MINISTERIO DE DEFENSA"/>
    <s v="2 - SERVICIOS ECONÓMICOS"/>
    <s v="2.2 - Agropecuaria, caza, pesca y silvicultura"/>
    <s v="2.2.01 - Agropecuaria"/>
    <s v="2.3 - MATERIALES Y SUMINISTROS"/>
    <s v="2.3.9 - PRODUCTOS Y ÚTILES VARIOS"/>
    <n v="1234252"/>
    <n v="590362.49"/>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66569000"/>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510485"/>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596620.04"/>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3185885.209999999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02537.33999999997"/>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n v="3530000"/>
    <n v="350722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78966.62000000002"/>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582201.3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8164.09"/>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7350772.7999999998"/>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2736086.65"/>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641848.0799999998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176920.0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1399741.3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2483744.130000001"/>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3691367.12"/>
    <m/>
  </r>
  <r>
    <x v="0"/>
    <x v="0"/>
    <x v="0"/>
    <x v="0"/>
    <s v="2.1.2 - Gastos de consumo"/>
    <s v="2 - Poder Ejecutivo"/>
    <s v="0203 - MINISTERIO DE DEFENSA"/>
    <s v="4 - SERVICIOS SOCIALES"/>
    <s v="4.2 - Salud"/>
    <s v="4.2.02 - Servicios hospitalarios"/>
    <s v="2.1 - REMUNERACIONES Y CONTRIBUCIONES"/>
    <s v="2.1.1 - REMUNERACIONES"/>
    <n v="584551328"/>
    <n v="486449497.60999995"/>
    <m/>
  </r>
  <r>
    <x v="0"/>
    <x v="0"/>
    <x v="0"/>
    <x v="0"/>
    <s v="2.1.2 - Gastos de consumo"/>
    <s v="2 - Poder Ejecutivo"/>
    <s v="0203 - MINISTERIO DE DEFENSA"/>
    <s v="4 - SERVICIOS SOCIALES"/>
    <s v="4.2 - Salud"/>
    <s v="4.2.02 - Servicios hospitalarios"/>
    <s v="2.1 - REMUNERACIONES Y CONTRIBUCIONES"/>
    <s v="2.1.2 - SOBRESUELDOS"/>
    <n v="3809914"/>
    <n v="6472567.5"/>
    <m/>
  </r>
  <r>
    <x v="0"/>
    <x v="0"/>
    <x v="0"/>
    <x v="0"/>
    <s v="2.1.2 - Gastos de consumo"/>
    <s v="2 - Poder Ejecutivo"/>
    <s v="0203 - MINISTERIO DE DEFENSA"/>
    <s v="4 - SERVICIOS SOCIALES"/>
    <s v="4.2 - Salud"/>
    <s v="4.2.02 - Servicios hospitalarios"/>
    <s v="2.1 - REMUNERACIONES Y CONTRIBUCIONES"/>
    <s v="2.1.5 - CONTRIBUCIONES A LA SEGURIDAD SOCIAL"/>
    <n v="23023130"/>
    <n v="18876914.690000001"/>
    <m/>
  </r>
  <r>
    <x v="0"/>
    <x v="0"/>
    <x v="0"/>
    <x v="0"/>
    <s v="2.1.2 - Gastos de consumo"/>
    <s v="2 - Poder Ejecutivo"/>
    <s v="0203 - MINISTERIO DE DEFENSA"/>
    <s v="4 - SERVICIOS SOCIALES"/>
    <s v="4.2 - Salud"/>
    <s v="4.2.02 - Servicios hospitalarios"/>
    <s v="2.2 - CONTRATACIÓN DE SERVICIOS"/>
    <s v="2.2.1 - SERVICIOS BÁSICOS"/>
    <n v="26713601"/>
    <n v="18328509.93"/>
    <m/>
  </r>
  <r>
    <x v="0"/>
    <x v="0"/>
    <x v="0"/>
    <x v="0"/>
    <s v="2.1.2 - Gastos de consumo"/>
    <s v="2 - Poder Ejecutivo"/>
    <s v="0203 - MINISTERIO DE DEFENSA"/>
    <s v="4 - SERVICIOS SOCIALES"/>
    <s v="4.2 - Salud"/>
    <s v="4.2.02 - Servicios hospitalarios"/>
    <s v="2.2 - CONTRATACIÓN DE SERVICIOS"/>
    <s v="2.2.2 - PUBLICIDAD, IMPRESIÓN Y ENCUADERNACIÓN"/>
    <n v="0"/>
    <n v="127158.99"/>
    <m/>
  </r>
  <r>
    <x v="0"/>
    <x v="0"/>
    <x v="0"/>
    <x v="0"/>
    <s v="2.1.2 - Gastos de consumo"/>
    <s v="2 - Poder Ejecutivo"/>
    <s v="0203 - MINISTERIO DE DEFENSA"/>
    <s v="4 - SERVICIOS SOCIALES"/>
    <s v="4.2 - Salud"/>
    <s v="4.2.02 - Servicios hospitalarios"/>
    <s v="2.2 - CONTRATACIÓN DE SERVICIOS"/>
    <s v="2.2.3 - VIÁTICOS"/>
    <n v="1200000"/>
    <n v="0"/>
    <m/>
  </r>
  <r>
    <x v="0"/>
    <x v="0"/>
    <x v="0"/>
    <x v="0"/>
    <s v="2.1.2 - Gastos de consumo"/>
    <s v="2 - Poder Ejecutivo"/>
    <s v="0203 - MINISTERIO DE DEFENSA"/>
    <s v="4 - SERVICIOS SOCIALES"/>
    <s v="4.2 - Salud"/>
    <s v="4.2.02 - Servicios hospitalarios"/>
    <s v="2.2 - CONTRATACIÓN DE SERVICIOS"/>
    <s v="2.2.4 - TRANSPORTE Y ALMACENAJE"/>
    <n v="50000"/>
    <n v="0"/>
    <m/>
  </r>
  <r>
    <x v="0"/>
    <x v="0"/>
    <x v="0"/>
    <x v="0"/>
    <s v="2.1.2 - Gastos de consumo"/>
    <s v="2 - Poder Ejecutivo"/>
    <s v="0203 - MINISTERIO DE DEFENSA"/>
    <s v="4 - SERVICIOS SOCIALES"/>
    <s v="4.2 - Salud"/>
    <s v="4.2.02 - Servicios hospitalarios"/>
    <s v="2.2 - CONTRATACIÓN DE SERVICIOS"/>
    <s v="2.2.5 - ALQUILERES Y RENTAS"/>
    <n v="1000000"/>
    <n v="730230.01"/>
    <m/>
  </r>
  <r>
    <x v="0"/>
    <x v="0"/>
    <x v="0"/>
    <x v="0"/>
    <s v="2.1.2 - Gastos de consumo"/>
    <s v="2 - Poder Ejecutivo"/>
    <s v="0203 - MINISTERIO DE DEFENSA"/>
    <s v="4 - SERVICIOS SOCIALES"/>
    <s v="4.2 - Salud"/>
    <s v="4.2.02 - Servicios hospitalarios"/>
    <s v="2.2 - CONTRATACIÓN DE SERVICIOS"/>
    <s v="2.2.6 - SEGUROS"/>
    <n v="90000"/>
    <n v="0"/>
    <m/>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n v="300000"/>
    <n v="6868679.7700000005"/>
    <m/>
  </r>
  <r>
    <x v="0"/>
    <x v="0"/>
    <x v="0"/>
    <x v="0"/>
    <s v="2.1.2 - Gastos de consumo"/>
    <s v="2 - Poder Ejecutivo"/>
    <s v="0203 - MINISTERIO DE DEFENSA"/>
    <s v="4 - SERVICIOS SOCIALES"/>
    <s v="4.2 - Salud"/>
    <s v="4.2.02 - Servicios hospitalarios"/>
    <s v="2.2 - CONTRATACIÓN DE SERVICIOS"/>
    <s v="2.2.8 - OTROS SERVICIOS NO INCLUIDOS EN CONCEPTOS ANTERIORES"/>
    <n v="3000000"/>
    <n v="358498.4"/>
    <m/>
  </r>
  <r>
    <x v="0"/>
    <x v="0"/>
    <x v="0"/>
    <x v="0"/>
    <s v="2.1.2 - Gastos de consumo"/>
    <s v="2 - Poder Ejecutivo"/>
    <s v="0203 - MINISTERIO DE DEFENSA"/>
    <s v="4 - SERVICIOS SOCIALES"/>
    <s v="4.2 - Salud"/>
    <s v="4.2.02 - Servicios hospitalarios"/>
    <s v="2.2 - CONTRATACIÓN DE SERVICIOS"/>
    <s v="2.2.9 - OTRAS CONTRATACIONES DE SERVICIOS"/>
    <n v="0"/>
    <n v="0"/>
    <m/>
  </r>
  <r>
    <x v="0"/>
    <x v="0"/>
    <x v="0"/>
    <x v="0"/>
    <s v="2.1.2 - Gastos de consumo"/>
    <s v="2 - Poder Ejecutivo"/>
    <s v="0203 - MINISTERIO DE DEFENSA"/>
    <s v="4 - SERVICIOS SOCIALES"/>
    <s v="4.2 - Salud"/>
    <s v="4.2.02 - Servicios hospitalarios"/>
    <s v="2.3 - MATERIALES Y SUMINISTROS"/>
    <s v="2.3.1 - ALIMENTOS Y PRODUCTOS AGROFORESTALES"/>
    <n v="25941510"/>
    <n v="22781593.619999997"/>
    <m/>
  </r>
  <r>
    <x v="0"/>
    <x v="0"/>
    <x v="0"/>
    <x v="0"/>
    <s v="2.1.2 - Gastos de consumo"/>
    <s v="2 - Poder Ejecutivo"/>
    <s v="0203 - MINISTERIO DE DEFENSA"/>
    <s v="4 - SERVICIOS SOCIALES"/>
    <s v="4.2 - Salud"/>
    <s v="4.2.02 - Servicios hospitalarios"/>
    <s v="2.3 - MATERIALES Y SUMINISTROS"/>
    <s v="2.3.2 - TEXTILES Y VESTUARIOS"/>
    <n v="5162857"/>
    <n v="3956823.1999999993"/>
    <m/>
  </r>
  <r>
    <x v="0"/>
    <x v="0"/>
    <x v="0"/>
    <x v="0"/>
    <s v="2.1.2 - Gastos de consumo"/>
    <s v="2 - Poder Ejecutivo"/>
    <s v="0203 - MINISTERIO DE DEFENSA"/>
    <s v="4 - SERVICIOS SOCIALES"/>
    <s v="4.2 - Salud"/>
    <s v="4.2.02 - Servicios hospitalarios"/>
    <s v="2.3 - MATERIALES Y SUMINISTROS"/>
    <s v="2.3.3 - PRODUCTOS DE PAPEL, CARTÓN E IMPRESOS"/>
    <n v="7000000"/>
    <n v="6333506.5099999988"/>
    <m/>
  </r>
  <r>
    <x v="0"/>
    <x v="0"/>
    <x v="0"/>
    <x v="0"/>
    <s v="2.1.2 - Gastos de consumo"/>
    <s v="2 - Poder Ejecutivo"/>
    <s v="0203 - MINISTERIO DE DEFENSA"/>
    <s v="4 - SERVICIOS SOCIALES"/>
    <s v="4.2 - Salud"/>
    <s v="4.2.02 - Servicios hospitalarios"/>
    <s v="2.3 - MATERIALES Y SUMINISTROS"/>
    <s v="2.3.4 - PRODUCTOS FARMACÉUTICOS"/>
    <n v="81797852"/>
    <n v="55475101.990000024"/>
    <m/>
  </r>
  <r>
    <x v="0"/>
    <x v="0"/>
    <x v="0"/>
    <x v="0"/>
    <s v="2.1.2 - Gastos de consumo"/>
    <s v="2 - Poder Ejecutivo"/>
    <s v="0203 - MINISTERIO DE DEFENSA"/>
    <s v="4 - SERVICIOS SOCIALES"/>
    <s v="4.2 - Salud"/>
    <s v="4.2.02 - Servicios hospitalarios"/>
    <s v="2.3 - MATERIALES Y SUMINISTROS"/>
    <s v="2.3.5 - PRODUCTOS DE CUERO, CAUCHO Y PLÁSTICO"/>
    <n v="4346399"/>
    <n v="3072173.4299999997"/>
    <m/>
  </r>
  <r>
    <x v="0"/>
    <x v="0"/>
    <x v="0"/>
    <x v="0"/>
    <s v="2.1.2 - Gastos de consumo"/>
    <s v="2 - Poder Ejecutivo"/>
    <s v="0203 - MINISTERIO DE DEFENSA"/>
    <s v="4 - SERVICIOS SOCIALES"/>
    <s v="4.2 - Salud"/>
    <s v="4.2.02 - Servicios hospitalarios"/>
    <s v="2.3 - MATERIALES Y SUMINISTROS"/>
    <s v="2.3.6 - PRODUCTOS DE MINERALES, METÁLICOS Y NO METÁLICOS"/>
    <n v="7100000"/>
    <n v="4223120.2399999993"/>
    <m/>
  </r>
  <r>
    <x v="0"/>
    <x v="0"/>
    <x v="0"/>
    <x v="0"/>
    <s v="2.1.2 - Gastos de consumo"/>
    <s v="2 - Poder Ejecutivo"/>
    <s v="0203 - MINISTERIO DE DEFENSA"/>
    <s v="4 - SERVICIOS SOCIALES"/>
    <s v="4.2 - Salud"/>
    <s v="4.2.02 - Servicios hospitalarios"/>
    <s v="2.3 - MATERIALES Y SUMINISTROS"/>
    <s v="2.3.7 - COMBUSTIBLES, LUBRICANTES, PRODUCTOS QUÍMICOS Y CONEXOS"/>
    <n v="48492000"/>
    <n v="49619633.420000017"/>
    <m/>
  </r>
  <r>
    <x v="0"/>
    <x v="0"/>
    <x v="0"/>
    <x v="0"/>
    <s v="2.1.2 - Gastos de consumo"/>
    <s v="2 - Poder Ejecutivo"/>
    <s v="0203 - MINISTERIO DE DEFENSA"/>
    <s v="4 - SERVICIOS SOCIALES"/>
    <s v="4.2 - Salud"/>
    <s v="4.2.02 - Servicios hospitalarios"/>
    <s v="2.3 - MATERIALES Y SUMINISTROS"/>
    <s v="2.3.9 - PRODUCTOS Y ÚTILES VARIOS"/>
    <n v="159771040"/>
    <n v="57833989.809999973"/>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n v="14153618"/>
    <n v="11111211.599999998"/>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8253.400000000005"/>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n v="272400"/>
    <n v="247501.99"/>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2406660.3199999994"/>
    <m/>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760000"/>
    <m/>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n v="794246"/>
    <n v="290879.26999999996"/>
    <m/>
  </r>
  <r>
    <x v="0"/>
    <x v="0"/>
    <x v="0"/>
    <x v="0"/>
    <s v="2.1.2 - Gastos de consumo"/>
    <s v="2 - Poder Ejecutivo"/>
    <s v="0203 - MINISTERIO DE DEFENSA"/>
    <s v="4 - SERVICIOS SOCIALES"/>
    <s v="4.4 - Educación"/>
    <s v="4.4.04 - Educación superior"/>
    <s v="2.1 - REMUNERACIONES Y CONTRIBUCIONES"/>
    <s v="2.1.1 - REMUNERACIONES"/>
    <n v="108951989"/>
    <n v="87161728.74999997"/>
    <m/>
  </r>
  <r>
    <x v="0"/>
    <x v="0"/>
    <x v="0"/>
    <x v="0"/>
    <s v="2.1.2 - Gastos de consumo"/>
    <s v="2 - Poder Ejecutivo"/>
    <s v="0203 - MINISTERIO DE DEFENSA"/>
    <s v="4 - SERVICIOS SOCIALES"/>
    <s v="4.4 - Educación"/>
    <s v="4.4.04 - Educación superior"/>
    <s v="2.1 - REMUNERACIONES Y CONTRIBUCIONES"/>
    <s v="2.1.2 - SOBRESUELDOS"/>
    <n v="1320000"/>
    <n v="680000"/>
    <m/>
  </r>
  <r>
    <x v="0"/>
    <x v="0"/>
    <x v="0"/>
    <x v="0"/>
    <s v="2.1.2 - Gastos de consumo"/>
    <s v="2 - Poder Ejecutivo"/>
    <s v="0203 - MINISTERIO DE DEFENSA"/>
    <s v="4 - SERVICIOS SOCIALES"/>
    <s v="4.4 - Educación"/>
    <s v="4.4.04 - Educación superior"/>
    <s v="2.1 - REMUNERACIONES Y CONTRIBUCIONES"/>
    <s v="2.1.5 - CONTRIBUCIONES A LA SEGURIDAD SOCIAL"/>
    <n v="2001731"/>
    <n v="1680487.3999999992"/>
    <m/>
  </r>
  <r>
    <x v="0"/>
    <x v="0"/>
    <x v="0"/>
    <x v="0"/>
    <s v="2.1.2 - Gastos de consumo"/>
    <s v="2 - Poder Ejecutivo"/>
    <s v="0203 - MINISTERIO DE DEFENSA"/>
    <s v="4 - SERVICIOS SOCIALES"/>
    <s v="4.4 - Educación"/>
    <s v="4.4.04 - Educación superior"/>
    <s v="2.2 - CONTRATACIÓN DE SERVICIOS"/>
    <s v="2.2.1 - SERVICIOS BÁSICOS"/>
    <n v="660000"/>
    <n v="433675.32"/>
    <m/>
  </r>
  <r>
    <x v="0"/>
    <x v="0"/>
    <x v="0"/>
    <x v="0"/>
    <s v="2.1.2 - Gastos de consumo"/>
    <s v="2 - Poder Ejecutivo"/>
    <s v="0203 - MINISTERIO DE DEFENSA"/>
    <s v="4 - SERVICIOS SOCIALES"/>
    <s v="4.4 - Educación"/>
    <s v="4.4.04 - Educación superior"/>
    <s v="2.2 - CONTRATACIÓN DE SERVICIOS"/>
    <s v="2.2.2 - PUBLICIDAD, IMPRESIÓN Y ENCUADERNACIÓN"/>
    <n v="400000"/>
    <n v="1119213.8"/>
    <m/>
  </r>
  <r>
    <x v="0"/>
    <x v="0"/>
    <x v="0"/>
    <x v="0"/>
    <s v="2.1.2 - Gastos de consumo"/>
    <s v="2 - Poder Ejecutivo"/>
    <s v="0203 - MINISTERIO DE DEFENSA"/>
    <s v="4 - SERVICIOS SOCIALES"/>
    <s v="4.4 - Educación"/>
    <s v="4.4.04 - Educación superior"/>
    <s v="2.2 - CONTRATACIÓN DE SERVICIOS"/>
    <s v="2.2.3 - VIÁTICOS"/>
    <n v="1202800"/>
    <n v="307200"/>
    <m/>
  </r>
  <r>
    <x v="0"/>
    <x v="0"/>
    <x v="0"/>
    <x v="0"/>
    <s v="2.1.2 - Gastos de consumo"/>
    <s v="2 - Poder Ejecutivo"/>
    <s v="0203 - MINISTERIO DE DEFENSA"/>
    <s v="4 - SERVICIOS SOCIALES"/>
    <s v="4.4 - Educación"/>
    <s v="4.4.04 - Educación superior"/>
    <s v="2.2 - CONTRATACIÓN DE SERVICIOS"/>
    <s v="2.2.4 - TRANSPORTE Y ALMACENAJE"/>
    <n v="6600000"/>
    <n v="137999.99"/>
    <m/>
  </r>
  <r>
    <x v="0"/>
    <x v="0"/>
    <x v="0"/>
    <x v="0"/>
    <s v="2.1.2 - Gastos de consumo"/>
    <s v="2 - Poder Ejecutivo"/>
    <s v="0203 - MINISTERIO DE DEFENSA"/>
    <s v="4 - SERVICIOS SOCIALES"/>
    <s v="4.4 - Educación"/>
    <s v="4.4.04 - Educación superior"/>
    <s v="2.2 - CONTRATACIÓN DE SERVICIOS"/>
    <s v="2.2.5 - ALQUILERES Y RENTAS"/>
    <n v="6200920"/>
    <n v="2304605.67"/>
    <m/>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n v="4525000"/>
    <n v="2112290.7300000004"/>
    <m/>
  </r>
  <r>
    <x v="0"/>
    <x v="0"/>
    <x v="0"/>
    <x v="0"/>
    <s v="2.1.2 - Gastos de consumo"/>
    <s v="2 - Poder Ejecutivo"/>
    <s v="0203 - MINISTERIO DE DEFENSA"/>
    <s v="4 - SERVICIOS SOCIALES"/>
    <s v="4.4 - Educación"/>
    <s v="4.4.04 - Educación superior"/>
    <s v="2.2 - CONTRATACIÓN DE SERVICIOS"/>
    <s v="2.2.8 - OTROS SERVICIOS NO INCLUIDOS EN CONCEPTOS ANTERIORES"/>
    <n v="9465156"/>
    <n v="5180511.34"/>
    <m/>
  </r>
  <r>
    <x v="0"/>
    <x v="0"/>
    <x v="0"/>
    <x v="0"/>
    <s v="2.1.2 - Gastos de consumo"/>
    <s v="2 - Poder Ejecutivo"/>
    <s v="0203 - MINISTERIO DE DEFENSA"/>
    <s v="4 - SERVICIOS SOCIALES"/>
    <s v="4.4 - Educación"/>
    <s v="4.4.04 - Educación superior"/>
    <s v="2.2 - CONTRATACIÓN DE SERVICIOS"/>
    <s v="2.2.9 - OTRAS CONTRATACIONES DE SERVICIOS"/>
    <n v="3650000"/>
    <n v="3078591.68"/>
    <m/>
  </r>
  <r>
    <x v="0"/>
    <x v="0"/>
    <x v="0"/>
    <x v="0"/>
    <s v="2.1.2 - Gastos de consumo"/>
    <s v="2 - Poder Ejecutivo"/>
    <s v="0203 - MINISTERIO DE DEFENSA"/>
    <s v="4 - SERVICIOS SOCIALES"/>
    <s v="4.4 - Educación"/>
    <s v="4.4.04 - Educación superior"/>
    <s v="2.3 - MATERIALES Y SUMINISTROS"/>
    <s v="2.3.1 - ALIMENTOS Y PRODUCTOS AGROFORESTALES"/>
    <n v="15875000"/>
    <n v="13949717.830000002"/>
    <m/>
  </r>
  <r>
    <x v="0"/>
    <x v="0"/>
    <x v="0"/>
    <x v="0"/>
    <s v="2.1.2 - Gastos de consumo"/>
    <s v="2 - Poder Ejecutivo"/>
    <s v="0203 - MINISTERIO DE DEFENSA"/>
    <s v="4 - SERVICIOS SOCIALES"/>
    <s v="4.4 - Educación"/>
    <s v="4.4.04 - Educación superior"/>
    <s v="2.3 - MATERIALES Y SUMINISTROS"/>
    <s v="2.3.2 - TEXTILES Y VESTUARIOS"/>
    <n v="1831628"/>
    <n v="811940.69"/>
    <m/>
  </r>
  <r>
    <x v="0"/>
    <x v="0"/>
    <x v="0"/>
    <x v="0"/>
    <s v="2.1.2 - Gastos de consumo"/>
    <s v="2 - Poder Ejecutivo"/>
    <s v="0203 - MINISTERIO DE DEFENSA"/>
    <s v="4 - SERVICIOS SOCIALES"/>
    <s v="4.4 - Educación"/>
    <s v="4.4.04 - Educación superior"/>
    <s v="2.3 - MATERIALES Y SUMINISTROS"/>
    <s v="2.3.3 - PRODUCTOS DE PAPEL, CARTÓN E IMPRESOS"/>
    <n v="2695000"/>
    <n v="1614295.87"/>
    <m/>
  </r>
  <r>
    <x v="0"/>
    <x v="0"/>
    <x v="0"/>
    <x v="0"/>
    <s v="2.1.2 - Gastos de consumo"/>
    <s v="2 - Poder Ejecutivo"/>
    <s v="0203 - MINISTERIO DE DEFENSA"/>
    <s v="4 - SERVICIOS SOCIALES"/>
    <s v="4.4 - Educación"/>
    <s v="4.4.04 - Educación superior"/>
    <s v="2.3 - MATERIALES Y SUMINISTROS"/>
    <s v="2.3.4 - PRODUCTOS FARMACÉUTICOS"/>
    <n v="1500000"/>
    <n v="1482384.8399999996"/>
    <m/>
  </r>
  <r>
    <x v="0"/>
    <x v="0"/>
    <x v="0"/>
    <x v="0"/>
    <s v="2.1.2 - Gastos de consumo"/>
    <s v="2 - Poder Ejecutivo"/>
    <s v="0203 - MINISTERIO DE DEFENSA"/>
    <s v="4 - SERVICIOS SOCIALES"/>
    <s v="4.4 - Educación"/>
    <s v="4.4.04 - Educación superior"/>
    <s v="2.3 - MATERIALES Y SUMINISTROS"/>
    <s v="2.3.5 - PRODUCTOS DE CUERO, CAUCHO Y PLÁSTICO"/>
    <n v="510000"/>
    <n v="285658.86000000004"/>
    <m/>
  </r>
  <r>
    <x v="0"/>
    <x v="0"/>
    <x v="0"/>
    <x v="0"/>
    <s v="2.1.2 - Gastos de consumo"/>
    <s v="2 - Poder Ejecutivo"/>
    <s v="0203 - MINISTERIO DE DEFENSA"/>
    <s v="4 - SERVICIOS SOCIALES"/>
    <s v="4.4 - Educación"/>
    <s v="4.4.04 - Educación superior"/>
    <s v="2.3 - MATERIALES Y SUMINISTROS"/>
    <s v="2.3.6 - PRODUCTOS DE MINERALES, METÁLICOS Y NO METÁLICOS"/>
    <n v="3930544"/>
    <n v="3671410.3400000003"/>
    <m/>
  </r>
  <r>
    <x v="0"/>
    <x v="0"/>
    <x v="0"/>
    <x v="0"/>
    <s v="2.1.2 - Gastos de consumo"/>
    <s v="2 - Poder Ejecutivo"/>
    <s v="0203 - MINISTERIO DE DEFENSA"/>
    <s v="4 - SERVICIOS SOCIALES"/>
    <s v="4.4 - Educación"/>
    <s v="4.4.04 - Educación superior"/>
    <s v="2.3 - MATERIALES Y SUMINISTROS"/>
    <s v="2.3.7 - COMBUSTIBLES, LUBRICANTES, PRODUCTOS QUÍMICOS Y CONEXOS"/>
    <n v="13840000"/>
    <n v="11185128.920000002"/>
    <m/>
  </r>
  <r>
    <x v="0"/>
    <x v="0"/>
    <x v="0"/>
    <x v="0"/>
    <s v="2.1.2 - Gastos de consumo"/>
    <s v="2 - Poder Ejecutivo"/>
    <s v="0203 - MINISTERIO DE DEFENSA"/>
    <s v="4 - SERVICIOS SOCIALES"/>
    <s v="4.4 - Educación"/>
    <s v="4.4.04 - Educación superior"/>
    <s v="2.3 - MATERIALES Y SUMINISTROS"/>
    <s v="2.3.9 - PRODUCTOS Y ÚTILES VARIOS"/>
    <n v="6566569"/>
    <n v="4425386.7299999995"/>
    <m/>
  </r>
  <r>
    <x v="0"/>
    <x v="0"/>
    <x v="0"/>
    <x v="0"/>
    <s v="2.1.2 - Gastos de consumo"/>
    <s v="2 - Poder Ejecutivo"/>
    <s v="0203 - MINISTERIO DE DEFENSA"/>
    <s v="4 - SERVICIOS SOCIALES"/>
    <s v="4.4 - Educación"/>
    <s v="4.4.07 - Educación vocacional"/>
    <s v="2.1 - REMUNERACIONES Y CONTRIBUCIONES"/>
    <s v="2.1.1 - REMUNERACIONES"/>
    <n v="309384491"/>
    <n v="267435059.75999999"/>
    <m/>
  </r>
  <r>
    <x v="0"/>
    <x v="0"/>
    <x v="0"/>
    <x v="0"/>
    <s v="2.1.2 - Gastos de consumo"/>
    <s v="2 - Poder Ejecutivo"/>
    <s v="0203 - MINISTERIO DE DEFENSA"/>
    <s v="4 - SERVICIOS SOCIALES"/>
    <s v="4.4 - Educación"/>
    <s v="4.4.07 - Educación vocacional"/>
    <s v="2.1 - REMUNERACIONES Y CONTRIBUCIONES"/>
    <s v="2.1.2 - SOBRESUELDOS"/>
    <n v="0"/>
    <n v="4252800"/>
    <m/>
  </r>
  <r>
    <x v="0"/>
    <x v="0"/>
    <x v="0"/>
    <x v="0"/>
    <s v="2.1.2 - Gastos de consumo"/>
    <s v="2 - Poder Ejecutivo"/>
    <s v="0203 - MINISTERIO DE DEFENSA"/>
    <s v="4 - SERVICIOS SOCIALES"/>
    <s v="4.4 - Educación"/>
    <s v="4.4.07 - Educación vocacional"/>
    <s v="2.1 - REMUNERACIONES Y CONTRIBUCIONES"/>
    <s v="2.1.5 - CONTRIBUCIONES A LA SEGURIDAD SOCIAL"/>
    <n v="14852816"/>
    <n v="12643762.340000002"/>
    <m/>
  </r>
  <r>
    <x v="0"/>
    <x v="0"/>
    <x v="0"/>
    <x v="0"/>
    <s v="2.1.2 - Gastos de consumo"/>
    <s v="2 - Poder Ejecutivo"/>
    <s v="0203 - MINISTERIO DE DEFENSA"/>
    <s v="4 - SERVICIOS SOCIALES"/>
    <s v="4.4 - Educación"/>
    <s v="4.4.07 - Educación vocacional"/>
    <s v="2.2 - CONTRATACIÓN DE SERVICIOS"/>
    <s v="2.2.1 - SERVICIOS BÁSICOS"/>
    <n v="25398333"/>
    <n v="13322190.669999996"/>
    <m/>
  </r>
  <r>
    <x v="0"/>
    <x v="0"/>
    <x v="0"/>
    <x v="0"/>
    <s v="2.1.2 - Gastos de consumo"/>
    <s v="2 - Poder Ejecutivo"/>
    <s v="0203 - MINISTERIO DE DEFENSA"/>
    <s v="4 - SERVICIOS SOCIALES"/>
    <s v="4.4 - Educación"/>
    <s v="4.4.07 - Educación vocacional"/>
    <s v="2.2 - CONTRATACIÓN DE SERVICIOS"/>
    <s v="2.2.2 - PUBLICIDAD, IMPRESIÓN Y ENCUADERNACIÓN"/>
    <n v="1800000"/>
    <n v="828523.44"/>
    <m/>
  </r>
  <r>
    <x v="0"/>
    <x v="0"/>
    <x v="0"/>
    <x v="0"/>
    <s v="2.1.2 - Gastos de consumo"/>
    <s v="2 - Poder Ejecutivo"/>
    <s v="0203 - MINISTERIO DE DEFENSA"/>
    <s v="4 - SERVICIOS SOCIALES"/>
    <s v="4.4 - Educación"/>
    <s v="4.4.07 - Educación vocacional"/>
    <s v="2.2 - CONTRATACIÓN DE SERVICIOS"/>
    <s v="2.2.3 - VIÁTICOS"/>
    <n v="1360000"/>
    <n v="1248750"/>
    <m/>
  </r>
  <r>
    <x v="0"/>
    <x v="0"/>
    <x v="0"/>
    <x v="0"/>
    <s v="2.1.2 - Gastos de consumo"/>
    <s v="2 - Poder Ejecutivo"/>
    <s v="0203 - MINISTERIO DE DEFENSA"/>
    <s v="4 - SERVICIOS SOCIALES"/>
    <s v="4.4 - Educación"/>
    <s v="4.4.07 - Educación vocacional"/>
    <s v="2.2 - CONTRATACIÓN DE SERVICIOS"/>
    <s v="2.2.4 - TRANSPORTE Y ALMACENAJE"/>
    <n v="100000"/>
    <n v="0"/>
    <m/>
  </r>
  <r>
    <x v="0"/>
    <x v="0"/>
    <x v="0"/>
    <x v="0"/>
    <s v="2.1.2 - Gastos de consumo"/>
    <s v="2 - Poder Ejecutivo"/>
    <s v="0203 - MINISTERIO DE DEFENSA"/>
    <s v="4 - SERVICIOS SOCIALES"/>
    <s v="4.4 - Educación"/>
    <s v="4.4.07 - Educación vocacional"/>
    <s v="2.2 - CONTRATACIÓN DE SERVICIOS"/>
    <s v="2.2.5 - ALQUILERES Y RENTAS"/>
    <n v="3446372"/>
    <n v="1840127.8199999998"/>
    <m/>
  </r>
  <r>
    <x v="0"/>
    <x v="0"/>
    <x v="0"/>
    <x v="0"/>
    <s v="2.1.2 - Gastos de consumo"/>
    <s v="2 - Poder Ejecutivo"/>
    <s v="0203 - MINISTERIO DE DEFENSA"/>
    <s v="4 - SERVICIOS SOCIALES"/>
    <s v="4.4 - Educación"/>
    <s v="4.4.07 - Educación vocacional"/>
    <s v="2.2 - CONTRATACIÓN DE SERVICIOS"/>
    <s v="2.2.6 - SEGUROS"/>
    <n v="1800000"/>
    <n v="2659877.94"/>
    <m/>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n v="377025"/>
    <n v="498288.1"/>
    <m/>
  </r>
  <r>
    <x v="0"/>
    <x v="0"/>
    <x v="0"/>
    <x v="0"/>
    <s v="2.1.2 - Gastos de consumo"/>
    <s v="2 - Poder Ejecutivo"/>
    <s v="0203 - MINISTERIO DE DEFENSA"/>
    <s v="4 - SERVICIOS SOCIALES"/>
    <s v="4.4 - Educación"/>
    <s v="4.4.07 - Educación vocacional"/>
    <s v="2.2 - CONTRATACIÓN DE SERVICIOS"/>
    <s v="2.2.8 - OTROS SERVICIOS NO INCLUIDOS EN CONCEPTOS ANTERIORES"/>
    <n v="12366165"/>
    <n v="2294282.0400000005"/>
    <m/>
  </r>
  <r>
    <x v="0"/>
    <x v="0"/>
    <x v="0"/>
    <x v="0"/>
    <s v="2.1.2 - Gastos de consumo"/>
    <s v="2 - Poder Ejecutivo"/>
    <s v="0203 - MINISTERIO DE DEFENSA"/>
    <s v="4 - SERVICIOS SOCIALES"/>
    <s v="4.4 - Educación"/>
    <s v="4.4.07 - Educación vocacional"/>
    <s v="2.2 - CONTRATACIÓN DE SERVICIOS"/>
    <s v="2.2.9 - OTRAS CONTRATACIONES DE SERVICIOS"/>
    <n v="75000"/>
    <n v="74971.3"/>
    <m/>
  </r>
  <r>
    <x v="0"/>
    <x v="0"/>
    <x v="0"/>
    <x v="0"/>
    <s v="2.1.2 - Gastos de consumo"/>
    <s v="2 - Poder Ejecutivo"/>
    <s v="0203 - MINISTERIO DE DEFENSA"/>
    <s v="4 - SERVICIOS SOCIALES"/>
    <s v="4.4 - Educación"/>
    <s v="4.4.07 - Educación vocacional"/>
    <s v="2.3 - MATERIALES Y SUMINISTROS"/>
    <s v="2.3.1 - ALIMENTOS Y PRODUCTOS AGROFORESTALES"/>
    <n v="83325000"/>
    <n v="72067951.089999989"/>
    <m/>
  </r>
  <r>
    <x v="0"/>
    <x v="0"/>
    <x v="0"/>
    <x v="0"/>
    <s v="2.1.2 - Gastos de consumo"/>
    <s v="2 - Poder Ejecutivo"/>
    <s v="0203 - MINISTERIO DE DEFENSA"/>
    <s v="4 - SERVICIOS SOCIALES"/>
    <s v="4.4 - Educación"/>
    <s v="4.4.07 - Educación vocacional"/>
    <s v="2.3 - MATERIALES Y SUMINISTROS"/>
    <s v="2.3.2 - TEXTILES Y VESTUARIOS"/>
    <n v="11175690"/>
    <n v="5910700.8500000006"/>
    <m/>
  </r>
  <r>
    <x v="0"/>
    <x v="0"/>
    <x v="0"/>
    <x v="0"/>
    <s v="2.1.2 - Gastos de consumo"/>
    <s v="2 - Poder Ejecutivo"/>
    <s v="0203 - MINISTERIO DE DEFENSA"/>
    <s v="4 - SERVICIOS SOCIALES"/>
    <s v="4.4 - Educación"/>
    <s v="4.4.07 - Educación vocacional"/>
    <s v="2.3 - MATERIALES Y SUMINISTROS"/>
    <s v="2.3.3 - PRODUCTOS DE PAPEL, CARTÓN E IMPRESOS"/>
    <n v="6082795"/>
    <n v="1733699.66"/>
    <m/>
  </r>
  <r>
    <x v="0"/>
    <x v="0"/>
    <x v="0"/>
    <x v="0"/>
    <s v="2.1.2 - Gastos de consumo"/>
    <s v="2 - Poder Ejecutivo"/>
    <s v="0203 - MINISTERIO DE DEFENSA"/>
    <s v="4 - SERVICIOS SOCIALES"/>
    <s v="4.4 - Educación"/>
    <s v="4.4.07 - Educación vocacional"/>
    <s v="2.3 - MATERIALES Y SUMINISTROS"/>
    <s v="2.3.4 - PRODUCTOS FARMACÉUTICOS"/>
    <n v="11116000"/>
    <n v="10026345.800000001"/>
    <m/>
  </r>
  <r>
    <x v="0"/>
    <x v="0"/>
    <x v="0"/>
    <x v="0"/>
    <s v="2.1.2 - Gastos de consumo"/>
    <s v="2 - Poder Ejecutivo"/>
    <s v="0203 - MINISTERIO DE DEFENSA"/>
    <s v="4 - SERVICIOS SOCIALES"/>
    <s v="4.4 - Educación"/>
    <s v="4.4.07 - Educación vocacional"/>
    <s v="2.3 - MATERIALES Y SUMINISTROS"/>
    <s v="2.3.5 - PRODUCTOS DE CUERO, CAUCHO Y PLÁSTICO"/>
    <n v="1305000"/>
    <n v="3383556.600000001"/>
    <m/>
  </r>
  <r>
    <x v="0"/>
    <x v="0"/>
    <x v="0"/>
    <x v="0"/>
    <s v="2.1.2 - Gastos de consumo"/>
    <s v="2 - Poder Ejecutivo"/>
    <s v="0203 - MINISTERIO DE DEFENSA"/>
    <s v="4 - SERVICIOS SOCIALES"/>
    <s v="4.4 - Educación"/>
    <s v="4.4.07 - Educación vocacional"/>
    <s v="2.3 - MATERIALES Y SUMINISTROS"/>
    <s v="2.3.6 - PRODUCTOS DE MINERALES, METÁLICOS Y NO METÁLICOS"/>
    <n v="2722042"/>
    <n v="11060444.050000003"/>
    <m/>
  </r>
  <r>
    <x v="0"/>
    <x v="0"/>
    <x v="0"/>
    <x v="0"/>
    <s v="2.1.2 - Gastos de consumo"/>
    <s v="2 - Poder Ejecutivo"/>
    <s v="0203 - MINISTERIO DE DEFENSA"/>
    <s v="4 - SERVICIOS SOCIALES"/>
    <s v="4.4 - Educación"/>
    <s v="4.4.07 - Educación vocacional"/>
    <s v="2.3 - MATERIALES Y SUMINISTROS"/>
    <s v="2.3.7 - COMBUSTIBLES, LUBRICANTES, PRODUCTOS QUÍMICOS Y CONEXOS"/>
    <n v="36802762"/>
    <n v="31866587.540000007"/>
    <m/>
  </r>
  <r>
    <x v="0"/>
    <x v="0"/>
    <x v="0"/>
    <x v="0"/>
    <s v="2.1.2 - Gastos de consumo"/>
    <s v="2 - Poder Ejecutivo"/>
    <s v="0203 - MINISTERIO DE DEFENSA"/>
    <s v="4 - SERVICIOS SOCIALES"/>
    <s v="4.4 - Educación"/>
    <s v="4.4.07 - Educación vocacional"/>
    <s v="2.3 - MATERIALES Y SUMINISTROS"/>
    <s v="2.3.9 - PRODUCTOS Y ÚTILES VARIOS"/>
    <n v="28821411"/>
    <n v="17535048.359999999"/>
    <m/>
  </r>
  <r>
    <x v="0"/>
    <x v="0"/>
    <x v="0"/>
    <x v="0"/>
    <s v="2.1.2 - Gastos de consumo"/>
    <s v="2 - Poder Ejecutivo"/>
    <s v="0203 - MINISTERIO DE DEFENSA"/>
    <s v="4 - SERVICIOS SOCIALES"/>
    <s v="4.4 - Educación"/>
    <s v="4.4.08 - Enseñanza y capacitación para defensa y seguridad"/>
    <s v="2.1 - REMUNERACIONES Y CONTRIBUCIONES"/>
    <s v="2.1.1 - REMUNERACIONES"/>
    <n v="271339029"/>
    <n v="236083765.42000002"/>
    <m/>
  </r>
  <r>
    <x v="0"/>
    <x v="0"/>
    <x v="0"/>
    <x v="0"/>
    <s v="2.1.2 - Gastos de consumo"/>
    <s v="2 - Poder Ejecutivo"/>
    <s v="0203 - MINISTERIO DE DEFENSA"/>
    <s v="4 - SERVICIOS SOCIALES"/>
    <s v="4.4 - Educación"/>
    <s v="4.4.08 - Enseñanza y capacitación para defensa y seguridad"/>
    <s v="2.1 - REMUNERACIONES Y CONTRIBUCIONES"/>
    <s v="2.1.2 - SOBRESUELDOS"/>
    <n v="8692903"/>
    <n v="9233385"/>
    <m/>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n v="5505225"/>
    <n v="4690291.8500000024"/>
    <m/>
  </r>
  <r>
    <x v="0"/>
    <x v="0"/>
    <x v="0"/>
    <x v="0"/>
    <s v="2.1.2 - Gastos de consumo"/>
    <s v="2 - Poder Ejecutivo"/>
    <s v="0203 - MINISTERIO DE DEFENSA"/>
    <s v="4 - SERVICIOS SOCIALES"/>
    <s v="4.4 - Educación"/>
    <s v="4.4.08 - Enseñanza y capacitación para defensa y seguridad"/>
    <s v="2.2 - CONTRATACIÓN DE SERVICIOS"/>
    <s v="2.2.1 - SERVICIOS BÁSICOS"/>
    <n v="1426000"/>
    <n v="982390.75"/>
    <m/>
  </r>
  <r>
    <x v="0"/>
    <x v="0"/>
    <x v="0"/>
    <x v="0"/>
    <s v="2.1.2 - Gastos de consumo"/>
    <s v="2 - Poder Ejecutivo"/>
    <s v="0203 - MINISTERIO DE DEFENSA"/>
    <s v="4 - SERVICIOS SOCIALES"/>
    <s v="4.4 - Educación"/>
    <s v="4.4.08 - Enseñanza y capacitación para defensa y seguridad"/>
    <s v="2.2 - CONTRATACIÓN DE SERVICIOS"/>
    <s v="2.2.3 - VIÁTICOS"/>
    <n v="2084800"/>
    <n v="1829650"/>
    <m/>
  </r>
  <r>
    <x v="0"/>
    <x v="0"/>
    <x v="0"/>
    <x v="0"/>
    <s v="2.1.2 - Gastos de consumo"/>
    <s v="2 - Poder Ejecutivo"/>
    <s v="0203 - MINISTERIO DE DEFENSA"/>
    <s v="4 - SERVICIOS SOCIALES"/>
    <s v="4.4 - Educación"/>
    <s v="4.4.08 - Enseñanza y capacitación para defensa y seguridad"/>
    <s v="2.2 - CONTRATACIÓN DE SERVICIOS"/>
    <s v="2.2.5 - ALQUILERES Y RENTAS"/>
    <n v="295500"/>
    <n v="358130"/>
    <m/>
  </r>
  <r>
    <x v="0"/>
    <x v="0"/>
    <x v="0"/>
    <x v="0"/>
    <s v="2.1.2 - Gastos de consumo"/>
    <s v="2 - Poder Ejecutivo"/>
    <s v="0203 - MINISTERIO DE DEFENSA"/>
    <s v="4 - SERVICIOS SOCIALES"/>
    <s v="4.4 - Educación"/>
    <s v="4.4.08 - Enseñanza y capacitación para defensa y seguridad"/>
    <s v="2.2 - CONTRATACIÓN DE SERVICIOS"/>
    <s v="2.2.6 - SEGUROS"/>
    <n v="100000"/>
    <n v="93583.77"/>
    <m/>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n v="21600000"/>
    <n v="451000"/>
    <m/>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n v="5871205"/>
    <n v="5381597.7800000003"/>
    <m/>
  </r>
  <r>
    <x v="0"/>
    <x v="0"/>
    <x v="0"/>
    <x v="0"/>
    <s v="2.1.2 - Gastos de consumo"/>
    <s v="2 - Poder Ejecutivo"/>
    <s v="0203 - MINISTERIO DE DEFENSA"/>
    <s v="4 - SERVICIOS SOCIALES"/>
    <s v="4.4 - Educación"/>
    <s v="4.4.08 - Enseñanza y capacitación para defensa y seguridad"/>
    <s v="2.3 - MATERIALES Y SUMINISTROS"/>
    <s v="2.3.2 - TEXTILES Y VESTUARIOS"/>
    <n v="3802672"/>
    <n v="2658178.88"/>
    <m/>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n v="1550000"/>
    <n v="1180018.1300000001"/>
    <m/>
  </r>
  <r>
    <x v="0"/>
    <x v="0"/>
    <x v="0"/>
    <x v="0"/>
    <s v="2.1.2 - Gastos de consumo"/>
    <s v="2 - Poder Ejecutivo"/>
    <s v="0203 - MINISTERIO DE DEFENSA"/>
    <s v="4 - SERVICIOS SOCIALES"/>
    <s v="4.4 - Educación"/>
    <s v="4.4.08 - Enseñanza y capacitación para defensa y seguridad"/>
    <s v="2.3 - MATERIALES Y SUMINISTROS"/>
    <s v="2.3.4 - PRODUCTOS FARMACÉUTICOS"/>
    <n v="1200000"/>
    <n v="1099890"/>
    <m/>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n v="1200010"/>
    <n v="539016.97"/>
    <m/>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n v="780015"/>
    <n v="4220680.9699999988"/>
    <m/>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n v="14500005"/>
    <n v="13535332.309999997"/>
    <m/>
  </r>
  <r>
    <x v="0"/>
    <x v="0"/>
    <x v="0"/>
    <x v="0"/>
    <s v="2.1.2 - Gastos de consumo"/>
    <s v="2 - Poder Ejecutivo"/>
    <s v="0203 - MINISTERIO DE DEFENSA"/>
    <s v="4 - SERVICIOS SOCIALES"/>
    <s v="4.4 - Educación"/>
    <s v="4.4.08 - Enseñanza y capacitación para defensa y seguridad"/>
    <s v="2.3 - MATERIALES Y SUMINISTROS"/>
    <s v="2.3.9 - PRODUCTOS Y ÚTILES VARIOS"/>
    <n v="2575570"/>
    <n v="3596373.75"/>
    <m/>
  </r>
  <r>
    <x v="0"/>
    <x v="0"/>
    <x v="0"/>
    <x v="0"/>
    <s v="2.1.2 - Gastos de consumo"/>
    <s v="2 - Poder Ejecutivo"/>
    <s v="0203 - MINISTERIO DE DEFENSA"/>
    <s v="4 - SERVICIOS SOCIALES"/>
    <s v="4.5 - Protección social"/>
    <s v="4.5.10 - Asistencia social"/>
    <s v="2.1 - REMUNERACIONES Y CONTRIBUCIONES"/>
    <s v="2.1.1 - REMUNERACIONES"/>
    <n v="103651929"/>
    <n v="80732991.179999992"/>
    <m/>
  </r>
  <r>
    <x v="0"/>
    <x v="0"/>
    <x v="0"/>
    <x v="0"/>
    <s v="2.1.2 - Gastos de consumo"/>
    <s v="2 - Poder Ejecutivo"/>
    <s v="0203 - MINISTERIO DE DEFENSA"/>
    <s v="4 - SERVICIOS SOCIALES"/>
    <s v="4.5 - Protección social"/>
    <s v="4.5.10 - Asistencia social"/>
    <s v="2.1 - REMUNERACIONES Y CONTRIBUCIONES"/>
    <s v="2.1.2 - SOBRESUELDOS"/>
    <n v="14400000"/>
    <n v="14310000"/>
    <m/>
  </r>
  <r>
    <x v="0"/>
    <x v="0"/>
    <x v="0"/>
    <x v="0"/>
    <s v="2.1.2 - Gastos de consumo"/>
    <s v="2 - Poder Ejecutivo"/>
    <s v="0203 - MINISTERIO DE DEFENSA"/>
    <s v="4 - SERVICIOS SOCIALES"/>
    <s v="4.5 - Protección social"/>
    <s v="4.5.10 - Asistencia social"/>
    <s v="2.1 - REMUNERACIONES Y CONTRIBUCIONES"/>
    <s v="2.1.5 - CONTRIBUCIONES A LA SEGURIDAD SOCIAL"/>
    <n v="4469946"/>
    <n v="3049904.9000000004"/>
    <m/>
  </r>
  <r>
    <x v="0"/>
    <x v="0"/>
    <x v="0"/>
    <x v="0"/>
    <s v="2.1.2 - Gastos de consumo"/>
    <s v="2 - Poder Ejecutivo"/>
    <s v="0203 - MINISTERIO DE DEFENSA"/>
    <s v="4 - SERVICIOS SOCIALES"/>
    <s v="4.5 - Protección social"/>
    <s v="4.5.10 - Asistencia social"/>
    <s v="2.2 - CONTRATACIÓN DE SERVICIOS"/>
    <s v="2.2.1 - SERVICIOS BÁSICOS"/>
    <n v="3000000"/>
    <n v="1755788.9099999995"/>
    <m/>
  </r>
  <r>
    <x v="0"/>
    <x v="0"/>
    <x v="0"/>
    <x v="0"/>
    <s v="2.1.2 - Gastos de consumo"/>
    <s v="2 - Poder Ejecutivo"/>
    <s v="0203 - MINISTERIO DE DEFENSA"/>
    <s v="4 - SERVICIOS SOCIALES"/>
    <s v="4.5 - Protección social"/>
    <s v="4.5.10 - Asistencia social"/>
    <s v="2.2 - CONTRATACIÓN DE SERVICIOS"/>
    <s v="2.2.2 - PUBLICIDAD, IMPRESIÓN Y ENCUADERNACIÓN"/>
    <n v="110000"/>
    <n v="0"/>
    <m/>
  </r>
  <r>
    <x v="0"/>
    <x v="0"/>
    <x v="0"/>
    <x v="0"/>
    <s v="2.1.2 - Gastos de consumo"/>
    <s v="2 - Poder Ejecutivo"/>
    <s v="0203 - MINISTERIO DE DEFENSA"/>
    <s v="4 - SERVICIOS SOCIALES"/>
    <s v="4.5 - Protección social"/>
    <s v="4.5.10 - Asistencia social"/>
    <s v="2.2 - CONTRATACIÓN DE SERVICIOS"/>
    <s v="2.2.3 - VIÁTICOS"/>
    <n v="840000"/>
    <n v="178350"/>
    <m/>
  </r>
  <r>
    <x v="0"/>
    <x v="0"/>
    <x v="0"/>
    <x v="0"/>
    <s v="2.1.2 - Gastos de consumo"/>
    <s v="2 - Poder Ejecutivo"/>
    <s v="0203 - MINISTERIO DE DEFENSA"/>
    <s v="4 - SERVICIOS SOCIALES"/>
    <s v="4.5 - Protección social"/>
    <s v="4.5.10 - Asistencia social"/>
    <s v="2.2 - CONTRATACIÓN DE SERVICIOS"/>
    <s v="2.2.5 - ALQUILERES Y RENTAS"/>
    <n v="259984"/>
    <n v="44899"/>
    <m/>
  </r>
  <r>
    <x v="0"/>
    <x v="0"/>
    <x v="0"/>
    <x v="0"/>
    <s v="2.1.2 - Gastos de consumo"/>
    <s v="2 - Poder Ejecutivo"/>
    <s v="0203 - MINISTERIO DE DEFENSA"/>
    <s v="4 - SERVICIOS SOCIALES"/>
    <s v="4.5 - Protección social"/>
    <s v="4.5.10 - Asistencia social"/>
    <s v="2.2 - CONTRATACIÓN DE SERVICIOS"/>
    <s v="2.2.6 - SEGUROS"/>
    <n v="0"/>
    <n v="147521.45000000001"/>
    <m/>
  </r>
  <r>
    <x v="0"/>
    <x v="0"/>
    <x v="0"/>
    <x v="0"/>
    <s v="2.1.2 - Gastos de consumo"/>
    <s v="2 - Poder Ejecutivo"/>
    <s v="0203 - MINISTERIO DE DEFENSA"/>
    <s v="4 - SERVICIOS SOCIALES"/>
    <s v="4.5 - Protección social"/>
    <s v="4.5.10 - Asistencia social"/>
    <s v="2.3 - MATERIALES Y SUMINISTROS"/>
    <s v="2.3.1 - ALIMENTOS Y PRODUCTOS AGROFORESTALES"/>
    <n v="38020000"/>
    <n v="34841626.980000004"/>
    <m/>
  </r>
  <r>
    <x v="0"/>
    <x v="0"/>
    <x v="0"/>
    <x v="0"/>
    <s v="2.1.2 - Gastos de consumo"/>
    <s v="2 - Poder Ejecutivo"/>
    <s v="0203 - MINISTERIO DE DEFENSA"/>
    <s v="4 - SERVICIOS SOCIALES"/>
    <s v="4.5 - Protección social"/>
    <s v="4.5.10 - Asistencia social"/>
    <s v="2.3 - MATERIALES Y SUMINISTROS"/>
    <s v="2.3.2 - TEXTILES Y VESTUARIOS"/>
    <n v="671012"/>
    <n v="2968449.4099999997"/>
    <m/>
  </r>
  <r>
    <x v="0"/>
    <x v="0"/>
    <x v="0"/>
    <x v="0"/>
    <s v="2.1.2 - Gastos de consumo"/>
    <s v="2 - Poder Ejecutivo"/>
    <s v="0203 - MINISTERIO DE DEFENSA"/>
    <s v="4 - SERVICIOS SOCIALES"/>
    <s v="4.5 - Protección social"/>
    <s v="4.5.10 - Asistencia social"/>
    <s v="2.3 - MATERIALES Y SUMINISTROS"/>
    <s v="2.3.3 - PRODUCTOS DE PAPEL, CARTÓN E IMPRESOS"/>
    <n v="1300000"/>
    <n v="1921935.8199999998"/>
    <m/>
  </r>
  <r>
    <x v="0"/>
    <x v="0"/>
    <x v="0"/>
    <x v="0"/>
    <s v="2.1.2 - Gastos de consumo"/>
    <s v="2 - Poder Ejecutivo"/>
    <s v="0203 - MINISTERIO DE DEFENSA"/>
    <s v="4 - SERVICIOS SOCIALES"/>
    <s v="4.5 - Protección social"/>
    <s v="4.5.10 - Asistencia social"/>
    <s v="2.3 - MATERIALES Y SUMINISTROS"/>
    <s v="2.3.4 - PRODUCTOS FARMACÉUTICOS"/>
    <n v="7000000"/>
    <n v="6341060"/>
    <m/>
  </r>
  <r>
    <x v="0"/>
    <x v="0"/>
    <x v="0"/>
    <x v="0"/>
    <s v="2.1.2 - Gastos de consumo"/>
    <s v="2 - Poder Ejecutivo"/>
    <s v="0203 - MINISTERIO DE DEFENSA"/>
    <s v="4 - SERVICIOS SOCIALES"/>
    <s v="4.5 - Protección social"/>
    <s v="4.5.10 - Asistencia social"/>
    <s v="2.3 - MATERIALES Y SUMINISTROS"/>
    <s v="2.3.5 - PRODUCTOS DE CUERO, CAUCHO Y PLÁSTICO"/>
    <n v="249749"/>
    <n v="808166.38000000012"/>
    <m/>
  </r>
  <r>
    <x v="0"/>
    <x v="0"/>
    <x v="0"/>
    <x v="0"/>
    <s v="2.1.2 - Gastos de consumo"/>
    <s v="2 - Poder Ejecutivo"/>
    <s v="0203 - MINISTERIO DE DEFENSA"/>
    <s v="4 - SERVICIOS SOCIALES"/>
    <s v="4.5 - Protección social"/>
    <s v="4.5.10 - Asistencia social"/>
    <s v="2.3 - MATERIALES Y SUMINISTROS"/>
    <s v="2.3.6 - PRODUCTOS DE MINERALES, METÁLICOS Y NO METÁLICOS"/>
    <n v="0"/>
    <n v="499032.62000000011"/>
    <m/>
  </r>
  <r>
    <x v="0"/>
    <x v="0"/>
    <x v="0"/>
    <x v="0"/>
    <s v="2.1.2 - Gastos de consumo"/>
    <s v="2 - Poder Ejecutivo"/>
    <s v="0203 - MINISTERIO DE DEFENSA"/>
    <s v="4 - SERVICIOS SOCIALES"/>
    <s v="4.5 - Protección social"/>
    <s v="4.5.10 - Asistencia social"/>
    <s v="2.3 - MATERIALES Y SUMINISTROS"/>
    <s v="2.3.7 - COMBUSTIBLES, LUBRICANTES, PRODUCTOS QUÍMICOS Y CONEXOS"/>
    <n v="18275000"/>
    <n v="15001165.039999999"/>
    <m/>
  </r>
  <r>
    <x v="0"/>
    <x v="0"/>
    <x v="0"/>
    <x v="0"/>
    <s v="2.1.2 - Gastos de consumo"/>
    <s v="2 - Poder Ejecutivo"/>
    <s v="0203 - MINISTERIO DE DEFENSA"/>
    <s v="4 - SERVICIOS SOCIALES"/>
    <s v="4.5 - Protección social"/>
    <s v="4.5.10 - Asistencia social"/>
    <s v="2.3 - MATERIALES Y SUMINISTROS"/>
    <s v="2.3.9 - PRODUCTOS Y ÚTILES VARIOS"/>
    <n v="13260310"/>
    <n v="3616184.31"/>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n v="2002213500"/>
    <n v="947773078.67999971"/>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n v="213574754"/>
    <n v="170018050.97"/>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167908.8"/>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13780786.56999996"/>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n v="78199000"/>
    <n v="68576552.739999995"/>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2970724.5100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n v="94827884"/>
    <n v="36446925.440000005"/>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n v="84800001"/>
    <n v="45600672.989999987"/>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n v="10890001"/>
    <n v="13305743.060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n v="248300000"/>
    <n v="135262230.0500000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8835858.7900000028"/>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27408334.21000000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6865739.890000001"/>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3672310.27"/>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n v="7620001"/>
    <n v="721681.75"/>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77774.7399999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n v="3500000"/>
    <n v="1133116.2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88956.1799999997"/>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163461.369999999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8057619.499999993"/>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n v="111454066"/>
    <n v="18183139.540000003"/>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n v="1526221215"/>
    <n v="942349836.7200002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n v="10886400"/>
    <n v="6037147.9899999984"/>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575294523.42999995"/>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38025229.94999999"/>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n v="880572716"/>
    <n v="457696745.59999985"/>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n v="6"/>
    <n v="4894991.78"/>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n v="1906345326"/>
    <n v="1347755229.7"/>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n v="0"/>
    <n v="55704263.49000000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0000000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3456428.16"/>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n v="0"/>
    <n v="264137.20999999996"/>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n v="3"/>
    <n v="71853.19"/>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n v="6"/>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394691880.77999997"/>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51001.95000000001"/>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n v="15"/>
    <n v="249408.25"/>
    <m/>
  </r>
  <r>
    <x v="0"/>
    <x v="0"/>
    <x v="0"/>
    <x v="0"/>
    <s v="2.1.2 - Gastos de consumo"/>
    <s v="2 - Poder Ejecutivo"/>
    <s v="0204 - MINISTERIO DE RELACIONES EXTERIORES"/>
    <s v="4 - SERVICIOS SOCIALES"/>
    <s v="4.4 - Educación"/>
    <s v="4.4.04 - Educación superior"/>
    <s v="2.1 - REMUNERACIONES Y CONTRIBUCIONES"/>
    <s v="2.1.1 - REMUNERACIONES"/>
    <n v="82405457"/>
    <n v="59054242.399999976"/>
    <m/>
  </r>
  <r>
    <x v="0"/>
    <x v="0"/>
    <x v="0"/>
    <x v="0"/>
    <s v="2.1.2 - Gastos de consumo"/>
    <s v="2 - Poder Ejecutivo"/>
    <s v="0204 - MINISTERIO DE RELACIONES EXTERIORES"/>
    <s v="4 - SERVICIOS SOCIALES"/>
    <s v="4.4 - Educación"/>
    <s v="4.4.04 - Educación superior"/>
    <s v="2.1 - REMUNERACIONES Y CONTRIBUCIONES"/>
    <s v="2.1.2 - SOBRESUELDOS"/>
    <n v="5432000"/>
    <n v="10400650.84"/>
    <m/>
  </r>
  <r>
    <x v="0"/>
    <x v="0"/>
    <x v="0"/>
    <x v="0"/>
    <s v="2.1.2 - Gastos de consumo"/>
    <s v="2 - Poder Ejecutivo"/>
    <s v="0204 - MINISTERIO DE RELACIONES EXTERIORES"/>
    <s v="4 - SERVICIOS SOCIALES"/>
    <s v="4.4 - Educación"/>
    <s v="4.4.04 - Educación superior"/>
    <s v="2.1 - REMUNERACIONES Y CONTRIBUCIONES"/>
    <s v="2.1.3 - DIETAS Y GASTOS DE REPRESENTACIÓN"/>
    <n v="0"/>
    <n v="45194.590000000004"/>
    <m/>
  </r>
  <r>
    <x v="0"/>
    <x v="0"/>
    <x v="0"/>
    <x v="0"/>
    <s v="2.1.2 - Gastos de consumo"/>
    <s v="2 - Poder Ejecutivo"/>
    <s v="0204 - MINISTERIO DE RELACIONES EXTERIORES"/>
    <s v="4 - SERVICIOS SOCIALES"/>
    <s v="4.4 - Educación"/>
    <s v="4.4.04 - Educación superior"/>
    <s v="2.1 - REMUNERACIONES Y CONTRIBUCIONES"/>
    <s v="2.1.5 - CONTRIBUCIONES A LA SEGURIDAD SOCIAL"/>
    <n v="9319842"/>
    <n v="8051489.8599999975"/>
    <m/>
  </r>
  <r>
    <x v="0"/>
    <x v="0"/>
    <x v="0"/>
    <x v="0"/>
    <s v="2.1.2 - Gastos de consumo"/>
    <s v="2 - Poder Ejecutivo"/>
    <s v="0204 - MINISTERIO DE RELACIONES EXTERIORES"/>
    <s v="4 - SERVICIOS SOCIALES"/>
    <s v="4.4 - Educación"/>
    <s v="4.4.04 - Educación superior"/>
    <s v="2.2 - CONTRATACIÓN DE SERVICIOS"/>
    <s v="2.2.1 - SERVICIOS BÁSICOS"/>
    <n v="9428602"/>
    <n v="5602123.870000002"/>
    <m/>
  </r>
  <r>
    <x v="0"/>
    <x v="0"/>
    <x v="0"/>
    <x v="0"/>
    <s v="2.1.2 - Gastos de consumo"/>
    <s v="2 - Poder Ejecutivo"/>
    <s v="0204 - MINISTERIO DE RELACIONES EXTERIORES"/>
    <s v="4 - SERVICIOS SOCIALES"/>
    <s v="4.4 - Educación"/>
    <s v="4.4.04 - Educación superior"/>
    <s v="2.2 - CONTRATACIÓN DE SERVICIOS"/>
    <s v="2.2.2 - PUBLICIDAD, IMPRESIÓN Y ENCUADERNACIÓN"/>
    <n v="670000"/>
    <n v="339459.17"/>
    <m/>
  </r>
  <r>
    <x v="0"/>
    <x v="0"/>
    <x v="0"/>
    <x v="0"/>
    <s v="2.1.2 - Gastos de consumo"/>
    <s v="2 - Poder Ejecutivo"/>
    <s v="0204 - MINISTERIO DE RELACIONES EXTERIORES"/>
    <s v="4 - SERVICIOS SOCIALES"/>
    <s v="4.4 - Educación"/>
    <s v="4.4.04 - Educación superior"/>
    <s v="2.2 - CONTRATACIÓN DE SERVICIOS"/>
    <s v="2.2.3 - VIÁTICOS"/>
    <n v="3100000"/>
    <n v="0"/>
    <m/>
  </r>
  <r>
    <x v="0"/>
    <x v="0"/>
    <x v="0"/>
    <x v="0"/>
    <s v="2.1.2 - Gastos de consumo"/>
    <s v="2 - Poder Ejecutivo"/>
    <s v="0204 - MINISTERIO DE RELACIONES EXTERIORES"/>
    <s v="4 - SERVICIOS SOCIALES"/>
    <s v="4.4 - Educación"/>
    <s v="4.4.04 - Educación superior"/>
    <s v="2.2 - CONTRATACIÓN DE SERVICIOS"/>
    <s v="2.2.4 - TRANSPORTE Y ALMACENAJE"/>
    <n v="2200000"/>
    <n v="0"/>
    <m/>
  </r>
  <r>
    <x v="0"/>
    <x v="0"/>
    <x v="0"/>
    <x v="0"/>
    <s v="2.1.2 - Gastos de consumo"/>
    <s v="2 - Poder Ejecutivo"/>
    <s v="0204 - MINISTERIO DE RELACIONES EXTERIORES"/>
    <s v="4 - SERVICIOS SOCIALES"/>
    <s v="4.4 - Educación"/>
    <s v="4.4.04 - Educación superior"/>
    <s v="2.2 - CONTRATACIÓN DE SERVICIOS"/>
    <s v="2.2.5 - ALQUILERES Y RENTAS"/>
    <n v="500000"/>
    <n v="917457.09000000008"/>
    <m/>
  </r>
  <r>
    <x v="0"/>
    <x v="0"/>
    <x v="0"/>
    <x v="0"/>
    <s v="2.1.2 - Gastos de consumo"/>
    <s v="2 - Poder Ejecutivo"/>
    <s v="0204 - MINISTERIO DE RELACIONES EXTERIORES"/>
    <s v="4 - SERVICIOS SOCIALES"/>
    <s v="4.4 - Educación"/>
    <s v="4.4.04 - Educación superior"/>
    <s v="2.2 - CONTRATACIÓN DE SERVICIOS"/>
    <s v="2.2.6 - SEGUROS"/>
    <n v="500000"/>
    <n v="420741.27999999997"/>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n v="950000"/>
    <n v="342120.32999999996"/>
    <m/>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n v="7700000"/>
    <n v="3024920.14"/>
    <m/>
  </r>
  <r>
    <x v="0"/>
    <x v="0"/>
    <x v="0"/>
    <x v="0"/>
    <s v="2.1.2 - Gastos de consumo"/>
    <s v="2 - Poder Ejecutivo"/>
    <s v="0204 - MINISTERIO DE RELACIONES EXTERIORES"/>
    <s v="4 - SERVICIOS SOCIALES"/>
    <s v="4.4 - Educación"/>
    <s v="4.4.04 - Educación superior"/>
    <s v="2.2 - CONTRATACIÓN DE SERVICIOS"/>
    <s v="2.2.9 - OTRAS CONTRATACIONES DE SERVICIOS"/>
    <n v="4290000"/>
    <n v="250751.18"/>
    <m/>
  </r>
  <r>
    <x v="0"/>
    <x v="0"/>
    <x v="0"/>
    <x v="0"/>
    <s v="2.1.2 - Gastos de consumo"/>
    <s v="2 - Poder Ejecutivo"/>
    <s v="0204 - MINISTERIO DE RELACIONES EXTERIORES"/>
    <s v="4 - SERVICIOS SOCIALES"/>
    <s v="4.4 - Educación"/>
    <s v="4.4.04 - Educación superior"/>
    <s v="2.3 - MATERIALES Y SUMINISTROS"/>
    <s v="2.3.1 - ALIMENTOS Y PRODUCTOS AGROFORESTALES"/>
    <n v="980000"/>
    <n v="190823.82"/>
    <m/>
  </r>
  <r>
    <x v="0"/>
    <x v="0"/>
    <x v="0"/>
    <x v="0"/>
    <s v="2.1.2 - Gastos de consumo"/>
    <s v="2 - Poder Ejecutivo"/>
    <s v="0204 - MINISTERIO DE RELACIONES EXTERIORES"/>
    <s v="4 - SERVICIOS SOCIALES"/>
    <s v="4.4 - Educación"/>
    <s v="4.4.04 - Educación superior"/>
    <s v="2.3 - MATERIALES Y SUMINISTROS"/>
    <s v="2.3.2 - TEXTILES Y VESTUARIOS"/>
    <n v="1720000"/>
    <n v="63484"/>
    <m/>
  </r>
  <r>
    <x v="0"/>
    <x v="0"/>
    <x v="0"/>
    <x v="0"/>
    <s v="2.1.2 - Gastos de consumo"/>
    <s v="2 - Poder Ejecutivo"/>
    <s v="0204 - MINISTERIO DE RELACIONES EXTERIORES"/>
    <s v="4 - SERVICIOS SOCIALES"/>
    <s v="4.4 - Educación"/>
    <s v="4.4.04 - Educación superior"/>
    <s v="2.3 - MATERIALES Y SUMINISTROS"/>
    <s v="2.3.3 - PRODUCTOS DE PAPEL, CARTÓN E IMPRESOS"/>
    <n v="2280000"/>
    <n v="472394.59000000008"/>
    <m/>
  </r>
  <r>
    <x v="0"/>
    <x v="0"/>
    <x v="0"/>
    <x v="0"/>
    <s v="2.1.2 - Gastos de consumo"/>
    <s v="2 - Poder Ejecutivo"/>
    <s v="0204 - MINISTERIO DE RELACIONES EXTERIORES"/>
    <s v="4 - SERVICIOS SOCIALES"/>
    <s v="4.4 - Educación"/>
    <s v="4.4.04 - Educación superior"/>
    <s v="2.3 - MATERIALES Y SUMINISTROS"/>
    <s v="2.3.5 - PRODUCTOS DE CUERO, CAUCHO Y PLÁSTICO"/>
    <n v="100000"/>
    <n v="132887.5"/>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n v="355000"/>
    <n v="286466.98000000004"/>
    <m/>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n v="8811000"/>
    <n v="6550805.9699999997"/>
    <m/>
  </r>
  <r>
    <x v="0"/>
    <x v="0"/>
    <x v="0"/>
    <x v="0"/>
    <s v="2.1.2 - Gastos de consumo"/>
    <s v="2 - Poder Ejecutivo"/>
    <s v="0204 - MINISTERIO DE RELACIONES EXTERIORES"/>
    <s v="4 - SERVICIOS SOCIALES"/>
    <s v="4.4 - Educación"/>
    <s v="4.4.04 - Educación superior"/>
    <s v="2.3 - MATERIALES Y SUMINISTROS"/>
    <s v="2.3.9 - PRODUCTOS Y ÚTILES VARIOS"/>
    <n v="7466525"/>
    <n v="1642566.27"/>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n v="3028358688"/>
    <n v="2297594717.4799995"/>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n v="1137888267"/>
    <n v="485984752.68999988"/>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51267561.819999993"/>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318076969.2699998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n v="129766954"/>
    <n v="91002571.63999997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6961829.900000002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n v="29523000"/>
    <n v="17285428.31000000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n v="14006001"/>
    <n v="1266756.8999999999"/>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n v="110464830"/>
    <n v="175681130.71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n v="92189284"/>
    <n v="49744089.770000033"/>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75215773.199999943"/>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58732186.780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9755863.479999997"/>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7361018.3100000015"/>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n v="19894750"/>
    <n v="4595242.8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57500491.03999999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n v="652246"/>
    <n v="807994.89"/>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2590664.0900000003"/>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917916.71999999986"/>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53545270.299999997"/>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n v="303029196"/>
    <n v="35055147.439999983"/>
    <m/>
  </r>
  <r>
    <x v="0"/>
    <x v="0"/>
    <x v="0"/>
    <x v="0"/>
    <s v="2.1.2 - Gastos de consumo"/>
    <s v="2 - Poder Ejecutivo"/>
    <s v="0205 - MINISTERIO DE HACIENDA"/>
    <s v="4 - SERVICIOS SOCIALES"/>
    <s v="4.5 - Protección social"/>
    <s v="4.5.08 - Equidad de género"/>
    <s v="2.2 - CONTRATACIÓN DE SERVICIOS"/>
    <s v="2.2.3 - VIÁTICOS"/>
    <n v="0"/>
    <n v="40000"/>
    <m/>
  </r>
  <r>
    <x v="0"/>
    <x v="0"/>
    <x v="0"/>
    <x v="0"/>
    <s v="2.1.2 - Gastos de consumo"/>
    <s v="2 - Poder Ejecutivo"/>
    <s v="0205 - MINISTERIO DE HACIENDA"/>
    <s v="4 - SERVICIOS SOCIALES"/>
    <s v="4.5 - Protección social"/>
    <s v="4.5.08 - Equidad de género"/>
    <s v="2.2 - CONTRATACIÓN DE SERVICIOS"/>
    <s v="2.2.8 - OTROS SERVICIOS NO INCLUIDOS EN CONCEPTOS ANTERIORES"/>
    <n v="0"/>
    <n v="236310.39999999999"/>
    <m/>
  </r>
  <r>
    <x v="0"/>
    <x v="0"/>
    <x v="0"/>
    <x v="0"/>
    <s v="2.1.2 - Gastos de consumo"/>
    <s v="2 - Poder Ejecutivo"/>
    <s v="0205 - MINISTERIO DE HACIENDA"/>
    <s v="4 - SERVICIOS SOCIALES"/>
    <s v="4.5 - Protección social"/>
    <s v="4.5.08 - Equidad de género"/>
    <s v="2.2 - CONTRATACIÓN DE SERVICIOS"/>
    <s v="2.2.9 - OTRAS CONTRATACIONES DE SERVICIOS"/>
    <n v="0"/>
    <n v="19470"/>
    <m/>
  </r>
  <r>
    <x v="0"/>
    <x v="0"/>
    <x v="0"/>
    <x v="0"/>
    <s v="2.1.2 - Gastos de consumo"/>
    <s v="2 - Poder Ejecutivo"/>
    <s v="0205 - MINISTERIO DE HACIENDA"/>
    <s v="4 - SERVICIOS SOCIALES"/>
    <s v="4.5 - Protección social"/>
    <s v="4.5.08 - Equidad de género"/>
    <s v="2.3 - MATERIALES Y SUMINISTROS"/>
    <s v="2.3.3 - PRODUCTOS DE PAPEL, CARTÓN E IMPRESOS"/>
    <n v="1205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n v="1998626"/>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n v="16445000"/>
    <n v="208363.7"/>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6333365.1799999997"/>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787532.05"/>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n v="11191256"/>
    <n v="1159689.8400000001"/>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n v="7856200"/>
    <n v="1063550.6100000001"/>
    <m/>
  </r>
  <r>
    <x v="0"/>
    <x v="0"/>
    <x v="0"/>
    <x v="0"/>
    <s v="2.1.2 - Gastos de consumo"/>
    <s v="2 - Poder Ejecutivo"/>
    <s v="0206 - MINISTERIO DE EDUCACIÓN"/>
    <s v="4 - SERVICIOS SOCIALES"/>
    <s v="4.4 - Educación"/>
    <s v="4.4.01 - Educación inicial"/>
    <s v="2.1 - REMUNERACIONES Y CONTRIBUCIONES"/>
    <s v="2.1.1 - REMUNERACIONES"/>
    <n v="4028859135"/>
    <n v="3033591512.0899997"/>
    <m/>
  </r>
  <r>
    <x v="0"/>
    <x v="0"/>
    <x v="0"/>
    <x v="0"/>
    <s v="2.1.2 - Gastos de consumo"/>
    <s v="2 - Poder Ejecutivo"/>
    <s v="0206 - MINISTERIO DE EDUCACIÓN"/>
    <s v="4 - SERVICIOS SOCIALES"/>
    <s v="4.4 - Educación"/>
    <s v="4.4.01 - Educación inicial"/>
    <s v="2.1 - REMUNERACIONES Y CONTRIBUCIONES"/>
    <s v="2.1.2 - SOBRESUELDOS"/>
    <n v="21457997"/>
    <n v="199172441.02000001"/>
    <m/>
  </r>
  <r>
    <x v="0"/>
    <x v="0"/>
    <x v="0"/>
    <x v="0"/>
    <s v="2.1.2 - Gastos de consumo"/>
    <s v="2 - Poder Ejecutivo"/>
    <s v="0206 - MINISTERIO DE EDUCACIÓN"/>
    <s v="4 - SERVICIOS SOCIALES"/>
    <s v="4.4 - Educación"/>
    <s v="4.4.01 - Educación inicial"/>
    <s v="2.1 - REMUNERACIONES Y CONTRIBUCIONES"/>
    <s v="2.1.3 - DIETAS Y GASTOS DE REPRESENTACIÓN"/>
    <n v="1045500"/>
    <n v="148500"/>
    <m/>
  </r>
  <r>
    <x v="0"/>
    <x v="0"/>
    <x v="0"/>
    <x v="0"/>
    <s v="2.1.2 - Gastos de consumo"/>
    <s v="2 - Poder Ejecutivo"/>
    <s v="0206 - MINISTERIO DE EDUCACIÓN"/>
    <s v="4 - SERVICIOS SOCIALES"/>
    <s v="4.4 - Educación"/>
    <s v="4.4.01 - Educación inicial"/>
    <s v="2.1 - REMUNERACIONES Y CONTRIBUCIONES"/>
    <s v="2.1.4 - GRATIFICACIONES Y BONIFICACIONES"/>
    <n v="1000000"/>
    <n v="0"/>
    <m/>
  </r>
  <r>
    <x v="0"/>
    <x v="0"/>
    <x v="0"/>
    <x v="0"/>
    <s v="2.1.2 - Gastos de consumo"/>
    <s v="2 - Poder Ejecutivo"/>
    <s v="0206 - MINISTERIO DE EDUCACIÓN"/>
    <s v="4 - SERVICIOS SOCIALES"/>
    <s v="4.4 - Educación"/>
    <s v="4.4.01 - Educación inicial"/>
    <s v="2.1 - REMUNERACIONES Y CONTRIBUCIONES"/>
    <s v="2.1.5 - CONTRIBUCIONES A LA SEGURIDAD SOCIAL"/>
    <n v="572465598"/>
    <n v="432354976.22999966"/>
    <m/>
  </r>
  <r>
    <x v="0"/>
    <x v="0"/>
    <x v="0"/>
    <x v="0"/>
    <s v="2.1.2 - Gastos de consumo"/>
    <s v="2 - Poder Ejecutivo"/>
    <s v="0206 - MINISTERIO DE EDUCACIÓN"/>
    <s v="4 - SERVICIOS SOCIALES"/>
    <s v="4.4 - Educación"/>
    <s v="4.4.01 - Educación inicial"/>
    <s v="2.2 - CONTRATACIÓN DE SERVICIOS"/>
    <s v="2.2.1 - SERVICIOS BÁSICOS"/>
    <n v="74327480"/>
    <n v="54258145.599999987"/>
    <m/>
  </r>
  <r>
    <x v="0"/>
    <x v="0"/>
    <x v="0"/>
    <x v="0"/>
    <s v="2.1.2 - Gastos de consumo"/>
    <s v="2 - Poder Ejecutivo"/>
    <s v="0206 - MINISTERIO DE EDUCACIÓN"/>
    <s v="4 - SERVICIOS SOCIALES"/>
    <s v="4.4 - Educación"/>
    <s v="4.4.01 - Educación inicial"/>
    <s v="2.2 - CONTRATACIÓN DE SERVICIOS"/>
    <s v="2.2.2 - PUBLICIDAD, IMPRESIÓN Y ENCUADERNACIÓN"/>
    <n v="80803497"/>
    <n v="8488449.5099999998"/>
    <m/>
  </r>
  <r>
    <x v="0"/>
    <x v="0"/>
    <x v="0"/>
    <x v="0"/>
    <s v="2.1.2 - Gastos de consumo"/>
    <s v="2 - Poder Ejecutivo"/>
    <s v="0206 - MINISTERIO DE EDUCACIÓN"/>
    <s v="4 - SERVICIOS SOCIALES"/>
    <s v="4.4 - Educación"/>
    <s v="4.4.01 - Educación inicial"/>
    <s v="2.2 - CONTRATACIÓN DE SERVICIOS"/>
    <s v="2.2.3 - VIÁTICOS"/>
    <n v="33643000"/>
    <n v="6802955.3200000003"/>
    <m/>
  </r>
  <r>
    <x v="0"/>
    <x v="0"/>
    <x v="0"/>
    <x v="0"/>
    <s v="2.1.2 - Gastos de consumo"/>
    <s v="2 - Poder Ejecutivo"/>
    <s v="0206 - MINISTERIO DE EDUCACIÓN"/>
    <s v="4 - SERVICIOS SOCIALES"/>
    <s v="4.4 - Educación"/>
    <s v="4.4.01 - Educación inicial"/>
    <s v="2.2 - CONTRATACIÓN DE SERVICIOS"/>
    <s v="2.2.4 - TRANSPORTE Y ALMACENAJE"/>
    <n v="37688500"/>
    <n v="502715.03"/>
    <m/>
  </r>
  <r>
    <x v="0"/>
    <x v="0"/>
    <x v="0"/>
    <x v="0"/>
    <s v="2.1.2 - Gastos de consumo"/>
    <s v="2 - Poder Ejecutivo"/>
    <s v="0206 - MINISTERIO DE EDUCACIÓN"/>
    <s v="4 - SERVICIOS SOCIALES"/>
    <s v="4.4 - Educación"/>
    <s v="4.4.01 - Educación inicial"/>
    <s v="2.2 - CONTRATACIÓN DE SERVICIOS"/>
    <s v="2.2.5 - ALQUILERES Y RENTAS"/>
    <n v="189924088"/>
    <n v="132847887.63999997"/>
    <m/>
  </r>
  <r>
    <x v="0"/>
    <x v="0"/>
    <x v="0"/>
    <x v="0"/>
    <s v="2.1.2 - Gastos de consumo"/>
    <s v="2 - Poder Ejecutivo"/>
    <s v="0206 - MINISTERIO DE EDUCACIÓN"/>
    <s v="4 - SERVICIOS SOCIALES"/>
    <s v="4.4 - Educación"/>
    <s v="4.4.01 - Educación inicial"/>
    <s v="2.2 - CONTRATACIÓN DE SERVICIOS"/>
    <s v="2.2.6 - SEGUROS"/>
    <n v="72298805"/>
    <n v="42794607.219999999"/>
    <m/>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n v="75213601"/>
    <n v="2271352.86"/>
    <m/>
  </r>
  <r>
    <x v="0"/>
    <x v="0"/>
    <x v="0"/>
    <x v="0"/>
    <s v="2.1.2 - Gastos de consumo"/>
    <s v="2 - Poder Ejecutivo"/>
    <s v="0206 - MINISTERIO DE EDUCACIÓN"/>
    <s v="4 - SERVICIOS SOCIALES"/>
    <s v="4.4 - Educación"/>
    <s v="4.4.01 - Educación inicial"/>
    <s v="2.2 - CONTRATACIÓN DE SERVICIOS"/>
    <s v="2.2.8 - OTROS SERVICIOS NO INCLUIDOS EN CONCEPTOS ANTERIORES"/>
    <n v="740966107"/>
    <n v="437779498.12"/>
    <m/>
  </r>
  <r>
    <x v="0"/>
    <x v="0"/>
    <x v="0"/>
    <x v="0"/>
    <s v="2.1.2 - Gastos de consumo"/>
    <s v="2 - Poder Ejecutivo"/>
    <s v="0206 - MINISTERIO DE EDUCACIÓN"/>
    <s v="4 - SERVICIOS SOCIALES"/>
    <s v="4.4 - Educación"/>
    <s v="4.4.01 - Educación inicial"/>
    <s v="2.2 - CONTRATACIÓN DE SERVICIOS"/>
    <s v="2.2.9 - OTRAS CONTRATACIONES DE SERVICIOS"/>
    <n v="58124100"/>
    <n v="804507.84"/>
    <m/>
  </r>
  <r>
    <x v="0"/>
    <x v="0"/>
    <x v="0"/>
    <x v="0"/>
    <s v="2.1.2 - Gastos de consumo"/>
    <s v="2 - Poder Ejecutivo"/>
    <s v="0206 - MINISTERIO DE EDUCACIÓN"/>
    <s v="4 - SERVICIOS SOCIALES"/>
    <s v="4.4 - Educación"/>
    <s v="4.4.01 - Educación inicial"/>
    <s v="2.3 - MATERIALES Y SUMINISTROS"/>
    <s v="2.3.1 - ALIMENTOS Y PRODUCTOS AGROFORESTALES"/>
    <n v="942866450"/>
    <n v="111057180.25999998"/>
    <m/>
  </r>
  <r>
    <x v="0"/>
    <x v="0"/>
    <x v="0"/>
    <x v="0"/>
    <s v="2.1.2 - Gastos de consumo"/>
    <s v="2 - Poder Ejecutivo"/>
    <s v="0206 - MINISTERIO DE EDUCACIÓN"/>
    <s v="4 - SERVICIOS SOCIALES"/>
    <s v="4.4 - Educación"/>
    <s v="4.4.01 - Educación inicial"/>
    <s v="2.3 - MATERIALES Y SUMINISTROS"/>
    <s v="2.3.2 - TEXTILES Y VESTUARIOS"/>
    <n v="39666987"/>
    <n v="22391.530000000002"/>
    <m/>
  </r>
  <r>
    <x v="0"/>
    <x v="0"/>
    <x v="0"/>
    <x v="0"/>
    <s v="2.1.2 - Gastos de consumo"/>
    <s v="2 - Poder Ejecutivo"/>
    <s v="0206 - MINISTERIO DE EDUCACIÓN"/>
    <s v="4 - SERVICIOS SOCIALES"/>
    <s v="4.4 - Educación"/>
    <s v="4.4.01 - Educación inicial"/>
    <s v="2.3 - MATERIALES Y SUMINISTROS"/>
    <s v="2.3.3 - PRODUCTOS DE PAPEL, CARTÓN E IMPRESOS"/>
    <n v="167009555"/>
    <n v="546340.24"/>
    <m/>
  </r>
  <r>
    <x v="0"/>
    <x v="0"/>
    <x v="0"/>
    <x v="0"/>
    <s v="2.1.2 - Gastos de consumo"/>
    <s v="2 - Poder Ejecutivo"/>
    <s v="0206 - MINISTERIO DE EDUCACIÓN"/>
    <s v="4 - SERVICIOS SOCIALES"/>
    <s v="4.4 - Educación"/>
    <s v="4.4.01 - Educación inicial"/>
    <s v="2.3 - MATERIALES Y SUMINISTROS"/>
    <s v="2.3.4 - PRODUCTOS FARMACÉUTICOS"/>
    <n v="3750000"/>
    <n v="480000"/>
    <m/>
  </r>
  <r>
    <x v="0"/>
    <x v="0"/>
    <x v="0"/>
    <x v="0"/>
    <s v="2.1.2 - Gastos de consumo"/>
    <s v="2 - Poder Ejecutivo"/>
    <s v="0206 - MINISTERIO DE EDUCACIÓN"/>
    <s v="4 - SERVICIOS SOCIALES"/>
    <s v="4.4 - Educación"/>
    <s v="4.4.01 - Educación inicial"/>
    <s v="2.3 - MATERIALES Y SUMINISTROS"/>
    <s v="2.3.5 - PRODUCTOS DE CUERO, CAUCHO Y PLÁSTICO"/>
    <n v="25900000"/>
    <n v="1428675.43"/>
    <m/>
  </r>
  <r>
    <x v="0"/>
    <x v="0"/>
    <x v="0"/>
    <x v="0"/>
    <s v="2.1.2 - Gastos de consumo"/>
    <s v="2 - Poder Ejecutivo"/>
    <s v="0206 - MINISTERIO DE EDUCACIÓN"/>
    <s v="4 - SERVICIOS SOCIALES"/>
    <s v="4.4 - Educación"/>
    <s v="4.4.01 - Educación inicial"/>
    <s v="2.3 - MATERIALES Y SUMINISTROS"/>
    <s v="2.3.6 - PRODUCTOS DE MINERALES, METÁLICOS Y NO METÁLICOS"/>
    <n v="33508000"/>
    <n v="4406138.6500000013"/>
    <m/>
  </r>
  <r>
    <x v="0"/>
    <x v="0"/>
    <x v="0"/>
    <x v="0"/>
    <s v="2.1.2 - Gastos de consumo"/>
    <s v="2 - Poder Ejecutivo"/>
    <s v="0206 - MINISTERIO DE EDUCACIÓN"/>
    <s v="4 - SERVICIOS SOCIALES"/>
    <s v="4.4 - Educación"/>
    <s v="4.4.01 - Educación inicial"/>
    <s v="2.3 - MATERIALES Y SUMINISTROS"/>
    <s v="2.3.7 - COMBUSTIBLES, LUBRICANTES, PRODUCTOS QUÍMICOS Y CONEXOS"/>
    <n v="57346800"/>
    <n v="25443908.940000005"/>
    <m/>
  </r>
  <r>
    <x v="0"/>
    <x v="0"/>
    <x v="0"/>
    <x v="0"/>
    <s v="2.1.2 - Gastos de consumo"/>
    <s v="2 - Poder Ejecutivo"/>
    <s v="0206 - MINISTERIO DE EDUCACIÓN"/>
    <s v="4 - SERVICIOS SOCIALES"/>
    <s v="4.4 - Educación"/>
    <s v="4.4.01 - Educación inicial"/>
    <s v="2.3 - MATERIALES Y SUMINISTROS"/>
    <s v="2.3.9 - PRODUCTOS Y ÚTILES VARIOS"/>
    <n v="388559161"/>
    <n v="21964767.260000002"/>
    <m/>
  </r>
  <r>
    <x v="0"/>
    <x v="0"/>
    <x v="0"/>
    <x v="0"/>
    <s v="2.1.2 - Gastos de consumo"/>
    <s v="2 - Poder Ejecutivo"/>
    <s v="0206 - MINISTERIO DE EDUCACIÓN"/>
    <s v="4 - SERVICIOS SOCIALES"/>
    <s v="4.4 - Educación"/>
    <s v="4.4.02 - Educación básica"/>
    <s v="2.1 - REMUNERACIONES Y CONTRIBUCIONES"/>
    <s v="2.1.1 - REMUNERACIONES"/>
    <n v="46459887528"/>
    <n v="49032078795.679993"/>
    <m/>
  </r>
  <r>
    <x v="0"/>
    <x v="0"/>
    <x v="0"/>
    <x v="0"/>
    <s v="2.1.2 - Gastos de consumo"/>
    <s v="2 - Poder Ejecutivo"/>
    <s v="0206 - MINISTERIO DE EDUCACIÓN"/>
    <s v="4 - SERVICIOS SOCIALES"/>
    <s v="4.4 - Educación"/>
    <s v="4.4.02 - Educación básica"/>
    <s v="2.1 - REMUNERACIONES Y CONTRIBUCIONES"/>
    <s v="2.1.2 - SOBRESUELDOS"/>
    <n v="0"/>
    <n v="0"/>
    <m/>
  </r>
  <r>
    <x v="0"/>
    <x v="0"/>
    <x v="0"/>
    <x v="0"/>
    <s v="2.1.2 - Gastos de consumo"/>
    <s v="2 - Poder Ejecutivo"/>
    <s v="0206 - MINISTERIO DE EDUCACIÓN"/>
    <s v="4 - SERVICIOS SOCIALES"/>
    <s v="4.4 - Educación"/>
    <s v="4.4.02 - Educación básica"/>
    <s v="2.1 - REMUNERACIONES Y CONTRIBUCIONES"/>
    <s v="2.1.5 - CONTRIBUCIONES A LA SEGURIDAD SOCIAL"/>
    <n v="8672363010"/>
    <n v="8236433459.4999981"/>
    <m/>
  </r>
  <r>
    <x v="0"/>
    <x v="0"/>
    <x v="0"/>
    <x v="0"/>
    <s v="2.1.2 - Gastos de consumo"/>
    <s v="2 - Poder Ejecutivo"/>
    <s v="0206 - MINISTERIO DE EDUCACIÓN"/>
    <s v="4 - SERVICIOS SOCIALES"/>
    <s v="4.4 - Educación"/>
    <s v="4.4.02 - Educación básica"/>
    <s v="2.2 - CONTRATACIÓN DE SERVICIOS"/>
    <s v="2.2.2 - PUBLICIDAD, IMPRESIÓN Y ENCUADERNACIÓN"/>
    <n v="110718512"/>
    <n v="60449163.919999994"/>
    <m/>
  </r>
  <r>
    <x v="0"/>
    <x v="0"/>
    <x v="0"/>
    <x v="0"/>
    <s v="2.1.2 - Gastos de consumo"/>
    <s v="2 - Poder Ejecutivo"/>
    <s v="0206 - MINISTERIO DE EDUCACIÓN"/>
    <s v="4 - SERVICIOS SOCIALES"/>
    <s v="4.4 - Educación"/>
    <s v="4.4.02 - Educación básica"/>
    <s v="2.2 - CONTRATACIÓN DE SERVICIOS"/>
    <s v="2.2.3 - VIÁTICOS"/>
    <n v="80868700"/>
    <n v="0"/>
    <m/>
  </r>
  <r>
    <x v="0"/>
    <x v="0"/>
    <x v="0"/>
    <x v="0"/>
    <s v="2.1.2 - Gastos de consumo"/>
    <s v="2 - Poder Ejecutivo"/>
    <s v="0206 - MINISTERIO DE EDUCACIÓN"/>
    <s v="4 - SERVICIOS SOCIALES"/>
    <s v="4.4 - Educación"/>
    <s v="4.4.02 - Educación básica"/>
    <s v="2.2 - CONTRATACIÓN DE SERVICIOS"/>
    <s v="2.2.4 - TRANSPORTE Y ALMACENAJE"/>
    <n v="106408600"/>
    <n v="3484.38"/>
    <m/>
  </r>
  <r>
    <x v="0"/>
    <x v="0"/>
    <x v="0"/>
    <x v="0"/>
    <s v="2.1.2 - Gastos de consumo"/>
    <s v="2 - Poder Ejecutivo"/>
    <s v="0206 - MINISTERIO DE EDUCACIÓN"/>
    <s v="4 - SERVICIOS SOCIALES"/>
    <s v="4.4 - Educación"/>
    <s v="4.4.02 - Educación básica"/>
    <s v="2.2 - CONTRATACIÓN DE SERVICIOS"/>
    <s v="2.2.5 - ALQUILERES Y RENTAS"/>
    <n v="0"/>
    <n v="12343609.620000001"/>
    <m/>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s v="2.1.2 - Gastos de consumo"/>
    <s v="2 - Poder Ejecutivo"/>
    <s v="0206 - MINISTERIO DE EDUCACIÓN"/>
    <s v="4 - SERVICIOS SOCIALES"/>
    <s v="4.4 - Educación"/>
    <s v="4.4.02 - Educación básica"/>
    <s v="2.2 - CONTRATACIÓN DE SERVICIOS"/>
    <s v="2.2.8 - OTROS SERVICIOS NO INCLUIDOS EN CONCEPTOS ANTERIORES"/>
    <n v="14818330"/>
    <n v="2718.85"/>
    <m/>
  </r>
  <r>
    <x v="0"/>
    <x v="0"/>
    <x v="0"/>
    <x v="0"/>
    <s v="2.1.2 - Gastos de consumo"/>
    <s v="2 - Poder Ejecutivo"/>
    <s v="0206 - MINISTERIO DE EDUCACIÓN"/>
    <s v="4 - SERVICIOS SOCIALES"/>
    <s v="4.4 - Educación"/>
    <s v="4.4.02 - Educación básica"/>
    <s v="2.2 - CONTRATACIÓN DE SERVICIOS"/>
    <s v="2.2.9 - OTRAS CONTRATACIONES DE SERVICIOS"/>
    <n v="48888300"/>
    <n v="37201.96"/>
    <m/>
  </r>
  <r>
    <x v="0"/>
    <x v="0"/>
    <x v="0"/>
    <x v="0"/>
    <s v="2.1.2 - Gastos de consumo"/>
    <s v="2 - Poder Ejecutivo"/>
    <s v="0206 - MINISTERIO DE EDUCACIÓN"/>
    <s v="4 - SERVICIOS SOCIALES"/>
    <s v="4.4 - Educación"/>
    <s v="4.4.02 - Educación básica"/>
    <s v="2.3 - MATERIALES Y SUMINISTROS"/>
    <s v="2.3.1 - ALIMENTOS Y PRODUCTOS AGROFORESTALES"/>
    <n v="40580"/>
    <n v="25941.25"/>
    <m/>
  </r>
  <r>
    <x v="0"/>
    <x v="0"/>
    <x v="0"/>
    <x v="0"/>
    <s v="2.1.2 - Gastos de consumo"/>
    <s v="2 - Poder Ejecutivo"/>
    <s v="0206 - MINISTERIO DE EDUCACIÓN"/>
    <s v="4 - SERVICIOS SOCIALES"/>
    <s v="4.4 - Educación"/>
    <s v="4.4.02 - Educación básica"/>
    <s v="2.3 - MATERIALES Y SUMINISTROS"/>
    <s v="2.3.2 - TEXTILES Y VESTUARIOS"/>
    <n v="370950"/>
    <n v="0"/>
    <m/>
  </r>
  <r>
    <x v="0"/>
    <x v="0"/>
    <x v="0"/>
    <x v="0"/>
    <s v="2.1.2 - Gastos de consumo"/>
    <s v="2 - Poder Ejecutivo"/>
    <s v="0206 - MINISTERIO DE EDUCACIÓN"/>
    <s v="4 - SERVICIOS SOCIALES"/>
    <s v="4.4 - Educación"/>
    <s v="4.4.02 - Educación básica"/>
    <s v="2.3 - MATERIALES Y SUMINISTROS"/>
    <s v="2.3.3 - PRODUCTOS DE PAPEL, CARTÓN E IMPRESOS"/>
    <n v="1100699651"/>
    <n v="1347125.31"/>
    <m/>
  </r>
  <r>
    <x v="0"/>
    <x v="0"/>
    <x v="0"/>
    <x v="0"/>
    <s v="2.1.2 - Gastos de consumo"/>
    <s v="2 - Poder Ejecutivo"/>
    <s v="0206 - MINISTERIO DE EDUCACIÓN"/>
    <s v="4 - SERVICIOS SOCIALES"/>
    <s v="4.4 - Educación"/>
    <s v="4.4.02 - Educación básica"/>
    <s v="2.3 - MATERIALES Y SUMINISTROS"/>
    <s v="2.3.5 - PRODUCTOS DE CUERO, CAUCHO Y PLÁSTICO"/>
    <n v="12000"/>
    <n v="100"/>
    <m/>
  </r>
  <r>
    <x v="0"/>
    <x v="0"/>
    <x v="0"/>
    <x v="0"/>
    <s v="2.1.2 - Gastos de consumo"/>
    <s v="2 - Poder Ejecutivo"/>
    <s v="0206 - MINISTERIO DE EDUCACIÓN"/>
    <s v="4 - SERVICIOS SOCIALES"/>
    <s v="4.4 - Educación"/>
    <s v="4.4.02 - Educación básica"/>
    <s v="2.3 - MATERIALES Y SUMINISTROS"/>
    <s v="2.3.6 - PRODUCTOS DE MINERALES, METÁLICOS Y NO METÁLICOS"/>
    <n v="0"/>
    <n v="700"/>
    <m/>
  </r>
  <r>
    <x v="0"/>
    <x v="0"/>
    <x v="0"/>
    <x v="0"/>
    <s v="2.1.2 - Gastos de consumo"/>
    <s v="2 - Poder Ejecutivo"/>
    <s v="0206 - MINISTERIO DE EDUCACIÓN"/>
    <s v="4 - SERVICIOS SOCIALES"/>
    <s v="4.4 - Educación"/>
    <s v="4.4.02 - Educación básica"/>
    <s v="2.3 - MATERIALES Y SUMINISTROS"/>
    <s v="2.3.7 - COMBUSTIBLES, LUBRICANTES, PRODUCTOS QUÍMICOS Y CONEXOS"/>
    <n v="1506700"/>
    <n v="3341.88"/>
    <m/>
  </r>
  <r>
    <x v="0"/>
    <x v="0"/>
    <x v="0"/>
    <x v="0"/>
    <s v="2.1.2 - Gastos de consumo"/>
    <s v="2 - Poder Ejecutivo"/>
    <s v="0206 - MINISTERIO DE EDUCACIÓN"/>
    <s v="4 - SERVICIOS SOCIALES"/>
    <s v="4.4 - Educación"/>
    <s v="4.4.02 - Educación básica"/>
    <s v="2.3 - MATERIALES Y SUMINISTROS"/>
    <s v="2.3.9 - PRODUCTOS Y ÚTILES VARIOS"/>
    <n v="184588183"/>
    <n v="22980.34"/>
    <m/>
  </r>
  <r>
    <x v="0"/>
    <x v="0"/>
    <x v="0"/>
    <x v="0"/>
    <s v="2.1.2 - Gastos de consumo"/>
    <s v="2 - Poder Ejecutivo"/>
    <s v="0206 - MINISTERIO DE EDUCACIÓN"/>
    <s v="4 - SERVICIOS SOCIALES"/>
    <s v="4.4 - Educación"/>
    <s v="4.4.03 - Educación media"/>
    <s v="2.1 - REMUNERACIONES Y CONTRIBUCIONES"/>
    <s v="2.1.1 - REMUNERACIONES"/>
    <n v="17477003724"/>
    <n v="14596275708.989996"/>
    <m/>
  </r>
  <r>
    <x v="0"/>
    <x v="0"/>
    <x v="0"/>
    <x v="0"/>
    <s v="2.1.2 - Gastos de consumo"/>
    <s v="2 - Poder Ejecutivo"/>
    <s v="0206 - MINISTERIO DE EDUCACIÓN"/>
    <s v="4 - SERVICIOS SOCIALES"/>
    <s v="4.4 - Educación"/>
    <s v="4.4.03 - Educación media"/>
    <s v="2.1 - REMUNERACIONES Y CONTRIBUCIONES"/>
    <s v="2.1.2 - SOBRESUELDOS"/>
    <n v="0"/>
    <n v="0"/>
    <m/>
  </r>
  <r>
    <x v="0"/>
    <x v="0"/>
    <x v="0"/>
    <x v="0"/>
    <s v="2.1.2 - Gastos de consumo"/>
    <s v="2 - Poder Ejecutivo"/>
    <s v="0206 - MINISTERIO DE EDUCACIÓN"/>
    <s v="4 - SERVICIOS SOCIALES"/>
    <s v="4.4 - Educación"/>
    <s v="4.4.03 - Educación media"/>
    <s v="2.1 - REMUNERACIONES Y CONTRIBUCIONES"/>
    <s v="2.1.5 - CONTRIBUCIONES A LA SEGURIDAD SOCIAL"/>
    <n v="2726977106"/>
    <n v="2474409548.5000014"/>
    <m/>
  </r>
  <r>
    <x v="0"/>
    <x v="0"/>
    <x v="0"/>
    <x v="0"/>
    <s v="2.1.2 - Gastos de consumo"/>
    <s v="2 - Poder Ejecutivo"/>
    <s v="0206 - MINISTERIO DE EDUCACIÓN"/>
    <s v="4 - SERVICIOS SOCIALES"/>
    <s v="4.4 - Educación"/>
    <s v="4.4.03 - Educación media"/>
    <s v="2.2 - CONTRATACIÓN DE SERVICIOS"/>
    <s v="2.2.2 - PUBLICIDAD, IMPRESIÓN Y ENCUADERNACIÓN"/>
    <n v="248755989"/>
    <n v="21245816.940000001"/>
    <m/>
  </r>
  <r>
    <x v="0"/>
    <x v="0"/>
    <x v="0"/>
    <x v="0"/>
    <s v="2.1.2 - Gastos de consumo"/>
    <s v="2 - Poder Ejecutivo"/>
    <s v="0206 - MINISTERIO DE EDUCACIÓN"/>
    <s v="4 - SERVICIOS SOCIALES"/>
    <s v="4.4 - Educación"/>
    <s v="4.4.03 - Educación media"/>
    <s v="2.2 - CONTRATACIÓN DE SERVICIOS"/>
    <s v="2.2.3 - VIÁTICOS"/>
    <n v="88545305"/>
    <n v="0"/>
    <m/>
  </r>
  <r>
    <x v="0"/>
    <x v="0"/>
    <x v="0"/>
    <x v="0"/>
    <s v="2.1.2 - Gastos de consumo"/>
    <s v="2 - Poder Ejecutivo"/>
    <s v="0206 - MINISTERIO DE EDUCACIÓN"/>
    <s v="4 - SERVICIOS SOCIALES"/>
    <s v="4.4 - Educación"/>
    <s v="4.4.03 - Educación media"/>
    <s v="2.2 - CONTRATACIÓN DE SERVICIOS"/>
    <s v="2.2.4 - TRANSPORTE Y ALMACENAJE"/>
    <n v="77159930"/>
    <n v="8108"/>
    <m/>
  </r>
  <r>
    <x v="0"/>
    <x v="0"/>
    <x v="0"/>
    <x v="0"/>
    <s v="2.1.2 - Gastos de consumo"/>
    <s v="2 - Poder Ejecutivo"/>
    <s v="0206 - MINISTERIO DE EDUCACIÓN"/>
    <s v="4 - SERVICIOS SOCIALES"/>
    <s v="4.4 - Educación"/>
    <s v="4.4.03 - Educación media"/>
    <s v="2.2 - CONTRATACIÓN DE SERVICIOS"/>
    <s v="2.2.5 - ALQUILERES Y RENTAS"/>
    <n v="13275000"/>
    <n v="13884320.33"/>
    <m/>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s v="2.1.2 - Gastos de consumo"/>
    <s v="2 - Poder Ejecutivo"/>
    <s v="0206 - MINISTERIO DE EDUCACIÓN"/>
    <s v="4 - SERVICIOS SOCIALES"/>
    <s v="4.4 - Educación"/>
    <s v="4.4.03 - Educación media"/>
    <s v="2.2 - CONTRATACIÓN DE SERVICIOS"/>
    <s v="2.2.8 - OTROS SERVICIOS NO INCLUIDOS EN CONCEPTOS ANTERIORES"/>
    <n v="2527145"/>
    <n v="3788.1"/>
    <m/>
  </r>
  <r>
    <x v="0"/>
    <x v="0"/>
    <x v="0"/>
    <x v="0"/>
    <s v="2.1.2 - Gastos de consumo"/>
    <s v="2 - Poder Ejecutivo"/>
    <s v="0206 - MINISTERIO DE EDUCACIÓN"/>
    <s v="4 - SERVICIOS SOCIALES"/>
    <s v="4.4 - Educación"/>
    <s v="4.4.03 - Educación media"/>
    <s v="2.2 - CONTRATACIÓN DE SERVICIOS"/>
    <s v="2.2.9 - OTRAS CONTRATACIONES DE SERVICIOS"/>
    <n v="89477700"/>
    <n v="39317.01"/>
    <m/>
  </r>
  <r>
    <x v="0"/>
    <x v="0"/>
    <x v="0"/>
    <x v="0"/>
    <s v="2.1.2 - Gastos de consumo"/>
    <s v="2 - Poder Ejecutivo"/>
    <s v="0206 - MINISTERIO DE EDUCACIÓN"/>
    <s v="4 - SERVICIOS SOCIALES"/>
    <s v="4.4 - Educación"/>
    <s v="4.4.03 - Educación media"/>
    <s v="2.3 - MATERIALES Y SUMINISTROS"/>
    <s v="2.3.1 - ALIMENTOS Y PRODUCTOS AGROFORESTALES"/>
    <n v="0"/>
    <n v="29164.35"/>
    <m/>
  </r>
  <r>
    <x v="0"/>
    <x v="0"/>
    <x v="0"/>
    <x v="0"/>
    <s v="2.1.2 - Gastos de consumo"/>
    <s v="2 - Poder Ejecutivo"/>
    <s v="0206 - MINISTERIO DE EDUCACIÓN"/>
    <s v="4 - SERVICIOS SOCIALES"/>
    <s v="4.4 - Educación"/>
    <s v="4.4.03 - Educación media"/>
    <s v="2.3 - MATERIALES Y SUMINISTROS"/>
    <s v="2.3.2 - TEXTILES Y VESTUARIOS"/>
    <n v="88500"/>
    <n v="0"/>
    <m/>
  </r>
  <r>
    <x v="0"/>
    <x v="0"/>
    <x v="0"/>
    <x v="0"/>
    <s v="2.1.2 - Gastos de consumo"/>
    <s v="2 - Poder Ejecutivo"/>
    <s v="0206 - MINISTERIO DE EDUCACIÓN"/>
    <s v="4 - SERVICIOS SOCIALES"/>
    <s v="4.4 - Educación"/>
    <s v="4.4.03 - Educación media"/>
    <s v="2.3 - MATERIALES Y SUMINISTROS"/>
    <s v="2.3.3 - PRODUCTOS DE PAPEL, CARTÓN E IMPRESOS"/>
    <n v="356987244"/>
    <n v="4888638.6000000006"/>
    <m/>
  </r>
  <r>
    <x v="0"/>
    <x v="0"/>
    <x v="0"/>
    <x v="0"/>
    <s v="2.1.2 - Gastos de consumo"/>
    <s v="2 - Poder Ejecutivo"/>
    <s v="0206 - MINISTERIO DE EDUCACIÓN"/>
    <s v="4 - SERVICIOS SOCIALES"/>
    <s v="4.4 - Educación"/>
    <s v="4.4.03 - Educación media"/>
    <s v="2.3 - MATERIALES Y SUMINISTROS"/>
    <s v="2.3.4 - PRODUCTOS FARMACÉUTICOS"/>
    <n v="0"/>
    <n v="937.03"/>
    <m/>
  </r>
  <r>
    <x v="0"/>
    <x v="0"/>
    <x v="0"/>
    <x v="0"/>
    <s v="2.1.2 - Gastos de consumo"/>
    <s v="2 - Poder Ejecutivo"/>
    <s v="0206 - MINISTERIO DE EDUCACIÓN"/>
    <s v="4 - SERVICIOS SOCIALES"/>
    <s v="4.4 - Educación"/>
    <s v="4.4.03 - Educación media"/>
    <s v="2.3 - MATERIALES Y SUMINISTROS"/>
    <s v="2.3.5 - PRODUCTOS DE CUERO, CAUCHO Y PLÁSTICO"/>
    <n v="0"/>
    <n v="8210"/>
    <m/>
  </r>
  <r>
    <x v="0"/>
    <x v="0"/>
    <x v="0"/>
    <x v="0"/>
    <s v="2.1.2 - Gastos de consumo"/>
    <s v="2 - Poder Ejecutivo"/>
    <s v="0206 - MINISTERIO DE EDUCACIÓN"/>
    <s v="4 - SERVICIOS SOCIALES"/>
    <s v="4.4 - Educación"/>
    <s v="4.4.03 - Educación media"/>
    <s v="2.3 - MATERIALES Y SUMINISTROS"/>
    <s v="2.3.6 - PRODUCTOS DE MINERALES, METÁLICOS Y NO METÁLICOS"/>
    <n v="398132"/>
    <n v="2105"/>
    <m/>
  </r>
  <r>
    <x v="0"/>
    <x v="0"/>
    <x v="0"/>
    <x v="0"/>
    <s v="2.1.2 - Gastos de consumo"/>
    <s v="2 - Poder Ejecutivo"/>
    <s v="0206 - MINISTERIO DE EDUCACIÓN"/>
    <s v="4 - SERVICIOS SOCIALES"/>
    <s v="4.4 - Educación"/>
    <s v="4.4.03 - Educación media"/>
    <s v="2.3 - MATERIALES Y SUMINISTROS"/>
    <s v="2.3.7 - COMBUSTIBLES, LUBRICANTES, PRODUCTOS QUÍMICOS Y CONEXOS"/>
    <n v="4302851"/>
    <n v="2973.08"/>
    <m/>
  </r>
  <r>
    <x v="0"/>
    <x v="0"/>
    <x v="0"/>
    <x v="0"/>
    <s v="2.1.2 - Gastos de consumo"/>
    <s v="2 - Poder Ejecutivo"/>
    <s v="0206 - MINISTERIO DE EDUCACIÓN"/>
    <s v="4 - SERVICIOS SOCIALES"/>
    <s v="4.4 - Educación"/>
    <s v="4.4.03 - Educación media"/>
    <s v="2.3 - MATERIALES Y SUMINISTROS"/>
    <s v="2.3.9 - PRODUCTOS Y ÚTILES VARIOS"/>
    <n v="6529991"/>
    <n v="52750.819999999992"/>
    <m/>
  </r>
  <r>
    <x v="0"/>
    <x v="0"/>
    <x v="0"/>
    <x v="0"/>
    <s v="2.1.2 - Gastos de consumo"/>
    <s v="2 - Poder Ejecutivo"/>
    <s v="0206 - MINISTERIO DE EDUCACIÓN"/>
    <s v="4 - SERVICIOS SOCIALES"/>
    <s v="4.4 - Educación"/>
    <s v="4.4.04 - Educación superior"/>
    <s v="2.1 - REMUNERACIONES Y CONTRIBUCIONES"/>
    <s v="2.1.1 - REMUNERACIONES"/>
    <n v="934501134"/>
    <n v="686211285.18000007"/>
    <m/>
  </r>
  <r>
    <x v="0"/>
    <x v="0"/>
    <x v="0"/>
    <x v="0"/>
    <s v="2.1.2 - Gastos de consumo"/>
    <s v="2 - Poder Ejecutivo"/>
    <s v="0206 - MINISTERIO DE EDUCACIÓN"/>
    <s v="4 - SERVICIOS SOCIALES"/>
    <s v="4.4 - Educación"/>
    <s v="4.4.04 - Educación superior"/>
    <s v="2.1 - REMUNERACIONES Y CONTRIBUCIONES"/>
    <s v="2.1.2 - SOBRESUELDOS"/>
    <n v="120083343"/>
    <n v="44126118.379999995"/>
    <m/>
  </r>
  <r>
    <x v="0"/>
    <x v="0"/>
    <x v="0"/>
    <x v="0"/>
    <s v="2.1.2 - Gastos de consumo"/>
    <s v="2 - Poder Ejecutivo"/>
    <s v="0206 - MINISTERIO DE EDUCACIÓN"/>
    <s v="4 - SERVICIOS SOCIALES"/>
    <s v="4.4 - Educación"/>
    <s v="4.4.04 - Educación superior"/>
    <s v="2.1 - REMUNERACIONES Y CONTRIBUCIONES"/>
    <s v="2.1.3 - DIETAS Y GASTOS DE REPRESENTACIÓN"/>
    <n v="500000"/>
    <n v="0"/>
    <m/>
  </r>
  <r>
    <x v="0"/>
    <x v="0"/>
    <x v="0"/>
    <x v="0"/>
    <s v="2.1.2 - Gastos de consumo"/>
    <s v="2 - Poder Ejecutivo"/>
    <s v="0206 - MINISTERIO DE EDUCACIÓN"/>
    <s v="4 - SERVICIOS SOCIALES"/>
    <s v="4.4 - Educación"/>
    <s v="4.4.04 - Educación superior"/>
    <s v="2.1 - REMUNERACIONES Y CONTRIBUCIONES"/>
    <s v="2.1.4 - GRATIFICACIONES Y BONIFICACIONES"/>
    <n v="120000"/>
    <n v="0"/>
    <m/>
  </r>
  <r>
    <x v="0"/>
    <x v="0"/>
    <x v="0"/>
    <x v="0"/>
    <s v="2.1.2 - Gastos de consumo"/>
    <s v="2 - Poder Ejecutivo"/>
    <s v="0206 - MINISTERIO DE EDUCACIÓN"/>
    <s v="4 - SERVICIOS SOCIALES"/>
    <s v="4.4 - Educación"/>
    <s v="4.4.04 - Educación superior"/>
    <s v="2.1 - REMUNERACIONES Y CONTRIBUCIONES"/>
    <s v="2.1.5 - CONTRIBUCIONES A LA SEGURIDAD SOCIAL"/>
    <n v="106332001"/>
    <n v="96208064.030000001"/>
    <m/>
  </r>
  <r>
    <x v="0"/>
    <x v="0"/>
    <x v="0"/>
    <x v="0"/>
    <s v="2.1.2 - Gastos de consumo"/>
    <s v="2 - Poder Ejecutivo"/>
    <s v="0206 - MINISTERIO DE EDUCACIÓN"/>
    <s v="4 - SERVICIOS SOCIALES"/>
    <s v="4.4 - Educación"/>
    <s v="4.4.04 - Educación superior"/>
    <s v="2.2 - CONTRATACIÓN DE SERVICIOS"/>
    <s v="2.2.1 - SERVICIOS BÁSICOS"/>
    <n v="24500000"/>
    <n v="18736283.299999993"/>
    <m/>
  </r>
  <r>
    <x v="0"/>
    <x v="0"/>
    <x v="0"/>
    <x v="0"/>
    <s v="2.1.2 - Gastos de consumo"/>
    <s v="2 - Poder Ejecutivo"/>
    <s v="0206 - MINISTERIO DE EDUCACIÓN"/>
    <s v="4 - SERVICIOS SOCIALES"/>
    <s v="4.4 - Educación"/>
    <s v="4.4.04 - Educación superior"/>
    <s v="2.2 - CONTRATACIÓN DE SERVICIOS"/>
    <s v="2.2.2 - PUBLICIDAD, IMPRESIÓN Y ENCUADERNACIÓN"/>
    <n v="21055000"/>
    <n v="2392679.4600000004"/>
    <m/>
  </r>
  <r>
    <x v="0"/>
    <x v="0"/>
    <x v="0"/>
    <x v="0"/>
    <s v="2.1.2 - Gastos de consumo"/>
    <s v="2 - Poder Ejecutivo"/>
    <s v="0206 - MINISTERIO DE EDUCACIÓN"/>
    <s v="4 - SERVICIOS SOCIALES"/>
    <s v="4.4 - Educación"/>
    <s v="4.4.04 - Educación superior"/>
    <s v="2.2 - CONTRATACIÓN DE SERVICIOS"/>
    <s v="2.2.3 - VIÁTICOS"/>
    <n v="8550000"/>
    <n v="418950"/>
    <m/>
  </r>
  <r>
    <x v="0"/>
    <x v="0"/>
    <x v="0"/>
    <x v="0"/>
    <s v="2.1.2 - Gastos de consumo"/>
    <s v="2 - Poder Ejecutivo"/>
    <s v="0206 - MINISTERIO DE EDUCACIÓN"/>
    <s v="4 - SERVICIOS SOCIALES"/>
    <s v="4.4 - Educación"/>
    <s v="4.4.04 - Educación superior"/>
    <s v="2.2 - CONTRATACIÓN DE SERVICIOS"/>
    <s v="2.2.4 - TRANSPORTE Y ALMACENAJE"/>
    <n v="9002000"/>
    <n v="0"/>
    <m/>
  </r>
  <r>
    <x v="0"/>
    <x v="0"/>
    <x v="0"/>
    <x v="0"/>
    <s v="2.1.2 - Gastos de consumo"/>
    <s v="2 - Poder Ejecutivo"/>
    <s v="0206 - MINISTERIO DE EDUCACIÓN"/>
    <s v="4 - SERVICIOS SOCIALES"/>
    <s v="4.4 - Educación"/>
    <s v="4.4.04 - Educación superior"/>
    <s v="2.2 - CONTRATACIÓN DE SERVICIOS"/>
    <s v="2.2.5 - ALQUILERES Y RENTAS"/>
    <n v="14300000"/>
    <n v="3311419.0200000009"/>
    <m/>
  </r>
  <r>
    <x v="0"/>
    <x v="0"/>
    <x v="0"/>
    <x v="0"/>
    <s v="2.1.2 - Gastos de consumo"/>
    <s v="2 - Poder Ejecutivo"/>
    <s v="0206 - MINISTERIO DE EDUCACIÓN"/>
    <s v="4 - SERVICIOS SOCIALES"/>
    <s v="4.4 - Educación"/>
    <s v="4.4.04 - Educación superior"/>
    <s v="2.2 - CONTRATACIÓN DE SERVICIOS"/>
    <s v="2.2.6 - SEGUROS"/>
    <n v="20500000"/>
    <n v="17360336.990000002"/>
    <m/>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n v="27790000"/>
    <n v="8212023.9300000025"/>
    <m/>
  </r>
  <r>
    <x v="0"/>
    <x v="0"/>
    <x v="0"/>
    <x v="0"/>
    <s v="2.1.2 - Gastos de consumo"/>
    <s v="2 - Poder Ejecutivo"/>
    <s v="0206 - MINISTERIO DE EDUCACIÓN"/>
    <s v="4 - SERVICIOS SOCIALES"/>
    <s v="4.4 - Educación"/>
    <s v="4.4.04 - Educación superior"/>
    <s v="2.2 - CONTRATACIÓN DE SERVICIOS"/>
    <s v="2.2.8 - OTROS SERVICIOS NO INCLUIDOS EN CONCEPTOS ANTERIORES"/>
    <n v="756671482"/>
    <n v="221142389.65999994"/>
    <m/>
  </r>
  <r>
    <x v="0"/>
    <x v="0"/>
    <x v="0"/>
    <x v="0"/>
    <s v="2.1.2 - Gastos de consumo"/>
    <s v="2 - Poder Ejecutivo"/>
    <s v="0206 - MINISTERIO DE EDUCACIÓN"/>
    <s v="4 - SERVICIOS SOCIALES"/>
    <s v="4.4 - Educación"/>
    <s v="4.4.04 - Educación superior"/>
    <s v="2.2 - CONTRATACIÓN DE SERVICIOS"/>
    <s v="2.2.9 - OTRAS CONTRATACIONES DE SERVICIOS"/>
    <n v="15057222"/>
    <n v="12243411"/>
    <m/>
  </r>
  <r>
    <x v="0"/>
    <x v="0"/>
    <x v="0"/>
    <x v="0"/>
    <s v="2.1.2 - Gastos de consumo"/>
    <s v="2 - Poder Ejecutivo"/>
    <s v="0206 - MINISTERIO DE EDUCACIÓN"/>
    <s v="4 - SERVICIOS SOCIALES"/>
    <s v="4.4 - Educación"/>
    <s v="4.4.04 - Educación superior"/>
    <s v="2.3 - MATERIALES Y SUMINISTROS"/>
    <s v="2.3.1 - ALIMENTOS Y PRODUCTOS AGROFORESTALES"/>
    <n v="98800000"/>
    <n v="1655651.57"/>
    <m/>
  </r>
  <r>
    <x v="0"/>
    <x v="0"/>
    <x v="0"/>
    <x v="0"/>
    <s v="2.1.2 - Gastos de consumo"/>
    <s v="2 - Poder Ejecutivo"/>
    <s v="0206 - MINISTERIO DE EDUCACIÓN"/>
    <s v="4 - SERVICIOS SOCIALES"/>
    <s v="4.4 - Educación"/>
    <s v="4.4.04 - Educación superior"/>
    <s v="2.3 - MATERIALES Y SUMINISTROS"/>
    <s v="2.3.2 - TEXTILES Y VESTUARIOS"/>
    <n v="14510000"/>
    <n v="768496.17999999993"/>
    <m/>
  </r>
  <r>
    <x v="0"/>
    <x v="0"/>
    <x v="0"/>
    <x v="0"/>
    <s v="2.1.2 - Gastos de consumo"/>
    <s v="2 - Poder Ejecutivo"/>
    <s v="0206 - MINISTERIO DE EDUCACIÓN"/>
    <s v="4 - SERVICIOS SOCIALES"/>
    <s v="4.4 - Educación"/>
    <s v="4.4.04 - Educación superior"/>
    <s v="2.3 - MATERIALES Y SUMINISTROS"/>
    <s v="2.3.3 - PRODUCTOS DE PAPEL, CARTÓN E IMPRESOS"/>
    <n v="17765050"/>
    <n v="2755634.1399999997"/>
    <m/>
  </r>
  <r>
    <x v="0"/>
    <x v="0"/>
    <x v="0"/>
    <x v="0"/>
    <s v="2.1.2 - Gastos de consumo"/>
    <s v="2 - Poder Ejecutivo"/>
    <s v="0206 - MINISTERIO DE EDUCACIÓN"/>
    <s v="4 - SERVICIOS SOCIALES"/>
    <s v="4.4 - Educación"/>
    <s v="4.4.04 - Educación superior"/>
    <s v="2.3 - MATERIALES Y SUMINISTROS"/>
    <s v="2.3.4 - PRODUCTOS FARMACÉUTICOS"/>
    <n v="150000"/>
    <n v="12390"/>
    <m/>
  </r>
  <r>
    <x v="0"/>
    <x v="0"/>
    <x v="0"/>
    <x v="0"/>
    <s v="2.1.2 - Gastos de consumo"/>
    <s v="2 - Poder Ejecutivo"/>
    <s v="0206 - MINISTERIO DE EDUCACIÓN"/>
    <s v="4 - SERVICIOS SOCIALES"/>
    <s v="4.4 - Educación"/>
    <s v="4.4.04 - Educación superior"/>
    <s v="2.3 - MATERIALES Y SUMINISTROS"/>
    <s v="2.3.5 - PRODUCTOS DE CUERO, CAUCHO Y PLÁSTICO"/>
    <n v="2951000"/>
    <n v="1296289.67"/>
    <m/>
  </r>
  <r>
    <x v="0"/>
    <x v="0"/>
    <x v="0"/>
    <x v="0"/>
    <s v="2.1.2 - Gastos de consumo"/>
    <s v="2 - Poder Ejecutivo"/>
    <s v="0206 - MINISTERIO DE EDUCACIÓN"/>
    <s v="4 - SERVICIOS SOCIALES"/>
    <s v="4.4 - Educación"/>
    <s v="4.4.04 - Educación superior"/>
    <s v="2.3 - MATERIALES Y SUMINISTROS"/>
    <s v="2.3.6 - PRODUCTOS DE MINERALES, METÁLICOS Y NO METÁLICOS"/>
    <n v="3522000"/>
    <n v="522143.75"/>
    <m/>
  </r>
  <r>
    <x v="0"/>
    <x v="0"/>
    <x v="0"/>
    <x v="0"/>
    <s v="2.1.2 - Gastos de consumo"/>
    <s v="2 - Poder Ejecutivo"/>
    <s v="0206 - MINISTERIO DE EDUCACIÓN"/>
    <s v="4 - SERVICIOS SOCIALES"/>
    <s v="4.4 - Educación"/>
    <s v="4.4.04 - Educación superior"/>
    <s v="2.3 - MATERIALES Y SUMINISTROS"/>
    <s v="2.3.7 - COMBUSTIBLES, LUBRICANTES, PRODUCTOS QUÍMICOS Y CONEXOS"/>
    <n v="31171000"/>
    <n v="11126612.899999999"/>
    <m/>
  </r>
  <r>
    <x v="0"/>
    <x v="0"/>
    <x v="0"/>
    <x v="0"/>
    <s v="2.1.2 - Gastos de consumo"/>
    <s v="2 - Poder Ejecutivo"/>
    <s v="0206 - MINISTERIO DE EDUCACIÓN"/>
    <s v="4 - SERVICIOS SOCIALES"/>
    <s v="4.4 - Educación"/>
    <s v="4.4.04 - Educación superior"/>
    <s v="2.3 - MATERIALES Y SUMINISTROS"/>
    <s v="2.3.9 - PRODUCTOS Y ÚTILES VARIOS"/>
    <n v="80149999"/>
    <n v="8293555.4499999993"/>
    <m/>
  </r>
  <r>
    <x v="0"/>
    <x v="0"/>
    <x v="0"/>
    <x v="0"/>
    <s v="2.1.2 - Gastos de consumo"/>
    <s v="2 - Poder Ejecutivo"/>
    <s v="0206 - MINISTERIO DE EDUCACIÓN"/>
    <s v="4 - SERVICIOS SOCIALES"/>
    <s v="4.4 - Educación"/>
    <s v="4.4.05 - Educación de adultos"/>
    <s v="2.1 - REMUNERACIONES Y CONTRIBUCIONES"/>
    <s v="2.1.1 - REMUNERACIONES"/>
    <n v="3376782619"/>
    <n v="2658780417.3300004"/>
    <m/>
  </r>
  <r>
    <x v="0"/>
    <x v="0"/>
    <x v="0"/>
    <x v="0"/>
    <s v="2.1.2 - Gastos de consumo"/>
    <s v="2 - Poder Ejecutivo"/>
    <s v="0206 - MINISTERIO DE EDUCACIÓN"/>
    <s v="4 - SERVICIOS SOCIALES"/>
    <s v="4.4 - Educación"/>
    <s v="4.4.05 - Educación de adultos"/>
    <s v="2.1 - REMUNERACIONES Y CONTRIBUCIONES"/>
    <s v="2.1.2 - SOBRESUELDOS"/>
    <n v="0"/>
    <n v="0"/>
    <m/>
  </r>
  <r>
    <x v="0"/>
    <x v="0"/>
    <x v="0"/>
    <x v="0"/>
    <s v="2.1.2 - Gastos de consumo"/>
    <s v="2 - Poder Ejecutivo"/>
    <s v="0206 - MINISTERIO DE EDUCACIÓN"/>
    <s v="4 - SERVICIOS SOCIALES"/>
    <s v="4.4 - Educación"/>
    <s v="4.4.05 - Educación de adultos"/>
    <s v="2.1 - REMUNERACIONES Y CONTRIBUCIONES"/>
    <s v="2.1.5 - CONTRIBUCIONES A LA SEGURIDAD SOCIAL"/>
    <n v="525261904"/>
    <n v="450473537.0200001"/>
    <m/>
  </r>
  <r>
    <x v="0"/>
    <x v="0"/>
    <x v="0"/>
    <x v="0"/>
    <s v="2.1.2 - Gastos de consumo"/>
    <s v="2 - Poder Ejecutivo"/>
    <s v="0206 - MINISTERIO DE EDUCACIÓN"/>
    <s v="4 - SERVICIOS SOCIALES"/>
    <s v="4.4 - Educación"/>
    <s v="4.4.05 - Educación de adultos"/>
    <s v="2.2 - CONTRATACIÓN DE SERVICIOS"/>
    <s v="2.2.1 - SERVICIOS BÁSICOS"/>
    <n v="9119073"/>
    <n v="4752180.91"/>
    <m/>
  </r>
  <r>
    <x v="0"/>
    <x v="0"/>
    <x v="0"/>
    <x v="0"/>
    <s v="2.1.2 - Gastos de consumo"/>
    <s v="2 - Poder Ejecutivo"/>
    <s v="0206 - MINISTERIO DE EDUCACIÓN"/>
    <s v="4 - SERVICIOS SOCIALES"/>
    <s v="4.4 - Educación"/>
    <s v="4.4.05 - Educación de adultos"/>
    <s v="2.2 - CONTRATACIÓN DE SERVICIOS"/>
    <s v="2.2.2 - PUBLICIDAD, IMPRESIÓN Y ENCUADERNACIÓN"/>
    <n v="32911605"/>
    <n v="568456.98"/>
    <m/>
  </r>
  <r>
    <x v="0"/>
    <x v="0"/>
    <x v="0"/>
    <x v="0"/>
    <s v="2.1.2 - Gastos de consumo"/>
    <s v="2 - Poder Ejecutivo"/>
    <s v="0206 - MINISTERIO DE EDUCACIÓN"/>
    <s v="4 - SERVICIOS SOCIALES"/>
    <s v="4.4 - Educación"/>
    <s v="4.4.05 - Educación de adultos"/>
    <s v="2.2 - CONTRATACIÓN DE SERVICIOS"/>
    <s v="2.2.3 - VIÁTICOS"/>
    <n v="27554970"/>
    <n v="0"/>
    <m/>
  </r>
  <r>
    <x v="0"/>
    <x v="0"/>
    <x v="0"/>
    <x v="0"/>
    <s v="2.1.2 - Gastos de consumo"/>
    <s v="2 - Poder Ejecutivo"/>
    <s v="0206 - MINISTERIO DE EDUCACIÓN"/>
    <s v="4 - SERVICIOS SOCIALES"/>
    <s v="4.4 - Educación"/>
    <s v="4.4.05 - Educación de adultos"/>
    <s v="2.2 - CONTRATACIÓN DE SERVICIOS"/>
    <s v="2.2.4 - TRANSPORTE Y ALMACENAJE"/>
    <n v="216681200"/>
    <n v="2315132.9300000002"/>
    <m/>
  </r>
  <r>
    <x v="0"/>
    <x v="0"/>
    <x v="0"/>
    <x v="0"/>
    <s v="2.1.2 - Gastos de consumo"/>
    <s v="2 - Poder Ejecutivo"/>
    <s v="0206 - MINISTERIO DE EDUCACIÓN"/>
    <s v="4 - SERVICIOS SOCIALES"/>
    <s v="4.4 - Educación"/>
    <s v="4.4.05 - Educación de adultos"/>
    <s v="2.2 - CONTRATACIÓN DE SERVICIOS"/>
    <s v="2.2.5 - ALQUILERES Y RENTAS"/>
    <n v="2204570"/>
    <n v="5077292.13"/>
    <m/>
  </r>
  <r>
    <x v="0"/>
    <x v="0"/>
    <x v="0"/>
    <x v="0"/>
    <s v="2.1.2 - Gastos de consumo"/>
    <s v="2 - Poder Ejecutivo"/>
    <s v="0206 - MINISTERIO DE EDUCACIÓN"/>
    <s v="4 - SERVICIOS SOCIALES"/>
    <s v="4.4 - Educación"/>
    <s v="4.4.05 - Educación de adultos"/>
    <s v="2.2 - CONTRATACIÓN DE SERVICIOS"/>
    <s v="2.2.6 - SEGUROS"/>
    <n v="47403000"/>
    <n v="507850"/>
    <m/>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s v="2.1.2 - Gastos de consumo"/>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s v="2.1.2 - Gastos de consumo"/>
    <s v="2 - Poder Ejecutivo"/>
    <s v="0206 - MINISTERIO DE EDUCACIÓN"/>
    <s v="4 - SERVICIOS SOCIALES"/>
    <s v="4.4 - Educación"/>
    <s v="4.4.05 - Educación de adultos"/>
    <s v="2.2 - CONTRATACIÓN DE SERVICIOS"/>
    <s v="2.2.9 - OTRAS CONTRATACIONES DE SERVICIOS"/>
    <n v="26854300"/>
    <n v="1883477.6"/>
    <m/>
  </r>
  <r>
    <x v="0"/>
    <x v="0"/>
    <x v="0"/>
    <x v="0"/>
    <s v="2.1.2 - Gastos de consumo"/>
    <s v="2 - Poder Ejecutivo"/>
    <s v="0206 - MINISTERIO DE EDUCACIÓN"/>
    <s v="4 - SERVICIOS SOCIALES"/>
    <s v="4.4 - Educación"/>
    <s v="4.4.05 - Educación de adultos"/>
    <s v="2.3 - MATERIALES Y SUMINISTROS"/>
    <s v="2.3.1 - ALIMENTOS Y PRODUCTOS AGROFORESTALES"/>
    <n v="30214970"/>
    <n v="56560.79"/>
    <m/>
  </r>
  <r>
    <x v="0"/>
    <x v="0"/>
    <x v="0"/>
    <x v="0"/>
    <s v="2.1.2 - Gastos de consumo"/>
    <s v="2 - Poder Ejecutivo"/>
    <s v="0206 - MINISTERIO DE EDUCACIÓN"/>
    <s v="4 - SERVICIOS SOCIALES"/>
    <s v="4.4 - Educación"/>
    <s v="4.4.05 - Educación de adultos"/>
    <s v="2.3 - MATERIALES Y SUMINISTROS"/>
    <s v="2.3.2 - TEXTILES Y VESTUARIOS"/>
    <n v="28151310"/>
    <n v="128991"/>
    <m/>
  </r>
  <r>
    <x v="0"/>
    <x v="0"/>
    <x v="0"/>
    <x v="0"/>
    <s v="2.1.2 - Gastos de consumo"/>
    <s v="2 - Poder Ejecutivo"/>
    <s v="0206 - MINISTERIO DE EDUCACIÓN"/>
    <s v="4 - SERVICIOS SOCIALES"/>
    <s v="4.4 - Educación"/>
    <s v="4.4.05 - Educación de adultos"/>
    <s v="2.3 - MATERIALES Y SUMINISTROS"/>
    <s v="2.3.3 - PRODUCTOS DE PAPEL, CARTÓN E IMPRESOS"/>
    <n v="211966185"/>
    <n v="14185.6"/>
    <m/>
  </r>
  <r>
    <x v="0"/>
    <x v="0"/>
    <x v="0"/>
    <x v="0"/>
    <s v="2.1.2 - Gastos de consumo"/>
    <s v="2 - Poder Ejecutivo"/>
    <s v="0206 - MINISTERIO DE EDUCACIÓN"/>
    <s v="4 - SERVICIOS SOCIALES"/>
    <s v="4.4 - Educación"/>
    <s v="4.4.05 - Educación de adultos"/>
    <s v="2.3 - MATERIALES Y SUMINISTROS"/>
    <s v="2.3.4 - PRODUCTOS FARMACÉUTICOS"/>
    <n v="36579190"/>
    <n v="0"/>
    <m/>
  </r>
  <r>
    <x v="0"/>
    <x v="0"/>
    <x v="0"/>
    <x v="0"/>
    <s v="2.1.2 - Gastos de consumo"/>
    <s v="2 - Poder Ejecutivo"/>
    <s v="0206 - MINISTERIO DE EDUCACIÓN"/>
    <s v="4 - SERVICIOS SOCIALES"/>
    <s v="4.4 - Educación"/>
    <s v="4.4.05 - Educación de adultos"/>
    <s v="2.3 - MATERIALES Y SUMINISTROS"/>
    <s v="2.3.5 - PRODUCTOS DE CUERO, CAUCHO Y PLÁSTICO"/>
    <n v="254980"/>
    <n v="560"/>
    <m/>
  </r>
  <r>
    <x v="0"/>
    <x v="0"/>
    <x v="0"/>
    <x v="0"/>
    <s v="2.1.2 - Gastos de consumo"/>
    <s v="2 - Poder Ejecutivo"/>
    <s v="0206 - MINISTERIO DE EDUCACIÓN"/>
    <s v="4 - SERVICIOS SOCIALES"/>
    <s v="4.4 - Educación"/>
    <s v="4.4.05 - Educación de adultos"/>
    <s v="2.3 - MATERIALES Y SUMINISTROS"/>
    <s v="2.3.6 - PRODUCTOS DE MINERALES, METÁLICOS Y NO METÁLICOS"/>
    <n v="1130200"/>
    <n v="38755.67"/>
    <m/>
  </r>
  <r>
    <x v="0"/>
    <x v="0"/>
    <x v="0"/>
    <x v="0"/>
    <s v="2.1.2 - Gastos de consumo"/>
    <s v="2 - Poder Ejecutivo"/>
    <s v="0206 - MINISTERIO DE EDUCACIÓN"/>
    <s v="4 - SERVICIOS SOCIALES"/>
    <s v="4.4 - Educación"/>
    <s v="4.4.05 - Educación de adultos"/>
    <s v="2.3 - MATERIALES Y SUMINISTROS"/>
    <s v="2.3.7 - COMBUSTIBLES, LUBRICANTES, PRODUCTOS QUÍMICOS Y CONEXOS"/>
    <n v="106641576"/>
    <n v="5076102.03"/>
    <m/>
  </r>
  <r>
    <x v="0"/>
    <x v="0"/>
    <x v="0"/>
    <x v="0"/>
    <s v="2.1.2 - Gastos de consumo"/>
    <s v="2 - Poder Ejecutivo"/>
    <s v="0206 - MINISTERIO DE EDUCACIÓN"/>
    <s v="4 - SERVICIOS SOCIALES"/>
    <s v="4.4 - Educación"/>
    <s v="4.4.05 - Educación de adultos"/>
    <s v="2.3 - MATERIALES Y SUMINISTROS"/>
    <s v="2.3.9 - PRODUCTOS Y ÚTILES VARIOS"/>
    <n v="71632036"/>
    <n v="4092231.5299999993"/>
    <m/>
  </r>
  <r>
    <x v="0"/>
    <x v="0"/>
    <x v="0"/>
    <x v="0"/>
    <s v="2.1.2 - Gastos de consumo"/>
    <s v="2 - Poder Ejecutivo"/>
    <s v="0206 - MINISTERIO DE EDUCACIÓN"/>
    <s v="4 - SERVICIOS SOCIALES"/>
    <s v="4.4 - Educación"/>
    <s v="4.4.06 - Educación técnica"/>
    <s v="2.1 - REMUNERACIONES Y CONTRIBUCIONES"/>
    <s v="2.1.1 - REMUNERACIONES"/>
    <n v="5482919569"/>
    <n v="4619605159.289999"/>
    <m/>
  </r>
  <r>
    <x v="0"/>
    <x v="0"/>
    <x v="0"/>
    <x v="0"/>
    <s v="2.1.2 - Gastos de consumo"/>
    <s v="2 - Poder Ejecutivo"/>
    <s v="0206 - MINISTERIO DE EDUCACIÓN"/>
    <s v="4 - SERVICIOS SOCIALES"/>
    <s v="4.4 - Educación"/>
    <s v="4.4.06 - Educación técnica"/>
    <s v="2.1 - REMUNERACIONES Y CONTRIBUCIONES"/>
    <s v="2.1.2 - SOBRESUELDOS"/>
    <n v="0"/>
    <n v="0"/>
    <m/>
  </r>
  <r>
    <x v="0"/>
    <x v="0"/>
    <x v="0"/>
    <x v="0"/>
    <s v="2.1.2 - Gastos de consumo"/>
    <s v="2 - Poder Ejecutivo"/>
    <s v="0206 - MINISTERIO DE EDUCACIÓN"/>
    <s v="4 - SERVICIOS SOCIALES"/>
    <s v="4.4 - Educación"/>
    <s v="4.4.06 - Educación técnica"/>
    <s v="2.1 - REMUNERACIONES Y CONTRIBUCIONES"/>
    <s v="2.1.5 - CONTRIBUCIONES A LA SEGURIDAD SOCIAL"/>
    <n v="849146683"/>
    <n v="776694466.99000025"/>
    <m/>
  </r>
  <r>
    <x v="0"/>
    <x v="0"/>
    <x v="0"/>
    <x v="0"/>
    <s v="2.1.2 - Gastos de consumo"/>
    <s v="2 - Poder Ejecutivo"/>
    <s v="0206 - MINISTERIO DE EDUCACIÓN"/>
    <s v="4 - SERVICIOS SOCIALES"/>
    <s v="4.4 - Educación"/>
    <s v="4.4.06 - Educación técnica"/>
    <s v="2.2 - CONTRATACIÓN DE SERVICIOS"/>
    <s v="2.2.1 - SERVICIOS BÁSICOS"/>
    <n v="140000"/>
    <n v="0"/>
    <m/>
  </r>
  <r>
    <x v="0"/>
    <x v="0"/>
    <x v="0"/>
    <x v="0"/>
    <s v="2.1.2 - Gastos de consumo"/>
    <s v="2 - Poder Ejecutivo"/>
    <s v="0206 - MINISTERIO DE EDUCACIÓN"/>
    <s v="4 - SERVICIOS SOCIALES"/>
    <s v="4.4 - Educación"/>
    <s v="4.4.06 - Educación técnica"/>
    <s v="2.2 - CONTRATACIÓN DE SERVICIOS"/>
    <s v="2.2.2 - PUBLICIDAD, IMPRESIÓN Y ENCUADERNACIÓN"/>
    <n v="5680000"/>
    <n v="8422720.0800000001"/>
    <m/>
  </r>
  <r>
    <x v="0"/>
    <x v="0"/>
    <x v="0"/>
    <x v="0"/>
    <s v="2.1.2 - Gastos de consumo"/>
    <s v="2 - Poder Ejecutivo"/>
    <s v="0206 - MINISTERIO DE EDUCACIÓN"/>
    <s v="4 - SERVICIOS SOCIALES"/>
    <s v="4.4 - Educación"/>
    <s v="4.4.06 - Educación técnica"/>
    <s v="2.2 - CONTRATACIÓN DE SERVICIOS"/>
    <s v="2.2.3 - VIÁTICOS"/>
    <n v="29260600"/>
    <n v="0"/>
    <m/>
  </r>
  <r>
    <x v="0"/>
    <x v="0"/>
    <x v="0"/>
    <x v="0"/>
    <s v="2.1.2 - Gastos de consumo"/>
    <s v="2 - Poder Ejecutivo"/>
    <s v="0206 - MINISTERIO DE EDUCACIÓN"/>
    <s v="4 - SERVICIOS SOCIALES"/>
    <s v="4.4 - Educación"/>
    <s v="4.4.06 - Educación técnica"/>
    <s v="2.2 - CONTRATACIÓN DE SERVICIOS"/>
    <s v="2.2.4 - TRANSPORTE Y ALMACENAJE"/>
    <n v="26867700"/>
    <n v="0"/>
    <m/>
  </r>
  <r>
    <x v="0"/>
    <x v="0"/>
    <x v="0"/>
    <x v="0"/>
    <s v="2.1.2 - Gastos de consumo"/>
    <s v="2 - Poder Ejecutivo"/>
    <s v="0206 - MINISTERIO DE EDUCACIÓN"/>
    <s v="4 - SERVICIOS SOCIALES"/>
    <s v="4.4 - Educación"/>
    <s v="4.4.06 - Educación técnica"/>
    <s v="2.2 - CONTRATACIÓN DE SERVICIOS"/>
    <s v="2.2.5 - ALQUILERES Y RENTAS"/>
    <n v="1500000"/>
    <n v="3109748.4"/>
    <m/>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s v="2.1.2 - Gastos de consumo"/>
    <s v="2 - Poder Ejecutivo"/>
    <s v="0206 - MINISTERIO DE EDUCACIÓN"/>
    <s v="4 - SERVICIOS SOCIALES"/>
    <s v="4.4 - Educación"/>
    <s v="4.4.06 - Educación técnica"/>
    <s v="2.2 - CONTRATACIÓN DE SERVICIOS"/>
    <s v="2.2.8 - OTROS SERVICIOS NO INCLUIDOS EN CONCEPTOS ANTERIORES"/>
    <n v="6212300"/>
    <n v="0"/>
    <m/>
  </r>
  <r>
    <x v="0"/>
    <x v="0"/>
    <x v="0"/>
    <x v="0"/>
    <s v="2.1.2 - Gastos de consumo"/>
    <s v="2 - Poder Ejecutivo"/>
    <s v="0206 - MINISTERIO DE EDUCACIÓN"/>
    <s v="4 - SERVICIOS SOCIALES"/>
    <s v="4.4 - Educación"/>
    <s v="4.4.06 - Educación técnica"/>
    <s v="2.2 - CONTRATACIÓN DE SERVICIOS"/>
    <s v="2.2.9 - OTRAS CONTRATACIONES DE SERVICIOS"/>
    <n v="18832000"/>
    <n v="1733184"/>
    <m/>
  </r>
  <r>
    <x v="0"/>
    <x v="0"/>
    <x v="0"/>
    <x v="0"/>
    <s v="2.1.2 - Gastos de consumo"/>
    <s v="2 - Poder Ejecutivo"/>
    <s v="0206 - MINISTERIO DE EDUCACIÓN"/>
    <s v="4 - SERVICIOS SOCIALES"/>
    <s v="4.4 - Educación"/>
    <s v="4.4.06 - Educación técnica"/>
    <s v="2.3 - MATERIALES Y SUMINISTROS"/>
    <s v="2.3.3 - PRODUCTOS DE PAPEL, CARTÓN E IMPRESOS"/>
    <n v="45590000"/>
    <n v="0"/>
    <m/>
  </r>
  <r>
    <x v="0"/>
    <x v="0"/>
    <x v="0"/>
    <x v="0"/>
    <s v="2.1.2 - Gastos de consumo"/>
    <s v="2 - Poder Ejecutivo"/>
    <s v="0206 - MINISTERIO DE EDUCACIÓN"/>
    <s v="4 - SERVICIOS SOCIALES"/>
    <s v="4.4 - Educación"/>
    <s v="4.4.06 - Educación técnica"/>
    <s v="2.3 - MATERIALES Y SUMINISTROS"/>
    <s v="2.3.4 - PRODUCTOS FARMACÉUTICOS"/>
    <n v="2600"/>
    <n v="0"/>
    <m/>
  </r>
  <r>
    <x v="0"/>
    <x v="0"/>
    <x v="0"/>
    <x v="0"/>
    <s v="2.1.2 - Gastos de consumo"/>
    <s v="2 - Poder Ejecutivo"/>
    <s v="0206 - MINISTERIO DE EDUCACIÓN"/>
    <s v="4 - SERVICIOS SOCIALES"/>
    <s v="4.4 - Educación"/>
    <s v="4.4.06 - Educación técnica"/>
    <s v="2.3 - MATERIALES Y SUMINISTROS"/>
    <s v="2.3.5 - PRODUCTOS DE CUERO, CAUCHO Y PLÁSTICO"/>
    <n v="98000"/>
    <n v="0"/>
    <m/>
  </r>
  <r>
    <x v="0"/>
    <x v="0"/>
    <x v="0"/>
    <x v="0"/>
    <s v="2.1.2 - Gastos de consumo"/>
    <s v="2 - Poder Ejecutivo"/>
    <s v="0206 - MINISTERIO DE EDUCACIÓN"/>
    <s v="4 - SERVICIOS SOCIALES"/>
    <s v="4.4 - Educación"/>
    <s v="4.4.06 - Educación técnica"/>
    <s v="2.3 - MATERIALES Y SUMINISTROS"/>
    <s v="2.3.7 - COMBUSTIBLES, LUBRICANTES, PRODUCTOS QUÍMICOS Y CONEXOS"/>
    <n v="1500000"/>
    <n v="0"/>
    <m/>
  </r>
  <r>
    <x v="0"/>
    <x v="0"/>
    <x v="0"/>
    <x v="0"/>
    <s v="2.1.2 - Gastos de consumo"/>
    <s v="2 - Poder Ejecutivo"/>
    <s v="0206 - MINISTERIO DE EDUCACIÓN"/>
    <s v="4 - SERVICIOS SOCIALES"/>
    <s v="4.4 - Educación"/>
    <s v="4.4.06 - Educación técnica"/>
    <s v="2.3 - MATERIALES Y SUMINISTROS"/>
    <s v="2.3.9 - PRODUCTOS Y ÚTILES VARIOS"/>
    <n v="3054950"/>
    <n v="0"/>
    <m/>
  </r>
  <r>
    <x v="0"/>
    <x v="0"/>
    <x v="0"/>
    <x v="0"/>
    <s v="2.1.2 - Gastos de consumo"/>
    <s v="2 - Poder Ejecutivo"/>
    <s v="0206 - MINISTERIO DE EDUCACIÓN"/>
    <s v="4 - SERVICIOS SOCIALES"/>
    <s v="4.4 - Educación"/>
    <s v="4.4.07 - Educación vocacional"/>
    <s v="2.1 - REMUNERACIONES Y CONTRIBUCIONES"/>
    <s v="2.1.1 - REMUNERACIONES"/>
    <n v="265966332"/>
    <n v="231096881.89000002"/>
    <m/>
  </r>
  <r>
    <x v="0"/>
    <x v="0"/>
    <x v="0"/>
    <x v="0"/>
    <s v="2.1.2 - Gastos de consumo"/>
    <s v="2 - Poder Ejecutivo"/>
    <s v="0206 - MINISTERIO DE EDUCACIÓN"/>
    <s v="4 - SERVICIOS SOCIALES"/>
    <s v="4.4 - Educación"/>
    <s v="4.4.07 - Educación vocacional"/>
    <s v="2.1 - REMUNERACIONES Y CONTRIBUCIONES"/>
    <s v="2.1.2 - SOBRESUELDOS"/>
    <n v="0"/>
    <n v="0"/>
    <m/>
  </r>
  <r>
    <x v="0"/>
    <x v="0"/>
    <x v="0"/>
    <x v="0"/>
    <s v="2.1.2 - Gastos de consumo"/>
    <s v="2 - Poder Ejecutivo"/>
    <s v="0206 - MINISTERIO DE EDUCACIÓN"/>
    <s v="4 - SERVICIOS SOCIALES"/>
    <s v="4.4 - Educación"/>
    <s v="4.4.07 - Educación vocacional"/>
    <s v="2.1 - REMUNERACIONES Y CONTRIBUCIONES"/>
    <s v="2.1.5 - CONTRIBUCIONES A LA SEGURIDAD SOCIAL"/>
    <n v="41379295"/>
    <n v="38943035.940000005"/>
    <m/>
  </r>
  <r>
    <x v="0"/>
    <x v="0"/>
    <x v="0"/>
    <x v="0"/>
    <s v="2.1.2 - Gastos de consumo"/>
    <s v="2 - Poder Ejecutivo"/>
    <s v="0206 - MINISTERIO DE EDUCACIÓN"/>
    <s v="4 - SERVICIOS SOCIALES"/>
    <s v="4.4 - Educación"/>
    <s v="4.4.07 - Educación vocacional"/>
    <s v="2.2 - CONTRATACIÓN DE SERVICIOS"/>
    <s v="2.2.2 - PUBLICIDAD, IMPRESIÓN Y ENCUADERNACIÓN"/>
    <n v="7995268"/>
    <n v="0"/>
    <m/>
  </r>
  <r>
    <x v="0"/>
    <x v="0"/>
    <x v="0"/>
    <x v="0"/>
    <s v="2.1.2 - Gastos de consumo"/>
    <s v="2 - Poder Ejecutivo"/>
    <s v="0206 - MINISTERIO DE EDUCACIÓN"/>
    <s v="4 - SERVICIOS SOCIALES"/>
    <s v="4.4 - Educación"/>
    <s v="4.4.07 - Educación vocacional"/>
    <s v="2.2 - CONTRATACIÓN DE SERVICIOS"/>
    <s v="2.2.3 - VIÁTICOS"/>
    <n v="9918500"/>
    <n v="0"/>
    <m/>
  </r>
  <r>
    <x v="0"/>
    <x v="0"/>
    <x v="0"/>
    <x v="0"/>
    <s v="2.1.2 - Gastos de consumo"/>
    <s v="2 - Poder Ejecutivo"/>
    <s v="0206 - MINISTERIO DE EDUCACIÓN"/>
    <s v="4 - SERVICIOS SOCIALES"/>
    <s v="4.4 - Educación"/>
    <s v="4.4.07 - Educación vocacional"/>
    <s v="2.2 - CONTRATACIÓN DE SERVICIOS"/>
    <s v="2.2.4 - TRANSPORTE Y ALMACENAJE"/>
    <n v="8623867"/>
    <n v="0"/>
    <m/>
  </r>
  <r>
    <x v="0"/>
    <x v="0"/>
    <x v="0"/>
    <x v="0"/>
    <s v="2.1.2 - Gastos de consumo"/>
    <s v="2 - Poder Ejecutivo"/>
    <s v="0206 - MINISTERIO DE EDUCACIÓN"/>
    <s v="4 - SERVICIOS SOCIALES"/>
    <s v="4.4 - Educación"/>
    <s v="4.4.07 - Educación vocacional"/>
    <s v="2.2 - CONTRATACIÓN DE SERVICIOS"/>
    <s v="2.2.5 - ALQUILERES Y RENTAS"/>
    <n v="5904683"/>
    <n v="6249186.7300000004"/>
    <m/>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s v="2.1.2 - Gastos de consumo"/>
    <s v="2 - Poder Ejecutivo"/>
    <s v="0206 - MINISTERIO DE EDUCACIÓN"/>
    <s v="4 - SERVICIOS SOCIALES"/>
    <s v="4.4 - Educación"/>
    <s v="4.4.07 - Educación vocacional"/>
    <s v="2.2 - CONTRATACIÓN DE SERVICIOS"/>
    <s v="2.2.8 - OTROS SERVICIOS NO INCLUIDOS EN CONCEPTOS ANTERIORES"/>
    <n v="1770000"/>
    <n v="5729049.96"/>
    <m/>
  </r>
  <r>
    <x v="0"/>
    <x v="0"/>
    <x v="0"/>
    <x v="0"/>
    <s v="2.1.2 - Gastos de consumo"/>
    <s v="2 - Poder Ejecutivo"/>
    <s v="0206 - MINISTERIO DE EDUCACIÓN"/>
    <s v="4 - SERVICIOS SOCIALES"/>
    <s v="4.4 - Educación"/>
    <s v="4.4.07 - Educación vocacional"/>
    <s v="2.2 - CONTRATACIÓN DE SERVICIOS"/>
    <s v="2.2.9 - OTRAS CONTRATACIONES DE SERVICIOS"/>
    <n v="7249000"/>
    <n v="0"/>
    <m/>
  </r>
  <r>
    <x v="0"/>
    <x v="0"/>
    <x v="0"/>
    <x v="0"/>
    <s v="2.1.2 - Gastos de consumo"/>
    <s v="2 - Poder Ejecutivo"/>
    <s v="0206 - MINISTERIO DE EDUCACIÓN"/>
    <s v="4 - SERVICIOS SOCIALES"/>
    <s v="4.4 - Educación"/>
    <s v="4.4.07 - Educación vocacional"/>
    <s v="2.3 - MATERIALES Y SUMINISTROS"/>
    <s v="2.3.1 - ALIMENTOS Y PRODUCTOS AGROFORESTALES"/>
    <n v="2380000"/>
    <n v="0"/>
    <m/>
  </r>
  <r>
    <x v="0"/>
    <x v="0"/>
    <x v="0"/>
    <x v="0"/>
    <s v="2.1.2 - Gastos de consumo"/>
    <s v="2 - Poder Ejecutivo"/>
    <s v="0206 - MINISTERIO DE EDUCACIÓN"/>
    <s v="4 - SERVICIOS SOCIALES"/>
    <s v="4.4 - Educación"/>
    <s v="4.4.07 - Educación vocacional"/>
    <s v="2.3 - MATERIALES Y SUMINISTROS"/>
    <s v="2.3.2 - TEXTILES Y VESTUARIOS"/>
    <n v="22012096"/>
    <n v="0"/>
    <m/>
  </r>
  <r>
    <x v="0"/>
    <x v="0"/>
    <x v="0"/>
    <x v="0"/>
    <s v="2.1.2 - Gastos de consumo"/>
    <s v="2 - Poder Ejecutivo"/>
    <s v="0206 - MINISTERIO DE EDUCACIÓN"/>
    <s v="4 - SERVICIOS SOCIALES"/>
    <s v="4.4 - Educación"/>
    <s v="4.4.07 - Educación vocacional"/>
    <s v="2.3 - MATERIALES Y SUMINISTROS"/>
    <s v="2.3.3 - PRODUCTOS DE PAPEL, CARTÓN E IMPRESOS"/>
    <n v="6086050"/>
    <n v="0"/>
    <m/>
  </r>
  <r>
    <x v="0"/>
    <x v="0"/>
    <x v="0"/>
    <x v="0"/>
    <s v="2.1.2 - Gastos de consumo"/>
    <s v="2 - Poder Ejecutivo"/>
    <s v="0206 - MINISTERIO DE EDUCACIÓN"/>
    <s v="4 - SERVICIOS SOCIALES"/>
    <s v="4.4 - Educación"/>
    <s v="4.4.07 - Educación vocacional"/>
    <s v="2.3 - MATERIALES Y SUMINISTROS"/>
    <s v="2.3.4 - PRODUCTOS FARMACÉUTICOS"/>
    <n v="114477"/>
    <n v="0"/>
    <m/>
  </r>
  <r>
    <x v="0"/>
    <x v="0"/>
    <x v="0"/>
    <x v="0"/>
    <s v="2.1.2 - Gastos de consumo"/>
    <s v="2 - Poder Ejecutivo"/>
    <s v="0206 - MINISTERIO DE EDUCACIÓN"/>
    <s v="4 - SERVICIOS SOCIALES"/>
    <s v="4.4 - Educación"/>
    <s v="4.4.07 - Educación vocacional"/>
    <s v="2.3 - MATERIALES Y SUMINISTROS"/>
    <s v="2.3.5 - PRODUCTOS DE CUERO, CAUCHO Y PLÁSTICO"/>
    <n v="5370540"/>
    <n v="0"/>
    <m/>
  </r>
  <r>
    <x v="0"/>
    <x v="0"/>
    <x v="0"/>
    <x v="0"/>
    <s v="2.1.2 - Gastos de consumo"/>
    <s v="2 - Poder Ejecutivo"/>
    <s v="0206 - MINISTERIO DE EDUCACIÓN"/>
    <s v="4 - SERVICIOS SOCIALES"/>
    <s v="4.4 - Educación"/>
    <s v="4.4.07 - Educación vocacional"/>
    <s v="2.3 - MATERIALES Y SUMINISTROS"/>
    <s v="2.3.6 - PRODUCTOS DE MINERALES, METÁLICOS Y NO METÁLICOS"/>
    <n v="9096118"/>
    <n v="0"/>
    <m/>
  </r>
  <r>
    <x v="0"/>
    <x v="0"/>
    <x v="0"/>
    <x v="0"/>
    <s v="2.1.2 - Gastos de consumo"/>
    <s v="2 - Poder Ejecutivo"/>
    <s v="0206 - MINISTERIO DE EDUCACIÓN"/>
    <s v="4 - SERVICIOS SOCIALES"/>
    <s v="4.4 - Educación"/>
    <s v="4.4.07 - Educación vocacional"/>
    <s v="2.3 - MATERIALES Y SUMINISTROS"/>
    <s v="2.3.7 - COMBUSTIBLES, LUBRICANTES, PRODUCTOS QUÍMICOS Y CONEXOS"/>
    <n v="7016441"/>
    <n v="100000"/>
    <m/>
  </r>
  <r>
    <x v="0"/>
    <x v="0"/>
    <x v="0"/>
    <x v="0"/>
    <s v="2.1.2 - Gastos de consumo"/>
    <s v="2 - Poder Ejecutivo"/>
    <s v="0206 - MINISTERIO DE EDUCACIÓN"/>
    <s v="4 - SERVICIOS SOCIALES"/>
    <s v="4.4 - Educación"/>
    <s v="4.4.07 - Educación vocacional"/>
    <s v="2.3 - MATERIALES Y SUMINISTROS"/>
    <s v="2.3.9 - PRODUCTOS Y ÚTILES VARIOS"/>
    <n v="14362060"/>
    <n v="0"/>
    <m/>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n v="86639541"/>
    <n v="64076178.929999992"/>
    <m/>
  </r>
  <r>
    <x v="0"/>
    <x v="0"/>
    <x v="0"/>
    <x v="0"/>
    <s v="2.1.2 - Gastos de consumo"/>
    <s v="2 - Poder Ejecutivo"/>
    <s v="0206 - MINISTERIO DE EDUCACIÓN"/>
    <s v="4 - SERVICIOS SOCIALES"/>
    <s v="4.4 - Educación"/>
    <s v="4.4.98 - Investigación y desarrollo relacionados con la educación"/>
    <s v="2.1 - REMUNERACIONES Y CONTRIBUCIONES"/>
    <s v="2.1.2 - SOBRESUELDOS"/>
    <n v="140000"/>
    <n v="6683567"/>
    <m/>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n v="11144133"/>
    <n v="8478866.9199999999"/>
    <m/>
  </r>
  <r>
    <x v="0"/>
    <x v="0"/>
    <x v="0"/>
    <x v="0"/>
    <s v="2.1.2 - Gastos de consumo"/>
    <s v="2 - Poder Ejecutivo"/>
    <s v="0206 - MINISTERIO DE EDUCACIÓN"/>
    <s v="4 - SERVICIOS SOCIALES"/>
    <s v="4.4 - Educación"/>
    <s v="4.4.98 - Investigación y desarrollo relacionados con la educación"/>
    <s v="2.2 - CONTRATACIÓN DE SERVICIOS"/>
    <s v="2.2.1 - SERVICIOS BÁSICOS"/>
    <n v="2527000"/>
    <n v="2361388.3199999998"/>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n v="6057297"/>
    <n v="1071218.8500000001"/>
    <m/>
  </r>
  <r>
    <x v="0"/>
    <x v="0"/>
    <x v="0"/>
    <x v="0"/>
    <s v="2.1.2 - Gastos de consumo"/>
    <s v="2 - Poder Ejecutivo"/>
    <s v="0206 - MINISTERIO DE EDUCACIÓN"/>
    <s v="4 - SERVICIOS SOCIALES"/>
    <s v="4.4 - Educación"/>
    <s v="4.4.98 - Investigación y desarrollo relacionados con la educación"/>
    <s v="2.2 - CONTRATACIÓN DE SERVICIOS"/>
    <s v="2.2.3 - VIÁTICOS"/>
    <n v="3898824"/>
    <n v="48950"/>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n v="3113704"/>
    <n v="27437.78"/>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n v="12550000"/>
    <n v="5250974.07"/>
    <m/>
  </r>
  <r>
    <x v="0"/>
    <x v="0"/>
    <x v="0"/>
    <x v="0"/>
    <s v="2.1.2 - Gastos de consumo"/>
    <s v="2 - Poder Ejecutivo"/>
    <s v="0206 - MINISTERIO DE EDUCACIÓN"/>
    <s v="4 - SERVICIOS SOCIALES"/>
    <s v="4.4 - Educación"/>
    <s v="4.4.98 - Investigación y desarrollo relacionados con la educación"/>
    <s v="2.2 - CONTRATACIÓN DE SERVICIOS"/>
    <s v="2.2.6 - SEGUROS"/>
    <n v="648280"/>
    <n v="106095.63"/>
    <m/>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447188.34"/>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n v="49283257"/>
    <n v="30832998.169999998"/>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n v="10354852"/>
    <n v="41967.61"/>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n v="325000"/>
    <n v="235564.68"/>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n v="167600"/>
    <n v="81231.199999999997"/>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n v="861853"/>
    <n v="172191.22"/>
    <m/>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n v="0"/>
    <n v="1842.99"/>
    <m/>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n v="150000"/>
    <n v="21321.94"/>
    <m/>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n v="105000"/>
    <n v="8160.0000000000009"/>
    <m/>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n v="6258551"/>
    <n v="256041.38000000003"/>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n v="5753177"/>
    <n v="581950.03"/>
    <m/>
  </r>
  <r>
    <x v="0"/>
    <x v="0"/>
    <x v="0"/>
    <x v="0"/>
    <s v="2.1.2 - Gastos de consumo"/>
    <s v="2 - Poder Ejecutivo"/>
    <s v="0206 - MINISTERIO DE EDUCACIÓN"/>
    <s v="4 - SERVICIOS SOCIALES"/>
    <s v="4.4 - Educación"/>
    <s v="4.4.99 - Planificación, gestión y supervisión de la educación"/>
    <s v="2.1 - REMUNERACIONES Y CONTRIBUCIONES"/>
    <s v="2.1.1 - REMUNERACIONES"/>
    <n v="10974901376"/>
    <n v="10073008379.969995"/>
    <m/>
  </r>
  <r>
    <x v="0"/>
    <x v="0"/>
    <x v="0"/>
    <x v="0"/>
    <s v="2.1.2 - Gastos de consumo"/>
    <s v="2 - Poder Ejecutivo"/>
    <s v="0206 - MINISTERIO DE EDUCACIÓN"/>
    <s v="4 - SERVICIOS SOCIALES"/>
    <s v="4.4 - Educación"/>
    <s v="4.4.99 - Planificación, gestión y supervisión de la educación"/>
    <s v="2.1 - REMUNERACIONES Y CONTRIBUCIONES"/>
    <s v="2.1.2 - SOBRESUELDOS"/>
    <n v="699447727"/>
    <n v="554361752.25"/>
    <m/>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n v="1587212352"/>
    <n v="1390959532.5599992"/>
    <m/>
  </r>
  <r>
    <x v="0"/>
    <x v="0"/>
    <x v="0"/>
    <x v="0"/>
    <s v="2.1.2 - Gastos de consumo"/>
    <s v="2 - Poder Ejecutivo"/>
    <s v="0206 - MINISTERIO DE EDUCACIÓN"/>
    <s v="4 - SERVICIOS SOCIALES"/>
    <s v="4.4 - Educación"/>
    <s v="4.4.99 - Planificación, gestión y supervisión de la educación"/>
    <s v="2.2 - CONTRATACIÓN DE SERVICIOS"/>
    <s v="2.2.1 - SERVICIOS BÁSICOS"/>
    <n v="1423834281"/>
    <n v="1158835712.6499999"/>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n v="533204651"/>
    <n v="157883876.97000003"/>
    <m/>
  </r>
  <r>
    <x v="0"/>
    <x v="0"/>
    <x v="0"/>
    <x v="0"/>
    <s v="2.1.2 - Gastos de consumo"/>
    <s v="2 - Poder Ejecutivo"/>
    <s v="0206 - MINISTERIO DE EDUCACIÓN"/>
    <s v="4 - SERVICIOS SOCIALES"/>
    <s v="4.4 - Educación"/>
    <s v="4.4.99 - Planificación, gestión y supervisión de la educación"/>
    <s v="2.2 - CONTRATACIÓN DE SERVICIOS"/>
    <s v="2.2.3 - VIÁTICOS"/>
    <n v="556883137"/>
    <n v="100774215.75999998"/>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n v="227335672"/>
    <n v="5661306.25"/>
    <m/>
  </r>
  <r>
    <x v="0"/>
    <x v="0"/>
    <x v="0"/>
    <x v="0"/>
    <s v="2.1.2 - Gastos de consumo"/>
    <s v="2 - Poder Ejecutivo"/>
    <s v="0206 - MINISTERIO DE EDUCACIÓN"/>
    <s v="4 - SERVICIOS SOCIALES"/>
    <s v="4.4 - Educación"/>
    <s v="4.4.99 - Planificación, gestión y supervisión de la educación"/>
    <s v="2.2 - CONTRATACIÓN DE SERVICIOS"/>
    <s v="2.2.5 - ALQUILERES Y RENTAS"/>
    <n v="587009160"/>
    <n v="388015477.83999985"/>
    <m/>
  </r>
  <r>
    <x v="0"/>
    <x v="0"/>
    <x v="0"/>
    <x v="0"/>
    <s v="2.1.2 - Gastos de consumo"/>
    <s v="2 - Poder Ejecutivo"/>
    <s v="0206 - MINISTERIO DE EDUCACIÓN"/>
    <s v="4 - SERVICIOS SOCIALES"/>
    <s v="4.4 - Educación"/>
    <s v="4.4.99 - Planificación, gestión y supervisión de la educación"/>
    <s v="2.2 - CONTRATACIÓN DE SERVICIOS"/>
    <s v="2.2.6 - SEGUROS"/>
    <n v="407047384"/>
    <n v="190968086.40000004"/>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46695578.670000002"/>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n v="2932039830"/>
    <n v="209905800.79000005"/>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n v="23415629691"/>
    <n v="22181782722.060009"/>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n v="32830288"/>
    <n v="3095177.25"/>
    <m/>
  </r>
  <r>
    <x v="0"/>
    <x v="0"/>
    <x v="0"/>
    <x v="0"/>
    <s v="2.1.2 - Gastos de consumo"/>
    <s v="2 - Poder Ejecutivo"/>
    <s v="0206 - MINISTERIO DE EDUCACIÓN"/>
    <s v="4 - SERVICIOS SOCIALES"/>
    <s v="4.4 - Educación"/>
    <s v="4.4.99 - Planificación, gestión y supervisión de la educación"/>
    <s v="2.3 - MATERIALES Y SUMINISTROS"/>
    <s v="2.3.2 - TEXTILES Y VESTUARIOS"/>
    <n v="1162822558"/>
    <n v="381117513.44999999"/>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n v="100874663"/>
    <n v="10039069.129999999"/>
    <m/>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n v="12545330"/>
    <n v="1378316.7400000002"/>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n v="97722123"/>
    <n v="11622048.609999999"/>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n v="24166944"/>
    <n v="5311485.7000000011"/>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n v="203095655"/>
    <n v="99608677.589999989"/>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n v="321407945"/>
    <n v="173870714.35000005"/>
    <m/>
  </r>
  <r>
    <x v="0"/>
    <x v="0"/>
    <x v="0"/>
    <x v="0"/>
    <s v="2.1.2 - Gastos de consumo"/>
    <s v="2 - Poder Ejecutivo"/>
    <s v="0206 - MINISTERIO DE EDUCACIÓN"/>
    <s v="4 - SERVICIOS SOCIALES"/>
    <s v="4.5 - Protección social"/>
    <s v="4.5.08 - Equidad de género"/>
    <s v="2.1 - REMUNERACIONES Y CONTRIBUCIONES"/>
    <s v="2.1.1 - REMUNERACIONES"/>
    <n v="25361973"/>
    <n v="18072900.57"/>
    <m/>
  </r>
  <r>
    <x v="0"/>
    <x v="0"/>
    <x v="0"/>
    <x v="0"/>
    <s v="2.1.2 - Gastos de consumo"/>
    <s v="2 - Poder Ejecutivo"/>
    <s v="0206 - MINISTERIO DE EDUCACIÓN"/>
    <s v="4 - SERVICIOS SOCIALES"/>
    <s v="4.5 - Protección social"/>
    <s v="4.5.08 - Equidad de género"/>
    <s v="2.1 - REMUNERACIONES Y CONTRIBUCIONES"/>
    <s v="2.1.2 - SOBRESUELDOS"/>
    <n v="0"/>
    <n v="0"/>
    <m/>
  </r>
  <r>
    <x v="0"/>
    <x v="0"/>
    <x v="0"/>
    <x v="0"/>
    <s v="2.1.2 - Gastos de consumo"/>
    <s v="2 - Poder Ejecutivo"/>
    <s v="0206 - MINISTERIO DE EDUCACIÓN"/>
    <s v="4 - SERVICIOS SOCIALES"/>
    <s v="4.5 - Protección social"/>
    <s v="4.5.08 - Equidad de género"/>
    <s v="2.1 - REMUNERACIONES Y CONTRIBUCIONES"/>
    <s v="2.1.5 - CONTRIBUCIONES A LA SEGURIDAD SOCIAL"/>
    <n v="3578137"/>
    <n v="2820896.7900000019"/>
    <m/>
  </r>
  <r>
    <x v="0"/>
    <x v="0"/>
    <x v="0"/>
    <x v="0"/>
    <s v="2.1.2 - Gastos de consumo"/>
    <s v="2 - Poder Ejecutivo"/>
    <s v="0206 - MINISTERIO DE EDUCACIÓN"/>
    <s v="4 - SERVICIOS SOCIALES"/>
    <s v="4.5 - Protección social"/>
    <s v="4.5.08 - Equidad de género"/>
    <s v="2.2 - CONTRATACIÓN DE SERVICIOS"/>
    <s v="2.2.2 - PUBLICIDAD, IMPRESIÓN Y ENCUADERNACIÓN"/>
    <n v="6225250"/>
    <n v="190082.02000000002"/>
    <m/>
  </r>
  <r>
    <x v="0"/>
    <x v="0"/>
    <x v="0"/>
    <x v="0"/>
    <s v="2.1.2 - Gastos de consumo"/>
    <s v="2 - Poder Ejecutivo"/>
    <s v="0206 - MINISTERIO DE EDUCACIÓN"/>
    <s v="4 - SERVICIOS SOCIALES"/>
    <s v="4.5 - Protección social"/>
    <s v="4.5.08 - Equidad de género"/>
    <s v="2.2 - CONTRATACIÓN DE SERVICIOS"/>
    <s v="2.2.3 - VIÁTICOS"/>
    <n v="1993800"/>
    <n v="0"/>
    <m/>
  </r>
  <r>
    <x v="0"/>
    <x v="0"/>
    <x v="0"/>
    <x v="0"/>
    <s v="2.1.2 - Gastos de consumo"/>
    <s v="2 - Poder Ejecutivo"/>
    <s v="0206 - MINISTERIO DE EDUCACIÓN"/>
    <s v="4 - SERVICIOS SOCIALES"/>
    <s v="4.5 - Protección social"/>
    <s v="4.5.08 - Equidad de género"/>
    <s v="2.2 - CONTRATACIÓN DE SERVICIOS"/>
    <s v="2.2.4 - TRANSPORTE Y ALMACENAJE"/>
    <n v="5891020"/>
    <n v="0"/>
    <m/>
  </r>
  <r>
    <x v="0"/>
    <x v="0"/>
    <x v="0"/>
    <x v="0"/>
    <s v="2.1.2 - Gastos de consumo"/>
    <s v="2 - Poder Ejecutivo"/>
    <s v="0206 - MINISTERIO DE EDUCACIÓN"/>
    <s v="4 - SERVICIOS SOCIALES"/>
    <s v="4.5 - Protección social"/>
    <s v="4.5.08 - Equidad de género"/>
    <s v="2.2 - CONTRATACIÓN DE SERVICIOS"/>
    <s v="2.2.5 - ALQUILERES Y RENTAS"/>
    <n v="27140"/>
    <n v="1200790.68"/>
    <m/>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n v="25177671"/>
    <n v="2687150.21"/>
    <m/>
  </r>
  <r>
    <x v="0"/>
    <x v="0"/>
    <x v="0"/>
    <x v="0"/>
    <s v="2.1.2 - Gastos de consumo"/>
    <s v="2 - Poder Ejecutivo"/>
    <s v="0206 - MINISTERIO DE EDUCACIÓN"/>
    <s v="4 - SERVICIOS SOCIALES"/>
    <s v="4.5 - Protección social"/>
    <s v="4.5.08 - Equidad de género"/>
    <s v="2.2 - CONTRATACIÓN DE SERVICIOS"/>
    <s v="2.2.9 - OTRAS CONTRATACIONES DE SERVICIOS"/>
    <n v="11101800"/>
    <n v="324942.5"/>
    <m/>
  </r>
  <r>
    <x v="0"/>
    <x v="0"/>
    <x v="0"/>
    <x v="0"/>
    <s v="2.1.2 - Gastos de consumo"/>
    <s v="2 - Poder Ejecutivo"/>
    <s v="0206 - MINISTERIO DE EDUCACIÓN"/>
    <s v="4 - SERVICIOS SOCIALES"/>
    <s v="4.5 - Protección social"/>
    <s v="4.5.08 - Equidad de género"/>
    <s v="2.3 - MATERIALES Y SUMINISTROS"/>
    <s v="2.3.1 - ALIMENTOS Y PRODUCTOS AGROFORESTALES"/>
    <n v="18000"/>
    <n v="88500"/>
    <m/>
  </r>
  <r>
    <x v="0"/>
    <x v="0"/>
    <x v="0"/>
    <x v="0"/>
    <s v="2.1.2 - Gastos de consumo"/>
    <s v="2 - Poder Ejecutivo"/>
    <s v="0206 - MINISTERIO DE EDUCACIÓN"/>
    <s v="4 - SERVICIOS SOCIALES"/>
    <s v="4.5 - Protección social"/>
    <s v="4.5.08 - Equidad de género"/>
    <s v="2.3 - MATERIALES Y SUMINISTROS"/>
    <s v="2.3.2 - TEXTILES Y VESTUARIOS"/>
    <n v="733280"/>
    <n v="0"/>
    <m/>
  </r>
  <r>
    <x v="0"/>
    <x v="0"/>
    <x v="0"/>
    <x v="0"/>
    <s v="2.1.2 - Gastos de consumo"/>
    <s v="2 - Poder Ejecutivo"/>
    <s v="0206 - MINISTERIO DE EDUCACIÓN"/>
    <s v="4 - SERVICIOS SOCIALES"/>
    <s v="4.5 - Protección social"/>
    <s v="4.5.08 - Equidad de género"/>
    <s v="2.3 - MATERIALES Y SUMINISTROS"/>
    <s v="2.3.3 - PRODUCTOS DE PAPEL, CARTÓN E IMPRESOS"/>
    <n v="640091"/>
    <n v="97940"/>
    <m/>
  </r>
  <r>
    <x v="0"/>
    <x v="0"/>
    <x v="0"/>
    <x v="0"/>
    <s v="2.1.2 - Gastos de consumo"/>
    <s v="2 - Poder Ejecutivo"/>
    <s v="0206 - MINISTERIO DE EDUCACIÓN"/>
    <s v="4 - SERVICIOS SOCIALES"/>
    <s v="4.5 - Protección social"/>
    <s v="4.5.08 - Equidad de género"/>
    <s v="2.3 - MATERIALES Y SUMINISTROS"/>
    <s v="2.3.5 - PRODUCTOS DE CUERO, CAUCHO Y PLÁSTICO"/>
    <n v="25800"/>
    <n v="72895.679999999993"/>
    <m/>
  </r>
  <r>
    <x v="0"/>
    <x v="0"/>
    <x v="0"/>
    <x v="0"/>
    <s v="2.1.2 - Gastos de consumo"/>
    <s v="2 - Poder Ejecutivo"/>
    <s v="0206 - MINISTERIO DE EDUCACIÓN"/>
    <s v="4 - SERVICIOS SOCIALES"/>
    <s v="4.5 - Protección social"/>
    <s v="4.5.08 - Equidad de género"/>
    <s v="2.3 - MATERIALES Y SUMINISTROS"/>
    <s v="2.3.6 - PRODUCTOS DE MINERALES, METÁLICOS Y NO METÁLICOS"/>
    <n v="40290"/>
    <n v="0"/>
    <m/>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n v="1733000"/>
    <n v="0"/>
    <m/>
  </r>
  <r>
    <x v="0"/>
    <x v="0"/>
    <x v="0"/>
    <x v="0"/>
    <s v="2.1.2 - Gastos de consumo"/>
    <s v="2 - Poder Ejecutivo"/>
    <s v="0206 - MINISTERIO DE EDUCACIÓN"/>
    <s v="4 - SERVICIOS SOCIALES"/>
    <s v="4.5 - Protección social"/>
    <s v="4.5.08 - Equidad de género"/>
    <s v="2.3 - MATERIALES Y SUMINISTROS"/>
    <s v="2.3.9 - PRODUCTOS Y ÚTILES VARIOS"/>
    <n v="372016"/>
    <n v="0"/>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n v="80630399"/>
    <n v="26016415.430000003"/>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n v="1898444"/>
    <n v="96090.65"/>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4065099.4100000011"/>
    <m/>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n v="4316000"/>
    <n v="1843259.8299999998"/>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2193746.46"/>
    <m/>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n v="40107144"/>
    <n v="4713903.26"/>
    <m/>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n v="5432560"/>
    <n v="8357108.9299999997"/>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n v="13230000"/>
    <n v="145750"/>
    <m/>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n v="50000"/>
    <n v="7948.3"/>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6999999995"/>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87647980.849999979"/>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n v="34285369"/>
    <n v="1244777.29"/>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n v="18056747"/>
    <n v="10070399.5"/>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n v="36155606"/>
    <n v="2351185.4"/>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1219.01000000007"/>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n v="4586202068"/>
    <n v="3701699990.5900006"/>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256306050.66999999"/>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n v="473383136"/>
    <n v="43200663.349999994"/>
    <m/>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n v="3129410959"/>
    <n v="3885813912.4400029"/>
    <m/>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n v="381236079"/>
    <n v="291618921.59999996"/>
    <m/>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n v="429651349"/>
    <n v="493346914.58999962"/>
    <m/>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n v="398709975"/>
    <n v="275136942.79000014"/>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n v="126279531"/>
    <n v="15199495.959999997"/>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n v="57428284"/>
    <n v="411764699.94999999"/>
    <m/>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n v="7505309"/>
    <n v="1093898.0900000003"/>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n v="116205707"/>
    <n v="129361757.91000004"/>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n v="71921650"/>
    <n v="43387720.62999998"/>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33505197.899999987"/>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29133240.28999949"/>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n v="75278842"/>
    <n v="56477078.730000019"/>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n v="59916655"/>
    <n v="15294728.340000002"/>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n v="21613062"/>
    <n v="171079256.06"/>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n v="31508382"/>
    <n v="33864839.539999992"/>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n v="1851601894"/>
    <n v="22780387140.239998"/>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n v="34353535"/>
    <n v="13238917.07"/>
    <m/>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692019.17"/>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564681561.95000029"/>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n v="1830283273"/>
    <n v="2044718980.0499992"/>
    <m/>
  </r>
  <r>
    <x v="0"/>
    <x v="0"/>
    <x v="0"/>
    <x v="0"/>
    <s v="2.1.2 - Gastos de consumo"/>
    <s v="2 - Poder Ejecutivo"/>
    <s v="0207 - MINISTERIO DE SALUD PÚBLICA Y ASISTENCIA SOCIAL"/>
    <s v="4 - SERVICIOS SOCIALES"/>
    <s v="4.5 - Protección social"/>
    <s v="4.5.08 - Equidad de género"/>
    <s v="2.1 - REMUNERACIONES Y CONTRIBUCIONES"/>
    <s v="2.1.1 - REMUNERACIONES"/>
    <n v="7224682"/>
    <n v="6366310.2000000011"/>
    <m/>
  </r>
  <r>
    <x v="0"/>
    <x v="0"/>
    <x v="0"/>
    <x v="0"/>
    <s v="2.1.2 - Gastos de consumo"/>
    <s v="2 - Poder Ejecutivo"/>
    <s v="0207 - MINISTERIO DE SALUD PÚBLICA Y ASISTENCIA SOCIAL"/>
    <s v="4 - SERVICIOS SOCIALES"/>
    <s v="4.5 - Protección social"/>
    <s v="4.5.08 - Equidad de género"/>
    <s v="2.1 - REMUNERACIONES Y CONTRIBUCIONES"/>
    <s v="2.1.2 - SOBRESUELDOS"/>
    <n v="65444"/>
    <n v="131663.38"/>
    <m/>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n v="1000135"/>
    <n v="968168.48999999987"/>
    <m/>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n v="600000"/>
    <n v="100890"/>
    <m/>
  </r>
  <r>
    <x v="0"/>
    <x v="0"/>
    <x v="0"/>
    <x v="0"/>
    <s v="2.1.2 - Gastos de consumo"/>
    <s v="2 - Poder Ejecutivo"/>
    <s v="0207 - MINISTERIO DE SALUD PÚBLICA Y ASISTENCIA SOCIAL"/>
    <s v="4 - SERVICIOS SOCIALES"/>
    <s v="4.5 - Protección social"/>
    <s v="4.5.08 - Equidad de género"/>
    <s v="2.2 - CONTRATACIÓN DE SERVICIOS"/>
    <s v="2.2.3 - VIÁTICOS"/>
    <n v="500000"/>
    <n v="0"/>
    <m/>
  </r>
  <r>
    <x v="0"/>
    <x v="0"/>
    <x v="0"/>
    <x v="0"/>
    <s v="2.1.2 - Gastos de consumo"/>
    <s v="2 - Poder Ejecutivo"/>
    <s v="0207 - MINISTERIO DE SALUD PÚBLICA Y ASISTENCIA SOCIAL"/>
    <s v="4 - SERVICIOS SOCIALES"/>
    <s v="4.5 - Protección social"/>
    <s v="4.5.08 - Equidad de género"/>
    <s v="2.2 - CONTRATACIÓN DE SERVICIOS"/>
    <s v="2.2.5 - ALQUILERES Y RENTAS"/>
    <n v="500000"/>
    <n v="0"/>
    <m/>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n v="200000"/>
    <n v="90587.5"/>
    <m/>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n v="1200000"/>
    <n v="0"/>
    <m/>
  </r>
  <r>
    <x v="0"/>
    <x v="0"/>
    <x v="0"/>
    <x v="0"/>
    <s v="2.1.2 - Gastos de consumo"/>
    <s v="2 - Poder Ejecutivo"/>
    <s v="0207 - MINISTERIO DE SALUD PÚBLICA Y ASISTENCIA SOCIAL"/>
    <s v="4 - SERVICIOS SOCIALES"/>
    <s v="4.5 - Protección social"/>
    <s v="4.5.08 - Equidad de género"/>
    <s v="2.3 - MATERIALES Y SUMINISTROS"/>
    <s v="2.3.9 - PRODUCTOS Y ÚTILES VARIOS"/>
    <n v="216297"/>
    <n v="0"/>
    <m/>
  </r>
  <r>
    <x v="0"/>
    <x v="0"/>
    <x v="0"/>
    <x v="0"/>
    <s v="2.1.2 - Gastos de consumo"/>
    <s v="2 - Poder Ejecutivo"/>
    <s v="0207 - MINISTERIO DE SALUD PÚBLICA Y ASISTENCIA SOCIAL"/>
    <s v="4 - SERVICIOS SOCIALES"/>
    <s v="4.5 - Protección social"/>
    <s v="4.5.10 - Asistencia social"/>
    <s v="2.3 - MATERIALES Y SUMINISTROS"/>
    <s v="2.3.9 - PRODUCTOS Y ÚTILES VARIOS"/>
    <n v="7584972"/>
    <n v="0"/>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n v="96432244"/>
    <n v="43510826.240000002"/>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6086230.9299999997"/>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n v="9500003"/>
    <n v="436544.54"/>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n v="9000000"/>
    <n v="7415274.419999999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90106615.560000017"/>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64617450.509999983"/>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9186516.020000007"/>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n v="4200000"/>
    <n v="76120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588320.99"/>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1135706.2"/>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1160188.6600000001"/>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9036.61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710673.81999999983"/>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6915968.65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2284928.110000000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607900438.1799999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61139204.41000001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79791715.21000003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37486015.24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5684568.749999998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5763061.6800000006"/>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92069.4100000000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72647.7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4413111.87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3335145.000000000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9847911.600000001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501140.2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67138.640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826990.180000000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2140088.799999999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63451.9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9272090.5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10634611.390000004"/>
    <m/>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n v="581635658"/>
    <n v="476114794.22999996"/>
    <m/>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n v="48532000"/>
    <n v="38658393.149999991"/>
    <m/>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n v="12514400"/>
    <n v="4100850"/>
    <m/>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n v="78273361"/>
    <n v="66766264.730000004"/>
    <m/>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n v="27111232"/>
    <n v="23107748.520000003"/>
    <m/>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n v="17461498"/>
    <n v="1578041.24"/>
    <m/>
  </r>
  <r>
    <x v="0"/>
    <x v="0"/>
    <x v="0"/>
    <x v="0"/>
    <s v="2.1.2 - Gastos de consumo"/>
    <s v="2 - Poder Ejecutivo"/>
    <s v="0209 - MINISTERIO DE TRABAJO"/>
    <s v="2 - SERVICIOS ECONÓMICOS"/>
    <s v="2.1 - Asuntos económicos, comerciales y laborales"/>
    <s v="2.1.02 - Asuntos laborales generales"/>
    <s v="2.2 - CONTRATACIÓN DE SERVICIOS"/>
    <s v="2.2.3 - VIÁTICOS"/>
    <n v="3502116"/>
    <n v="6742760"/>
    <m/>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n v="20552000"/>
    <n v="11966084.010000002"/>
    <m/>
  </r>
  <r>
    <x v="0"/>
    <x v="0"/>
    <x v="0"/>
    <x v="0"/>
    <s v="2.1.2 - Gastos de consumo"/>
    <s v="2 - Poder Ejecutivo"/>
    <s v="0209 - MINISTERIO DE TRABAJO"/>
    <s v="2 - SERVICIOS ECONÓMICOS"/>
    <s v="2.1 - Asuntos económicos, comerciales y laborales"/>
    <s v="2.1.02 - Asuntos laborales generales"/>
    <s v="2.2 - CONTRATACIÓN DE SERVICIOS"/>
    <s v="2.2.6 - SEGUROS"/>
    <n v="13637513"/>
    <n v="7594043.4000000004"/>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01090.41000000003"/>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330126.9"/>
    <m/>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n v="7203372"/>
    <n v="1639473.3599999999"/>
    <m/>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n v="7918512"/>
    <n v="488209.85"/>
    <m/>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n v="2192296"/>
    <n v="28513.390000000003"/>
    <m/>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n v="3501813"/>
    <n v="1865351.5499999998"/>
    <m/>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n v="3263508"/>
    <n v="1230238.1599999999"/>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n v="1697307"/>
    <n v="808495.16999999993"/>
    <m/>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7847679.529999997"/>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n v="6833531"/>
    <n v="6034839.5600000005"/>
    <m/>
  </r>
  <r>
    <x v="0"/>
    <x v="0"/>
    <x v="0"/>
    <x v="0"/>
    <s v="2.1.2 - Gastos de consumo"/>
    <s v="2 - Poder Ejecutivo"/>
    <s v="0209 - MINISTERIO DE TRABAJO"/>
    <s v="4 - SERVICIOS SOCIALES"/>
    <s v="4.5 - Protección social"/>
    <s v="4.5.08 - Equidad de género"/>
    <s v="2.1 - REMUNERACIONES Y CONTRIBUCIONES"/>
    <s v="2.1.1 - REMUNERACIONES"/>
    <n v="9076000"/>
    <n v="4052373.34"/>
    <m/>
  </r>
  <r>
    <x v="0"/>
    <x v="0"/>
    <x v="0"/>
    <x v="0"/>
    <s v="2.1.2 - Gastos de consumo"/>
    <s v="2 - Poder Ejecutivo"/>
    <s v="0209 - MINISTERIO DE TRABAJO"/>
    <s v="4 - SERVICIOS SOCIALES"/>
    <s v="4.5 - Protección social"/>
    <s v="4.5.08 - Equidad de género"/>
    <s v="2.1 - REMUNERACIONES Y CONTRIBUCIONES"/>
    <s v="2.1.5 - CONTRIBUCIONES A LA SEGURIDAD SOCIAL"/>
    <n v="1385000"/>
    <n v="618339.6"/>
    <m/>
  </r>
  <r>
    <x v="0"/>
    <x v="0"/>
    <x v="0"/>
    <x v="0"/>
    <s v="2.1.2 - Gastos de consumo"/>
    <s v="2 - Poder Ejecutivo"/>
    <s v="0209 - MINISTERIO DE TRABAJO"/>
    <s v="4 - SERVICIOS SOCIALES"/>
    <s v="4.5 - Protección social"/>
    <s v="4.5.08 - Equidad de género"/>
    <s v="2.3 - MATERIALES Y SUMINISTROS"/>
    <s v="2.3.9 - PRODUCTOS Y ÚTILES VARIOS"/>
    <n v="4150"/>
    <n v="0"/>
    <m/>
  </r>
  <r>
    <x v="0"/>
    <x v="0"/>
    <x v="0"/>
    <x v="0"/>
    <s v="2.1.2 - Gastos de consumo"/>
    <s v="2 - Poder Ejecutivo"/>
    <s v="0210 - MINISTERIO DE AGRICULTURA"/>
    <s v="2 - SERVICIOS ECONÓMICOS"/>
    <s v="2.2 - Agropecuaria, caza, pesca y silvicultura"/>
    <s v="2.2.01 - Agropecuaria"/>
    <s v="2.1 - REMUNERACIONES Y CONTRIBUCIONES"/>
    <s v="2.1.1 - REMUNERACIONES"/>
    <n v="3235257757"/>
    <n v="2495093761.1900001"/>
    <m/>
  </r>
  <r>
    <x v="0"/>
    <x v="0"/>
    <x v="0"/>
    <x v="0"/>
    <s v="2.1.2 - Gastos de consumo"/>
    <s v="2 - Poder Ejecutivo"/>
    <s v="0210 - MINISTERIO DE AGRICULTURA"/>
    <s v="2 - SERVICIOS ECONÓMICOS"/>
    <s v="2.2 - Agropecuaria, caza, pesca y silvicultura"/>
    <s v="2.2.01 - Agropecuaria"/>
    <s v="2.1 - REMUNERACIONES Y CONTRIBUCIONES"/>
    <s v="2.1.2 - SOBRESUELDOS"/>
    <n v="106054177"/>
    <n v="9195185.4199999999"/>
    <m/>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n v="398381941"/>
    <n v="340552280.67000008"/>
    <m/>
  </r>
  <r>
    <x v="0"/>
    <x v="0"/>
    <x v="0"/>
    <x v="0"/>
    <s v="2.1.2 - Gastos de consumo"/>
    <s v="2 - Poder Ejecutivo"/>
    <s v="0210 - MINISTERIO DE AGRICULTURA"/>
    <s v="2 - SERVICIOS ECONÓMICOS"/>
    <s v="2.2 - Agropecuaria, caza, pesca y silvicultura"/>
    <s v="2.2.01 - Agropecuaria"/>
    <s v="2.2 - CONTRATACIÓN DE SERVICIOS"/>
    <s v="2.2.1 - SERVICIOS BÁSICOS"/>
    <n v="157701846"/>
    <n v="173672277.64999998"/>
    <m/>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n v="6837888"/>
    <n v="5935970.7800000003"/>
    <m/>
  </r>
  <r>
    <x v="0"/>
    <x v="0"/>
    <x v="0"/>
    <x v="0"/>
    <s v="2.1.2 - Gastos de consumo"/>
    <s v="2 - Poder Ejecutivo"/>
    <s v="0210 - MINISTERIO DE AGRICULTURA"/>
    <s v="2 - SERVICIOS ECONÓMICOS"/>
    <s v="2.2 - Agropecuaria, caza, pesca y silvicultura"/>
    <s v="2.2.01 - Agropecuaria"/>
    <s v="2.2 - CONTRATACIÓN DE SERVICIOS"/>
    <s v="2.2.3 - VIÁTICOS"/>
    <n v="13062499"/>
    <n v="1022788"/>
    <m/>
  </r>
  <r>
    <x v="0"/>
    <x v="0"/>
    <x v="0"/>
    <x v="0"/>
    <s v="2.1.2 - Gastos de consumo"/>
    <s v="2 - Poder Ejecutivo"/>
    <s v="0210 - MINISTERIO DE AGRICULTURA"/>
    <s v="2 - SERVICIOS ECONÓMICOS"/>
    <s v="2.2 - Agropecuaria, caza, pesca y silvicultura"/>
    <s v="2.2.01 - Agropecuaria"/>
    <s v="2.2 - CONTRATACIÓN DE SERVICIOS"/>
    <s v="2.2.4 - TRANSPORTE Y ALMACENAJE"/>
    <n v="6125000"/>
    <n v="0"/>
    <m/>
  </r>
  <r>
    <x v="0"/>
    <x v="0"/>
    <x v="0"/>
    <x v="0"/>
    <s v="2.1.2 - Gastos de consumo"/>
    <s v="2 - Poder Ejecutivo"/>
    <s v="0210 - MINISTERIO DE AGRICULTURA"/>
    <s v="2 - SERVICIOS ECONÓMICOS"/>
    <s v="2.2 - Agropecuaria, caza, pesca y silvicultura"/>
    <s v="2.2.01 - Agropecuaria"/>
    <s v="2.2 - CONTRATACIÓN DE SERVICIOS"/>
    <s v="2.2.5 - ALQUILERES Y RENTAS"/>
    <n v="32441464"/>
    <n v="21850485.34"/>
    <m/>
  </r>
  <r>
    <x v="0"/>
    <x v="0"/>
    <x v="0"/>
    <x v="0"/>
    <s v="2.1.2 - Gastos de consumo"/>
    <s v="2 - Poder Ejecutivo"/>
    <s v="0210 - MINISTERIO DE AGRICULTURA"/>
    <s v="2 - SERVICIOS ECONÓMICOS"/>
    <s v="2.2 - Agropecuaria, caza, pesca y silvicultura"/>
    <s v="2.2.01 - Agropecuaria"/>
    <s v="2.2 - CONTRATACIÓN DE SERVICIOS"/>
    <s v="2.2.6 - SEGUROS"/>
    <n v="223444304"/>
    <n v="170310679.30000004"/>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3737261.5800000005"/>
    <m/>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n v="20566531"/>
    <n v="5182801.4799999995"/>
    <m/>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n v="123153107"/>
    <n v="42185564.390000001"/>
    <m/>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n v="250482251"/>
    <n v="14988172.199999999"/>
    <m/>
  </r>
  <r>
    <x v="0"/>
    <x v="0"/>
    <x v="0"/>
    <x v="0"/>
    <s v="2.1.2 - Gastos de consumo"/>
    <s v="2 - Poder Ejecutivo"/>
    <s v="0210 - MINISTERIO DE AGRICULTURA"/>
    <s v="2 - SERVICIOS ECONÓMICOS"/>
    <s v="2.2 - Agropecuaria, caza, pesca y silvicultura"/>
    <s v="2.2.01 - Agropecuaria"/>
    <s v="2.3 - MATERIALES Y SUMINISTROS"/>
    <s v="2.3.2 - TEXTILES Y VESTUARIOS"/>
    <n v="2003964"/>
    <n v="1290020.6299999999"/>
    <m/>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n v="2237249"/>
    <n v="597467.80000000005"/>
    <m/>
  </r>
  <r>
    <x v="0"/>
    <x v="0"/>
    <x v="0"/>
    <x v="0"/>
    <s v="2.1.2 - Gastos de consumo"/>
    <s v="2 - Poder Ejecutivo"/>
    <s v="0210 - MINISTERIO DE AGRICULTURA"/>
    <s v="2 - SERVICIOS ECONÓMICOS"/>
    <s v="2.2 - Agropecuaria, caza, pesca y silvicultura"/>
    <s v="2.2.01 - Agropecuaria"/>
    <s v="2.3 - MATERIALES Y SUMINISTROS"/>
    <s v="2.3.4 - PRODUCTOS FARMACÉUTICOS"/>
    <n v="31738728"/>
    <n v="17374276.899999999"/>
    <m/>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n v="4699000"/>
    <n v="5204035.5800000019"/>
    <m/>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n v="17722841"/>
    <n v="2981463.17"/>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n v="261495126"/>
    <n v="122957335.45999998"/>
    <m/>
  </r>
  <r>
    <x v="0"/>
    <x v="0"/>
    <x v="0"/>
    <x v="0"/>
    <s v="2.1.2 - Gastos de consumo"/>
    <s v="2 - Poder Ejecutivo"/>
    <s v="0210 - MINISTERIO DE AGRICULTURA"/>
    <s v="2 - SERVICIOS ECONÓMICOS"/>
    <s v="2.2 - Agropecuaria, caza, pesca y silvicultura"/>
    <s v="2.2.01 - Agropecuaria"/>
    <s v="2.3 - MATERIALES Y SUMINISTROS"/>
    <s v="2.3.9 - PRODUCTOS Y ÚTILES VARIOS"/>
    <n v="65626115"/>
    <n v="11774442.68"/>
    <m/>
  </r>
  <r>
    <x v="0"/>
    <x v="0"/>
    <x v="0"/>
    <x v="0"/>
    <s v="2.1.2 - Gastos de consumo"/>
    <s v="2 - Poder Ejecutivo"/>
    <s v="0210 - MINISTERIO DE AGRICULTURA"/>
    <s v="2 - SERVICIOS ECONÓMICOS"/>
    <s v="2.3 - Riego"/>
    <s v="2.3.01 - Riego"/>
    <s v="2.1 - REMUNERACIONES Y CONTRIBUCIONES"/>
    <s v="2.1.1 - REMUNERACIONES"/>
    <n v="0"/>
    <n v="15628827.870000001"/>
    <m/>
  </r>
  <r>
    <x v="0"/>
    <x v="0"/>
    <x v="0"/>
    <x v="0"/>
    <s v="2.1.2 - Gastos de consumo"/>
    <s v="2 - Poder Ejecutivo"/>
    <s v="0210 - MINISTERIO DE AGRICULTURA"/>
    <s v="2 - SERVICIOS ECONÓMICOS"/>
    <s v="2.3 - Riego"/>
    <s v="2.3.01 - Riego"/>
    <s v="2.1 - REMUNERACIONES Y CONTRIBUCIONES"/>
    <s v="2.1.2 - SOBRESUELDOS"/>
    <n v="0"/>
    <n v="0"/>
    <m/>
  </r>
  <r>
    <x v="0"/>
    <x v="0"/>
    <x v="0"/>
    <x v="0"/>
    <s v="2.1.2 - Gastos de consumo"/>
    <s v="2 - Poder Ejecutivo"/>
    <s v="0210 - MINISTERIO DE AGRICULTURA"/>
    <s v="2 - SERVICIOS ECONÓMICOS"/>
    <s v="2.3 - Riego"/>
    <s v="2.3.01 - Riego"/>
    <s v="2.1 - REMUNERACIONES Y CONTRIBUCIONES"/>
    <s v="2.1.5 - CONTRIBUCIONES A LA SEGURIDAD SOCIAL"/>
    <n v="0"/>
    <n v="2260734.0299999998"/>
    <m/>
  </r>
  <r>
    <x v="0"/>
    <x v="0"/>
    <x v="0"/>
    <x v="0"/>
    <s v="2.1.2 - Gastos de consumo"/>
    <s v="2 - Poder Ejecutivo"/>
    <s v="0210 - MINISTERIO DE AGRICULTURA"/>
    <s v="2 - SERVICIOS ECONÓMICOS"/>
    <s v="2.3 - Riego"/>
    <s v="2.3.01 - Riego"/>
    <s v="2.2 - CONTRATACIÓN DE SERVICIOS"/>
    <s v="2.2.1 - SERVICIOS BÁSICOS"/>
    <n v="0"/>
    <n v="0"/>
    <m/>
  </r>
  <r>
    <x v="0"/>
    <x v="0"/>
    <x v="0"/>
    <x v="0"/>
    <s v="2.1.2 - Gastos de consumo"/>
    <s v="2 - Poder Ejecutivo"/>
    <s v="0210 - MINISTERIO DE AGRICULTURA"/>
    <s v="2 - SERVICIOS ECONÓMICOS"/>
    <s v="2.3 - Riego"/>
    <s v="2.3.01 - Riego"/>
    <s v="2.2 - CONTRATACIÓN DE SERVICIOS"/>
    <s v="2.2.2 - PUBLICIDAD, IMPRESIÓN Y ENCUADERNACIÓN"/>
    <n v="0"/>
    <n v="0"/>
    <m/>
  </r>
  <r>
    <x v="0"/>
    <x v="0"/>
    <x v="0"/>
    <x v="0"/>
    <s v="2.1.2 - Gastos de consumo"/>
    <s v="2 - Poder Ejecutivo"/>
    <s v="0210 - MINISTERIO DE AGRICULTURA"/>
    <s v="2 - SERVICIOS ECONÓMICOS"/>
    <s v="2.3 - Riego"/>
    <s v="2.3.01 - Riego"/>
    <s v="2.2 - CONTRATACIÓN DE SERVICIOS"/>
    <s v="2.2.3 - VIÁTICOS"/>
    <n v="0"/>
    <n v="0"/>
    <m/>
  </r>
  <r>
    <x v="0"/>
    <x v="0"/>
    <x v="0"/>
    <x v="0"/>
    <s v="2.1.2 - Gastos de consumo"/>
    <s v="2 - Poder Ejecutivo"/>
    <s v="0210 - MINISTERIO DE AGRICULTURA"/>
    <s v="2 - SERVICIOS ECONÓMICOS"/>
    <s v="2.3 - Riego"/>
    <s v="2.3.01 - Riego"/>
    <s v="2.2 - CONTRATACIÓN DE SERVICIOS"/>
    <s v="2.2.4 - TRANSPORTE Y ALMACENAJE"/>
    <n v="0"/>
    <n v="0"/>
    <m/>
  </r>
  <r>
    <x v="0"/>
    <x v="0"/>
    <x v="0"/>
    <x v="0"/>
    <s v="2.1.2 - Gastos de consumo"/>
    <s v="2 - Poder Ejecutivo"/>
    <s v="0210 - MINISTERIO DE AGRICULTURA"/>
    <s v="2 - SERVICIOS ECONÓMICOS"/>
    <s v="2.3 - Riego"/>
    <s v="2.3.01 - Riego"/>
    <s v="2.2 - CONTRATACIÓN DE SERVICIOS"/>
    <s v="2.2.5 - ALQUILERES Y RENTAS"/>
    <n v="0"/>
    <n v="0"/>
    <m/>
  </r>
  <r>
    <x v="0"/>
    <x v="0"/>
    <x v="0"/>
    <x v="0"/>
    <s v="2.1.2 - Gastos de consumo"/>
    <s v="2 - Poder Ejecutivo"/>
    <s v="0210 - MINISTERIO DE AGRICULTURA"/>
    <s v="2 - SERVICIOS ECONÓMICOS"/>
    <s v="2.3 - Riego"/>
    <s v="2.3.01 - Riego"/>
    <s v="2.2 - CONTRATACIÓN DE SERVICIOS"/>
    <s v="2.2.6 - SEGUROS"/>
    <n v="0"/>
    <n v="0"/>
    <m/>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n v="0"/>
    <n v="0"/>
    <m/>
  </r>
  <r>
    <x v="0"/>
    <x v="0"/>
    <x v="0"/>
    <x v="0"/>
    <s v="2.1.2 - Gastos de consumo"/>
    <s v="2 - Poder Ejecutivo"/>
    <s v="0210 - MINISTERIO DE AGRICULTURA"/>
    <s v="2 - SERVICIOS ECONÓMICOS"/>
    <s v="2.3 - Riego"/>
    <s v="2.3.01 - Riego"/>
    <s v="2.2 - CONTRATACIÓN DE SERVICIOS"/>
    <s v="2.2.8 - OTROS SERVICIOS NO INCLUIDOS EN CONCEPTOS ANTERIORES"/>
    <n v="0"/>
    <n v="0"/>
    <m/>
  </r>
  <r>
    <x v="0"/>
    <x v="0"/>
    <x v="0"/>
    <x v="0"/>
    <s v="2.1.2 - Gastos de consumo"/>
    <s v="2 - Poder Ejecutivo"/>
    <s v="0210 - MINISTERIO DE AGRICULTURA"/>
    <s v="2 - SERVICIOS ECONÓMICOS"/>
    <s v="2.3 - Riego"/>
    <s v="2.3.01 - Riego"/>
    <s v="2.3 - MATERIALES Y SUMINISTROS"/>
    <s v="2.3.1 - ALIMENTOS Y PRODUCTOS AGROFORESTALES"/>
    <n v="0"/>
    <n v="18376.7"/>
    <m/>
  </r>
  <r>
    <x v="0"/>
    <x v="0"/>
    <x v="0"/>
    <x v="0"/>
    <s v="2.1.2 - Gastos de consumo"/>
    <s v="2 - Poder Ejecutivo"/>
    <s v="0210 - MINISTERIO DE AGRICULTURA"/>
    <s v="2 - SERVICIOS ECONÓMICOS"/>
    <s v="2.3 - Riego"/>
    <s v="2.3.01 - Riego"/>
    <s v="2.3 - MATERIALES Y SUMINISTROS"/>
    <s v="2.3.2 - TEXTILES Y VESTUARIOS"/>
    <n v="0"/>
    <n v="5346"/>
    <m/>
  </r>
  <r>
    <x v="0"/>
    <x v="0"/>
    <x v="0"/>
    <x v="0"/>
    <s v="2.1.2 - Gastos de consumo"/>
    <s v="2 - Poder Ejecutivo"/>
    <s v="0210 - MINISTERIO DE AGRICULTURA"/>
    <s v="2 - SERVICIOS ECONÓMICOS"/>
    <s v="2.3 - Riego"/>
    <s v="2.3.01 - Riego"/>
    <s v="2.3 - MATERIALES Y SUMINISTROS"/>
    <s v="2.3.3 - PRODUCTOS DE PAPEL, CARTÓN E IMPRESOS"/>
    <n v="0"/>
    <n v="64801.89"/>
    <m/>
  </r>
  <r>
    <x v="0"/>
    <x v="0"/>
    <x v="0"/>
    <x v="0"/>
    <s v="2.1.2 - Gastos de consumo"/>
    <s v="2 - Poder Ejecutivo"/>
    <s v="0210 - MINISTERIO DE AGRICULTURA"/>
    <s v="2 - SERVICIOS ECONÓMICOS"/>
    <s v="2.3 - Riego"/>
    <s v="2.3.01 - Riego"/>
    <s v="2.3 - MATERIALES Y SUMINISTROS"/>
    <s v="2.3.4 - PRODUCTOS FARMACÉUTICOS"/>
    <n v="0"/>
    <n v="7110"/>
    <m/>
  </r>
  <r>
    <x v="0"/>
    <x v="0"/>
    <x v="0"/>
    <x v="0"/>
    <s v="2.1.2 - Gastos de consumo"/>
    <s v="2 - Poder Ejecutivo"/>
    <s v="0210 - MINISTERIO DE AGRICULTURA"/>
    <s v="2 - SERVICIOS ECONÓMICOS"/>
    <s v="2.3 - Riego"/>
    <s v="2.3.01 - Riego"/>
    <s v="2.3 - MATERIALES Y SUMINISTROS"/>
    <s v="2.3.5 - PRODUCTOS DE CUERO, CAUCHO Y PLÁSTICO"/>
    <n v="0"/>
    <n v="27272.400000000001"/>
    <m/>
  </r>
  <r>
    <x v="0"/>
    <x v="0"/>
    <x v="0"/>
    <x v="0"/>
    <s v="2.1.2 - Gastos de consumo"/>
    <s v="2 - Poder Ejecutivo"/>
    <s v="0210 - MINISTERIO DE AGRICULTURA"/>
    <s v="2 - SERVICIOS ECONÓMICOS"/>
    <s v="2.3 - Riego"/>
    <s v="2.3.01 - Riego"/>
    <s v="2.3 - MATERIALES Y SUMINISTROS"/>
    <s v="2.3.6 - PRODUCTOS DE MINERALES, METÁLICOS Y NO METÁLICOS"/>
    <n v="0"/>
    <n v="18077.8"/>
    <m/>
  </r>
  <r>
    <x v="0"/>
    <x v="0"/>
    <x v="0"/>
    <x v="0"/>
    <s v="2.1.2 - Gastos de consumo"/>
    <s v="2 - Poder Ejecutivo"/>
    <s v="0210 - MINISTERIO DE AGRICULTURA"/>
    <s v="2 - SERVICIOS ECONÓMICOS"/>
    <s v="2.3 - Riego"/>
    <s v="2.3.01 - Riego"/>
    <s v="2.3 - MATERIALES Y SUMINISTROS"/>
    <s v="2.3.7 - COMBUSTIBLES, LUBRICANTES, PRODUCTOS QUÍMICOS Y CONEXOS"/>
    <n v="0"/>
    <n v="131000"/>
    <m/>
  </r>
  <r>
    <x v="0"/>
    <x v="0"/>
    <x v="0"/>
    <x v="0"/>
    <s v="2.1.2 - Gastos de consumo"/>
    <s v="2 - Poder Ejecutivo"/>
    <s v="0210 - MINISTERIO DE AGRICULTURA"/>
    <s v="2 - SERVICIOS ECONÓMICOS"/>
    <s v="2.3 - Riego"/>
    <s v="2.3.01 - Riego"/>
    <s v="2.3 - MATERIALES Y SUMINISTROS"/>
    <s v="2.3.9 - PRODUCTOS Y ÚTILES VARIOS"/>
    <n v="0"/>
    <n v="162391.70000000001"/>
    <m/>
  </r>
  <r>
    <x v="0"/>
    <x v="0"/>
    <x v="0"/>
    <x v="0"/>
    <s v="2.1.2 - Gastos de consumo"/>
    <s v="2 - Poder Ejecutivo"/>
    <s v="0210 - MINISTERIO DE AGRICULTURA"/>
    <s v="4 - SERVICIOS SOCIALES"/>
    <s v="4.5 - Protección social"/>
    <s v="4.5.08 - Equidad de género"/>
    <s v="2.2 - CONTRATACIÓN DE SERVICIOS"/>
    <s v="2.2.3 - VIÁTICOS"/>
    <n v="300000"/>
    <n v="0"/>
    <m/>
  </r>
  <r>
    <x v="0"/>
    <x v="0"/>
    <x v="0"/>
    <x v="0"/>
    <s v="2.1.2 - Gastos de consumo"/>
    <s v="2 - Poder Ejecutivo"/>
    <s v="0210 - MINISTERIO DE AGRICULTURA"/>
    <s v="4 - SERVICIOS SOCIALES"/>
    <s v="4.5 - Protección social"/>
    <s v="4.5.08 - Equidad de género"/>
    <s v="2.2 - CONTRATACIÓN DE SERVICIOS"/>
    <s v="2.2.4 - TRANSPORTE Y ALMACENAJE"/>
    <n v="1000000"/>
    <n v="0"/>
    <m/>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n v="3000000"/>
    <n v="0"/>
    <m/>
  </r>
  <r>
    <x v="0"/>
    <x v="0"/>
    <x v="0"/>
    <x v="0"/>
    <s v="2.1.2 - Gastos de consumo"/>
    <s v="2 - Poder Ejecutivo"/>
    <s v="0210 - MINISTERIO DE AGRICULTURA"/>
    <s v="4 - SERVICIOS SOCIALES"/>
    <s v="4.5 - Protección social"/>
    <s v="4.5.08 - Equidad de género"/>
    <s v="2.2 - CONTRATACIÓN DE SERVICIOS"/>
    <s v="2.2.9 - OTRAS CONTRATACIONES DE SERVICIOS"/>
    <n v="1000000"/>
    <n v="980432.5"/>
    <m/>
  </r>
  <r>
    <x v="0"/>
    <x v="0"/>
    <x v="0"/>
    <x v="0"/>
    <s v="2.1.2 - Gastos de consumo"/>
    <s v="2 - Poder Ejecutivo"/>
    <s v="0210 - MINISTERIO DE AGRICULTURA"/>
    <s v="4 - SERVICIOS SOCIALES"/>
    <s v="4.5 - Protección social"/>
    <s v="4.5.08 - Equidad de género"/>
    <s v="2.3 - MATERIALES Y SUMINISTROS"/>
    <s v="2.3.1 - ALIMENTOS Y PRODUCTOS AGROFORESTALES"/>
    <n v="400000"/>
    <n v="0"/>
    <m/>
  </r>
  <r>
    <x v="0"/>
    <x v="0"/>
    <x v="0"/>
    <x v="0"/>
    <s v="2.1.2 - Gastos de consumo"/>
    <s v="2 - Poder Ejecutivo"/>
    <s v="0210 - MINISTERIO DE AGRICULTURA"/>
    <s v="4 - SERVICIOS SOCIALES"/>
    <s v="4.5 - Protección social"/>
    <s v="4.5.08 - Equidad de género"/>
    <s v="2.3 - MATERIALES Y SUMINISTROS"/>
    <s v="2.3.2 - TEXTILES Y VESTUARIOS"/>
    <n v="0"/>
    <n v="0"/>
    <m/>
  </r>
  <r>
    <x v="0"/>
    <x v="0"/>
    <x v="0"/>
    <x v="0"/>
    <s v="2.1.2 - Gastos de consumo"/>
    <s v="2 - Poder Ejecutivo"/>
    <s v="0210 - MINISTERIO DE AGRICULTURA"/>
    <s v="4 - SERVICIOS SOCIALES"/>
    <s v="4.5 - Protección social"/>
    <s v="4.5.08 - Equidad de género"/>
    <s v="2.3 - MATERIALES Y SUMINISTROS"/>
    <s v="2.3.3 - PRODUCTOS DE PAPEL, CARTÓN E IMPRESOS"/>
    <n v="605000"/>
    <n v="133308.47999999998"/>
    <m/>
  </r>
  <r>
    <x v="0"/>
    <x v="0"/>
    <x v="0"/>
    <x v="0"/>
    <s v="2.1.2 - Gastos de consumo"/>
    <s v="2 - Poder Ejecutivo"/>
    <s v="0210 - MINISTERIO DE AGRICULTURA"/>
    <s v="4 - SERVICIOS SOCIALES"/>
    <s v="4.5 - Protección social"/>
    <s v="4.5.08 - Equidad de género"/>
    <s v="2.3 - MATERIALES Y SUMINISTROS"/>
    <s v="2.3.6 - PRODUCTOS DE MINERALES, METÁLICOS Y NO METÁLICOS"/>
    <n v="0"/>
    <n v="0"/>
    <m/>
  </r>
  <r>
    <x v="0"/>
    <x v="0"/>
    <x v="0"/>
    <x v="0"/>
    <s v="2.1.2 - Gastos de consumo"/>
    <s v="2 - Poder Ejecutivo"/>
    <s v="0211 - MINISTERIO DE OBRAS PÚBLICAS Y COMUNICACIONES"/>
    <s v="2 - SERVICIOS ECONÓMICOS"/>
    <s v="2.6 - Transporte"/>
    <s v="2.6.01 - Transporte por carretera"/>
    <s v="2.1 - REMUNERACIONES Y CONTRIBUCIONES"/>
    <s v="2.1.1 - REMUNERACIONES"/>
    <n v="2568032928"/>
    <n v="2651697231.8500023"/>
    <m/>
  </r>
  <r>
    <x v="0"/>
    <x v="0"/>
    <x v="0"/>
    <x v="0"/>
    <s v="2.1.2 - Gastos de consumo"/>
    <s v="2 - Poder Ejecutivo"/>
    <s v="0211 - MINISTERIO DE OBRAS PÚBLICAS Y COMUNICACIONES"/>
    <s v="2 - SERVICIOS ECONÓMICOS"/>
    <s v="2.6 - Transporte"/>
    <s v="2.6.01 - Transporte por carretera"/>
    <s v="2.1 - REMUNERACIONES Y CONTRIBUCIONES"/>
    <s v="2.1.2 - SOBRESUELDOS"/>
    <n v="972223294"/>
    <n v="699161997.31999981"/>
    <m/>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n v="432000"/>
    <n v="330646.40000000002"/>
    <m/>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n v="11696000"/>
    <n v="4713050"/>
    <m/>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n v="321169565"/>
    <n v="294102029.06000018"/>
    <m/>
  </r>
  <r>
    <x v="0"/>
    <x v="0"/>
    <x v="0"/>
    <x v="0"/>
    <s v="2.1.2 - Gastos de consumo"/>
    <s v="2 - Poder Ejecutivo"/>
    <s v="0211 - MINISTERIO DE OBRAS PÚBLICAS Y COMUNICACIONES"/>
    <s v="2 - SERVICIOS ECONÓMICOS"/>
    <s v="2.6 - Transporte"/>
    <s v="2.6.01 - Transporte por carretera"/>
    <s v="2.2 - CONTRATACIÓN DE SERVICIOS"/>
    <s v="2.2.1 - SERVICIOS BÁSICOS"/>
    <n v="51204373"/>
    <n v="28827131.640000012"/>
    <m/>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n v="14798980"/>
    <n v="5866010.7999999998"/>
    <m/>
  </r>
  <r>
    <x v="0"/>
    <x v="0"/>
    <x v="0"/>
    <x v="0"/>
    <s v="2.1.2 - Gastos de consumo"/>
    <s v="2 - Poder Ejecutivo"/>
    <s v="0211 - MINISTERIO DE OBRAS PÚBLICAS Y COMUNICACIONES"/>
    <s v="2 - SERVICIOS ECONÓMICOS"/>
    <s v="2.6 - Transporte"/>
    <s v="2.6.01 - Transporte por carretera"/>
    <s v="2.2 - CONTRATACIÓN DE SERVICIOS"/>
    <s v="2.2.3 - VIÁTICOS"/>
    <n v="97450000"/>
    <n v="99997113.539999992"/>
    <m/>
  </r>
  <r>
    <x v="0"/>
    <x v="0"/>
    <x v="0"/>
    <x v="0"/>
    <s v="2.1.2 - Gastos de consumo"/>
    <s v="2 - Poder Ejecutivo"/>
    <s v="0211 - MINISTERIO DE OBRAS PÚBLICAS Y COMUNICACIONES"/>
    <s v="2 - SERVICIOS ECONÓMICOS"/>
    <s v="2.6 - Transporte"/>
    <s v="2.6.01 - Transporte por carretera"/>
    <s v="2.2 - CONTRATACIÓN DE SERVICIOS"/>
    <s v="2.2.4 - TRANSPORTE Y ALMACENAJE"/>
    <n v="2760000"/>
    <n v="10842.96"/>
    <m/>
  </r>
  <r>
    <x v="0"/>
    <x v="0"/>
    <x v="0"/>
    <x v="0"/>
    <s v="2.1.2 - Gastos de consumo"/>
    <s v="2 - Poder Ejecutivo"/>
    <s v="0211 - MINISTERIO DE OBRAS PÚBLICAS Y COMUNICACIONES"/>
    <s v="2 - SERVICIOS ECONÓMICOS"/>
    <s v="2.6 - Transporte"/>
    <s v="2.6.01 - Transporte por carretera"/>
    <s v="2.2 - CONTRATACIÓN DE SERVICIOS"/>
    <s v="2.2.5 - ALQUILERES Y RENTAS"/>
    <n v="14579113"/>
    <n v="18153052.140000001"/>
    <m/>
  </r>
  <r>
    <x v="0"/>
    <x v="0"/>
    <x v="0"/>
    <x v="0"/>
    <s v="2.1.2 - Gastos de consumo"/>
    <s v="2 - Poder Ejecutivo"/>
    <s v="0211 - MINISTERIO DE OBRAS PÚBLICAS Y COMUNICACIONES"/>
    <s v="2 - SERVICIOS ECONÓMICOS"/>
    <s v="2.6 - Transporte"/>
    <s v="2.6.01 - Transporte por carretera"/>
    <s v="2.2 - CONTRATACIÓN DE SERVICIOS"/>
    <s v="2.2.6 - SEGUROS"/>
    <n v="60242000"/>
    <n v="79876931.659999982"/>
    <m/>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29276903.959999997"/>
    <m/>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n v="25520000"/>
    <n v="42169853.249999993"/>
    <m/>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n v="311634000"/>
    <n v="6146320.46"/>
    <m/>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n v="41200000"/>
    <n v="14799921.369999997"/>
    <m/>
  </r>
  <r>
    <x v="0"/>
    <x v="0"/>
    <x v="0"/>
    <x v="0"/>
    <s v="2.1.2 - Gastos de consumo"/>
    <s v="2 - Poder Ejecutivo"/>
    <s v="0211 - MINISTERIO DE OBRAS PÚBLICAS Y COMUNICACIONES"/>
    <s v="2 - SERVICIOS ECONÓMICOS"/>
    <s v="2.6 - Transporte"/>
    <s v="2.6.01 - Transporte por carretera"/>
    <s v="2.3 - MATERIALES Y SUMINISTROS"/>
    <s v="2.3.2 - TEXTILES Y VESTUARIOS"/>
    <n v="29793300"/>
    <n v="15794281.48"/>
    <m/>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n v="17962200"/>
    <n v="8360566.8799999999"/>
    <m/>
  </r>
  <r>
    <x v="0"/>
    <x v="0"/>
    <x v="0"/>
    <x v="0"/>
    <s v="2.1.2 - Gastos de consumo"/>
    <s v="2 - Poder Ejecutivo"/>
    <s v="0211 - MINISTERIO DE OBRAS PÚBLICAS Y COMUNICACIONES"/>
    <s v="2 - SERVICIOS ECONÓMICOS"/>
    <s v="2.6 - Transporte"/>
    <s v="2.6.01 - Transporte por carretera"/>
    <s v="2.3 - MATERIALES Y SUMINISTROS"/>
    <s v="2.3.4 - PRODUCTOS FARMACÉUTICOS"/>
    <n v="1200000"/>
    <n v="157413.63999999998"/>
    <m/>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n v="73190000"/>
    <n v="14583900.819999998"/>
    <m/>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n v="50345744"/>
    <n v="12910927.700000001"/>
    <m/>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n v="803063145"/>
    <n v="411095877.40999991"/>
    <m/>
  </r>
  <r>
    <x v="0"/>
    <x v="0"/>
    <x v="0"/>
    <x v="0"/>
    <s v="2.1.2 - Gastos de consumo"/>
    <s v="2 - Poder Ejecutivo"/>
    <s v="0211 - MINISTERIO DE OBRAS PÚBLICAS Y COMUNICACIONES"/>
    <s v="2 - SERVICIOS ECONÓMICOS"/>
    <s v="2.6 - Transporte"/>
    <s v="2.6.01 - Transporte por carretera"/>
    <s v="2.3 - MATERIALES Y SUMINISTROS"/>
    <s v="2.3.9 - PRODUCTOS Y ÚTILES VARIOS"/>
    <n v="246185005"/>
    <n v="49310300.230000012"/>
    <m/>
  </r>
  <r>
    <x v="0"/>
    <x v="0"/>
    <x v="0"/>
    <x v="0"/>
    <s v="2.1.2 - Gastos de consumo"/>
    <s v="2 - Poder Ejecutivo"/>
    <s v="0211 - MINISTERIO DE OBRAS PÚBLICAS Y COMUNICACIONES"/>
    <s v="2 - SERVICIOS ECONÓMICOS"/>
    <s v="2.6 - Transporte"/>
    <s v="2.6.02 - Transporte por agua"/>
    <s v="2.1 - REMUNERACIONES Y CONTRIBUCIONES"/>
    <s v="2.1.1 - REMUNERACIONES"/>
    <n v="29077080"/>
    <n v="13237564.140000001"/>
    <m/>
  </r>
  <r>
    <x v="0"/>
    <x v="0"/>
    <x v="0"/>
    <x v="0"/>
    <s v="2.1.2 - Gastos de consumo"/>
    <s v="2 - Poder Ejecutivo"/>
    <s v="0211 - MINISTERIO DE OBRAS PÚBLICAS Y COMUNICACIONES"/>
    <s v="2 - SERVICIOS ECONÓMICOS"/>
    <s v="2.6 - Transporte"/>
    <s v="2.6.02 - Transporte por agua"/>
    <s v="2.1 - REMUNERACIONES Y CONTRIBUCIONES"/>
    <s v="2.1.2 - SOBRESUELDOS"/>
    <n v="4800000"/>
    <n v="1644000"/>
    <m/>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n v="3645585"/>
    <n v="1890475.83"/>
    <m/>
  </r>
  <r>
    <x v="0"/>
    <x v="0"/>
    <x v="0"/>
    <x v="0"/>
    <s v="2.1.2 - Gastos de consumo"/>
    <s v="2 - Poder Ejecutivo"/>
    <s v="0211 - MINISTERIO DE OBRAS PÚBLICAS Y COMUNICACIONES"/>
    <s v="2 - SERVICIOS ECONÓMICOS"/>
    <s v="2.6 - Transporte"/>
    <s v="2.6.02 - Transporte por agua"/>
    <s v="2.2 - CONTRATACIÓN DE SERVICIOS"/>
    <s v="2.2.1 - SERVICIOS BÁSICOS"/>
    <n v="2400000"/>
    <n v="1743239.9200000002"/>
    <m/>
  </r>
  <r>
    <x v="0"/>
    <x v="0"/>
    <x v="0"/>
    <x v="0"/>
    <s v="2.1.2 - Gastos de consumo"/>
    <s v="2 - Poder Ejecutivo"/>
    <s v="0211 - MINISTERIO DE OBRAS PÚBLICAS Y COMUNICACIONES"/>
    <s v="2 - SERVICIOS ECONÓMICOS"/>
    <s v="2.6 - Transporte"/>
    <s v="2.6.02 - Transporte por agua"/>
    <s v="2.2 - CONTRATACIÓN DE SERVICIOS"/>
    <s v="2.2.3 - VIÁTICOS"/>
    <n v="0"/>
    <n v="1519650"/>
    <m/>
  </r>
  <r>
    <x v="0"/>
    <x v="0"/>
    <x v="0"/>
    <x v="0"/>
    <s v="2.1.2 - Gastos de consumo"/>
    <s v="2 - Poder Ejecutivo"/>
    <s v="0211 - MINISTERIO DE OBRAS PÚBLICAS Y COMUNICACIONES"/>
    <s v="2 - SERVICIOS ECONÓMICOS"/>
    <s v="2.6 - Transporte"/>
    <s v="2.6.02 - Transporte por agua"/>
    <s v="2.2 - CONTRATACIÓN DE SERVICIOS"/>
    <s v="2.2.4 - TRANSPORTE Y ALMACENAJE"/>
    <n v="0"/>
    <n v="0"/>
    <m/>
  </r>
  <r>
    <x v="0"/>
    <x v="0"/>
    <x v="0"/>
    <x v="0"/>
    <s v="2.1.2 - Gastos de consumo"/>
    <s v="2 - Poder Ejecutivo"/>
    <s v="0211 - MINISTERIO DE OBRAS PÚBLICAS Y COMUNICACIONES"/>
    <s v="2 - SERVICIOS ECONÓMICOS"/>
    <s v="2.6 - Transporte"/>
    <s v="2.6.02 - Transporte por agua"/>
    <s v="2.2 - CONTRATACIÓN DE SERVICIOS"/>
    <s v="2.2.5 - ALQUILERES Y RENTAS"/>
    <n v="7500000"/>
    <n v="0"/>
    <m/>
  </r>
  <r>
    <x v="0"/>
    <x v="0"/>
    <x v="0"/>
    <x v="0"/>
    <s v="2.1.2 - Gastos de consumo"/>
    <s v="2 - Poder Ejecutivo"/>
    <s v="0211 - MINISTERIO DE OBRAS PÚBLICAS Y COMUNICACIONES"/>
    <s v="2 - SERVICIOS ECONÓMICOS"/>
    <s v="2.6 - Transporte"/>
    <s v="2.6.02 - Transporte por agua"/>
    <s v="2.2 - CONTRATACIÓN DE SERVICIOS"/>
    <s v="2.2.6 - SEGUROS"/>
    <n v="0"/>
    <n v="453548.49000000005"/>
    <m/>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235424.16"/>
    <m/>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n v="1000000"/>
    <n v="545440"/>
    <m/>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n v="1500000"/>
    <n v="0"/>
    <m/>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n v="500000"/>
    <n v="90816.39"/>
    <m/>
  </r>
  <r>
    <x v="0"/>
    <x v="0"/>
    <x v="0"/>
    <x v="0"/>
    <s v="2.1.2 - Gastos de consumo"/>
    <s v="2 - Poder Ejecutivo"/>
    <s v="0211 - MINISTERIO DE OBRAS PÚBLICAS Y COMUNICACIONES"/>
    <s v="2 - SERVICIOS ECONÓMICOS"/>
    <s v="2.6 - Transporte"/>
    <s v="2.6.02 - Transporte por agua"/>
    <s v="2.3 - MATERIALES Y SUMINISTROS"/>
    <s v="2.3.2 - TEXTILES Y VESTUARIOS"/>
    <n v="0"/>
    <n v="120360"/>
    <m/>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n v="1000000"/>
    <n v="25899.47"/>
    <m/>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n v="0"/>
    <n v="96454.28"/>
    <m/>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n v="1800000"/>
    <n v="968000"/>
    <m/>
  </r>
  <r>
    <x v="0"/>
    <x v="0"/>
    <x v="0"/>
    <x v="0"/>
    <s v="2.1.2 - Gastos de consumo"/>
    <s v="2 - Poder Ejecutivo"/>
    <s v="0211 - MINISTERIO DE OBRAS PÚBLICAS Y COMUNICACIONES"/>
    <s v="2 - SERVICIOS ECONÓMICOS"/>
    <s v="2.6 - Transporte"/>
    <s v="2.6.02 - Transporte por agua"/>
    <s v="2.3 - MATERIALES Y SUMINISTROS"/>
    <s v="2.3.9 - PRODUCTOS Y ÚTILES VARIOS"/>
    <n v="642222"/>
    <n v="20137.169999999998"/>
    <m/>
  </r>
  <r>
    <x v="0"/>
    <x v="0"/>
    <x v="0"/>
    <x v="0"/>
    <s v="2.1.2 - Gastos de consumo"/>
    <s v="2 - Poder Ejecutivo"/>
    <s v="0211 - MINISTERIO DE OBRAS PÚBLICAS Y COMUNICACIONES"/>
    <s v="2 - SERVICIOS ECONÓMICOS"/>
    <s v="2.6 - Transporte"/>
    <s v="2.6.03 - Transporte por ferrocarril"/>
    <s v="2.1 - REMUNERACIONES Y CONTRIBUCIONES"/>
    <s v="2.1.1 - REMUNERACIONES"/>
    <n v="826865471"/>
    <n v="713234325.4000001"/>
    <m/>
  </r>
  <r>
    <x v="0"/>
    <x v="0"/>
    <x v="0"/>
    <x v="0"/>
    <s v="2.1.2 - Gastos de consumo"/>
    <s v="2 - Poder Ejecutivo"/>
    <s v="0211 - MINISTERIO DE OBRAS PÚBLICAS Y COMUNICACIONES"/>
    <s v="2 - SERVICIOS ECONÓMICOS"/>
    <s v="2.6 - Transporte"/>
    <s v="2.6.03 - Transporte por ferrocarril"/>
    <s v="2.1 - REMUNERACIONES Y CONTRIBUCIONES"/>
    <s v="2.1.2 - SOBRESUELDOS"/>
    <n v="158769984"/>
    <n v="30621250"/>
    <m/>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n v="110746752"/>
    <n v="97564519.930000037"/>
    <m/>
  </r>
  <r>
    <x v="0"/>
    <x v="0"/>
    <x v="0"/>
    <x v="0"/>
    <s v="2.1.2 - Gastos de consumo"/>
    <s v="2 - Poder Ejecutivo"/>
    <s v="0211 - MINISTERIO DE OBRAS PÚBLICAS Y COMUNICACIONES"/>
    <s v="2 - SERVICIOS ECONÓMICOS"/>
    <s v="2.6 - Transporte"/>
    <s v="2.6.03 - Transporte por ferrocarril"/>
    <s v="2.2 - CONTRATACIÓN DE SERVICIOS"/>
    <s v="2.2.1 - SERVICIOS BÁSICOS"/>
    <n v="425441222"/>
    <n v="496306127.71000004"/>
    <m/>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n v="2000000"/>
    <n v="2874551.98"/>
    <m/>
  </r>
  <r>
    <x v="0"/>
    <x v="0"/>
    <x v="0"/>
    <x v="0"/>
    <s v="2.1.2 - Gastos de consumo"/>
    <s v="2 - Poder Ejecutivo"/>
    <s v="0211 - MINISTERIO DE OBRAS PÚBLICAS Y COMUNICACIONES"/>
    <s v="2 - SERVICIOS ECONÓMICOS"/>
    <s v="2.6 - Transporte"/>
    <s v="2.6.03 - Transporte por ferrocarril"/>
    <s v="2.2 - CONTRATACIÓN DE SERVICIOS"/>
    <s v="2.2.3 - VIÁTICOS"/>
    <n v="11923613"/>
    <n v="0"/>
    <m/>
  </r>
  <r>
    <x v="0"/>
    <x v="0"/>
    <x v="0"/>
    <x v="0"/>
    <s v="2.1.2 - Gastos de consumo"/>
    <s v="2 - Poder Ejecutivo"/>
    <s v="0211 - MINISTERIO DE OBRAS PÚBLICAS Y COMUNICACIONES"/>
    <s v="2 - SERVICIOS ECONÓMICOS"/>
    <s v="2.6 - Transporte"/>
    <s v="2.6.03 - Transporte por ferrocarril"/>
    <s v="2.2 - CONTRATACIÓN DE SERVICIOS"/>
    <s v="2.2.4 - TRANSPORTE Y ALMACENAJE"/>
    <n v="5900000"/>
    <n v="860423.5"/>
    <m/>
  </r>
  <r>
    <x v="0"/>
    <x v="0"/>
    <x v="0"/>
    <x v="0"/>
    <s v="2.1.2 - Gastos de consumo"/>
    <s v="2 - Poder Ejecutivo"/>
    <s v="0211 - MINISTERIO DE OBRAS PÚBLICAS Y COMUNICACIONES"/>
    <s v="2 - SERVICIOS ECONÓMICOS"/>
    <s v="2.6 - Transporte"/>
    <s v="2.6.03 - Transporte por ferrocarril"/>
    <s v="2.2 - CONTRATACIÓN DE SERVICIOS"/>
    <s v="2.2.5 - ALQUILERES Y RENTAS"/>
    <n v="1000000"/>
    <n v="6122322.8899999987"/>
    <m/>
  </r>
  <r>
    <x v="0"/>
    <x v="0"/>
    <x v="0"/>
    <x v="0"/>
    <s v="2.1.2 - Gastos de consumo"/>
    <s v="2 - Poder Ejecutivo"/>
    <s v="0211 - MINISTERIO DE OBRAS PÚBLICAS Y COMUNICACIONES"/>
    <s v="2 - SERVICIOS ECONÓMICOS"/>
    <s v="2.6 - Transporte"/>
    <s v="2.6.03 - Transporte por ferrocarril"/>
    <s v="2.2 - CONTRATACIÓN DE SERVICIOS"/>
    <s v="2.2.6 - SEGUROS"/>
    <n v="126800000"/>
    <n v="163585874.86000001"/>
    <m/>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803351474.81000006"/>
    <m/>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n v="234968855"/>
    <n v="113514262.97"/>
    <m/>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n v="3000000"/>
    <n v="147474"/>
    <m/>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n v="4100000"/>
    <n v="877215.4"/>
    <m/>
  </r>
  <r>
    <x v="0"/>
    <x v="0"/>
    <x v="0"/>
    <x v="0"/>
    <s v="2.1.2 - Gastos de consumo"/>
    <s v="2 - Poder Ejecutivo"/>
    <s v="0211 - MINISTERIO DE OBRAS PÚBLICAS Y COMUNICACIONES"/>
    <s v="2 - SERVICIOS ECONÓMICOS"/>
    <s v="2.6 - Transporte"/>
    <s v="2.6.03 - Transporte por ferrocarril"/>
    <s v="2.3 - MATERIALES Y SUMINISTROS"/>
    <s v="2.3.2 - TEXTILES Y VESTUARIOS"/>
    <n v="4100000"/>
    <n v="517666"/>
    <m/>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n v="49500000"/>
    <n v="29872243.710000001"/>
    <m/>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n v="33000000"/>
    <n v="915121.03999999992"/>
    <m/>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n v="4500000"/>
    <n v="1145817.8"/>
    <m/>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n v="36200000"/>
    <n v="8287537.2599999988"/>
    <m/>
  </r>
  <r>
    <x v="0"/>
    <x v="0"/>
    <x v="0"/>
    <x v="0"/>
    <s v="2.1.2 - Gastos de consumo"/>
    <s v="2 - Poder Ejecutivo"/>
    <s v="0211 - MINISTERIO DE OBRAS PÚBLICAS Y COMUNICACIONES"/>
    <s v="2 - SERVICIOS ECONÓMICOS"/>
    <s v="2.6 - Transporte"/>
    <s v="2.6.03 - Transporte por ferrocarril"/>
    <s v="2.3 - MATERIALES Y SUMINISTROS"/>
    <s v="2.3.9 - PRODUCTOS Y ÚTILES VARIOS"/>
    <n v="69510593"/>
    <n v="27421801.98"/>
    <m/>
  </r>
  <r>
    <x v="0"/>
    <x v="0"/>
    <x v="0"/>
    <x v="0"/>
    <s v="2.1.2 - Gastos de consumo"/>
    <s v="2 - Poder Ejecutivo"/>
    <s v="0211 - MINISTERIO DE OBRAS PÚBLICAS Y COMUNICACIONES"/>
    <s v="2 - SERVICIOS ECONÓMICOS"/>
    <s v="2.6 - Transporte"/>
    <s v="2.6.04 - Transporte aéreo"/>
    <s v="2.2 - CONTRATACIÓN DE SERVICIOS"/>
    <s v="2.2.1 - SERVICIOS BÁSICOS"/>
    <n v="1000000"/>
    <n v="436611.68000000005"/>
    <m/>
  </r>
  <r>
    <x v="0"/>
    <x v="0"/>
    <x v="0"/>
    <x v="0"/>
    <s v="2.1.2 - Gastos de consumo"/>
    <s v="2 - Poder Ejecutivo"/>
    <s v="0211 - MINISTERIO DE OBRAS PÚBLICAS Y COMUNICACIONES"/>
    <s v="2 - SERVICIOS ECONÓMICOS"/>
    <s v="2.6 - Transporte"/>
    <s v="2.6.04 - Transporte aéreo"/>
    <s v="2.2 - CONTRATACIÓN DE SERVICIOS"/>
    <s v="2.2.6 - SEGUROS"/>
    <n v="29200000"/>
    <n v="29199999.57"/>
    <m/>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78820112.41000003"/>
    <m/>
  </r>
  <r>
    <x v="0"/>
    <x v="0"/>
    <x v="0"/>
    <x v="0"/>
    <s v="2.1.2 - Gastos de consumo"/>
    <s v="2 - Poder Ejecutivo"/>
    <s v="0211 - MINISTERIO DE OBRAS PÚBLICAS Y COMUNICACIONES"/>
    <s v="2 - SERVICIOS ECONÓMICOS"/>
    <s v="2.6 - Transporte"/>
    <s v="2.6.04 - Transporte aéreo"/>
    <s v="2.3 - MATERIALES Y SUMINISTROS"/>
    <s v="2.3.9 - PRODUCTOS Y ÚTILES VARIOS"/>
    <n v="10000000"/>
    <n v="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n v="1152544359"/>
    <n v="726289259.76000023"/>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n v="120461611"/>
    <n v="86523080.030000001"/>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102742202.4399999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n v="116600000"/>
    <n v="97814302.639999986"/>
    <m/>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51675130.889999993"/>
    <m/>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n v="52000000"/>
    <n v="46385758.510000005"/>
    <m/>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n v="25673748"/>
    <n v="273710"/>
    <m/>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n v="87000000"/>
    <n v="90820928.270000026"/>
    <m/>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9248138.0199999996"/>
    <m/>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30641502.010000002"/>
    <m/>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509336.91"/>
    <m/>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n v="9000000"/>
    <n v="1845876.53"/>
    <m/>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829301.25000000012"/>
    <m/>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n v="100000"/>
    <n v="5097.2"/>
    <m/>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2707.5399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3915057.84"/>
    <m/>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103370123.7"/>
    <m/>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n v="13000000"/>
    <n v="10778207.200000001"/>
    <m/>
  </r>
  <r>
    <x v="0"/>
    <x v="0"/>
    <x v="0"/>
    <x v="0"/>
    <s v="2.1.2 - Gastos de consumo"/>
    <s v="2 - Poder Ejecutivo"/>
    <s v="0211 - MINISTERIO DE OBRAS PÚBLICAS Y COMUNICACIONES"/>
    <s v="2 - SERVICIOS ECONÓMICOS"/>
    <s v="2.7 - Comunicaciones"/>
    <s v="2.7.01 - Comunicaciones"/>
    <s v="2.1 - REMUNERACIONES Y CONTRIBUCIONES"/>
    <s v="2.1.1 - REMUNERACIONES"/>
    <n v="119512000"/>
    <n v="93137001.889999986"/>
    <m/>
  </r>
  <r>
    <x v="0"/>
    <x v="0"/>
    <x v="0"/>
    <x v="0"/>
    <s v="2.1.2 - Gastos de consumo"/>
    <s v="2 - Poder Ejecutivo"/>
    <s v="0211 - MINISTERIO DE OBRAS PÚBLICAS Y COMUNICACIONES"/>
    <s v="2 - SERVICIOS ECONÓMICOS"/>
    <s v="2.7 - Comunicaciones"/>
    <s v="2.7.01 - Comunicaciones"/>
    <s v="2.1 - REMUNERACIONES Y CONTRIBUCIONES"/>
    <s v="2.1.2 - SOBRESUELDOS"/>
    <n v="16726437"/>
    <n v="5633500"/>
    <m/>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n v="715000"/>
    <n v="0"/>
    <m/>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n v="15640000"/>
    <n v="13497378.979999999"/>
    <m/>
  </r>
  <r>
    <x v="0"/>
    <x v="0"/>
    <x v="0"/>
    <x v="0"/>
    <s v="2.1.2 - Gastos de consumo"/>
    <s v="2 - Poder Ejecutivo"/>
    <s v="0211 - MINISTERIO DE OBRAS PÚBLICAS Y COMUNICACIONES"/>
    <s v="2 - SERVICIOS ECONÓMICOS"/>
    <s v="2.7 - Comunicaciones"/>
    <s v="2.7.01 - Comunicaciones"/>
    <s v="2.2 - CONTRATACIÓN DE SERVICIOS"/>
    <s v="2.2.1 - SERVICIOS BÁSICOS"/>
    <n v="5032285"/>
    <n v="4598338.0500000017"/>
    <m/>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n v="900000"/>
    <n v="41666.699999999997"/>
    <m/>
  </r>
  <r>
    <x v="0"/>
    <x v="0"/>
    <x v="0"/>
    <x v="0"/>
    <s v="2.1.2 - Gastos de consumo"/>
    <s v="2 - Poder Ejecutivo"/>
    <s v="0211 - MINISTERIO DE OBRAS PÚBLICAS Y COMUNICACIONES"/>
    <s v="2 - SERVICIOS ECONÓMICOS"/>
    <s v="2.7 - Comunicaciones"/>
    <s v="2.7.01 - Comunicaciones"/>
    <s v="2.2 - CONTRATACIÓN DE SERVICIOS"/>
    <s v="2.2.3 - VIÁTICOS"/>
    <n v="1300000"/>
    <n v="2040524"/>
    <m/>
  </r>
  <r>
    <x v="0"/>
    <x v="0"/>
    <x v="0"/>
    <x v="0"/>
    <s v="2.1.2 - Gastos de consumo"/>
    <s v="2 - Poder Ejecutivo"/>
    <s v="0211 - MINISTERIO DE OBRAS PÚBLICAS Y COMUNICACIONES"/>
    <s v="2 - SERVICIOS ECONÓMICOS"/>
    <s v="2.7 - Comunicaciones"/>
    <s v="2.7.01 - Comunicaciones"/>
    <s v="2.2 - CONTRATACIÓN DE SERVICIOS"/>
    <s v="2.2.4 - TRANSPORTE Y ALMACENAJE"/>
    <n v="170000"/>
    <n v="0"/>
    <m/>
  </r>
  <r>
    <x v="0"/>
    <x v="0"/>
    <x v="0"/>
    <x v="0"/>
    <s v="2.1.2 - Gastos de consumo"/>
    <s v="2 - Poder Ejecutivo"/>
    <s v="0211 - MINISTERIO DE OBRAS PÚBLICAS Y COMUNICACIONES"/>
    <s v="2 - SERVICIOS ECONÓMICOS"/>
    <s v="2.7 - Comunicaciones"/>
    <s v="2.7.01 - Comunicaciones"/>
    <s v="2.2 - CONTRATACIÓN DE SERVICIOS"/>
    <s v="2.2.5 - ALQUILERES Y RENTAS"/>
    <n v="167418"/>
    <n v="4960"/>
    <m/>
  </r>
  <r>
    <x v="0"/>
    <x v="0"/>
    <x v="0"/>
    <x v="0"/>
    <s v="2.1.2 - Gastos de consumo"/>
    <s v="2 - Poder Ejecutivo"/>
    <s v="0211 - MINISTERIO DE OBRAS PÚBLICAS Y COMUNICACIONES"/>
    <s v="2 - SERVICIOS ECONÓMICOS"/>
    <s v="2.7 - Comunicaciones"/>
    <s v="2.7.01 - Comunicaciones"/>
    <s v="2.2 - CONTRATACIÓN DE SERVICIOS"/>
    <s v="2.2.6 - SEGUROS"/>
    <n v="900000"/>
    <n v="676881.1"/>
    <m/>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95495.32"/>
    <m/>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n v="2515000"/>
    <n v="59064.4"/>
    <m/>
  </r>
  <r>
    <x v="0"/>
    <x v="0"/>
    <x v="0"/>
    <x v="0"/>
    <s v="2.1.2 - Gastos de consumo"/>
    <s v="2 - Poder Ejecutivo"/>
    <s v="0211 - MINISTERIO DE OBRAS PÚBLICAS Y COMUNICACIONES"/>
    <s v="2 - SERVICIOS ECONÓMICOS"/>
    <s v="2.7 - Comunicaciones"/>
    <s v="2.7.01 - Comunicaciones"/>
    <s v="2.2 - CONTRATACIÓN DE SERVICIOS"/>
    <s v="2.2.9 - OTRAS CONTRATACIONES DE SERVICIOS"/>
    <n v="950000"/>
    <n v="199656"/>
    <m/>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n v="600000"/>
    <n v="137378.87"/>
    <m/>
  </r>
  <r>
    <x v="0"/>
    <x v="0"/>
    <x v="0"/>
    <x v="0"/>
    <s v="2.1.2 - Gastos de consumo"/>
    <s v="2 - Poder Ejecutivo"/>
    <s v="0211 - MINISTERIO DE OBRAS PÚBLICAS Y COMUNICACIONES"/>
    <s v="2 - SERVICIOS ECONÓMICOS"/>
    <s v="2.7 - Comunicaciones"/>
    <s v="2.7.01 - Comunicaciones"/>
    <s v="2.3 - MATERIALES Y SUMINISTROS"/>
    <s v="2.3.2 - TEXTILES Y VESTUARIOS"/>
    <n v="950856"/>
    <n v="289082.08"/>
    <m/>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n v="975000"/>
    <n v="323488.21999999997"/>
    <m/>
  </r>
  <r>
    <x v="0"/>
    <x v="0"/>
    <x v="0"/>
    <x v="0"/>
    <s v="2.1.2 - Gastos de consumo"/>
    <s v="2 - Poder Ejecutivo"/>
    <s v="0211 - MINISTERIO DE OBRAS PÚBLICAS Y COMUNICACIONES"/>
    <s v="2 - SERVICIOS ECONÓMICOS"/>
    <s v="2.7 - Comunicaciones"/>
    <s v="2.7.01 - Comunicaciones"/>
    <s v="2.3 - MATERIALES Y SUMINISTROS"/>
    <s v="2.3.4 - PRODUCTOS FARMACÉUTICOS"/>
    <n v="50000"/>
    <n v="42902.76"/>
    <m/>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n v="620000"/>
    <n v="426107.54000000004"/>
    <m/>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n v="1225000"/>
    <n v="238706.51000000004"/>
    <m/>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n v="4685000"/>
    <n v="4126281.18"/>
    <m/>
  </r>
  <r>
    <x v="0"/>
    <x v="0"/>
    <x v="0"/>
    <x v="0"/>
    <s v="2.1.2 - Gastos de consumo"/>
    <s v="2 - Poder Ejecutivo"/>
    <s v="0211 - MINISTERIO DE OBRAS PÚBLICAS Y COMUNICACIONES"/>
    <s v="2 - SERVICIOS ECONÓMICOS"/>
    <s v="2.7 - Comunicaciones"/>
    <s v="2.7.01 - Comunicaciones"/>
    <s v="2.3 - MATERIALES Y SUMINISTROS"/>
    <s v="2.3.9 - PRODUCTOS Y ÚTILES VARIOS"/>
    <n v="4835000"/>
    <n v="3299235.7699999996"/>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n v="482080000"/>
    <n v="288513879.47999996"/>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4169032.359999999"/>
    <m/>
  </r>
  <r>
    <x v="0"/>
    <x v="0"/>
    <x v="0"/>
    <x v="0"/>
    <s v="2.1.2 - Gastos de consumo"/>
    <s v="2 - Poder Ejecutivo"/>
    <s v="0211 - MINISTERIO DE OBRAS PÚBLICAS Y COMUNICACIONES"/>
    <s v="4 - SERVICIOS SOCIALES"/>
    <s v="4.5 - Protección social"/>
    <s v="4.5.07 - Vivienda social"/>
    <s v="2.1 - REMUNERACIONES Y CONTRIBUCIONES"/>
    <s v="2.1.1 - REMUNERACIONES"/>
    <n v="63132000"/>
    <n v="62807718.199999996"/>
    <m/>
  </r>
  <r>
    <x v="0"/>
    <x v="0"/>
    <x v="0"/>
    <x v="0"/>
    <s v="2.1.2 - Gastos de consumo"/>
    <s v="2 - Poder Ejecutivo"/>
    <s v="0211 - MINISTERIO DE OBRAS PÚBLICAS Y COMUNICACIONES"/>
    <s v="4 - SERVICIOS SOCIALES"/>
    <s v="4.5 - Protección social"/>
    <s v="4.5.07 - Vivienda social"/>
    <s v="2.1 - REMUNERACIONES Y CONTRIBUCIONES"/>
    <s v="2.1.2 - SOBRESUELDOS"/>
    <n v="1700000"/>
    <n v="2115500"/>
    <m/>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n v="9000000"/>
    <n v="8945000.2499999944"/>
    <m/>
  </r>
  <r>
    <x v="0"/>
    <x v="0"/>
    <x v="0"/>
    <x v="0"/>
    <s v="2.1.2 - Gastos de consumo"/>
    <s v="2 - Poder Ejecutivo"/>
    <s v="0211 - MINISTERIO DE OBRAS PÚBLICAS Y COMUNICACIONES"/>
    <s v="4 - SERVICIOS SOCIALES"/>
    <s v="4.5 - Protección social"/>
    <s v="4.5.07 - Vivienda social"/>
    <s v="2.2 - CONTRATACIÓN DE SERVICIOS"/>
    <s v="2.2.1 - SERVICIOS BÁSICOS"/>
    <n v="1175600"/>
    <n v="2981910.0899999994"/>
    <m/>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n v="230485"/>
    <n v="332133.21000000002"/>
    <m/>
  </r>
  <r>
    <x v="0"/>
    <x v="0"/>
    <x v="0"/>
    <x v="0"/>
    <s v="2.1.2 - Gastos de consumo"/>
    <s v="2 - Poder Ejecutivo"/>
    <s v="0211 - MINISTERIO DE OBRAS PÚBLICAS Y COMUNICACIONES"/>
    <s v="4 - SERVICIOS SOCIALES"/>
    <s v="4.5 - Protección social"/>
    <s v="4.5.07 - Vivienda social"/>
    <s v="2.2 - CONTRATACIÓN DE SERVICIOS"/>
    <s v="2.2.3 - VIÁTICOS"/>
    <n v="615000"/>
    <n v="377100"/>
    <m/>
  </r>
  <r>
    <x v="0"/>
    <x v="0"/>
    <x v="0"/>
    <x v="0"/>
    <s v="2.1.2 - Gastos de consumo"/>
    <s v="2 - Poder Ejecutivo"/>
    <s v="0211 - MINISTERIO DE OBRAS PÚBLICAS Y COMUNICACIONES"/>
    <s v="4 - SERVICIOS SOCIALES"/>
    <s v="4.5 - Protección social"/>
    <s v="4.5.07 - Vivienda social"/>
    <s v="2.2 - CONTRATACIÓN DE SERVICIOS"/>
    <s v="2.2.4 - TRANSPORTE Y ALMACENAJE"/>
    <n v="10000"/>
    <n v="1280"/>
    <m/>
  </r>
  <r>
    <x v="0"/>
    <x v="0"/>
    <x v="0"/>
    <x v="0"/>
    <s v="2.1.2 - Gastos de consumo"/>
    <s v="2 - Poder Ejecutivo"/>
    <s v="0211 - MINISTERIO DE OBRAS PÚBLICAS Y COMUNICACIONES"/>
    <s v="4 - SERVICIOS SOCIALES"/>
    <s v="4.5 - Protección social"/>
    <s v="4.5.07 - Vivienda social"/>
    <s v="2.2 - CONTRATACIÓN DE SERVICIOS"/>
    <s v="2.2.5 - ALQUILERES Y RENTAS"/>
    <n v="6519000"/>
    <n v="5089021.41"/>
    <m/>
  </r>
  <r>
    <x v="0"/>
    <x v="0"/>
    <x v="0"/>
    <x v="0"/>
    <s v="2.1.2 - Gastos de consumo"/>
    <s v="2 - Poder Ejecutivo"/>
    <s v="0211 - MINISTERIO DE OBRAS PÚBLICAS Y COMUNICACIONES"/>
    <s v="4 - SERVICIOS SOCIALES"/>
    <s v="4.5 - Protección social"/>
    <s v="4.5.07 - Vivienda social"/>
    <s v="2.2 - CONTRATACIÓN DE SERVICIOS"/>
    <s v="2.2.6 - SEGUROS"/>
    <n v="379401"/>
    <n v="869856.78000000014"/>
    <m/>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891531.53999999992"/>
    <m/>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n v="10543000"/>
    <n v="849294.87"/>
    <m/>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n v="63000"/>
    <n v="242820.4"/>
    <m/>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n v="0"/>
    <n v="206258.88"/>
    <m/>
  </r>
  <r>
    <x v="0"/>
    <x v="0"/>
    <x v="0"/>
    <x v="0"/>
    <s v="2.1.2 - Gastos de consumo"/>
    <s v="2 - Poder Ejecutivo"/>
    <s v="0211 - MINISTERIO DE OBRAS PÚBLICAS Y COMUNICACIONES"/>
    <s v="4 - SERVICIOS SOCIALES"/>
    <s v="4.5 - Protección social"/>
    <s v="4.5.07 - Vivienda social"/>
    <s v="2.3 - MATERIALES Y SUMINISTROS"/>
    <s v="2.3.2 - TEXTILES Y VESTUARIOS"/>
    <n v="50000"/>
    <n v="139127.29999999999"/>
    <m/>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n v="36350"/>
    <n v="17899"/>
    <m/>
  </r>
  <r>
    <x v="0"/>
    <x v="0"/>
    <x v="0"/>
    <x v="0"/>
    <s v="2.1.2 - Gastos de consumo"/>
    <s v="2 - Poder Ejecutivo"/>
    <s v="0211 - MINISTERIO DE OBRAS PÚBLICAS Y COMUNICACIONES"/>
    <s v="4 - SERVICIOS SOCIALES"/>
    <s v="4.5 - Protección social"/>
    <s v="4.5.07 - Vivienda social"/>
    <s v="2.3 - MATERIALES Y SUMINISTROS"/>
    <s v="2.3.5 - PRODUCTOS DE CUERO, CAUCHO Y PLÁSTICO"/>
    <n v="0"/>
    <n v="95597.37"/>
    <m/>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n v="0"/>
    <n v="92940.199999999983"/>
    <m/>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n v="3600000"/>
    <n v="2576200"/>
    <m/>
  </r>
  <r>
    <x v="0"/>
    <x v="0"/>
    <x v="0"/>
    <x v="0"/>
    <s v="2.1.2 - Gastos de consumo"/>
    <s v="2 - Poder Ejecutivo"/>
    <s v="0211 - MINISTERIO DE OBRAS PÚBLICAS Y COMUNICACIONES"/>
    <s v="4 - SERVICIOS SOCIALES"/>
    <s v="4.5 - Protección social"/>
    <s v="4.5.07 - Vivienda social"/>
    <s v="2.3 - MATERIALES Y SUMINISTROS"/>
    <s v="2.3.9 - PRODUCTOS Y ÚTILES VARIOS"/>
    <n v="27000"/>
    <n v="1374936.0999999999"/>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477616621.7199998"/>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156192151.11999997"/>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8738.1"/>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1500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57327861.20999989"/>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62076633.919999979"/>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82435486.18999998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3724560"/>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218236494.1700000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35229484.969999999"/>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2427235.639999997"/>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55331233.410000004"/>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2407899.71999999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33053239.68000000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79884.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250101.109999998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106231.6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790587.7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555564.0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8166973.190000001"/>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8317444.710000005"/>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n v="27679110"/>
    <n v="23469983.949999999"/>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n v="2581470"/>
    <n v="435000"/>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3252875.9300000006"/>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n v="1533000"/>
    <n v="1291213.9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28556"/>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n v="2000000"/>
    <n v="970412.2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49379.41"/>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3433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82240.04000000000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n v="280000"/>
    <n v="5538.7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7999999999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0681.8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06604.99"/>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2289194.299999999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239363.95"/>
    <m/>
  </r>
  <r>
    <x v="0"/>
    <x v="0"/>
    <x v="0"/>
    <x v="0"/>
    <s v="2.1.2 - Gastos de consumo"/>
    <s v="2 - Poder Ejecutivo"/>
    <s v="0212 - MINISTERIO DE INDUSTRIA, COMERCIO Y MIPYMES (MICM)"/>
    <s v="4 - SERVICIOS SOCIALES"/>
    <s v="4.5 - Protección social"/>
    <s v="4.5.08 - Equidad de género"/>
    <s v="2.1 - REMUNERACIONES Y CONTRIBUCIONES"/>
    <s v="2.1.1 - REMUNERACIONES"/>
    <n v="56665000"/>
    <n v="94510316.450000003"/>
    <m/>
  </r>
  <r>
    <x v="0"/>
    <x v="0"/>
    <x v="0"/>
    <x v="0"/>
    <s v="2.1.2 - Gastos de consumo"/>
    <s v="2 - Poder Ejecutivo"/>
    <s v="0212 - MINISTERIO DE INDUSTRIA, COMERCIO Y MIPYMES (MICM)"/>
    <s v="4 - SERVICIOS SOCIALES"/>
    <s v="4.5 - Protección social"/>
    <s v="4.5.08 - Equidad de género"/>
    <s v="2.1 - REMUNERACIONES Y CONTRIBUCIONES"/>
    <s v="2.1.2 - SOBRESUELDOS"/>
    <n v="3811200"/>
    <n v="2715610.68"/>
    <m/>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n v="7834547"/>
    <n v="9764803.5200000033"/>
    <m/>
  </r>
  <r>
    <x v="0"/>
    <x v="0"/>
    <x v="0"/>
    <x v="0"/>
    <s v="2.1.2 - Gastos de consumo"/>
    <s v="2 - Poder Ejecutivo"/>
    <s v="0212 - MINISTERIO DE INDUSTRIA, COMERCIO Y MIPYMES (MICM)"/>
    <s v="4 - SERVICIOS SOCIALES"/>
    <s v="4.5 - Protección social"/>
    <s v="4.5.08 - Equidad de género"/>
    <s v="2.2 - CONTRATACIÓN DE SERVICIOS"/>
    <s v="2.2.1 - SERVICIOS BÁSICOS"/>
    <n v="5850000"/>
    <n v="3543212.7600000007"/>
    <m/>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n v="2010000"/>
    <n v="1280657.1399999999"/>
    <m/>
  </r>
  <r>
    <x v="0"/>
    <x v="0"/>
    <x v="0"/>
    <x v="0"/>
    <s v="2.1.2 - Gastos de consumo"/>
    <s v="2 - Poder Ejecutivo"/>
    <s v="0212 - MINISTERIO DE INDUSTRIA, COMERCIO Y MIPYMES (MICM)"/>
    <s v="4 - SERVICIOS SOCIALES"/>
    <s v="4.5 - Protección social"/>
    <s v="4.5.08 - Equidad de género"/>
    <s v="2.2 - CONTRATACIÓN DE SERVICIOS"/>
    <s v="2.2.3 - VIÁTICOS"/>
    <n v="2400000"/>
    <n v="2199700"/>
    <m/>
  </r>
  <r>
    <x v="0"/>
    <x v="0"/>
    <x v="0"/>
    <x v="0"/>
    <s v="2.1.2 - Gastos de consumo"/>
    <s v="2 - Poder Ejecutivo"/>
    <s v="0212 - MINISTERIO DE INDUSTRIA, COMERCIO Y MIPYMES (MICM)"/>
    <s v="4 - SERVICIOS SOCIALES"/>
    <s v="4.5 - Protección social"/>
    <s v="4.5.08 - Equidad de género"/>
    <s v="2.2 - CONTRATACIÓN DE SERVICIOS"/>
    <s v="2.2.5 - ALQUILERES Y RENTAS"/>
    <n v="3300000"/>
    <n v="3871785.6899999995"/>
    <m/>
  </r>
  <r>
    <x v="0"/>
    <x v="0"/>
    <x v="0"/>
    <x v="0"/>
    <s v="2.1.2 - Gastos de consumo"/>
    <s v="2 - Poder Ejecutivo"/>
    <s v="0212 - MINISTERIO DE INDUSTRIA, COMERCIO Y MIPYMES (MICM)"/>
    <s v="4 - SERVICIOS SOCIALES"/>
    <s v="4.5 - Protección social"/>
    <s v="4.5.08 - Equidad de género"/>
    <s v="2.2 - CONTRATACIÓN DE SERVICIOS"/>
    <s v="2.2.6 - SEGUROS"/>
    <n v="540000"/>
    <n v="499817.98"/>
    <m/>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020829.8"/>
    <m/>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n v="8735000"/>
    <n v="5755685.3099999996"/>
    <m/>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n v="4215000"/>
    <n v="3991399.3600000003"/>
    <m/>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n v="250000"/>
    <n v="246264.34000000003"/>
    <m/>
  </r>
  <r>
    <x v="0"/>
    <x v="0"/>
    <x v="0"/>
    <x v="0"/>
    <s v="2.1.2 - Gastos de consumo"/>
    <s v="2 - Poder Ejecutivo"/>
    <s v="0212 - MINISTERIO DE INDUSTRIA, COMERCIO Y MIPYMES (MICM)"/>
    <s v="4 - SERVICIOS SOCIALES"/>
    <s v="4.5 - Protección social"/>
    <s v="4.5.08 - Equidad de género"/>
    <s v="2.3 - MATERIALES Y SUMINISTROS"/>
    <s v="2.3.2 - TEXTILES Y VESTUARIOS"/>
    <n v="6654000"/>
    <n v="9022332.9699999988"/>
    <m/>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n v="211920"/>
    <n v="73172.98"/>
    <m/>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n v="284000"/>
    <n v="21000"/>
    <m/>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n v="620500"/>
    <n v="670790"/>
    <m/>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n v="5506600"/>
    <n v="4928967.8000000007"/>
    <m/>
  </r>
  <r>
    <x v="0"/>
    <x v="0"/>
    <x v="0"/>
    <x v="0"/>
    <s v="2.1.2 - Gastos de consumo"/>
    <s v="2 - Poder Ejecutivo"/>
    <s v="0212 - MINISTERIO DE INDUSTRIA, COMERCIO Y MIPYMES (MICM)"/>
    <s v="4 - SERVICIOS SOCIALES"/>
    <s v="4.5 - Protección social"/>
    <s v="4.5.08 - Equidad de género"/>
    <s v="2.3 - MATERIALES Y SUMINISTROS"/>
    <s v="2.3.9 - PRODUCTOS Y ÚTILES VARIOS"/>
    <n v="2531029"/>
    <n v="674940.77"/>
    <m/>
  </r>
  <r>
    <x v="0"/>
    <x v="0"/>
    <x v="0"/>
    <x v="0"/>
    <s v="2.1.2 - Gastos de consumo"/>
    <s v="2 - Poder Ejecutivo"/>
    <s v="0213 - MINISTERIO DE TURISMO"/>
    <s v="2 - SERVICIOS ECONÓMICOS"/>
    <s v="2.9 - Otros servicios económicos"/>
    <s v="2.9.03 - Turismo"/>
    <s v="2.1 - REMUNERACIONES Y CONTRIBUCIONES"/>
    <s v="2.1.1 - REMUNERACIONES"/>
    <n v="1223627901"/>
    <n v="970177859.90000045"/>
    <m/>
  </r>
  <r>
    <x v="0"/>
    <x v="0"/>
    <x v="0"/>
    <x v="0"/>
    <s v="2.1.2 - Gastos de consumo"/>
    <s v="2 - Poder Ejecutivo"/>
    <s v="0213 - MINISTERIO DE TURISMO"/>
    <s v="2 - SERVICIOS ECONÓMICOS"/>
    <s v="2.9 - Otros servicios económicos"/>
    <s v="2.9.03 - Turismo"/>
    <s v="2.1 - REMUNERACIONES Y CONTRIBUCIONES"/>
    <s v="2.1.2 - SOBRESUELDOS"/>
    <n v="140146000"/>
    <n v="75907981.420000002"/>
    <m/>
  </r>
  <r>
    <x v="0"/>
    <x v="0"/>
    <x v="0"/>
    <x v="0"/>
    <s v="2.1.2 - Gastos de consumo"/>
    <s v="2 - Poder Ejecutivo"/>
    <s v="0213 - MINISTERIO DE TURISMO"/>
    <s v="2 - SERVICIOS ECONÓMICOS"/>
    <s v="2.9 - Otros servicios económicos"/>
    <s v="2.9.03 - Turismo"/>
    <s v="2.1 - REMUNERACIONES Y CONTRIBUCIONES"/>
    <s v="2.1.4 - GRATIFICACIONES Y BONIFICACIONES"/>
    <n v="20000"/>
    <n v="0"/>
    <m/>
  </r>
  <r>
    <x v="0"/>
    <x v="0"/>
    <x v="0"/>
    <x v="0"/>
    <s v="2.1.2 - Gastos de consumo"/>
    <s v="2 - Poder Ejecutivo"/>
    <s v="0213 - MINISTERIO DE TURISMO"/>
    <s v="2 - SERVICIOS ECONÓMICOS"/>
    <s v="2.9 - Otros servicios económicos"/>
    <s v="2.9.03 - Turismo"/>
    <s v="2.1 - REMUNERACIONES Y CONTRIBUCIONES"/>
    <s v="2.1.5 - CONTRIBUCIONES A LA SEGURIDAD SOCIAL"/>
    <n v="132317506"/>
    <n v="101854351.96999992"/>
    <m/>
  </r>
  <r>
    <x v="0"/>
    <x v="0"/>
    <x v="0"/>
    <x v="0"/>
    <s v="2.1.2 - Gastos de consumo"/>
    <s v="2 - Poder Ejecutivo"/>
    <s v="0213 - MINISTERIO DE TURISMO"/>
    <s v="2 - SERVICIOS ECONÓMICOS"/>
    <s v="2.9 - Otros servicios económicos"/>
    <s v="2.9.03 - Turismo"/>
    <s v="2.2 - CONTRATACIÓN DE SERVICIOS"/>
    <s v="2.2.1 - SERVICIOS BÁSICOS"/>
    <n v="53840378"/>
    <n v="48278418.939999983"/>
    <m/>
  </r>
  <r>
    <x v="0"/>
    <x v="0"/>
    <x v="0"/>
    <x v="0"/>
    <s v="2.1.2 - Gastos de consumo"/>
    <s v="2 - Poder Ejecutivo"/>
    <s v="0213 - MINISTERIO DE TURISMO"/>
    <s v="2 - SERVICIOS ECONÓMICOS"/>
    <s v="2.9 - Otros servicios económicos"/>
    <s v="2.9.03 - Turismo"/>
    <s v="2.2 - CONTRATACIÓN DE SERVICIOS"/>
    <s v="2.2.2 - PUBLICIDAD, IMPRESIÓN Y ENCUADERNACIÓN"/>
    <n v="1895167033"/>
    <n v="483576114.41999996"/>
    <m/>
  </r>
  <r>
    <x v="0"/>
    <x v="0"/>
    <x v="0"/>
    <x v="0"/>
    <s v="2.1.2 - Gastos de consumo"/>
    <s v="2 - Poder Ejecutivo"/>
    <s v="0213 - MINISTERIO DE TURISMO"/>
    <s v="2 - SERVICIOS ECONÓMICOS"/>
    <s v="2.9 - Otros servicios económicos"/>
    <s v="2.9.03 - Turismo"/>
    <s v="2.2 - CONTRATACIÓN DE SERVICIOS"/>
    <s v="2.2.3 - VIÁTICOS"/>
    <n v="15050000"/>
    <n v="4221428"/>
    <m/>
  </r>
  <r>
    <x v="0"/>
    <x v="0"/>
    <x v="0"/>
    <x v="0"/>
    <s v="2.1.2 - Gastos de consumo"/>
    <s v="2 - Poder Ejecutivo"/>
    <s v="0213 - MINISTERIO DE TURISMO"/>
    <s v="2 - SERVICIOS ECONÓMICOS"/>
    <s v="2.9 - Otros servicios económicos"/>
    <s v="2.9.03 - Turismo"/>
    <s v="2.2 - CONTRATACIÓN DE SERVICIOS"/>
    <s v="2.2.4 - TRANSPORTE Y ALMACENAJE"/>
    <n v="87362151"/>
    <n v="1508171.72"/>
    <m/>
  </r>
  <r>
    <x v="0"/>
    <x v="0"/>
    <x v="0"/>
    <x v="0"/>
    <s v="2.1.2 - Gastos de consumo"/>
    <s v="2 - Poder Ejecutivo"/>
    <s v="0213 - MINISTERIO DE TURISMO"/>
    <s v="2 - SERVICIOS ECONÓMICOS"/>
    <s v="2.9 - Otros servicios económicos"/>
    <s v="2.9.03 - Turismo"/>
    <s v="2.2 - CONTRATACIÓN DE SERVICIOS"/>
    <s v="2.2.5 - ALQUILERES Y RENTAS"/>
    <n v="28895375"/>
    <n v="98467494.769999966"/>
    <m/>
  </r>
  <r>
    <x v="0"/>
    <x v="0"/>
    <x v="0"/>
    <x v="0"/>
    <s v="2.1.2 - Gastos de consumo"/>
    <s v="2 - Poder Ejecutivo"/>
    <s v="0213 - MINISTERIO DE TURISMO"/>
    <s v="2 - SERVICIOS ECONÓMICOS"/>
    <s v="2.9 - Otros servicios económicos"/>
    <s v="2.9.03 - Turismo"/>
    <s v="2.2 - CONTRATACIÓN DE SERVICIOS"/>
    <s v="2.2.6 - SEGUROS"/>
    <n v="77494150"/>
    <n v="45980301.029999986"/>
    <m/>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n v="44174280"/>
    <n v="10663738.930000002"/>
    <m/>
  </r>
  <r>
    <x v="0"/>
    <x v="0"/>
    <x v="0"/>
    <x v="0"/>
    <s v="2.1.2 - Gastos de consumo"/>
    <s v="2 - Poder Ejecutivo"/>
    <s v="0213 - MINISTERIO DE TURISMO"/>
    <s v="2 - SERVICIOS ECONÓMICOS"/>
    <s v="2.9 - Otros servicios económicos"/>
    <s v="2.9.03 - Turismo"/>
    <s v="2.2 - CONTRATACIÓN DE SERVICIOS"/>
    <s v="2.2.8 - OTROS SERVICIOS NO INCLUIDOS EN CONCEPTOS ANTERIORES"/>
    <n v="87301000"/>
    <n v="10792506.299999999"/>
    <m/>
  </r>
  <r>
    <x v="0"/>
    <x v="0"/>
    <x v="0"/>
    <x v="0"/>
    <s v="2.1.2 - Gastos de consumo"/>
    <s v="2 - Poder Ejecutivo"/>
    <s v="0213 - MINISTERIO DE TURISMO"/>
    <s v="2 - SERVICIOS ECONÓMICOS"/>
    <s v="2.9 - Otros servicios económicos"/>
    <s v="2.9.03 - Turismo"/>
    <s v="2.2 - CONTRATACIÓN DE SERVICIOS"/>
    <s v="2.2.9 - OTRAS CONTRATACIONES DE SERVICIOS"/>
    <n v="13000000"/>
    <n v="16507860.359999999"/>
    <m/>
  </r>
  <r>
    <x v="0"/>
    <x v="0"/>
    <x v="0"/>
    <x v="0"/>
    <s v="2.1.2 - Gastos de consumo"/>
    <s v="2 - Poder Ejecutivo"/>
    <s v="0213 - MINISTERIO DE TURISMO"/>
    <s v="2 - SERVICIOS ECONÓMICOS"/>
    <s v="2.9 - Otros servicios económicos"/>
    <s v="2.9.03 - Turismo"/>
    <s v="2.3 - MATERIALES Y SUMINISTROS"/>
    <s v="2.3.1 - ALIMENTOS Y PRODUCTOS AGROFORESTALES"/>
    <n v="2685159"/>
    <n v="1593572.4600000002"/>
    <m/>
  </r>
  <r>
    <x v="0"/>
    <x v="0"/>
    <x v="0"/>
    <x v="0"/>
    <s v="2.1.2 - Gastos de consumo"/>
    <s v="2 - Poder Ejecutivo"/>
    <s v="0213 - MINISTERIO DE TURISMO"/>
    <s v="2 - SERVICIOS ECONÓMICOS"/>
    <s v="2.9 - Otros servicios económicos"/>
    <s v="2.9.03 - Turismo"/>
    <s v="2.3 - MATERIALES Y SUMINISTROS"/>
    <s v="2.3.2 - TEXTILES Y VESTUARIOS"/>
    <n v="13641950"/>
    <n v="2399870.8199999998"/>
    <m/>
  </r>
  <r>
    <x v="0"/>
    <x v="0"/>
    <x v="0"/>
    <x v="0"/>
    <s v="2.1.2 - Gastos de consumo"/>
    <s v="2 - Poder Ejecutivo"/>
    <s v="0213 - MINISTERIO DE TURISMO"/>
    <s v="2 - SERVICIOS ECONÓMICOS"/>
    <s v="2.9 - Otros servicios económicos"/>
    <s v="2.9.03 - Turismo"/>
    <s v="2.3 - MATERIALES Y SUMINISTROS"/>
    <s v="2.3.3 - PRODUCTOS DE PAPEL, CARTÓN E IMPRESOS"/>
    <n v="11769786"/>
    <n v="2078727.45"/>
    <m/>
  </r>
  <r>
    <x v="0"/>
    <x v="0"/>
    <x v="0"/>
    <x v="0"/>
    <s v="2.1.2 - Gastos de consumo"/>
    <s v="2 - Poder Ejecutivo"/>
    <s v="0213 - MINISTERIO DE TURISMO"/>
    <s v="2 - SERVICIOS ECONÓMICOS"/>
    <s v="2.9 - Otros servicios económicos"/>
    <s v="2.9.03 - Turismo"/>
    <s v="2.3 - MATERIALES Y SUMINISTROS"/>
    <s v="2.3.4 - PRODUCTOS FARMACÉUTICOS"/>
    <n v="15000"/>
    <n v="0"/>
    <m/>
  </r>
  <r>
    <x v="0"/>
    <x v="0"/>
    <x v="0"/>
    <x v="0"/>
    <s v="2.1.2 - Gastos de consumo"/>
    <s v="2 - Poder Ejecutivo"/>
    <s v="0213 - MINISTERIO DE TURISMO"/>
    <s v="2 - SERVICIOS ECONÓMICOS"/>
    <s v="2.9 - Otros servicios económicos"/>
    <s v="2.9.03 - Turismo"/>
    <s v="2.3 - MATERIALES Y SUMINISTROS"/>
    <s v="2.3.5 - PRODUCTOS DE CUERO, CAUCHO Y PLÁSTICO"/>
    <n v="22409586"/>
    <n v="1479046.8500000003"/>
    <m/>
  </r>
  <r>
    <x v="0"/>
    <x v="0"/>
    <x v="0"/>
    <x v="0"/>
    <s v="2.1.2 - Gastos de consumo"/>
    <s v="2 - Poder Ejecutivo"/>
    <s v="0213 - MINISTERIO DE TURISMO"/>
    <s v="2 - SERVICIOS ECONÓMICOS"/>
    <s v="2.9 - Otros servicios económicos"/>
    <s v="2.9.03 - Turismo"/>
    <s v="2.3 - MATERIALES Y SUMINISTROS"/>
    <s v="2.3.6 - PRODUCTOS DE MINERALES, METÁLICOS Y NO METÁLICOS"/>
    <n v="3620227"/>
    <n v="1364421.86"/>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n v="74075360"/>
    <n v="15564760.790000001"/>
    <m/>
  </r>
  <r>
    <x v="0"/>
    <x v="0"/>
    <x v="0"/>
    <x v="0"/>
    <s v="2.1.2 - Gastos de consumo"/>
    <s v="2 - Poder Ejecutivo"/>
    <s v="0213 - MINISTERIO DE TURISMO"/>
    <s v="2 - SERVICIOS ECONÓMICOS"/>
    <s v="2.9 - Otros servicios económicos"/>
    <s v="2.9.03 - Turismo"/>
    <s v="2.3 - MATERIALES Y SUMINISTROS"/>
    <s v="2.3.9 - PRODUCTOS Y ÚTILES VARIOS"/>
    <n v="49147725"/>
    <n v="7774638.8900000025"/>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n v="3359938414"/>
    <n v="3279321692.840000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n v="252106881"/>
    <n v="583157323.32000005"/>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5743047.120000005"/>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49537978.99999994"/>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n v="57871665"/>
    <n v="152247195.25"/>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n v="41709504"/>
    <n v="131808898.4599999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2426599.52000001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27588666.7799999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399999997"/>
    <m/>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314439.62"/>
    <m/>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9760910.280000001"/>
    <m/>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n v="1175866"/>
    <n v="1175866"/>
    <m/>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744024"/>
    <m/>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4125000"/>
    <m/>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98542014.84999999"/>
    <m/>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n v="307342055"/>
    <n v="146242329.29000002"/>
    <m/>
  </r>
  <r>
    <x v="0"/>
    <x v="0"/>
    <x v="0"/>
    <x v="0"/>
    <s v="2.1.2 - Gastos de consumo"/>
    <s v="2 - Poder Ejecutivo"/>
    <s v="0214 - PROCURADURÍA GENERAL DE LA REPÚBLICA"/>
    <s v="1 - SERVICIOS  GENERALES"/>
    <s v="1.4 - Justicia, orden público y seguridad"/>
    <s v="1.4.04 - Prisiones"/>
    <s v="2.1 - REMUNERACIONES Y CONTRIBUCIONES"/>
    <s v="2.1.1 - REMUNERACIONES"/>
    <n v="827280955"/>
    <n v="776840875.4799999"/>
    <m/>
  </r>
  <r>
    <x v="0"/>
    <x v="0"/>
    <x v="0"/>
    <x v="0"/>
    <s v="2.1.2 - Gastos de consumo"/>
    <s v="2 - Poder Ejecutivo"/>
    <s v="0214 - PROCURADURÍA GENERAL DE LA REPÚBLICA"/>
    <s v="1 - SERVICIOS  GENERALES"/>
    <s v="1.4 - Justicia, orden público y seguridad"/>
    <s v="1.4.04 - Prisiones"/>
    <s v="2.1 - REMUNERACIONES Y CONTRIBUCIONES"/>
    <s v="2.1.2 - SOBRESUELDOS"/>
    <n v="0"/>
    <n v="372199999.99000001"/>
    <m/>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n v="102829484"/>
    <n v="94260360.37000002"/>
    <m/>
  </r>
  <r>
    <x v="0"/>
    <x v="0"/>
    <x v="0"/>
    <x v="0"/>
    <s v="2.1.2 - Gastos de consumo"/>
    <s v="2 - Poder Ejecutivo"/>
    <s v="0214 - PROCURADURÍA GENERAL DE LA REPÚBLICA"/>
    <s v="1 - SERVICIOS  GENERALES"/>
    <s v="1.4 - Justicia, orden público y seguridad"/>
    <s v="1.4.04 - Prisiones"/>
    <s v="2.2 - CONTRATACIÓN DE SERVICIOS"/>
    <s v="2.2.1 - SERVICIOS BÁSICOS"/>
    <n v="84661837"/>
    <n v="68060983.739999995"/>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n v="640800000"/>
    <n v="821582898.23000002"/>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66474793.87"/>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5275995.25"/>
    <m/>
  </r>
  <r>
    <x v="0"/>
    <x v="0"/>
    <x v="0"/>
    <x v="0"/>
    <s v="2.1.2 - Gastos de consumo"/>
    <s v="2 - Poder Ejecutivo"/>
    <s v="0215 - MINISTERIO DE LA MUJER"/>
    <s v="4 - SERVICIOS SOCIALES"/>
    <s v="4.5 - Protección social"/>
    <s v="4.5.08 - Equidad de género"/>
    <s v="2.1 - REMUNERACIONES Y CONTRIBUCIONES"/>
    <s v="2.1.1 - REMUNERACIONES"/>
    <n v="85320170"/>
    <n v="45013800"/>
    <m/>
  </r>
  <r>
    <x v="0"/>
    <x v="0"/>
    <x v="0"/>
    <x v="0"/>
    <s v="2.1.2 - Gastos de consumo"/>
    <s v="2 - Poder Ejecutivo"/>
    <s v="0215 - MINISTERIO DE LA MUJER"/>
    <s v="4 - SERVICIOS SOCIALES"/>
    <s v="4.5 - Protección social"/>
    <s v="4.5.08 - Equidad de género"/>
    <s v="2.1 - REMUNERACIONES Y CONTRIBUCIONES"/>
    <s v="2.1.5 - CONTRIBUCIONES A LA SEGURIDAD SOCIAL"/>
    <n v="11791067"/>
    <n v="6662288.9199999971"/>
    <m/>
  </r>
  <r>
    <x v="0"/>
    <x v="0"/>
    <x v="0"/>
    <x v="0"/>
    <s v="2.1.2 - Gastos de consumo"/>
    <s v="2 - Poder Ejecutivo"/>
    <s v="0215 - MINISTERIO DE LA MUJER"/>
    <s v="4 - SERVICIOS SOCIALES"/>
    <s v="4.5 - Protección social"/>
    <s v="4.5.08 - Equidad de género"/>
    <s v="2.2 - CONTRATACIÓN DE SERVICIOS"/>
    <s v="2.2.2 - PUBLICIDAD, IMPRESIÓN Y ENCUADERNACIÓN"/>
    <n v="5696000"/>
    <n v="519200"/>
    <m/>
  </r>
  <r>
    <x v="0"/>
    <x v="0"/>
    <x v="0"/>
    <x v="0"/>
    <s v="2.1.2 - Gastos de consumo"/>
    <s v="2 - Poder Ejecutivo"/>
    <s v="0215 - MINISTERIO DE LA MUJER"/>
    <s v="4 - SERVICIOS SOCIALES"/>
    <s v="4.5 - Protección social"/>
    <s v="4.5.08 - Equidad de género"/>
    <s v="2.2 - CONTRATACIÓN DE SERVICIOS"/>
    <s v="2.2.3 - VIÁTICOS"/>
    <n v="2720000"/>
    <n v="259580"/>
    <m/>
  </r>
  <r>
    <x v="0"/>
    <x v="0"/>
    <x v="0"/>
    <x v="0"/>
    <s v="2.1.2 - Gastos de consumo"/>
    <s v="2 - Poder Ejecutivo"/>
    <s v="0215 - MINISTERIO DE LA MUJER"/>
    <s v="4 - SERVICIOS SOCIALES"/>
    <s v="4.5 - Protección social"/>
    <s v="4.5.08 - Equidad de género"/>
    <s v="2.2 - CONTRATACIÓN DE SERVICIOS"/>
    <s v="2.2.4 - TRANSPORTE Y ALMACENAJE"/>
    <n v="0"/>
    <n v="0"/>
    <m/>
  </r>
  <r>
    <x v="0"/>
    <x v="0"/>
    <x v="0"/>
    <x v="0"/>
    <s v="2.1.2 - Gastos de consumo"/>
    <s v="2 - Poder Ejecutivo"/>
    <s v="0215 - MINISTERIO DE LA MUJER"/>
    <s v="4 - SERVICIOS SOCIALES"/>
    <s v="4.5 - Protección social"/>
    <s v="4.5.08 - Equidad de género"/>
    <s v="2.2 - CONTRATACIÓN DE SERVICIOS"/>
    <s v="2.2.5 - ALQUILERES Y RENTAS"/>
    <n v="3910000"/>
    <n v="233262.4"/>
    <m/>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s v="2.1.2 - Gastos de consumo"/>
    <s v="2 - Poder Ejecutivo"/>
    <s v="0215 - MINISTERIO DE LA MUJER"/>
    <s v="4 - SERVICIOS SOCIALES"/>
    <s v="4.5 - Protección social"/>
    <s v="4.5.08 - Equidad de género"/>
    <s v="2.2 - CONTRATACIÓN DE SERVICIOS"/>
    <s v="2.2.8 - OTROS SERVICIOS NO INCLUIDOS EN CONCEPTOS ANTERIORES"/>
    <n v="7447000"/>
    <n v="1119585.92"/>
    <m/>
  </r>
  <r>
    <x v="0"/>
    <x v="0"/>
    <x v="0"/>
    <x v="0"/>
    <s v="2.1.2 - Gastos de consumo"/>
    <s v="2 - Poder Ejecutivo"/>
    <s v="0215 - MINISTERIO DE LA MUJER"/>
    <s v="4 - SERVICIOS SOCIALES"/>
    <s v="4.5 - Protección social"/>
    <s v="4.5.08 - Equidad de género"/>
    <s v="2.2 - CONTRATACIÓN DE SERVICIOS"/>
    <s v="2.2.9 - OTRAS CONTRATACIONES DE SERVICIOS"/>
    <n v="9546000"/>
    <n v="2337502.1599999997"/>
    <m/>
  </r>
  <r>
    <x v="0"/>
    <x v="0"/>
    <x v="0"/>
    <x v="0"/>
    <s v="2.1.2 - Gastos de consumo"/>
    <s v="2 - Poder Ejecutivo"/>
    <s v="0215 - MINISTERIO DE LA MUJER"/>
    <s v="4 - SERVICIOS SOCIALES"/>
    <s v="4.5 - Protección social"/>
    <s v="4.5.08 - Equidad de género"/>
    <s v="2.3 - MATERIALES Y SUMINISTROS"/>
    <s v="2.3.1 - ALIMENTOS Y PRODUCTOS AGROFORESTALES"/>
    <n v="100000"/>
    <n v="0"/>
    <m/>
  </r>
  <r>
    <x v="0"/>
    <x v="0"/>
    <x v="0"/>
    <x v="0"/>
    <s v="2.1.2 - Gastos de consumo"/>
    <s v="2 - Poder Ejecutivo"/>
    <s v="0215 - MINISTERIO DE LA MUJER"/>
    <s v="4 - SERVICIOS SOCIALES"/>
    <s v="4.5 - Protección social"/>
    <s v="4.5.08 - Equidad de género"/>
    <s v="2.3 - MATERIALES Y SUMINISTROS"/>
    <s v="2.3.2 - TEXTILES Y VESTUARIOS"/>
    <n v="3075000"/>
    <n v="190763"/>
    <m/>
  </r>
  <r>
    <x v="0"/>
    <x v="0"/>
    <x v="0"/>
    <x v="0"/>
    <s v="2.1.2 - Gastos de consumo"/>
    <s v="2 - Poder Ejecutivo"/>
    <s v="0215 - MINISTERIO DE LA MUJER"/>
    <s v="4 - SERVICIOS SOCIALES"/>
    <s v="4.5 - Protección social"/>
    <s v="4.5.08 - Equidad de género"/>
    <s v="2.3 - MATERIALES Y SUMINISTROS"/>
    <s v="2.3.3 - PRODUCTOS DE PAPEL, CARTÓN E IMPRESOS"/>
    <n v="615000"/>
    <n v="9912"/>
    <m/>
  </r>
  <r>
    <x v="0"/>
    <x v="0"/>
    <x v="0"/>
    <x v="0"/>
    <s v="2.1.2 - Gastos de consumo"/>
    <s v="2 - Poder Ejecutivo"/>
    <s v="0215 - MINISTERIO DE LA MUJER"/>
    <s v="4 - SERVICIOS SOCIALES"/>
    <s v="4.5 - Protección social"/>
    <s v="4.5.08 - Equidad de género"/>
    <s v="2.3 - MATERIALES Y SUMINISTROS"/>
    <s v="2.3.5 - PRODUCTOS DE CUERO, CAUCHO Y PLÁSTICO"/>
    <n v="50000"/>
    <n v="0"/>
    <m/>
  </r>
  <r>
    <x v="0"/>
    <x v="0"/>
    <x v="0"/>
    <x v="0"/>
    <s v="2.1.2 - Gastos de consumo"/>
    <s v="2 - Poder Ejecutivo"/>
    <s v="0215 - MINISTERIO DE LA MUJER"/>
    <s v="4 - SERVICIOS SOCIALES"/>
    <s v="4.5 - Protección social"/>
    <s v="4.5.08 - Equidad de género"/>
    <s v="2.3 - MATERIALES Y SUMINISTROS"/>
    <s v="2.3.7 - COMBUSTIBLES, LUBRICANTES, PRODUCTOS QUÍMICOS Y CONEXOS"/>
    <n v="2340000"/>
    <n v="0"/>
    <m/>
  </r>
  <r>
    <x v="0"/>
    <x v="0"/>
    <x v="0"/>
    <x v="0"/>
    <s v="2.1.2 - Gastos de consumo"/>
    <s v="2 - Poder Ejecutivo"/>
    <s v="0215 - MINISTERIO DE LA MUJER"/>
    <s v="4 - SERVICIOS SOCIALES"/>
    <s v="4.5 - Protección social"/>
    <s v="4.5.08 - Equidad de género"/>
    <s v="2.3 - MATERIALES Y SUMINISTROS"/>
    <s v="2.3.9 - PRODUCTOS Y ÚTILES VARIOS"/>
    <n v="595000"/>
    <n v="0"/>
    <m/>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n v="202035449"/>
    <n v="249518882.13000003"/>
    <m/>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n v="42348600"/>
    <n v="18052323.210000001"/>
    <m/>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n v="25180490"/>
    <n v="31255441.179999992"/>
    <m/>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n v="27725000"/>
    <n v="22469940.180000007"/>
    <m/>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n v="8000000"/>
    <n v="3986327.8299999996"/>
    <m/>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n v="6000000"/>
    <n v="1745678.79"/>
    <m/>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n v="4900000"/>
    <n v="64590.46"/>
    <m/>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n v="22250000"/>
    <n v="18248793.210000008"/>
    <m/>
  </r>
  <r>
    <x v="0"/>
    <x v="0"/>
    <x v="0"/>
    <x v="0"/>
    <s v="2.1.2 - Gastos de consumo"/>
    <s v="2 - Poder Ejecutivo"/>
    <s v="0215 - MINISTERIO DE LA MUJER"/>
    <s v="4 - SERVICIOS SOCIALES"/>
    <s v="4.5 - Protección social"/>
    <s v="4.5.99 - Planificación, gestión y supervisión de la protección social"/>
    <s v="2.2 - CONTRATACIÓN DE SERVICIOS"/>
    <s v="2.2.6 - SEGUROS"/>
    <n v="2000000"/>
    <n v="2518666.3800000004"/>
    <m/>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2994139.3600000003"/>
    <m/>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7472117.6100000003"/>
    <m/>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n v="9500000"/>
    <n v="6514267.4500000002"/>
    <m/>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n v="1940000"/>
    <n v="521225.48"/>
    <m/>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n v="1300000"/>
    <n v="637661.99"/>
    <m/>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n v="2400000"/>
    <n v="313750.55000000005"/>
    <m/>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n v="1750000"/>
    <n v="581343.43000000005"/>
    <m/>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2467.09999999992"/>
    <m/>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980885.1000000006"/>
    <m/>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n v="25100000"/>
    <n v="6077254.0800000001"/>
    <m/>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n v="1089510916"/>
    <n v="942032084.32999945"/>
    <m/>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n v="78565767"/>
    <n v="32978246.449999999"/>
    <m/>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n v="148675674"/>
    <n v="127987898.81000011"/>
    <m/>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n v="144865687"/>
    <n v="128605911.25000001"/>
    <m/>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n v="6335000"/>
    <n v="1351087.8699999999"/>
    <m/>
  </r>
  <r>
    <x v="0"/>
    <x v="0"/>
    <x v="0"/>
    <x v="0"/>
    <s v="2.1.2 - Gastos de consumo"/>
    <s v="2 - Poder Ejecutivo"/>
    <s v="0216 - MINISTERIO DE CULTURA"/>
    <s v="4 - SERVICIOS SOCIALES"/>
    <s v="4.3 - Actividades deportivas, recreativas, culturales y religiosas"/>
    <s v="4.3.03 - Servicios culturales"/>
    <s v="2.2 - CONTRATACIÓN DE SERVICIOS"/>
    <s v="2.2.3 - VIÁTICOS"/>
    <n v="2290000"/>
    <n v="774616.8"/>
    <m/>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n v="28425324"/>
    <n v="5206617.21"/>
    <m/>
  </r>
  <r>
    <x v="0"/>
    <x v="0"/>
    <x v="0"/>
    <x v="0"/>
    <s v="2.1.2 - Gastos de consumo"/>
    <s v="2 - Poder Ejecutivo"/>
    <s v="0216 - MINISTERIO DE CULTURA"/>
    <s v="4 - SERVICIOS SOCIALES"/>
    <s v="4.3 - Actividades deportivas, recreativas, culturales y religiosas"/>
    <s v="4.3.03 - Servicios culturales"/>
    <s v="2.2 - CONTRATACIÓN DE SERVICIOS"/>
    <s v="2.2.6 - SEGUROS"/>
    <n v="13450000"/>
    <n v="8254920.9199999999"/>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53032801.519999988"/>
    <m/>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097600.9700000002"/>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n v="17440000"/>
    <n v="8801643.3999999985"/>
    <m/>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n v="3220000"/>
    <n v="1359843.3900000001"/>
    <m/>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n v="4250000"/>
    <n v="609557.40000000014"/>
    <m/>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n v="6999835"/>
    <n v="1588643.31"/>
    <m/>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n v="2250000"/>
    <n v="564349.98"/>
    <m/>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538971.86"/>
    <m/>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5421833.720000001"/>
    <m/>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n v="9162580"/>
    <n v="4155755.16"/>
    <m/>
  </r>
  <r>
    <x v="0"/>
    <x v="0"/>
    <x v="0"/>
    <x v="0"/>
    <s v="2.1.2 - Gastos de consumo"/>
    <s v="2 - Poder Ejecutivo"/>
    <s v="0217 - MINISTERIO DE LA JUVENTUD"/>
    <s v="4 - SERVICIOS SOCIALES"/>
    <s v="4.5 - Protección social"/>
    <s v="4.5.09 - Juventud"/>
    <s v="2.1 - REMUNERACIONES Y CONTRIBUCIONES"/>
    <s v="2.1.1 - REMUNERACIONES"/>
    <n v="174356706"/>
    <n v="157515959.72"/>
    <m/>
  </r>
  <r>
    <x v="0"/>
    <x v="0"/>
    <x v="0"/>
    <x v="0"/>
    <s v="2.1.2 - Gastos de consumo"/>
    <s v="2 - Poder Ejecutivo"/>
    <s v="0217 - MINISTERIO DE LA JUVENTUD"/>
    <s v="4 - SERVICIOS SOCIALES"/>
    <s v="4.5 - Protección social"/>
    <s v="4.5.09 - Juventud"/>
    <s v="2.1 - REMUNERACIONES Y CONTRIBUCIONES"/>
    <s v="2.1.2 - SOBRESUELDOS"/>
    <n v="6377119"/>
    <n v="5238670.8499999996"/>
    <m/>
  </r>
  <r>
    <x v="0"/>
    <x v="0"/>
    <x v="0"/>
    <x v="0"/>
    <s v="2.1.2 - Gastos de consumo"/>
    <s v="2 - Poder Ejecutivo"/>
    <s v="0217 - MINISTERIO DE LA JUVENTUD"/>
    <s v="4 - SERVICIOS SOCIALES"/>
    <s v="4.5 - Protección social"/>
    <s v="4.5.09 - Juventud"/>
    <s v="2.1 - REMUNERACIONES Y CONTRIBUCIONES"/>
    <s v="2.1.5 - CONTRIBUCIONES A LA SEGURIDAD SOCIAL"/>
    <n v="22663733"/>
    <n v="14881865.740000002"/>
    <m/>
  </r>
  <r>
    <x v="0"/>
    <x v="0"/>
    <x v="0"/>
    <x v="0"/>
    <s v="2.1.2 - Gastos de consumo"/>
    <s v="2 - Poder Ejecutivo"/>
    <s v="0217 - MINISTERIO DE LA JUVENTUD"/>
    <s v="4 - SERVICIOS SOCIALES"/>
    <s v="4.5 - Protección social"/>
    <s v="4.5.09 - Juventud"/>
    <s v="2.2 - CONTRATACIÓN DE SERVICIOS"/>
    <s v="2.2.1 - SERVICIOS BÁSICOS"/>
    <n v="15913608"/>
    <n v="14236617.880000003"/>
    <m/>
  </r>
  <r>
    <x v="0"/>
    <x v="0"/>
    <x v="0"/>
    <x v="0"/>
    <s v="2.1.2 - Gastos de consumo"/>
    <s v="2 - Poder Ejecutivo"/>
    <s v="0217 - MINISTERIO DE LA JUVENTUD"/>
    <s v="4 - SERVICIOS SOCIALES"/>
    <s v="4.5 - Protección social"/>
    <s v="4.5.09 - Juventud"/>
    <s v="2.2 - CONTRATACIÓN DE SERVICIOS"/>
    <s v="2.2.2 - PUBLICIDAD, IMPRESIÓN Y ENCUADERNACIÓN"/>
    <n v="500000"/>
    <n v="200064.37"/>
    <m/>
  </r>
  <r>
    <x v="0"/>
    <x v="0"/>
    <x v="0"/>
    <x v="0"/>
    <s v="2.1.2 - Gastos de consumo"/>
    <s v="2 - Poder Ejecutivo"/>
    <s v="0217 - MINISTERIO DE LA JUVENTUD"/>
    <s v="4 - SERVICIOS SOCIALES"/>
    <s v="4.5 - Protección social"/>
    <s v="4.5.09 - Juventud"/>
    <s v="2.2 - CONTRATACIÓN DE SERVICIOS"/>
    <s v="2.2.3 - VIÁTICOS"/>
    <n v="2000000"/>
    <n v="1137600"/>
    <m/>
  </r>
  <r>
    <x v="0"/>
    <x v="0"/>
    <x v="0"/>
    <x v="0"/>
    <s v="2.1.2 - Gastos de consumo"/>
    <s v="2 - Poder Ejecutivo"/>
    <s v="0217 - MINISTERIO DE LA JUVENTUD"/>
    <s v="4 - SERVICIOS SOCIALES"/>
    <s v="4.5 - Protección social"/>
    <s v="4.5.09 - Juventud"/>
    <s v="2.2 - CONTRATACIÓN DE SERVICIOS"/>
    <s v="2.2.4 - TRANSPORTE Y ALMACENAJE"/>
    <n v="4000000"/>
    <n v="157500"/>
    <m/>
  </r>
  <r>
    <x v="0"/>
    <x v="0"/>
    <x v="0"/>
    <x v="0"/>
    <s v="2.1.2 - Gastos de consumo"/>
    <s v="2 - Poder Ejecutivo"/>
    <s v="0217 - MINISTERIO DE LA JUVENTUD"/>
    <s v="4 - SERVICIOS SOCIALES"/>
    <s v="4.5 - Protección social"/>
    <s v="4.5.09 - Juventud"/>
    <s v="2.2 - CONTRATACIÓN DE SERVICIOS"/>
    <s v="2.2.5 - ALQUILERES Y RENTAS"/>
    <n v="12629999"/>
    <n v="10837900.390000001"/>
    <m/>
  </r>
  <r>
    <x v="0"/>
    <x v="0"/>
    <x v="0"/>
    <x v="0"/>
    <s v="2.1.2 - Gastos de consumo"/>
    <s v="2 - Poder Ejecutivo"/>
    <s v="0217 - MINISTERIO DE LA JUVENTUD"/>
    <s v="4 - SERVICIOS SOCIALES"/>
    <s v="4.5 - Protección social"/>
    <s v="4.5.09 - Juventud"/>
    <s v="2.2 - CONTRATACIÓN DE SERVICIOS"/>
    <s v="2.2.6 - SEGUROS"/>
    <n v="350000"/>
    <n v="369286.68"/>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n v="1000000"/>
    <n v="1793924.77"/>
    <m/>
  </r>
  <r>
    <x v="0"/>
    <x v="0"/>
    <x v="0"/>
    <x v="0"/>
    <s v="2.1.2 - Gastos de consumo"/>
    <s v="2 - Poder Ejecutivo"/>
    <s v="0217 - MINISTERIO DE LA JUVENTUD"/>
    <s v="4 - SERVICIOS SOCIALES"/>
    <s v="4.5 - Protección social"/>
    <s v="4.5.09 - Juventud"/>
    <s v="2.2 - CONTRATACIÓN DE SERVICIOS"/>
    <s v="2.2.8 - OTROS SERVICIOS NO INCLUIDOS EN CONCEPTOS ANTERIORES"/>
    <n v="62116100"/>
    <n v="4426713.57"/>
    <m/>
  </r>
  <r>
    <x v="0"/>
    <x v="0"/>
    <x v="0"/>
    <x v="0"/>
    <s v="2.1.2 - Gastos de consumo"/>
    <s v="2 - Poder Ejecutivo"/>
    <s v="0217 - MINISTERIO DE LA JUVENTUD"/>
    <s v="4 - SERVICIOS SOCIALES"/>
    <s v="4.5 - Protección social"/>
    <s v="4.5.09 - Juventud"/>
    <s v="2.2 - CONTRATACIÓN DE SERVICIOS"/>
    <s v="2.2.9 - OTRAS CONTRATACIONES DE SERVICIOS"/>
    <n v="0"/>
    <n v="445078.3"/>
    <m/>
  </r>
  <r>
    <x v="0"/>
    <x v="0"/>
    <x v="0"/>
    <x v="0"/>
    <s v="2.1.2 - Gastos de consumo"/>
    <s v="2 - Poder Ejecutivo"/>
    <s v="0217 - MINISTERIO DE LA JUVENTUD"/>
    <s v="4 - SERVICIOS SOCIALES"/>
    <s v="4.5 - Protección social"/>
    <s v="4.5.09 - Juventud"/>
    <s v="2.3 - MATERIALES Y SUMINISTROS"/>
    <s v="2.3.1 - ALIMENTOS Y PRODUCTOS AGROFORESTALES"/>
    <n v="20000"/>
    <n v="104093.96999999999"/>
    <m/>
  </r>
  <r>
    <x v="0"/>
    <x v="0"/>
    <x v="0"/>
    <x v="0"/>
    <s v="2.1.2 - Gastos de consumo"/>
    <s v="2 - Poder Ejecutivo"/>
    <s v="0217 - MINISTERIO DE LA JUVENTUD"/>
    <s v="4 - SERVICIOS SOCIALES"/>
    <s v="4.5 - Protección social"/>
    <s v="4.5.09 - Juventud"/>
    <s v="2.3 - MATERIALES Y SUMINISTROS"/>
    <s v="2.3.2 - TEXTILES Y VESTUARIOS"/>
    <n v="0"/>
    <n v="546739.31000000006"/>
    <m/>
  </r>
  <r>
    <x v="0"/>
    <x v="0"/>
    <x v="0"/>
    <x v="0"/>
    <s v="2.1.2 - Gastos de consumo"/>
    <s v="2 - Poder Ejecutivo"/>
    <s v="0217 - MINISTERIO DE LA JUVENTUD"/>
    <s v="4 - SERVICIOS SOCIALES"/>
    <s v="4.5 - Protección social"/>
    <s v="4.5.09 - Juventud"/>
    <s v="2.3 - MATERIALES Y SUMINISTROS"/>
    <s v="2.3.3 - PRODUCTOS DE PAPEL, CARTÓN E IMPRESOS"/>
    <n v="0"/>
    <n v="409995.01"/>
    <m/>
  </r>
  <r>
    <x v="0"/>
    <x v="0"/>
    <x v="0"/>
    <x v="0"/>
    <s v="2.1.2 - Gastos de consumo"/>
    <s v="2 - Poder Ejecutivo"/>
    <s v="0217 - MINISTERIO DE LA JUVENTUD"/>
    <s v="4 - SERVICIOS SOCIALES"/>
    <s v="4.5 - Protección social"/>
    <s v="4.5.09 - Juventud"/>
    <s v="2.3 - MATERIALES Y SUMINISTROS"/>
    <s v="2.3.5 - PRODUCTOS DE CUERO, CAUCHO Y PLÁSTICO"/>
    <n v="0"/>
    <n v="340984.55"/>
    <m/>
  </r>
  <r>
    <x v="0"/>
    <x v="0"/>
    <x v="0"/>
    <x v="0"/>
    <s v="2.1.2 - Gastos de consumo"/>
    <s v="2 - Poder Ejecutivo"/>
    <s v="0217 - MINISTERIO DE LA JUVENTUD"/>
    <s v="4 - SERVICIOS SOCIALES"/>
    <s v="4.5 - Protección social"/>
    <s v="4.5.09 - Juventud"/>
    <s v="2.3 - MATERIALES Y SUMINISTROS"/>
    <s v="2.3.6 - PRODUCTOS DE MINERALES, METÁLICOS Y NO METÁLICOS"/>
    <n v="200000"/>
    <n v="113280"/>
    <m/>
  </r>
  <r>
    <x v="0"/>
    <x v="0"/>
    <x v="0"/>
    <x v="0"/>
    <s v="2.1.2 - Gastos de consumo"/>
    <s v="2 - Poder Ejecutivo"/>
    <s v="0217 - MINISTERIO DE LA JUVENTUD"/>
    <s v="4 - SERVICIOS SOCIALES"/>
    <s v="4.5 - Protección social"/>
    <s v="4.5.09 - Juventud"/>
    <s v="2.3 - MATERIALES Y SUMINISTROS"/>
    <s v="2.3.7 - COMBUSTIBLES, LUBRICANTES, PRODUCTOS QUÍMICOS Y CONEXOS"/>
    <n v="12045298"/>
    <n v="9070800.4700000007"/>
    <m/>
  </r>
  <r>
    <x v="0"/>
    <x v="0"/>
    <x v="0"/>
    <x v="0"/>
    <s v="2.1.2 - Gastos de consumo"/>
    <s v="2 - Poder Ejecutivo"/>
    <s v="0217 - MINISTERIO DE LA JUVENTUD"/>
    <s v="4 - SERVICIOS SOCIALES"/>
    <s v="4.5 - Protección social"/>
    <s v="4.5.09 - Juventud"/>
    <s v="2.3 - MATERIALES Y SUMINISTROS"/>
    <s v="2.3.9 - PRODUCTOS Y ÚTILES VARIOS"/>
    <n v="3000000"/>
    <n v="1427036.74"/>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n v="11591904"/>
    <n v="6563877.2000000011"/>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n v="1825420"/>
    <n v="409261.24"/>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1006898.9999999999"/>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n v="845310"/>
    <n v="457300"/>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305815"/>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n v="404626313"/>
    <n v="480476763.09999996"/>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n v="33235977"/>
    <n v="7015393.8400000008"/>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67413582.399999961"/>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n v="45681808"/>
    <n v="32649680.679999992"/>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930933.41"/>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n v="26957351"/>
    <n v="4838538.640000000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2877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n v="22982120"/>
    <n v="25339914.41"/>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n v="20370360"/>
    <n v="24666406.650000002"/>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464769.63"/>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47166071.35999998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4151535.4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479579.65"/>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n v="3109940"/>
    <n v="1080365.1000000001"/>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999653.63"/>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433157.08"/>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642726.3000000003"/>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11570063.6"/>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945438.2299999986"/>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n v="399385557"/>
    <n v="560549141.60999978"/>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n v="37821571"/>
    <n v="28494246.359999999"/>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33789504.080000006"/>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n v="4611800"/>
    <n v="77065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6038400.229999999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6478204.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62528732.9099997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5253130.44000000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42302771.65000002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0000000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3736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4450934.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164807.1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494323.3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4805963.2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192116.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405916.1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502638.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1091770.869999999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54008.6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4213655.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1477213.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275039005.369999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3220200.6000000006"/>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40839744.63000002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731458.87"/>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45285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550465.130000000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00000007"/>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967534.900000000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961820.2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201662.8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5745850.33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1976939.410000000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7045059.6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339725.9400000002"/>
    <m/>
  </r>
  <r>
    <x v="0"/>
    <x v="0"/>
    <x v="0"/>
    <x v="0"/>
    <s v="2.1.2 - Gastos de consumo"/>
    <s v="2 - Poder Ejecutivo"/>
    <s v="0219 - MINISTERIO DE EDUCACIÓN SUPERIOR CIENCIA Y TECNOLOGÍA"/>
    <s v="4 - SERVICIOS SOCIALES"/>
    <s v="4.4 - Educación"/>
    <s v="4.4.04 - Educación superior"/>
    <s v="2.1 - REMUNERACIONES Y CONTRIBUCIONES"/>
    <s v="2.1.1 - REMUNERACIONES"/>
    <n v="1069309174"/>
    <n v="930760440.85999966"/>
    <m/>
  </r>
  <r>
    <x v="0"/>
    <x v="0"/>
    <x v="0"/>
    <x v="0"/>
    <s v="2.1.2 - Gastos de consumo"/>
    <s v="2 - Poder Ejecutivo"/>
    <s v="0219 - MINISTERIO DE EDUCACIÓN SUPERIOR CIENCIA Y TECNOLOGÍA"/>
    <s v="4 - SERVICIOS SOCIALES"/>
    <s v="4.4 - Educación"/>
    <s v="4.4.04 - Educación superior"/>
    <s v="2.1 - REMUNERACIONES Y CONTRIBUCIONES"/>
    <s v="2.1.2 - SOBRESUELDOS"/>
    <n v="42553673"/>
    <n v="67619535.079999998"/>
    <m/>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n v="143476646"/>
    <n v="127693353.09000003"/>
    <m/>
  </r>
  <r>
    <x v="0"/>
    <x v="0"/>
    <x v="0"/>
    <x v="0"/>
    <s v="2.1.2 - Gastos de consumo"/>
    <s v="2 - Poder Ejecutivo"/>
    <s v="0219 - MINISTERIO DE EDUCACIÓN SUPERIOR CIENCIA Y TECNOLOGÍA"/>
    <s v="4 - SERVICIOS SOCIALES"/>
    <s v="4.4 - Educación"/>
    <s v="4.4.04 - Educación superior"/>
    <s v="2.2 - CONTRATACIÓN DE SERVICIOS"/>
    <s v="2.2.1 - SERVICIOS BÁSICOS"/>
    <n v="49607993"/>
    <n v="35517832.420000017"/>
    <m/>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n v="18317094"/>
    <n v="6365899.2300000014"/>
    <m/>
  </r>
  <r>
    <x v="0"/>
    <x v="0"/>
    <x v="0"/>
    <x v="0"/>
    <s v="2.1.2 - Gastos de consumo"/>
    <s v="2 - Poder Ejecutivo"/>
    <s v="0219 - MINISTERIO DE EDUCACIÓN SUPERIOR CIENCIA Y TECNOLOGÍA"/>
    <s v="4 - SERVICIOS SOCIALES"/>
    <s v="4.4 - Educación"/>
    <s v="4.4.04 - Educación superior"/>
    <s v="2.2 - CONTRATACIÓN DE SERVICIOS"/>
    <s v="2.2.3 - VIÁTICOS"/>
    <n v="22052151"/>
    <n v="768994.05"/>
    <m/>
  </r>
  <r>
    <x v="0"/>
    <x v="0"/>
    <x v="0"/>
    <x v="0"/>
    <s v="2.1.2 - Gastos de consumo"/>
    <s v="2 - Poder Ejecutivo"/>
    <s v="0219 - MINISTERIO DE EDUCACIÓN SUPERIOR CIENCIA Y TECNOLOGÍA"/>
    <s v="4 - SERVICIOS SOCIALES"/>
    <s v="4.4 - Educación"/>
    <s v="4.4.04 - Educación superior"/>
    <s v="2.2 - CONTRATACIÓN DE SERVICIOS"/>
    <s v="2.2.4 - TRANSPORTE Y ALMACENAJE"/>
    <n v="12412011"/>
    <n v="993436.08000000007"/>
    <m/>
  </r>
  <r>
    <x v="0"/>
    <x v="0"/>
    <x v="0"/>
    <x v="0"/>
    <s v="2.1.2 - Gastos de consumo"/>
    <s v="2 - Poder Ejecutivo"/>
    <s v="0219 - MINISTERIO DE EDUCACIÓN SUPERIOR CIENCIA Y TECNOLOGÍA"/>
    <s v="4 - SERVICIOS SOCIALES"/>
    <s v="4.4 - Educación"/>
    <s v="4.4.04 - Educación superior"/>
    <s v="2.2 - CONTRATACIÓN DE SERVICIOS"/>
    <s v="2.2.5 - ALQUILERES Y RENTAS"/>
    <n v="221199771"/>
    <n v="44612480.87999998"/>
    <m/>
  </r>
  <r>
    <x v="0"/>
    <x v="0"/>
    <x v="0"/>
    <x v="0"/>
    <s v="2.1.2 - Gastos de consumo"/>
    <s v="2 - Poder Ejecutivo"/>
    <s v="0219 - MINISTERIO DE EDUCACIÓN SUPERIOR CIENCIA Y TECNOLOGÍA"/>
    <s v="4 - SERVICIOS SOCIALES"/>
    <s v="4.4 - Educación"/>
    <s v="4.4.04 - Educación superior"/>
    <s v="2.2 - CONTRATACIÓN DE SERVICIOS"/>
    <s v="2.2.6 - SEGUROS"/>
    <n v="18965000"/>
    <n v="19796472.109999996"/>
    <m/>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359927.0000000005"/>
    <m/>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n v="113614383"/>
    <n v="127047472.35000002"/>
    <m/>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n v="10157468"/>
    <n v="344602"/>
    <m/>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n v="5547110"/>
    <n v="2885732.7099999995"/>
    <m/>
  </r>
  <r>
    <x v="0"/>
    <x v="0"/>
    <x v="0"/>
    <x v="0"/>
    <s v="2.1.2 - Gastos de consumo"/>
    <s v="2 - Poder Ejecutivo"/>
    <s v="0219 - MINISTERIO DE EDUCACIÓN SUPERIOR CIENCIA Y TECNOLOGÍA"/>
    <s v="4 - SERVICIOS SOCIALES"/>
    <s v="4.4 - Educación"/>
    <s v="4.4.04 - Educación superior"/>
    <s v="2.3 - MATERIALES Y SUMINISTROS"/>
    <s v="2.3.2 - TEXTILES Y VESTUARIOS"/>
    <n v="2710521"/>
    <n v="337798.60000000003"/>
    <m/>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n v="68809568"/>
    <n v="703530.4"/>
    <m/>
  </r>
  <r>
    <x v="0"/>
    <x v="0"/>
    <x v="0"/>
    <x v="0"/>
    <s v="2.1.2 - Gastos de consumo"/>
    <s v="2 - Poder Ejecutivo"/>
    <s v="0219 - MINISTERIO DE EDUCACIÓN SUPERIOR CIENCIA Y TECNOLOGÍA"/>
    <s v="4 - SERVICIOS SOCIALES"/>
    <s v="4.4 - Educación"/>
    <s v="4.4.04 - Educación superior"/>
    <s v="2.3 - MATERIALES Y SUMINISTROS"/>
    <s v="2.3.4 - PRODUCTOS FARMACÉUTICOS"/>
    <n v="140160"/>
    <n v="47294.75"/>
    <m/>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n v="2130000"/>
    <n v="554887.98"/>
    <m/>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n v="1826400"/>
    <n v="237415.51"/>
    <m/>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n v="17795000"/>
    <n v="10358109.32"/>
    <m/>
  </r>
  <r>
    <x v="0"/>
    <x v="0"/>
    <x v="0"/>
    <x v="0"/>
    <s v="2.1.2 - Gastos de consumo"/>
    <s v="2 - Poder Ejecutivo"/>
    <s v="0219 - MINISTERIO DE EDUCACIÓN SUPERIOR CIENCIA Y TECNOLOGÍA"/>
    <s v="4 - SERVICIOS SOCIALES"/>
    <s v="4.4 - Educación"/>
    <s v="4.4.04 - Educación superior"/>
    <s v="2.3 - MATERIALES Y SUMINISTROS"/>
    <s v="2.3.9 - PRODUCTOS Y ÚTILES VARIOS"/>
    <n v="40053471"/>
    <n v="15414687.039999999"/>
    <m/>
  </r>
  <r>
    <x v="0"/>
    <x v="0"/>
    <x v="0"/>
    <x v="0"/>
    <s v="2.1.2 - Gastos de consumo"/>
    <s v="2 - Poder Ejecutivo"/>
    <s v="0219 - MINISTERIO DE EDUCACIÓN SUPERIOR CIENCIA Y TECNOLOGÍA"/>
    <s v="4 - SERVICIOS SOCIALES"/>
    <s v="4.4 - Educación"/>
    <s v="4.4.06 - Educación técnica"/>
    <s v="2.1 - REMUNERACIONES Y CONTRIBUCIONES"/>
    <s v="2.1.1 - REMUNERACIONES"/>
    <n v="248092500"/>
    <n v="249918007.88999987"/>
    <m/>
  </r>
  <r>
    <x v="0"/>
    <x v="0"/>
    <x v="0"/>
    <x v="0"/>
    <s v="2.1.2 - Gastos de consumo"/>
    <s v="2 - Poder Ejecutivo"/>
    <s v="0219 - MINISTERIO DE EDUCACIÓN SUPERIOR CIENCIA Y TECNOLOGÍA"/>
    <s v="4 - SERVICIOS SOCIALES"/>
    <s v="4.4 - Educación"/>
    <s v="4.4.06 - Educación técnica"/>
    <s v="2.1 - REMUNERACIONES Y CONTRIBUCIONES"/>
    <s v="2.1.2 - SOBRESUELDOS"/>
    <n v="27100000"/>
    <n v="30244141.540000003"/>
    <m/>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n v="0"/>
    <n v="0"/>
    <m/>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n v="0"/>
    <n v="45000"/>
    <m/>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n v="26562000"/>
    <n v="25782733.99000001"/>
    <m/>
  </r>
  <r>
    <x v="0"/>
    <x v="0"/>
    <x v="0"/>
    <x v="0"/>
    <s v="2.1.2 - Gastos de consumo"/>
    <s v="2 - Poder Ejecutivo"/>
    <s v="0219 - MINISTERIO DE EDUCACIÓN SUPERIOR CIENCIA Y TECNOLOGÍA"/>
    <s v="4 - SERVICIOS SOCIALES"/>
    <s v="4.4 - Educación"/>
    <s v="4.4.06 - Educación técnica"/>
    <s v="2.2 - CONTRATACIÓN DE SERVICIOS"/>
    <s v="2.2.1 - SERVICIOS BÁSICOS"/>
    <n v="23692977"/>
    <n v="19809461.5"/>
    <m/>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n v="5000000"/>
    <n v="2546411.3400000003"/>
    <m/>
  </r>
  <r>
    <x v="0"/>
    <x v="0"/>
    <x v="0"/>
    <x v="0"/>
    <s v="2.1.2 - Gastos de consumo"/>
    <s v="2 - Poder Ejecutivo"/>
    <s v="0219 - MINISTERIO DE EDUCACIÓN SUPERIOR CIENCIA Y TECNOLOGÍA"/>
    <s v="4 - SERVICIOS SOCIALES"/>
    <s v="4.4 - Educación"/>
    <s v="4.4.06 - Educación técnica"/>
    <s v="2.2 - CONTRATACIÓN DE SERVICIOS"/>
    <s v="2.2.3 - VIÁTICOS"/>
    <n v="3000000"/>
    <n v="320550"/>
    <m/>
  </r>
  <r>
    <x v="0"/>
    <x v="0"/>
    <x v="0"/>
    <x v="0"/>
    <s v="2.1.2 - Gastos de consumo"/>
    <s v="2 - Poder Ejecutivo"/>
    <s v="0219 - MINISTERIO DE EDUCACIÓN SUPERIOR CIENCIA Y TECNOLOGÍA"/>
    <s v="4 - SERVICIOS SOCIALES"/>
    <s v="4.4 - Educación"/>
    <s v="4.4.06 - Educación técnica"/>
    <s v="2.2 - CONTRATACIÓN DE SERVICIOS"/>
    <s v="2.2.4 - TRANSPORTE Y ALMACENAJE"/>
    <n v="1900000"/>
    <n v="500000"/>
    <m/>
  </r>
  <r>
    <x v="0"/>
    <x v="0"/>
    <x v="0"/>
    <x v="0"/>
    <s v="2.1.2 - Gastos de consumo"/>
    <s v="2 - Poder Ejecutivo"/>
    <s v="0219 - MINISTERIO DE EDUCACIÓN SUPERIOR CIENCIA Y TECNOLOGÍA"/>
    <s v="4 - SERVICIOS SOCIALES"/>
    <s v="4.4 - Educación"/>
    <s v="4.4.06 - Educación técnica"/>
    <s v="2.2 - CONTRATACIÓN DE SERVICIOS"/>
    <s v="2.2.5 - ALQUILERES Y RENTAS"/>
    <n v="8300000"/>
    <n v="5704295.1600000001"/>
    <m/>
  </r>
  <r>
    <x v="0"/>
    <x v="0"/>
    <x v="0"/>
    <x v="0"/>
    <s v="2.1.2 - Gastos de consumo"/>
    <s v="2 - Poder Ejecutivo"/>
    <s v="0219 - MINISTERIO DE EDUCACIÓN SUPERIOR CIENCIA Y TECNOLOGÍA"/>
    <s v="4 - SERVICIOS SOCIALES"/>
    <s v="4.4 - Educación"/>
    <s v="4.4.06 - Educación técnica"/>
    <s v="2.2 - CONTRATACIÓN DE SERVICIOS"/>
    <s v="2.2.6 - SEGUROS"/>
    <n v="6100000"/>
    <n v="4661710.4799999986"/>
    <m/>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38909.5"/>
    <m/>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n v="9700000"/>
    <n v="4041870.1"/>
    <m/>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n v="1200000"/>
    <n v="500833.3"/>
    <m/>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n v="1200000"/>
    <n v="666175.23"/>
    <m/>
  </r>
  <r>
    <x v="0"/>
    <x v="0"/>
    <x v="0"/>
    <x v="0"/>
    <s v="2.1.2 - Gastos de consumo"/>
    <s v="2 - Poder Ejecutivo"/>
    <s v="0219 - MINISTERIO DE EDUCACIÓN SUPERIOR CIENCIA Y TECNOLOGÍA"/>
    <s v="4 - SERVICIOS SOCIALES"/>
    <s v="4.4 - Educación"/>
    <s v="4.4.06 - Educación técnica"/>
    <s v="2.3 - MATERIALES Y SUMINISTROS"/>
    <s v="2.3.2 - TEXTILES Y VESTUARIOS"/>
    <n v="1200000"/>
    <n v="1009761.4"/>
    <m/>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n v="7200000"/>
    <n v="1058920.2"/>
    <m/>
  </r>
  <r>
    <x v="0"/>
    <x v="0"/>
    <x v="0"/>
    <x v="0"/>
    <s v="2.1.2 - Gastos de consumo"/>
    <s v="2 - Poder Ejecutivo"/>
    <s v="0219 - MINISTERIO DE EDUCACIÓN SUPERIOR CIENCIA Y TECNOLOGÍA"/>
    <s v="4 - SERVICIOS SOCIALES"/>
    <s v="4.4 - Educación"/>
    <s v="4.4.06 - Educación técnica"/>
    <s v="2.3 - MATERIALES Y SUMINISTROS"/>
    <s v="2.3.4 - PRODUCTOS FARMACÉUTICOS"/>
    <n v="500000"/>
    <n v="155301"/>
    <m/>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n v="0"/>
    <n v="101440.02"/>
    <m/>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n v="500000"/>
    <n v="715967.43"/>
    <m/>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n v="8300000"/>
    <n v="4815469.8099999987"/>
    <m/>
  </r>
  <r>
    <x v="0"/>
    <x v="0"/>
    <x v="0"/>
    <x v="0"/>
    <s v="2.1.2 - Gastos de consumo"/>
    <s v="2 - Poder Ejecutivo"/>
    <s v="0219 - MINISTERIO DE EDUCACIÓN SUPERIOR CIENCIA Y TECNOLOGÍA"/>
    <s v="4 - SERVICIOS SOCIALES"/>
    <s v="4.4 - Educación"/>
    <s v="4.4.06 - Educación técnica"/>
    <s v="2.3 - MATERIALES Y SUMINISTROS"/>
    <s v="2.3.9 - PRODUCTOS Y ÚTILES VARIOS"/>
    <n v="14145871"/>
    <n v="5365234.84"/>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906135511.27000058"/>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9018814.78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3411.579999999998"/>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17996246.80000004"/>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46688978.979999974"/>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965052.43000000017"/>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6609388.6799999978"/>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2434228.289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7742044.380000003"/>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6110344.55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7484909.6000000015"/>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6820649.910000004"/>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6306464.640000004"/>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4958817.75"/>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955123.419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3234801.4700000011"/>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084401.81"/>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554864.64999999991"/>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8386278.19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10063484.589999994"/>
    <m/>
  </r>
  <r>
    <x v="0"/>
    <x v="0"/>
    <x v="0"/>
    <x v="0"/>
    <s v="2.1.2 - Gastos de consumo"/>
    <s v="2 - Poder Ejecutivo"/>
    <s v="0220 - MINISTERIO DE ECONOMÍA, PLANIFICACIÓN Y DESARROLLO"/>
    <s v="4 - SERVICIOS SOCIALES"/>
    <s v="4.5 - Protección social"/>
    <s v="4.5.08 - Equidad de género"/>
    <s v="2.1 - REMUNERACIONES Y CONTRIBUCIONES"/>
    <s v="2.1.1 - REMUNERACIONES"/>
    <n v="1768000"/>
    <n v="866000"/>
    <m/>
  </r>
  <r>
    <x v="0"/>
    <x v="0"/>
    <x v="0"/>
    <x v="0"/>
    <s v="2.1.2 - Gastos de consumo"/>
    <s v="2 - Poder Ejecutivo"/>
    <s v="0220 - MINISTERIO DE ECONOMÍA, PLANIFICACIÓN Y DESARROLLO"/>
    <s v="4 - SERVICIOS SOCIALES"/>
    <s v="4.5 - Protección social"/>
    <s v="4.5.08 - Equidad de género"/>
    <s v="2.1 - REMUNERACIONES Y CONTRIBUCIONES"/>
    <s v="2.1.2 - SOBRESUELDOS"/>
    <n v="136000"/>
    <n v="0"/>
    <m/>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s v="2.1.2 - Gastos de consumo"/>
    <s v="2 - Poder Ejecutivo"/>
    <s v="0220 - MINISTERIO DE ECONOMÍA, PLANIFICACIÓN Y DESARROLLO"/>
    <s v="4 - SERVICIOS SOCIALES"/>
    <s v="4.5 - Protección social"/>
    <s v="4.5.08 - Equidad de género"/>
    <s v="2.2 - CONTRATACIÓN DE SERVICIOS"/>
    <s v="2.2.3 - VIÁTICOS"/>
    <n v="325000"/>
    <n v="0"/>
    <m/>
  </r>
  <r>
    <x v="0"/>
    <x v="0"/>
    <x v="0"/>
    <x v="0"/>
    <s v="2.1.2 - Gastos de consumo"/>
    <s v="2 - Poder Ejecutivo"/>
    <s v="0220 - MINISTERIO DE ECONOMÍA, PLANIFICACIÓN Y DESARROLLO"/>
    <s v="4 - SERVICIOS SOCIALES"/>
    <s v="4.5 - Protección social"/>
    <s v="4.5.08 - Equidad de género"/>
    <s v="2.2 - CONTRATACIÓN DE SERVICIOS"/>
    <s v="2.2.4 - TRANSPORTE Y ALMACENAJE"/>
    <n v="73800"/>
    <n v="0"/>
    <m/>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n v="405000"/>
    <n v="0"/>
    <m/>
  </r>
  <r>
    <x v="0"/>
    <x v="0"/>
    <x v="0"/>
    <x v="0"/>
    <s v="2.1.2 - Gastos de consumo"/>
    <s v="2 - Poder Ejecutivo"/>
    <s v="0220 - MINISTERIO DE ECONOMÍA, PLANIFICACIÓN Y DESARROLLO"/>
    <s v="4 - SERVICIOS SOCIALES"/>
    <s v="4.5 - Protección social"/>
    <s v="4.5.08 - Equidad de género"/>
    <s v="2.3 - MATERIALES Y SUMINISTROS"/>
    <s v="2.3.2 - TEXTILES Y VESTUARIOS"/>
    <n v="62000"/>
    <n v="0"/>
    <m/>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n v="139000"/>
    <n v="0"/>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66698516.19999999"/>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71748968.090000004"/>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37390426.40000002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6468735.309999999"/>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921092.300000000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2"/>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n v="0"/>
    <n v="9358597.8699999992"/>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n v="17000000"/>
    <n v="12652608.70000000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6507522.499999999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31862786.80000000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380120.94"/>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34425.5899999999"/>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27443.5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024024.4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85857.56"/>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98996.63"/>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7441703.219999998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4337853.4400000004"/>
    <m/>
  </r>
  <r>
    <x v="0"/>
    <x v="0"/>
    <x v="0"/>
    <x v="0"/>
    <s v="2.1.2 - Gastos de consumo"/>
    <s v="2 - Poder Ejecutivo"/>
    <s v="0221 - MINISTERIO DE ADMINISTRACIÓN PÚBLICA"/>
    <s v="4 - SERVICIOS SOCIALES"/>
    <s v="4.4 - Educación"/>
    <s v="4.4.09 - Enseñanza no atribuible a ningún nivel"/>
    <s v="2.1 - REMUNERACIONES Y CONTRIBUCIONES"/>
    <s v="2.1.1 - REMUNERACIONES"/>
    <n v="84719304"/>
    <n v="72530666.230000004"/>
    <m/>
  </r>
  <r>
    <x v="0"/>
    <x v="0"/>
    <x v="0"/>
    <x v="0"/>
    <s v="2.1.2 - Gastos de consumo"/>
    <s v="2 - Poder Ejecutivo"/>
    <s v="0221 - MINISTERIO DE ADMINISTRACIÓN PÚBLICA"/>
    <s v="4 - SERVICIOS SOCIALES"/>
    <s v="4.4 - Educación"/>
    <s v="4.4.09 - Enseñanza no atribuible a ningún nivel"/>
    <s v="2.1 - REMUNERACIONES Y CONTRIBUCIONES"/>
    <s v="2.1.2 - SOBRESUELDOS"/>
    <n v="4235400"/>
    <n v="7161117.1099999994"/>
    <m/>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n v="10263489"/>
    <n v="9049778.6200000029"/>
    <m/>
  </r>
  <r>
    <x v="0"/>
    <x v="0"/>
    <x v="0"/>
    <x v="0"/>
    <s v="2.1.2 - Gastos de consumo"/>
    <s v="2 - Poder Ejecutivo"/>
    <s v="0221 - MINISTERIO DE ADMINISTRACIÓN PÚBLICA"/>
    <s v="4 - SERVICIOS SOCIALES"/>
    <s v="4.4 - Educación"/>
    <s v="4.4.09 - Enseñanza no atribuible a ningún nivel"/>
    <s v="2.2 - CONTRATACIÓN DE SERVICIOS"/>
    <s v="2.2.1 - SERVICIOS BÁSICOS"/>
    <n v="8148373"/>
    <n v="7591064.8099999996"/>
    <m/>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n v="1150000"/>
    <n v="1052661.51"/>
    <m/>
  </r>
  <r>
    <x v="0"/>
    <x v="0"/>
    <x v="0"/>
    <x v="0"/>
    <s v="2.1.2 - Gastos de consumo"/>
    <s v="2 - Poder Ejecutivo"/>
    <s v="0221 - MINISTERIO DE ADMINISTRACIÓN PÚBLICA"/>
    <s v="4 - SERVICIOS SOCIALES"/>
    <s v="4.4 - Educación"/>
    <s v="4.4.09 - Enseñanza no atribuible a ningún nivel"/>
    <s v="2.2 - CONTRATACIÓN DE SERVICIOS"/>
    <s v="2.2.3 - VIÁTICOS"/>
    <n v="100000"/>
    <n v="0"/>
    <m/>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n v="100000"/>
    <n v="950000"/>
    <m/>
  </r>
  <r>
    <x v="0"/>
    <x v="0"/>
    <x v="0"/>
    <x v="0"/>
    <s v="2.1.2 - Gastos de consumo"/>
    <s v="2 - Poder Ejecutivo"/>
    <s v="0221 - MINISTERIO DE ADMINISTRACIÓN PÚBLICA"/>
    <s v="4 - SERVICIOS SOCIALES"/>
    <s v="4.4 - Educación"/>
    <s v="4.4.09 - Enseñanza no atribuible a ningún nivel"/>
    <s v="2.2 - CONTRATACIÓN DE SERVICIOS"/>
    <s v="2.2.5 - ALQUILERES Y RENTAS"/>
    <n v="816672"/>
    <n v="590510.65999999992"/>
    <m/>
  </r>
  <r>
    <x v="0"/>
    <x v="0"/>
    <x v="0"/>
    <x v="0"/>
    <s v="2.1.2 - Gastos de consumo"/>
    <s v="2 - Poder Ejecutivo"/>
    <s v="0221 - MINISTERIO DE ADMINISTRACIÓN PÚBLICA"/>
    <s v="4 - SERVICIOS SOCIALES"/>
    <s v="4.4 - Educación"/>
    <s v="4.4.09 - Enseñanza no atribuible a ningún nivel"/>
    <s v="2.2 - CONTRATACIÓN DE SERVICIOS"/>
    <s v="2.2.6 - SEGUROS"/>
    <n v="350000"/>
    <n v="793410.4"/>
    <m/>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875098.08000000007"/>
    <m/>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n v="21085000"/>
    <n v="4551069.3000000007"/>
    <m/>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n v="0"/>
    <n v="1132199.05"/>
    <m/>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n v="400000"/>
    <n v="108987.59"/>
    <m/>
  </r>
  <r>
    <x v="0"/>
    <x v="0"/>
    <x v="0"/>
    <x v="0"/>
    <s v="2.1.2 - Gastos de consumo"/>
    <s v="2 - Poder Ejecutivo"/>
    <s v="0221 - MINISTERIO DE ADMINISTRACIÓN PÚBLICA"/>
    <s v="4 - SERVICIOS SOCIALES"/>
    <s v="4.4 - Educación"/>
    <s v="4.4.09 - Enseñanza no atribuible a ningún nivel"/>
    <s v="2.3 - MATERIALES Y SUMINISTROS"/>
    <s v="2.3.2 - TEXTILES Y VESTUARIOS"/>
    <n v="200000"/>
    <n v="149246.39999999999"/>
    <m/>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n v="300000"/>
    <n v="357645.87"/>
    <m/>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n v="250000"/>
    <n v="103140.26"/>
    <m/>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n v="2700000"/>
    <n v="1809437.32"/>
    <m/>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n v="9439452"/>
    <n v="1530397.0300000003"/>
    <m/>
  </r>
  <r>
    <x v="0"/>
    <x v="0"/>
    <x v="0"/>
    <x v="0"/>
    <s v="2.1.2 - Gastos de consumo"/>
    <s v="2 - Poder Ejecutivo"/>
    <s v="0222 - MINISTERIO DE ENERGIA Y MINAS"/>
    <s v="2 - SERVICIOS ECONÓMICOS"/>
    <s v="2.4 - Energía y combustible"/>
    <s v="2.4.01 - Energía eléctrica"/>
    <s v="2.1 - REMUNERACIONES Y CONTRIBUCIONES"/>
    <s v="2.1.1 - REMUNERACIONES"/>
    <n v="330374039"/>
    <n v="415223131.9799999"/>
    <m/>
  </r>
  <r>
    <x v="0"/>
    <x v="0"/>
    <x v="0"/>
    <x v="0"/>
    <s v="2.1.2 - Gastos de consumo"/>
    <s v="2 - Poder Ejecutivo"/>
    <s v="0222 - MINISTERIO DE ENERGIA Y MINAS"/>
    <s v="2 - SERVICIOS ECONÓMICOS"/>
    <s v="2.4 - Energía y combustible"/>
    <s v="2.4.01 - Energía eléctrica"/>
    <s v="2.1 - REMUNERACIONES Y CONTRIBUCIONES"/>
    <s v="2.1.2 - SOBRESUELDOS"/>
    <n v="25947276"/>
    <n v="18107866.670000002"/>
    <m/>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n v="1100000"/>
    <n v="180000"/>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n v="3500000"/>
    <n v="3047100"/>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n v="38239543"/>
    <n v="57728442.849999979"/>
    <m/>
  </r>
  <r>
    <x v="0"/>
    <x v="0"/>
    <x v="0"/>
    <x v="0"/>
    <s v="2.1.2 - Gastos de consumo"/>
    <s v="2 - Poder Ejecutivo"/>
    <s v="0222 - MINISTERIO DE ENERGIA Y MINAS"/>
    <s v="2 - SERVICIOS ECONÓMICOS"/>
    <s v="2.4 - Energía y combustible"/>
    <s v="2.4.01 - Energía eléctrica"/>
    <s v="2.2 - CONTRATACIÓN DE SERVICIOS"/>
    <s v="2.2.1 - SERVICIOS BÁSICOS"/>
    <n v="11790000"/>
    <n v="7910103.0799999991"/>
    <m/>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n v="3450000"/>
    <n v="2042338.41"/>
    <m/>
  </r>
  <r>
    <x v="0"/>
    <x v="0"/>
    <x v="0"/>
    <x v="0"/>
    <s v="2.1.2 - Gastos de consumo"/>
    <s v="2 - Poder Ejecutivo"/>
    <s v="0222 - MINISTERIO DE ENERGIA Y MINAS"/>
    <s v="2 - SERVICIOS ECONÓMICOS"/>
    <s v="2.4 - Energía y combustible"/>
    <s v="2.4.01 - Energía eléctrica"/>
    <s v="2.2 - CONTRATACIÓN DE SERVICIOS"/>
    <s v="2.2.3 - VIÁTICOS"/>
    <n v="5200000"/>
    <n v="1608648.83"/>
    <m/>
  </r>
  <r>
    <x v="0"/>
    <x v="0"/>
    <x v="0"/>
    <x v="0"/>
    <s v="2.1.2 - Gastos de consumo"/>
    <s v="2 - Poder Ejecutivo"/>
    <s v="0222 - MINISTERIO DE ENERGIA Y MINAS"/>
    <s v="2 - SERVICIOS ECONÓMICOS"/>
    <s v="2.4 - Energía y combustible"/>
    <s v="2.4.01 - Energía eléctrica"/>
    <s v="2.2 - CONTRATACIÓN DE SERVICIOS"/>
    <s v="2.2.4 - TRANSPORTE Y ALMACENAJE"/>
    <n v="1705000"/>
    <n v="201404.9"/>
    <m/>
  </r>
  <r>
    <x v="0"/>
    <x v="0"/>
    <x v="0"/>
    <x v="0"/>
    <s v="2.1.2 - Gastos de consumo"/>
    <s v="2 - Poder Ejecutivo"/>
    <s v="0222 - MINISTERIO DE ENERGIA Y MINAS"/>
    <s v="2 - SERVICIOS ECONÓMICOS"/>
    <s v="2.4 - Energía y combustible"/>
    <s v="2.4.01 - Energía eléctrica"/>
    <s v="2.2 - CONTRATACIÓN DE SERVICIOS"/>
    <s v="2.2.5 - ALQUILERES Y RENTAS"/>
    <n v="7365000"/>
    <n v="13372261.330000002"/>
    <m/>
  </r>
  <r>
    <x v="0"/>
    <x v="0"/>
    <x v="0"/>
    <x v="0"/>
    <s v="2.1.2 - Gastos de consumo"/>
    <s v="2 - Poder Ejecutivo"/>
    <s v="0222 - MINISTERIO DE ENERGIA Y MINAS"/>
    <s v="2 - SERVICIOS ECONÓMICOS"/>
    <s v="2.4 - Energía y combustible"/>
    <s v="2.4.01 - Energía eléctrica"/>
    <s v="2.2 - CONTRATACIÓN DE SERVICIOS"/>
    <s v="2.2.6 - SEGUROS"/>
    <n v="7850500"/>
    <n v="650773.09"/>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93222.33"/>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n v="37980505"/>
    <n v="49613407.969999984"/>
    <m/>
  </r>
  <r>
    <x v="0"/>
    <x v="0"/>
    <x v="0"/>
    <x v="0"/>
    <s v="2.1.2 - Gastos de consumo"/>
    <s v="2 - Poder Ejecutivo"/>
    <s v="0222 - MINISTERIO DE ENERGIA Y MINAS"/>
    <s v="2 - SERVICIOS ECONÓMICOS"/>
    <s v="2.4 - Energía y combustible"/>
    <s v="2.4.01 - Energía eléctrica"/>
    <s v="2.2 - CONTRATACIÓN DE SERVICIOS"/>
    <s v="2.2.9 - OTRAS CONTRATACIONES DE SERVICIOS"/>
    <n v="7400000"/>
    <n v="4582913.5"/>
    <m/>
  </r>
  <r>
    <x v="0"/>
    <x v="0"/>
    <x v="0"/>
    <x v="0"/>
    <s v="2.1.2 - Gastos de consumo"/>
    <s v="2 - Poder Ejecutivo"/>
    <s v="0222 - MINISTERIO DE ENERGIA Y MINAS"/>
    <s v="2 - SERVICIOS ECONÓMICOS"/>
    <s v="2.4 - Energía y combustible"/>
    <s v="2.4.01 - Energía eléctrica"/>
    <s v="2.3 - MATERIALES Y SUMINISTROS"/>
    <s v="2.3.1 - ALIMENTOS Y PRODUCTOS AGROFORESTALES"/>
    <n v="1480000"/>
    <n v="1483578.23"/>
    <m/>
  </r>
  <r>
    <x v="0"/>
    <x v="0"/>
    <x v="0"/>
    <x v="0"/>
    <s v="2.1.2 - Gastos de consumo"/>
    <s v="2 - Poder Ejecutivo"/>
    <s v="0222 - MINISTERIO DE ENERGIA Y MINAS"/>
    <s v="2 - SERVICIOS ECONÓMICOS"/>
    <s v="2.4 - Energía y combustible"/>
    <s v="2.4.01 - Energía eléctrica"/>
    <s v="2.3 - MATERIALES Y SUMINISTROS"/>
    <s v="2.3.2 - TEXTILES Y VESTUARIOS"/>
    <n v="1300000"/>
    <n v="330547.64999999997"/>
    <m/>
  </r>
  <r>
    <x v="0"/>
    <x v="0"/>
    <x v="0"/>
    <x v="0"/>
    <s v="2.1.2 - Gastos de consumo"/>
    <s v="2 - Poder Ejecutivo"/>
    <s v="0222 - MINISTERIO DE ENERGIA Y MINAS"/>
    <s v="2 - SERVICIOS ECONÓMICOS"/>
    <s v="2.4 - Energía y combustible"/>
    <s v="2.4.01 - Energía eléctrica"/>
    <s v="2.3 - MATERIALES Y SUMINISTROS"/>
    <s v="2.3.3 - PRODUCTOS DE PAPEL, CARTÓN E IMPRESOS"/>
    <n v="550000"/>
    <n v="727775.8"/>
    <m/>
  </r>
  <r>
    <x v="0"/>
    <x v="0"/>
    <x v="0"/>
    <x v="0"/>
    <s v="2.1.2 - Gastos de consumo"/>
    <s v="2 - Poder Ejecutivo"/>
    <s v="0222 - MINISTERIO DE ENERGIA Y MINAS"/>
    <s v="2 - SERVICIOS ECONÓMICOS"/>
    <s v="2.4 - Energía y combustible"/>
    <s v="2.4.01 - Energía eléctrica"/>
    <s v="2.3 - MATERIALES Y SUMINISTROS"/>
    <s v="2.3.4 - PRODUCTOS FARMACÉUTICOS"/>
    <n v="200000"/>
    <n v="51233.8"/>
    <m/>
  </r>
  <r>
    <x v="0"/>
    <x v="0"/>
    <x v="0"/>
    <x v="0"/>
    <s v="2.1.2 - Gastos de consumo"/>
    <s v="2 - Poder Ejecutivo"/>
    <s v="0222 - MINISTERIO DE ENERGIA Y MINAS"/>
    <s v="2 - SERVICIOS ECONÓMICOS"/>
    <s v="2.4 - Energía y combustible"/>
    <s v="2.4.01 - Energía eléctrica"/>
    <s v="2.3 - MATERIALES Y SUMINISTROS"/>
    <s v="2.3.5 - PRODUCTOS DE CUERO, CAUCHO Y PLÁSTICO"/>
    <n v="1100000"/>
    <n v="387672.29000000004"/>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n v="445000"/>
    <n v="55596.66"/>
    <m/>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n v="15469707"/>
    <n v="12382690.189999999"/>
    <m/>
  </r>
  <r>
    <x v="0"/>
    <x v="0"/>
    <x v="0"/>
    <x v="0"/>
    <s v="2.1.2 - Gastos de consumo"/>
    <s v="2 - Poder Ejecutivo"/>
    <s v="0222 - MINISTERIO DE ENERGIA Y MINAS"/>
    <s v="2 - SERVICIOS ECONÓMICOS"/>
    <s v="2.4 - Energía y combustible"/>
    <s v="2.4.01 - Energía eléctrica"/>
    <s v="2.3 - MATERIALES Y SUMINISTROS"/>
    <s v="2.3.9 - PRODUCTOS Y ÚTILES VARIOS"/>
    <n v="11146300"/>
    <n v="2773584.81"/>
    <m/>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n v="106570000"/>
    <n v="93538849.340000004"/>
    <m/>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n v="11377921"/>
    <n v="2219992.2000000002"/>
    <m/>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n v="14281200"/>
    <n v="12640542.090000009"/>
    <m/>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n v="3500000"/>
    <n v="2880773.6700000009"/>
    <m/>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s v="2.1.2 - Gastos de consumo"/>
    <s v="2 - Poder Ejecutivo"/>
    <s v="0222 - MINISTERIO DE ENERGIA Y MINAS"/>
    <s v="2 - SERVICIOS ECONÓMICOS"/>
    <s v="2.5 - Minería, manufactura y construcción"/>
    <s v="2.5.01 - Extracción de recursos minerales"/>
    <s v="2.2 - CONTRATACIÓN DE SERVICIOS"/>
    <s v="2.2.3 - VIÁTICOS"/>
    <n v="3094689"/>
    <n v="2781237"/>
    <m/>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n v="350000"/>
    <n v="47874"/>
    <m/>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n v="600000"/>
    <n v="1011665.75"/>
    <m/>
  </r>
  <r>
    <x v="0"/>
    <x v="0"/>
    <x v="0"/>
    <x v="0"/>
    <s v="2.1.2 - Gastos de consumo"/>
    <s v="2 - Poder Ejecutivo"/>
    <s v="0222 - MINISTERIO DE ENERGIA Y MINAS"/>
    <s v="2 - SERVICIOS ECONÓMICOS"/>
    <s v="2.5 - Minería, manufactura y construcción"/>
    <s v="2.5.01 - Extracción de recursos minerales"/>
    <s v="2.2 - CONTRATACIÓN DE SERVICIOS"/>
    <s v="2.2.6 - SEGUROS"/>
    <n v="1675000"/>
    <n v="653346.56999999995"/>
    <m/>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1192180.3399999999"/>
    <m/>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77928.82000000004"/>
    <m/>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n v="5012400"/>
    <n v="3142010.56"/>
    <m/>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n v="325000"/>
    <n v="249137.22999999998"/>
    <m/>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n v="375000"/>
    <n v="311295.26999999996"/>
    <m/>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n v="400000"/>
    <n v="161816.38"/>
    <m/>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n v="400000"/>
    <n v="207272.14999999997"/>
    <m/>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118753.33999999998"/>
    <m/>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2797584.17"/>
    <m/>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n v="2352543"/>
    <n v="1115754.99"/>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8564031.22999999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42570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5114249.18"/>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774236.67999999993"/>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260933.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262084.9100000000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345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283614.3199999998"/>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s v="2.1.2 - Gastos de consumo"/>
    <s v="3 - Poder Judicial"/>
    <s v="0301 - PODER JUDICIAL"/>
    <s v="1 - SERVICIOS  GENERALES"/>
    <s v="1.4 - Justicia, orden público y seguridad"/>
    <s v="1.4.03 - Administración y servicios de justicia"/>
    <s v="2.1 - REMUNERACIONES Y CONTRIBUCIONES"/>
    <s v="2.1.1 - REMUNERACIONES"/>
    <n v="4660794816"/>
    <n v="4272395247.889998"/>
    <m/>
  </r>
  <r>
    <x v="0"/>
    <x v="0"/>
    <x v="0"/>
    <x v="0"/>
    <s v="2.1.2 - Gastos de consumo"/>
    <s v="3 - Poder Judicial"/>
    <s v="0301 - PODER JUDICIAL"/>
    <s v="1 - SERVICIOS  GENERALES"/>
    <s v="1.4 - Justicia, orden público y seguridad"/>
    <s v="1.4.03 - Administración y servicios de justicia"/>
    <s v="2.1 - REMUNERACIONES Y CONTRIBUCIONES"/>
    <s v="2.1.2 - SOBRESUELDOS"/>
    <n v="277551997"/>
    <n v="254422663.77000028"/>
    <m/>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n v="218054426"/>
    <n v="199883223.76000008"/>
    <m/>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n v="236917334"/>
    <n v="198840889.39000008"/>
    <m/>
  </r>
  <r>
    <x v="0"/>
    <x v="0"/>
    <x v="0"/>
    <x v="0"/>
    <s v="2.1.2 - Gastos de consumo"/>
    <s v="3 - Poder Judicial"/>
    <s v="0301 - PODER JUDICIAL"/>
    <s v="1 - SERVICIOS  GENERALES"/>
    <s v="1.4 - Justicia, orden público y seguridad"/>
    <s v="1.4.03 - Administración y servicios de justicia"/>
    <s v="2.2 - CONTRATACIÓN DE SERVICIOS"/>
    <s v="2.2.1 - SERVICIOS BÁSICOS"/>
    <n v="216340410"/>
    <n v="273386152.48999971"/>
    <m/>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n v="4700000"/>
    <n v="4308333.26"/>
    <m/>
  </r>
  <r>
    <x v="0"/>
    <x v="0"/>
    <x v="0"/>
    <x v="0"/>
    <s v="2.1.2 - Gastos de consumo"/>
    <s v="3 - Poder Judicial"/>
    <s v="0301 - PODER JUDICIAL"/>
    <s v="1 - SERVICIOS  GENERALES"/>
    <s v="1.4 - Justicia, orden público y seguridad"/>
    <s v="1.4.03 - Administración y servicios de justicia"/>
    <s v="2.2 - CONTRATACIÓN DE SERVICIOS"/>
    <s v="2.2.3 - VIÁTICOS"/>
    <n v="16396886"/>
    <n v="15030478.760000002"/>
    <m/>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n v="29000000"/>
    <n v="23363417.000000007"/>
    <m/>
  </r>
  <r>
    <x v="0"/>
    <x v="0"/>
    <x v="0"/>
    <x v="0"/>
    <s v="2.1.2 - Gastos de consumo"/>
    <s v="3 - Poder Judicial"/>
    <s v="0301 - PODER JUDICIAL"/>
    <s v="1 - SERVICIOS  GENERALES"/>
    <s v="1.4 - Justicia, orden público y seguridad"/>
    <s v="1.4.03 - Administración y servicios de justicia"/>
    <s v="2.2 - CONTRATACIÓN DE SERVICIOS"/>
    <s v="2.2.5 - ALQUILERES Y RENTAS"/>
    <n v="42313001"/>
    <n v="270768985.73999989"/>
    <m/>
  </r>
  <r>
    <x v="0"/>
    <x v="0"/>
    <x v="0"/>
    <x v="0"/>
    <s v="2.1.2 - Gastos de consumo"/>
    <s v="3 - Poder Judicial"/>
    <s v="0301 - PODER JUDICIAL"/>
    <s v="1 - SERVICIOS  GENERALES"/>
    <s v="1.4 - Justicia, orden público y seguridad"/>
    <s v="1.4.03 - Administración y servicios de justicia"/>
    <s v="2.2 - CONTRATACIÓN DE SERVICIOS"/>
    <s v="2.2.6 - SEGUROS"/>
    <n v="610223590"/>
    <n v="559371624.13000011"/>
    <m/>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83931663.860000044"/>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n v="335263640"/>
    <n v="379229444.66000015"/>
    <m/>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n v="26800000"/>
    <n v="24566666.629999988"/>
    <m/>
  </r>
  <r>
    <x v="0"/>
    <x v="0"/>
    <x v="0"/>
    <x v="0"/>
    <s v="2.1.2 - Gastos de consumo"/>
    <s v="3 - Poder Judicial"/>
    <s v="0301 - PODER JUDICIAL"/>
    <s v="1 - SERVICIOS  GENERALES"/>
    <s v="1.4 - Justicia, orden público y seguridad"/>
    <s v="1.4.03 - Administración y servicios de justicia"/>
    <s v="2.3 - MATERIALES Y SUMINISTROS"/>
    <s v="2.3.2 - TEXTILES Y VESTUARIOS"/>
    <n v="3769157"/>
    <n v="3455060.5100000007"/>
    <m/>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n v="23260520"/>
    <n v="21322143.369999994"/>
    <m/>
  </r>
  <r>
    <x v="0"/>
    <x v="0"/>
    <x v="0"/>
    <x v="0"/>
    <s v="2.1.2 - Gastos de consumo"/>
    <s v="3 - Poder Judicial"/>
    <s v="0301 - PODER JUDICIAL"/>
    <s v="1 - SERVICIOS  GENERALES"/>
    <s v="1.4 - Justicia, orden público y seguridad"/>
    <s v="1.4.03 - Administración y servicios de justicia"/>
    <s v="2.3 - MATERIALES Y SUMINISTROS"/>
    <s v="2.3.4 - PRODUCTOS FARMACÉUTICOS"/>
    <n v="250000"/>
    <n v="229166.74000000017"/>
    <m/>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n v="6000000"/>
    <n v="5499999.8900000025"/>
    <m/>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n v="20372939"/>
    <n v="18675194.010000002"/>
    <m/>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n v="241508893"/>
    <n v="221383151.99000007"/>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n v="70784320"/>
    <n v="50583915.249999993"/>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n v="1463392211"/>
    <n v="1341442859.1300013"/>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n v="123630067"/>
    <n v="113327561.2699999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402711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8043713.38000000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n v="108882741"/>
    <n v="99809178.809999838"/>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500786.6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n v="37859885"/>
    <n v="34704894.509999976"/>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n v="15280963"/>
    <n v="14007549.160000004"/>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n v="7910442"/>
    <n v="7251238.060000007"/>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n v="215454302"/>
    <n v="197499776.65000001"/>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4079759.779999956"/>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36732933.69999987"/>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40914563.909999982"/>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n v="10612474"/>
    <n v="9728100.9100000039"/>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92967549.839999735"/>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n v="86"/>
    <n v="78.759999999999977"/>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51957497.019999981"/>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657368.3300000061"/>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5970747.449999943"/>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n v="200812155"/>
    <n v="184077808.20000002"/>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512592737.78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24175746.91"/>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5065107.3999999994"/>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9586524.32"/>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64259117.550000027"/>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9162028.50999999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7564644.9399999967"/>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6509434.959999993"/>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688287.2099999995"/>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28776.28"/>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5047595.80000000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7473967.5000000009"/>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6700442.86000001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679724.45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289897.7100000002"/>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788630.729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922068.6399999987"/>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92564.58"/>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2115150.5199999991"/>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218284.04000000004"/>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2189096.53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545960.199999997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526144832.3999999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75560029.85000002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662200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637277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56518432.15000000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9076423.35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7263068.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5009000.800000000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441126.950000002"/>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43895224.85000001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53065680.35000001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6712036.41999995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47634518.29999996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8993642.7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963618.349999999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855550.19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32083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847918.3500000002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645200.8500000000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4634970.00000000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7220585.049999998"/>
    <m/>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n v="99040000"/>
    <n v="87338730.590000004"/>
    <m/>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n v="7700000"/>
    <n v="8076747"/>
    <m/>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n v="600000"/>
    <n v="525000"/>
    <m/>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n v="9130000"/>
    <n v="8012293.6000000006"/>
    <m/>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n v="2554000"/>
    <n v="1724000"/>
    <m/>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x v="0"/>
    <x v="0"/>
    <x v="0"/>
    <x v="0"/>
    <s v="2.1.2 - Gastos de consumo"/>
    <s v="7 - Defensor del Pueblo"/>
    <s v="0404 - DEFENSOR DEL PUEBLO"/>
    <s v="1 - SERVICIOS  GENERALES"/>
    <s v="1.4 - Justicia, orden público y seguridad"/>
    <s v="1.4.03 - Administración y servicios de justicia"/>
    <s v="2.2 - CONTRATACIÓN DE SERVICIOS"/>
    <s v="2.2.3 - VIÁTICOS"/>
    <n v="1000000"/>
    <n v="340000"/>
    <m/>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n v="276000"/>
    <n v="134000"/>
    <m/>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n v="5900000"/>
    <n v="5673882.1200000001"/>
    <m/>
  </r>
  <r>
    <x v="0"/>
    <x v="0"/>
    <x v="0"/>
    <x v="0"/>
    <s v="2.1.2 - Gastos de consumo"/>
    <s v="7 - Defensor del Pueblo"/>
    <s v="0404 - DEFENSOR DEL PUEBLO"/>
    <s v="1 - SERVICIOS  GENERALES"/>
    <s v="1.4 - Justicia, orden público y seguridad"/>
    <s v="1.4.03 - Administración y servicios de justicia"/>
    <s v="2.2 - CONTRATACIÓN DE SERVICIOS"/>
    <s v="2.2.6 - SEGUROS"/>
    <n v="3000000"/>
    <n v="1941667"/>
    <m/>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756052.75"/>
    <m/>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n v="2500000"/>
    <n v="450000"/>
    <m/>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n v="475000"/>
    <n v="197500"/>
    <m/>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n v="472000"/>
    <n v="450755"/>
    <m/>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n v="6000"/>
    <n v="2000"/>
    <m/>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799999997"/>
    <m/>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n v="749000"/>
    <n v="748890.15"/>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393480743.25000024"/>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5065000.000000007"/>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7120000"/>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54177383.370000012"/>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93555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558333.2600000002"/>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58319.9299999997"/>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758333.2600000007"/>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958333.3699999992"/>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n v="21900000"/>
    <n v="20075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5741666.6300000008"/>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1779166.739999998"/>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700833.160000000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504166.7399999999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2128333.2900000005"/>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91666.6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513333.36999999982"/>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74843.47999999992"/>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10440833.369999999"/>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597916.6300000008"/>
    <m/>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n v="20000000"/>
    <n v="18333333.369999997"/>
    <m/>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n v="6278903569"/>
    <n v="5264019510.2200003"/>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n v="12978284817"/>
    <n v="9840771167.2000027"/>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1009087245.889999"/>
    <m/>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n v="326830351"/>
    <n v="299594488.37999988"/>
    <m/>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n v="138000000"/>
    <n v="126500000"/>
    <m/>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n v="0"/>
    <n v="10000000"/>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6991192363.430008"/>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7097195077.319992"/>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137907566.1799998"/>
    <m/>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s v="2.1.5 - Subvenciones otorgadas a empresas"/>
    <s v="2 - Poder Ejecutivo"/>
    <s v="0210 - MINISTERIO DE AGRICULTURA"/>
    <s v="2 - SERVICIOS ECONÓMICOS"/>
    <s v="2.2 - Agropecuaria, caza, pesca y silvicultura"/>
    <s v="2.2.01 - Agropecuaria"/>
    <s v="2.4 - TRANSFERENCIAS CORRIENTES"/>
    <s v="2.4.6 - SUBVENCIONES"/>
    <n v="0"/>
    <n v="1328000000"/>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n v="0"/>
    <n v="4829022179.5"/>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8"/>
    <m/>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n v="700000"/>
    <n v="641666"/>
    <m/>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458334"/>
    <m/>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n v="2000000"/>
    <n v="1833334"/>
    <m/>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n v="457803491"/>
    <n v="354403196.25"/>
    <m/>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93829972.5"/>
    <m/>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n v="2000000"/>
    <n v="1833333.2600000005"/>
    <m/>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n v="126252819"/>
    <n v="115731750.75"/>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2989858.349999998"/>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33249165.44000006"/>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n v="0"/>
    <n v="350000"/>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79569078.5"/>
    <m/>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n v="699534224"/>
    <n v="832601815.98000002"/>
    <m/>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43109314.89999998"/>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5620977.5"/>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429780238.2399998"/>
    <m/>
  </r>
  <r>
    <x v="0"/>
    <x v="0"/>
    <x v="0"/>
    <x v="0"/>
    <s v="2.1.6 - Transferencias corrientes otorgadas"/>
    <s v="2 - Poder Ejecutivo"/>
    <s v="0201 - PRESIDENCIA DE LA REPÚBLICA"/>
    <s v="2 - SERVICIOS ECONÓMICOS"/>
    <s v="2.2 - Agropecuaria, caza, pesca y silvicultura"/>
    <s v="2.2.01 - Agropecuaria"/>
    <s v="2.4 - TRANSFERENCIAS CORRIENTES"/>
    <s v="2.4.1 - TRANSFERENCIAS CORRIENTES AL SECTOR PRIVADO"/>
    <n v="0"/>
    <n v="800000"/>
    <m/>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n v="0"/>
    <n v="65800000"/>
    <m/>
  </r>
  <r>
    <x v="0"/>
    <x v="0"/>
    <x v="0"/>
    <x v="0"/>
    <s v="2.1.6 - Transferencias corrientes otorgadas"/>
    <s v="2 - Poder Ejecutivo"/>
    <s v="0201 - PRESIDENCIA DE LA REPÚBLICA"/>
    <s v="2 - SERVICIOS ECONÓMICOS"/>
    <s v="2.6 - Transporte"/>
    <s v="2.6.01 - Transporte por carretera"/>
    <s v="2.4 - TRANSFERENCIAS CORRIENTES"/>
    <s v="2.4.9 - TRANSFERENCIAS CORRIENTES A OTRAS INSTITUCIONES PÚBLICAS"/>
    <n v="0"/>
    <n v="12102552"/>
    <m/>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n v="0"/>
    <n v="47059700"/>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871148.3900000006"/>
    <m/>
  </r>
  <r>
    <x v="0"/>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n v="0"/>
    <n v="2490000"/>
    <m/>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n v="0"/>
    <n v="23224000"/>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209419472"/>
    <m/>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n v="0"/>
    <n v="9247000"/>
    <m/>
  </r>
  <r>
    <x v="0"/>
    <x v="0"/>
    <x v="0"/>
    <x v="0"/>
    <s v="2.1.6 - Transferencias corrientes otorgadas"/>
    <s v="2 - Poder Ejecutivo"/>
    <s v="0201 - PRESIDENCIA DE LA REPÚBLICA"/>
    <s v="4 - SERVICIOS SOCIALES"/>
    <s v="4.4 - Educación"/>
    <s v="4.4.04 - Educación superior"/>
    <s v="2.4 - TRANSFERENCIAS CORRIENTES"/>
    <s v="2.4.9 - TRANSFERENCIAS CORRIENTES A OTRAS INSTITUCIONES PÚBLICAS"/>
    <n v="0"/>
    <n v="840000"/>
    <m/>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n v="1352203441"/>
    <n v="1242444943"/>
    <m/>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n v="24662032506"/>
    <n v="35166890475.579987"/>
    <m/>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n v="218045399"/>
    <n v="202009385"/>
    <m/>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n v="0"/>
    <n v="650000"/>
    <m/>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n v="500000"/>
    <n v="0"/>
    <m/>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n v="1405679900"/>
    <n v="1479078189.9800003"/>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98"/>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67530452.060000002"/>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n v="0"/>
    <n v="0"/>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10172653140"/>
    <m/>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318090097.38999999"/>
    <m/>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n v="104980"/>
    <n v="0"/>
    <m/>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n v="667000"/>
    <n v="0"/>
    <m/>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n v="212300065"/>
    <n v="185600674"/>
    <m/>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n v="11837743"/>
    <n v="98771801"/>
    <m/>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s v="2.1.6 - Transferencias corrientes otorgadas"/>
    <s v="2 - Poder Ejecutivo"/>
    <s v="0203 - MINISTERIO DE DEFENSA"/>
    <s v="4 - SERVICIOS SOCIALES"/>
    <s v="4.4 - Educación"/>
    <s v="4.4.04 - Educación superior"/>
    <s v="2.4 - TRANSFERENCIAS CORRIENTES"/>
    <s v="2.4.1 - TRANSFERENCIAS CORRIENTES AL SECTOR PRIVADO"/>
    <n v="100000"/>
    <n v="100000"/>
    <m/>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n v="24100000"/>
    <n v="14917391.209999997"/>
    <m/>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n v="0"/>
    <n v="25000000"/>
    <m/>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n v="35722238"/>
    <n v="30891316.710000001"/>
    <m/>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n v="27917748"/>
    <n v="18233819.329999998"/>
    <m/>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5515625.6600000001"/>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1210820.22999999"/>
    <m/>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n v="1490000"/>
    <n v="667754.15999999992"/>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3665552.8000000003"/>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1998382691.199995"/>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46854364.359999999"/>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n v="32500000"/>
    <n v="31299478.340000004"/>
    <m/>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37227735.37000003"/>
    <m/>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n v="301441777"/>
    <n v="455066110.30999982"/>
    <m/>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20257750"/>
    <m/>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n v="0"/>
    <n v="0"/>
    <m/>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n v="232860433"/>
    <n v="94472389.079999983"/>
    <m/>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n v="2742747451"/>
    <n v="2592777493.4600005"/>
    <m/>
  </r>
  <r>
    <x v="0"/>
    <x v="0"/>
    <x v="0"/>
    <x v="0"/>
    <s v="2.1.6 - Transferencias corrientes otorgadas"/>
    <s v="2 - Poder Ejecutivo"/>
    <s v="0206 - MINISTERIO DE EDUCACIÓN"/>
    <s v="4 - SERVICIOS SOCIALES"/>
    <s v="4.4 - Educación"/>
    <s v="4.4.03 - Educación media"/>
    <s v="2.4 - TRANSFERENCIAS CORRIENTES"/>
    <s v="2.4.1 - TRANSFERENCIAS CORRIENTES AL SECTOR PRIVADO"/>
    <n v="0"/>
    <n v="0"/>
    <m/>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n v="914402222"/>
    <n v="905816749.03999996"/>
    <m/>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n v="220031278"/>
    <n v="178293354.84999999"/>
    <m/>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n v="250000"/>
    <n v="104921.85"/>
    <m/>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n v="117044211"/>
    <n v="49216226.519999996"/>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n v="700344458"/>
    <n v="600072815.13999999"/>
    <m/>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n v="4725000"/>
    <n v="0"/>
    <m/>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n v="91249352"/>
    <n v="62600475.890000008"/>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n v="3543136946"/>
    <n v="2281029834.1000004"/>
    <m/>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225914257.4700003"/>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4149211801.6700001"/>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555136293.5200005"/>
    <m/>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n v="496672269"/>
    <n v="429459969.6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5227759.92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53703.91"/>
    <m/>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4703336"/>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553356956.23999989"/>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65698784077.989998"/>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n v="135554117"/>
    <n v="239183970.03"/>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518763155.08000004"/>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51116209.830000013"/>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n v="5129196"/>
    <n v="9928932"/>
    <m/>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n v="217271422"/>
    <n v="256596859.06"/>
    <m/>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n v="4084000"/>
    <n v="669365.75"/>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504928556"/>
    <m/>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59881501.11999997"/>
    <m/>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n v="138151932"/>
    <n v="122534035.97999999"/>
    <m/>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n v="3459420724"/>
    <n v="2886324413.9299998"/>
    <m/>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n v="1244283016"/>
    <n v="2024368627.1900001"/>
    <m/>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n v="191002253"/>
    <n v="250900054"/>
    <m/>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n v="712427722"/>
    <n v="644041493"/>
    <m/>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n v="93271563"/>
    <n v="88759674"/>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n v="4930998064"/>
    <n v="547140272.95000005"/>
    <m/>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n v="745118743"/>
    <n v="730725799.56999993"/>
    <m/>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n v="273338154"/>
    <n v="306776519.92000008"/>
    <m/>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n v="0"/>
    <n v="66666666.639999993"/>
    <m/>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n v="0"/>
    <n v="112000"/>
    <m/>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n v="1766206"/>
    <n v="1494482"/>
    <m/>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n v="29802175"/>
    <n v="15163225"/>
    <m/>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n v="5000000"/>
    <n v="1099909.53"/>
    <m/>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n v="264346590"/>
    <n v="243677883"/>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76887002.949999988"/>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1054220614.91"/>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481053792.54000002"/>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199999999"/>
    <m/>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n v="1040000"/>
    <n v="0"/>
    <m/>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n v="1080000"/>
    <n v="4277812.5"/>
    <m/>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n v="0"/>
    <n v="150852.43"/>
    <m/>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n v="0"/>
    <n v="6423224.5199999996"/>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n v="55000000"/>
    <n v="18333320"/>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n v="7934088"/>
    <n v="7272914"/>
    <m/>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n v="0"/>
    <n v="0"/>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n v="43908400"/>
    <n v="35892564.049999982"/>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37212211"/>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n v="66879600"/>
    <n v="51615188.869999997"/>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304141151.60000002"/>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66"/>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64941214.53"/>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n v="339018000"/>
    <n v="236568307.70999998"/>
    <m/>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n v="3521346"/>
    <n v="0"/>
    <m/>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n v="2149918197"/>
    <n v="2074956752.4800005"/>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09762664.60999998"/>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5855819.25"/>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7425674.6899999995"/>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91739231.94"/>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87009494"/>
    <m/>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n v="9095899"/>
    <n v="1603000"/>
    <m/>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n v="2582660833"/>
    <n v="1632200587.3399994"/>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n v="9562966537"/>
    <n v="8833595592.0400009"/>
    <m/>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n v="600681274"/>
    <n v="487375206.62"/>
    <m/>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n v="5200000"/>
    <n v="1530384.9"/>
    <m/>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92084750.65999997"/>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4010631.729999997"/>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n v="1350000"/>
    <n v="39740"/>
    <m/>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n v="1650000"/>
    <n v="292817.66000000003"/>
    <m/>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s v="2.1.6 - Transferencias corrientes otorgadas"/>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25000"/>
    <m/>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n v="635000"/>
    <n v="250000"/>
    <m/>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4185000"/>
    <m/>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n v="100000"/>
    <n v="0"/>
    <m/>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n v="2920000"/>
    <n v="1416000"/>
    <m/>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n v="241216756"/>
    <n v="222155210.63000003"/>
    <m/>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n v="4000000"/>
    <n v="4462490.49"/>
    <m/>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n v="200000000"/>
    <n v="166666660"/>
    <m/>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43387241.960000001"/>
    <m/>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40947078152.239998"/>
    <m/>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n v="700000000"/>
    <n v="537941777.88"/>
    <m/>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1764618251.52"/>
    <m/>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n v="57508532"/>
    <n v="55936070.630000047"/>
    <m/>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n v="551669483"/>
    <n v="532150561.35000008"/>
    <m/>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155400000"/>
    <m/>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18412.5"/>
    <m/>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n v="1067499"/>
    <n v="970921.27999999991"/>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5062085"/>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76081.650000000023"/>
    <m/>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n v="750000"/>
    <n v="990000"/>
    <m/>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6054565"/>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145833.3700000001"/>
    <m/>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55"/>
    <m/>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n v="0"/>
    <n v="1200"/>
    <m/>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s v="2.1.9 - Otros gastos corrientes"/>
    <s v="2 - Poder Ejecutivo"/>
    <s v="0206 - MINISTERIO DE EDUCACIÓN"/>
    <s v="4 - SERVICIOS SOCIALES"/>
    <s v="4.4 - Educación"/>
    <s v="4.4.02 - Educación básica"/>
    <s v="2.2 - CONTRATACIÓN DE SERVICIOS"/>
    <s v="2.2.8 - OTROS SERVICIOS NO INCLUIDOS EN CONCEPTOS ANTERIORES"/>
    <n v="6356272"/>
    <n v="551451.21"/>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4247745.0199999996"/>
    <m/>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n v="900000"/>
    <n v="999999999.99999988"/>
    <m/>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203479099.01000002"/>
    <m/>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n v="29620000"/>
    <n v="299719.57"/>
    <m/>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n v="0"/>
    <n v="0"/>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n v="16240876"/>
    <n v="0"/>
    <m/>
  </r>
  <r>
    <x v="0"/>
    <x v="0"/>
    <x v="0"/>
    <x v="1"/>
    <s v="2.2.1 - Construcciones en proceso"/>
    <s v="2 - Poder Ejecutivo"/>
    <s v="0201 - PRESIDENCIA DE LA REPÚBLICA"/>
    <s v="1 - SERVICIOS  GENERALES"/>
    <s v="1.3 - Defensa nacional"/>
    <s v="1.3.02 - Defensa civil y gestión de riesgo de desastre"/>
    <s v="2.2 - CONTRATACIÓN DE SERVICIOS"/>
    <s v="2.2.6 - SEGUROS"/>
    <n v="38986491"/>
    <n v="0"/>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032418.3200000001"/>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4"/>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n v="77408002"/>
    <n v="596755.18999999994"/>
    <m/>
  </r>
  <r>
    <x v="0"/>
    <x v="0"/>
    <x v="0"/>
    <x v="1"/>
    <s v="2.2.1 - Construcciones en proceso"/>
    <s v="2 - Poder Ejecutivo"/>
    <s v="0201 - PRESIDENCIA DE LA REPÚBLICA"/>
    <s v="1 - SERVICIOS  GENERALES"/>
    <s v="1.3 - Defensa nacional"/>
    <s v="1.3.02 - Defensa civil y gestión de riesgo de desastre"/>
    <s v="2.7 - OBRAS"/>
    <s v="2.7.2 - INFRAESTRUCTURA"/>
    <n v="20000000"/>
    <n v="0"/>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s v="2.2.1 - Construcciones en proceso"/>
    <s v="2 - Poder Ejecutivo"/>
    <s v="0201 - PRESIDENCIA DE LA REPÚBLICA"/>
    <s v="2 - SERVICIOS ECONÓMICOS"/>
    <s v="2.6 - Transporte"/>
    <s v="2.6.01 - Transporte por carretera"/>
    <s v="2.7 - OBRAS"/>
    <s v="2.7.2 - INFRAESTRUCTURA"/>
    <n v="451194451"/>
    <n v="136423761.17000002"/>
    <m/>
  </r>
  <r>
    <x v="0"/>
    <x v="0"/>
    <x v="0"/>
    <x v="1"/>
    <s v="2.2.1 - Construcciones en proceso"/>
    <s v="2 - Poder Ejecutivo"/>
    <s v="0201 - PRESIDENCIA DE LA REPÚBLICA"/>
    <s v="2 - SERVICIOS ECONÓMICOS"/>
    <s v="2.6 - Transporte"/>
    <s v="2.6.04 - Transporte aéreo"/>
    <s v="2.1 - REMUNERACIONES Y CONTRIBUCIONES"/>
    <s v="2.1.1 - REMUNERACIONES"/>
    <n v="0"/>
    <n v="0"/>
    <m/>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n v="0"/>
    <n v="364550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552029.3600000001"/>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1 - SERVICIOS BÁSICO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3 - VIÁTICO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4 - TRANSPORTE Y ALMACENAJE"/>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n v="0"/>
    <n v="107359299.7"/>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2328373.62"/>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45165549.480000004"/>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s v="2.2.1 - Construcciones en proceso"/>
    <s v="2 - Poder Ejecutivo"/>
    <s v="0201 - PRESIDENCIA DE LA REPÚBLICA"/>
    <s v="4 - SERVICIOS SOCIALES"/>
    <s v="4.1 - Vivienda y servicios comunitarios"/>
    <s v="4.1.02 - Desarrollo comunitario"/>
    <s v="2.7 - OBRAS"/>
    <s v="2.7.2 - INFRAESTRUCTURA"/>
    <n v="13513377"/>
    <n v="8760660.0299999993"/>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n v="256812210"/>
    <n v="96679778.539999962"/>
    <m/>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s v="2.2.1 - Construcciones en proceso"/>
    <s v="2 - Poder Ejecutivo"/>
    <s v="0201 - PRESIDENCIA DE LA REPÚBLICA"/>
    <s v="4 - SERVICIOS SOCIALES"/>
    <s v="4.3 - Actividades deportivas, recreativas, culturales y religiosas"/>
    <s v="4.3.03 - Servicios culturales"/>
    <s v="2.7 - OBRAS"/>
    <s v="2.7.2 - INFRAESTRUCTURA"/>
    <n v="75227836"/>
    <n v="6906366.1299999999"/>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n v="405100"/>
    <n v="0"/>
    <m/>
  </r>
  <r>
    <x v="0"/>
    <x v="0"/>
    <x v="0"/>
    <x v="1"/>
    <s v="2.2.1 - Construcciones en proceso"/>
    <s v="2 - Poder Ejecutivo"/>
    <s v="0201 - PRESIDENCIA DE LA REPÚBLICA"/>
    <s v="4 - SERVICIOS SOCIALES"/>
    <s v="4.4 - Educación"/>
    <s v="4.4.07 - Educación vocacional"/>
    <s v="2.7 - OBRAS"/>
    <s v="2.7.2 - INFRAESTRUCTURA"/>
    <n v="286252"/>
    <n v="0"/>
    <m/>
  </r>
  <r>
    <x v="0"/>
    <x v="0"/>
    <x v="0"/>
    <x v="1"/>
    <s v="2.2.1 - Construcciones en proceso"/>
    <s v="2 - Poder Ejecutivo"/>
    <s v="0201 - PRESIDENCIA DE LA REPÚBLICA"/>
    <s v="4 - SERVICIOS SOCIALES"/>
    <s v="4.5 - Protección social"/>
    <s v="4.5.06 - Desempleo"/>
    <s v="2.1 - REMUNERACIONES Y CONTRIBUCIONES"/>
    <s v="2.1.1 - REMUNERACIONES"/>
    <n v="72000000"/>
    <n v="61764985.599999987"/>
    <m/>
  </r>
  <r>
    <x v="0"/>
    <x v="0"/>
    <x v="0"/>
    <x v="1"/>
    <s v="2.2.1 - Construcciones en proceso"/>
    <s v="2 - Poder Ejecutivo"/>
    <s v="0201 - PRESIDENCIA DE LA REPÚBLICA"/>
    <s v="4 - SERVICIOS SOCIALES"/>
    <s v="4.5 - Protección social"/>
    <s v="4.5.06 - Desempleo"/>
    <s v="2.2 - CONTRATACIÓN DE SERVICIOS"/>
    <s v="2.2.4 - TRANSPORTE Y ALMACENAJE"/>
    <n v="40000000"/>
    <n v="642878"/>
    <m/>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n v="25000000"/>
    <n v="6073612.4199999999"/>
    <m/>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n v="425000000"/>
    <n v="223016313.46000001"/>
    <m/>
  </r>
  <r>
    <x v="0"/>
    <x v="0"/>
    <x v="0"/>
    <x v="1"/>
    <s v="2.2.1 - Construcciones en proceso"/>
    <s v="2 - Poder Ejecutivo"/>
    <s v="0201 - PRESIDENCIA DE LA REPÚBLICA"/>
    <s v="4 - SERVICIOS SOCIALES"/>
    <s v="4.5 - Protección social"/>
    <s v="4.5.06 - Desempleo"/>
    <s v="2.7 - OBRAS"/>
    <s v="2.7.2 - INFRAESTRUCTURA"/>
    <n v="2353000000"/>
    <n v="753231031.00999999"/>
    <m/>
  </r>
  <r>
    <x v="0"/>
    <x v="0"/>
    <x v="0"/>
    <x v="1"/>
    <s v="2.2.1 - Construcciones en proceso"/>
    <s v="2 - Poder Ejecutivo"/>
    <s v="0201 - PRESIDENCIA DE LA REPÚBLICA"/>
    <s v="4 - SERVICIOS SOCIALES"/>
    <s v="4.5 - Protección social"/>
    <s v="4.5.09 - Juventud"/>
    <s v="2.1 - REMUNERACIONES Y CONTRIBUCIONES"/>
    <s v="2.1.1 - REMUNERACIONES"/>
    <n v="85631071"/>
    <n v="2247157.4900000002"/>
    <m/>
  </r>
  <r>
    <x v="0"/>
    <x v="0"/>
    <x v="0"/>
    <x v="1"/>
    <s v="2.2.1 - Construcciones en proceso"/>
    <s v="2 - Poder Ejecutivo"/>
    <s v="0201 - PRESIDENCIA DE LA REPÚBLICA"/>
    <s v="4 - SERVICIOS SOCIALES"/>
    <s v="4.5 - Protección social"/>
    <s v="4.5.09 - Juventud"/>
    <s v="2.1 - REMUNERACIONES Y CONTRIBUCIONES"/>
    <s v="2.1.2 - SOBRESUELDOS"/>
    <n v="0"/>
    <n v="37600"/>
    <m/>
  </r>
  <r>
    <x v="0"/>
    <x v="0"/>
    <x v="0"/>
    <x v="1"/>
    <s v="2.2.1 - Construcciones en proceso"/>
    <s v="2 - Poder Ejecutivo"/>
    <s v="0201 - PRESIDENCIA DE LA REPÚBLICA"/>
    <s v="4 - SERVICIOS SOCIALES"/>
    <s v="4.5 - Protección social"/>
    <s v="4.5.09 - Juventud"/>
    <s v="2.1 - REMUNERACIONES Y CONTRIBUCIONES"/>
    <s v="2.1.5 - CONTRIBUCIONES A LA SEGURIDAD SOCIAL"/>
    <n v="3159715"/>
    <n v="143986"/>
    <m/>
  </r>
  <r>
    <x v="0"/>
    <x v="0"/>
    <x v="0"/>
    <x v="1"/>
    <s v="2.2.1 - Construcciones en proceso"/>
    <s v="2 - Poder Ejecutivo"/>
    <s v="0201 - PRESIDENCIA DE LA REPÚBLICA"/>
    <s v="4 - SERVICIOS SOCIALES"/>
    <s v="4.5 - Protección social"/>
    <s v="4.5.09 - Juventud"/>
    <s v="2.2 - CONTRATACIÓN DE SERVICIOS"/>
    <s v="2.2.1 - SERVICIOS BÁSICOS"/>
    <n v="1108365"/>
    <n v="261589.66"/>
    <m/>
  </r>
  <r>
    <x v="0"/>
    <x v="0"/>
    <x v="0"/>
    <x v="1"/>
    <s v="2.2.1 - Construcciones en proceso"/>
    <s v="2 - Poder Ejecutivo"/>
    <s v="0201 - PRESIDENCIA DE LA REPÚBLICA"/>
    <s v="4 - SERVICIOS SOCIALES"/>
    <s v="4.5 - Protección social"/>
    <s v="4.5.09 - Juventud"/>
    <s v="2.2 - CONTRATACIÓN DE SERVICIOS"/>
    <s v="2.2.2 - PUBLICIDAD, IMPRESIÓN Y ENCUADERNACIÓN"/>
    <n v="11083602"/>
    <n v="43801.599999999999"/>
    <m/>
  </r>
  <r>
    <x v="0"/>
    <x v="0"/>
    <x v="0"/>
    <x v="1"/>
    <s v="2.2.1 - Construcciones en proceso"/>
    <s v="2 - Poder Ejecutivo"/>
    <s v="0201 - PRESIDENCIA DE LA REPÚBLICA"/>
    <s v="4 - SERVICIOS SOCIALES"/>
    <s v="4.5 - Protección social"/>
    <s v="4.5.09 - Juventud"/>
    <s v="2.2 - CONTRATACIÓN DE SERVICIOS"/>
    <s v="2.2.3 - VIÁTICOS"/>
    <n v="34029153"/>
    <n v="195400"/>
    <m/>
  </r>
  <r>
    <x v="0"/>
    <x v="0"/>
    <x v="0"/>
    <x v="1"/>
    <s v="2.2.1 - Construcciones en proceso"/>
    <s v="2 - Poder Ejecutivo"/>
    <s v="0201 - PRESIDENCIA DE LA REPÚBLICA"/>
    <s v="4 - SERVICIOS SOCIALES"/>
    <s v="4.5 - Protección social"/>
    <s v="4.5.09 - Juventud"/>
    <s v="2.2 - CONTRATACIÓN DE SERVICIOS"/>
    <s v="2.2.4 - TRANSPORTE Y ALMACENAJE"/>
    <n v="12206477"/>
    <n v="600"/>
    <m/>
  </r>
  <r>
    <x v="0"/>
    <x v="0"/>
    <x v="0"/>
    <x v="1"/>
    <s v="2.2.1 - Construcciones en proceso"/>
    <s v="2 - Poder Ejecutivo"/>
    <s v="0201 - PRESIDENCIA DE LA REPÚBLICA"/>
    <s v="4 - SERVICIOS SOCIALES"/>
    <s v="4.5 - Protección social"/>
    <s v="4.5.09 - Juventud"/>
    <s v="2.2 - CONTRATACIÓN DE SERVICIOS"/>
    <s v="2.2.5 - ALQUILERES Y RENTAS"/>
    <n v="3325080"/>
    <n v="0"/>
    <m/>
  </r>
  <r>
    <x v="0"/>
    <x v="0"/>
    <x v="0"/>
    <x v="1"/>
    <s v="2.2.1 - Construcciones en proceso"/>
    <s v="2 - Poder Ejecutivo"/>
    <s v="0201 - PRESIDENCIA DE LA REPÚBLICA"/>
    <s v="4 - SERVICIOS SOCIALES"/>
    <s v="4.5 - Protección social"/>
    <s v="4.5.09 - Juventud"/>
    <s v="2.2 - CONTRATACIÓN DE SERVICIOS"/>
    <s v="2.2.6 - SEGUROS"/>
    <n v="11083601"/>
    <n v="54925.78"/>
    <m/>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n v="58172601"/>
    <n v="12174182.180000002"/>
    <m/>
  </r>
  <r>
    <x v="0"/>
    <x v="0"/>
    <x v="0"/>
    <x v="1"/>
    <s v="2.2.1 - Construcciones en proceso"/>
    <s v="2 - Poder Ejecutivo"/>
    <s v="0201 - PRESIDENCIA DE LA REPÚBLICA"/>
    <s v="4 - SERVICIOS SOCIALES"/>
    <s v="4.5 - Protección social"/>
    <s v="4.5.09 - Juventud"/>
    <s v="2.2 - CONTRATACIÓN DE SERVICIOS"/>
    <s v="2.2.9 - OTRAS CONTRATACIONES DE SERVICIOS"/>
    <n v="37970883"/>
    <n v="0"/>
    <m/>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n v="2770900"/>
    <n v="21011"/>
    <m/>
  </r>
  <r>
    <x v="0"/>
    <x v="0"/>
    <x v="0"/>
    <x v="1"/>
    <s v="2.2.1 - Construcciones en proceso"/>
    <s v="2 - Poder Ejecutivo"/>
    <s v="0201 - PRESIDENCIA DE LA REPÚBLICA"/>
    <s v="4 - SERVICIOS SOCIALES"/>
    <s v="4.5 - Protección social"/>
    <s v="4.5.09 - Juventud"/>
    <s v="2.3 - MATERIALES Y SUMINISTROS"/>
    <s v="2.3.9 - PRODUCTOS Y ÚTILES VARIOS"/>
    <n v="19023972"/>
    <n v="0"/>
    <m/>
  </r>
  <r>
    <x v="0"/>
    <x v="0"/>
    <x v="0"/>
    <x v="1"/>
    <s v="2.2.1 - Construcciones en proceso"/>
    <s v="2 - Poder Ejecutivo"/>
    <s v="0201 - PRESIDENCIA DE LA REPÚBLICA"/>
    <s v="4 - SERVICIOS SOCIALES"/>
    <s v="4.5 - Protección social"/>
    <s v="4.5.10 - Asistencia social"/>
    <s v="2.3 - MATERIALES Y SUMINISTROS"/>
    <s v="2.3.9 - PRODUCTOS Y ÚTILES VARIOS"/>
    <n v="109064"/>
    <n v="317835.96999999997"/>
    <m/>
  </r>
  <r>
    <x v="0"/>
    <x v="0"/>
    <x v="0"/>
    <x v="1"/>
    <s v="2.2.1 - Construcciones en proceso"/>
    <s v="2 - Poder Ejecutivo"/>
    <s v="0201 - PRESIDENCIA DE LA REPÚBLICA"/>
    <s v="4 - SERVICIOS SOCIALES"/>
    <s v="4.5 - Protección social"/>
    <s v="4.5.10 - Asistencia social"/>
    <s v="2.7 - OBRAS"/>
    <s v="2.7.2 - INFRAESTRUCTURA"/>
    <n v="21876278"/>
    <n v="442670.64"/>
    <m/>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n v="0"/>
    <n v="116620"/>
    <m/>
  </r>
  <r>
    <x v="0"/>
    <x v="0"/>
    <x v="0"/>
    <x v="1"/>
    <s v="2.2.1 - Construcciones en proceso"/>
    <s v="2 - Poder Ejecutivo"/>
    <s v="0203 - MINISTERIO DE DEFENSA"/>
    <s v="1 - SERVICIOS  GENERALES"/>
    <s v="1.3 - Defensa nacional"/>
    <s v="1.3.01 - Defensa militar"/>
    <s v="2.3 - MATERIALES Y SUMINISTROS"/>
    <s v="2.3.9 - PRODUCTOS Y ÚTILES VARIOS"/>
    <n v="854202"/>
    <n v="317831.86000000004"/>
    <m/>
  </r>
  <r>
    <x v="0"/>
    <x v="0"/>
    <x v="0"/>
    <x v="1"/>
    <s v="2.2.1 - Construcciones en proceso"/>
    <s v="2 - Poder Ejecutivo"/>
    <s v="0203 - MINISTERIO DE DEFENSA"/>
    <s v="4 - SERVICIOS SOCIALES"/>
    <s v="4.4 - Educación"/>
    <s v="4.4.04 - Educación superior"/>
    <s v="2.3 - MATERIALES Y SUMINISTROS"/>
    <s v="2.3.9 - PRODUCTOS Y ÚTILES VARIOS"/>
    <n v="0"/>
    <n v="74880.78"/>
    <m/>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x v="0"/>
    <x v="0"/>
    <x v="0"/>
    <x v="1"/>
    <s v="2.2.1 - Construcciones en proceso"/>
    <s v="2 - Poder Ejecutivo"/>
    <s v="0204 - MINISTERIO DE RELACIONES EXTERIORES"/>
    <s v="1 - SERVICIOS  GENERALES"/>
    <s v="1.2 - Relaciones internacionales"/>
    <s v="1.2.02 - Relaciones internacionales desde oficinas en el exterior"/>
    <s v="2.7 - OBRAS"/>
    <s v="2.7.2 - INFRAESTRUCTURA"/>
    <n v="0"/>
    <n v="71562.5"/>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n v="45000000"/>
    <n v="671656.80999999994"/>
    <m/>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n v="5000"/>
    <n v="0"/>
    <m/>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s v="2.2.1 - Construcciones en proceso"/>
    <s v="2 - Poder Ejecutivo"/>
    <s v="0206 - MINISTERIO DE EDUCACIÓN"/>
    <s v="4 - SERVICIOS SOCIALES"/>
    <s v="4.4 - Educación"/>
    <s v="4.4.02 - Educación básica"/>
    <s v="2.2 - CONTRATACIÓN DE SERVICIOS"/>
    <s v="2.2.2 - PUBLICIDAD, IMPRESIÓN Y ENCUADERNACIÓN"/>
    <n v="0"/>
    <n v="0"/>
    <m/>
  </r>
  <r>
    <x v="0"/>
    <x v="0"/>
    <x v="0"/>
    <x v="1"/>
    <s v="2.2.1 - Construcciones en proceso"/>
    <s v="2 - Poder Ejecutivo"/>
    <s v="0206 - MINISTERIO DE EDUCACIÓN"/>
    <s v="4 - SERVICIOS SOCIALES"/>
    <s v="4.4 - Educación"/>
    <s v="4.4.02 - Educación básica"/>
    <s v="2.2 - CONTRATACIÓN DE SERVICIOS"/>
    <s v="2.2.3 - VIÁTICOS"/>
    <n v="0"/>
    <n v="0"/>
    <m/>
  </r>
  <r>
    <x v="0"/>
    <x v="0"/>
    <x v="0"/>
    <x v="1"/>
    <s v="2.2.1 - Construcciones en proceso"/>
    <s v="2 - Poder Ejecutivo"/>
    <s v="0206 - MINISTERIO DE EDUCACIÓN"/>
    <s v="4 - SERVICIOS SOCIALES"/>
    <s v="4.4 - Educación"/>
    <s v="4.4.02 - Educación básica"/>
    <s v="2.2 - CONTRATACIÓN DE SERVICIOS"/>
    <s v="2.2.5 - ALQUILERES Y RENTAS"/>
    <n v="0"/>
    <n v="0"/>
    <m/>
  </r>
  <r>
    <x v="0"/>
    <x v="0"/>
    <x v="0"/>
    <x v="1"/>
    <s v="2.2.1 - Construcciones en proceso"/>
    <s v="2 - Poder Ejecutivo"/>
    <s v="0206 - MINISTERIO DE EDUCACIÓN"/>
    <s v="4 - SERVICIOS SOCIALES"/>
    <s v="4.4 - Educación"/>
    <s v="4.4.02 - Educación básica"/>
    <s v="2.2 - CONTRATACIÓN DE SERVICIOS"/>
    <s v="2.2.8 - OTROS SERVICIOS NO INCLUIDOS EN CONCEPTOS ANTERIORES"/>
    <n v="0"/>
    <n v="0"/>
    <m/>
  </r>
  <r>
    <x v="0"/>
    <x v="0"/>
    <x v="0"/>
    <x v="1"/>
    <s v="2.2.1 - Construcciones en proceso"/>
    <s v="2 - Poder Ejecutivo"/>
    <s v="0206 - MINISTERIO DE EDUCACIÓN"/>
    <s v="4 - SERVICIOS SOCIALES"/>
    <s v="4.4 - Educación"/>
    <s v="4.4.02 - Educación básica"/>
    <s v="2.3 - MATERIALES Y SUMINISTROS"/>
    <s v="2.3.1 - ALIMENTOS Y PRODUCTOS AGROFORESTALES"/>
    <n v="0"/>
    <n v="0"/>
    <m/>
  </r>
  <r>
    <x v="0"/>
    <x v="0"/>
    <x v="0"/>
    <x v="1"/>
    <s v="2.2.1 - Construcciones en proceso"/>
    <s v="2 - Poder Ejecutivo"/>
    <s v="0206 - MINISTERIO DE EDUCACIÓN"/>
    <s v="4 - SERVICIOS SOCIALES"/>
    <s v="4.4 - Educación"/>
    <s v="4.4.02 - Educación básica"/>
    <s v="2.3 - MATERIALES Y SUMINISTROS"/>
    <s v="2.3.7 - COMBUSTIBLES, LUBRICANTES, PRODUCTOS QUÍMICOS Y CONEXOS"/>
    <n v="0"/>
    <n v="0"/>
    <m/>
  </r>
  <r>
    <x v="0"/>
    <x v="0"/>
    <x v="0"/>
    <x v="1"/>
    <s v="2.2.1 - Construcciones en proceso"/>
    <s v="2 - Poder Ejecutivo"/>
    <s v="0206 - MINISTERIO DE EDUCACIÓN"/>
    <s v="4 - SERVICIOS SOCIALES"/>
    <s v="4.4 - Educación"/>
    <s v="4.4.02 - Educación básica"/>
    <s v="2.3 - MATERIALES Y SUMINISTROS"/>
    <s v="2.3.9 - PRODUCTOS Y ÚTILES VARIOS"/>
    <n v="0"/>
    <n v="0"/>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n v="25085000"/>
    <n v="0"/>
    <m/>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n v="1357241"/>
    <n v="121108.62999999999"/>
    <m/>
  </r>
  <r>
    <x v="0"/>
    <x v="0"/>
    <x v="0"/>
    <x v="1"/>
    <s v="2.2.1 - Construcciones en proceso"/>
    <s v="2 - Poder Ejecutivo"/>
    <s v="0206 - MINISTERIO DE EDUCACIÓN"/>
    <s v="4 - SERVICIOS SOCIALES"/>
    <s v="4.4 - Educación"/>
    <s v="4.4.99 - Planificación, gestión y supervisión de la educación"/>
    <s v="2.7 - OBRAS"/>
    <s v="2.7.2 - INFRAESTRUCTURA"/>
    <n v="400000"/>
    <n v="0"/>
    <m/>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n v="10381248"/>
    <n v="1867229.2"/>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n v="20205334"/>
    <n v="490878.8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n v="111629976"/>
    <n v="3242199.749999999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n v="1140500"/>
    <n v="1439419.589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43229.4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24452760.370000001"/>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n v="9543896"/>
    <n v="390867.51999999996"/>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n v="838807"/>
    <n v="716909.17999999993"/>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0000000002"/>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n v="471848"/>
    <n v="61805.9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n v="53735240"/>
    <n v="902862.47"/>
    <m/>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n v="250000"/>
    <n v="736379"/>
    <m/>
  </r>
  <r>
    <x v="0"/>
    <x v="0"/>
    <x v="0"/>
    <x v="1"/>
    <s v="2.2.1 - Construcciones en proceso"/>
    <s v="2 - Poder Ejecutivo"/>
    <s v="0207 - MINISTERIO DE SALUD PÚBLICA Y ASISTENCIA SOCIAL"/>
    <s v="4 - SERVICIOS SOCIALES"/>
    <s v="4.2 - Salud"/>
    <s v="4.2.99 - Planificación, gestión y supervisión de la salud"/>
    <s v="2.7 - OBRAS"/>
    <s v="2.7.2 - INFRAESTRUCTURA"/>
    <n v="500000"/>
    <n v="0"/>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n v="313856803"/>
    <n v="105858662.62999998"/>
    <m/>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n v="0"/>
    <n v="64113.919999999998"/>
    <m/>
  </r>
  <r>
    <x v="0"/>
    <x v="0"/>
    <x v="0"/>
    <x v="1"/>
    <s v="2.2.1 - Construcciones en proceso"/>
    <s v="2 - Poder Ejecutivo"/>
    <s v="0210 - MINISTERIO DE AGRICULTURA"/>
    <s v="2 - SERVICIOS ECONÓMICOS"/>
    <s v="2.2 - Agropecuaria, caza, pesca y silvicultura"/>
    <s v="2.2.01 - Agropecuaria"/>
    <s v="2.1 - REMUNERACIONES Y CONTRIBUCIONES"/>
    <s v="2.1.1 - REMUNERACIONES"/>
    <n v="13093822"/>
    <n v="7755600"/>
    <m/>
  </r>
  <r>
    <x v="0"/>
    <x v="0"/>
    <x v="0"/>
    <x v="1"/>
    <s v="2.2.1 - Construcciones en proceso"/>
    <s v="2 - Poder Ejecutivo"/>
    <s v="0210 - MINISTERIO DE AGRICULTURA"/>
    <s v="2 - SERVICIOS ECONÓMICOS"/>
    <s v="2.2 - Agropecuaria, caza, pesca y silvicultura"/>
    <s v="2.2.01 - Agropecuaria"/>
    <s v="2.1 - REMUNERACIONES Y CONTRIBUCIONES"/>
    <s v="2.1.2 - SOBRESUELDOS"/>
    <n v="800000"/>
    <n v="0"/>
    <m/>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n v="700000"/>
    <n v="404841.56"/>
    <m/>
  </r>
  <r>
    <x v="0"/>
    <x v="0"/>
    <x v="0"/>
    <x v="1"/>
    <s v="2.2.1 - Construcciones en proceso"/>
    <s v="2 - Poder Ejecutivo"/>
    <s v="0210 - MINISTERIO DE AGRICULTURA"/>
    <s v="2 - SERVICIOS ECONÓMICOS"/>
    <s v="2.2 - Agropecuaria, caza, pesca y silvicultura"/>
    <s v="2.2.01 - Agropecuaria"/>
    <s v="2.2 - CONTRATACIÓN DE SERVICIOS"/>
    <s v="2.2.1 - SERVICIOS BÁSICOS"/>
    <n v="3115000"/>
    <n v="0"/>
    <m/>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s v="2.2.1 - Construcciones en proceso"/>
    <s v="2 - Poder Ejecutivo"/>
    <s v="0210 - MINISTERIO DE AGRICULTURA"/>
    <s v="2 - SERVICIOS ECONÓMICOS"/>
    <s v="2.2 - Agropecuaria, caza, pesca y silvicultura"/>
    <s v="2.2.01 - Agropecuaria"/>
    <s v="2.2 - CONTRATACIÓN DE SERVICIOS"/>
    <s v="2.2.3 - VIÁTICOS"/>
    <n v="5117143"/>
    <n v="734480"/>
    <m/>
  </r>
  <r>
    <x v="0"/>
    <x v="0"/>
    <x v="0"/>
    <x v="1"/>
    <s v="2.2.1 - Construcciones en proceso"/>
    <s v="2 - Poder Ejecutivo"/>
    <s v="0210 - MINISTERIO DE AGRICULTURA"/>
    <s v="2 - SERVICIOS ECONÓMICOS"/>
    <s v="2.2 - Agropecuaria, caza, pesca y silvicultura"/>
    <s v="2.2.01 - Agropecuaria"/>
    <s v="2.2 - CONTRATACIÓN DE SERVICIOS"/>
    <s v="2.2.5 - ALQUILERES Y RENTAS"/>
    <n v="0"/>
    <n v="0"/>
    <m/>
  </r>
  <r>
    <x v="0"/>
    <x v="0"/>
    <x v="0"/>
    <x v="1"/>
    <s v="2.2.1 - Construcciones en proceso"/>
    <s v="2 - Poder Ejecutivo"/>
    <s v="0210 - MINISTERIO DE AGRICULTURA"/>
    <s v="2 - SERVICIOS ECONÓMICOS"/>
    <s v="2.2 - Agropecuaria, caza, pesca y silvicultura"/>
    <s v="2.2.01 - Agropecuaria"/>
    <s v="2.2 - CONTRATACIÓN DE SERVICIOS"/>
    <s v="2.2.6 - SEGUROS"/>
    <n v="300000"/>
    <n v="0"/>
    <m/>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9401.85"/>
    <m/>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n v="198087279"/>
    <n v="0"/>
    <m/>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n v="1050000"/>
    <n v="1037219.4099999999"/>
    <m/>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n v="15165000"/>
    <n v="0"/>
    <m/>
  </r>
  <r>
    <x v="0"/>
    <x v="0"/>
    <x v="0"/>
    <x v="1"/>
    <s v="2.2.1 - Construcciones en proceso"/>
    <s v="2 - Poder Ejecutivo"/>
    <s v="0210 - MINISTERIO DE AGRICULTURA"/>
    <s v="2 - SERVICIOS ECONÓMICOS"/>
    <s v="2.2 - Agropecuaria, caza, pesca y silvicultura"/>
    <s v="2.2.01 - Agropecuaria"/>
    <s v="2.3 - MATERIALES Y SUMINISTROS"/>
    <s v="2.3.2 - TEXTILES Y VESTUARIOS"/>
    <n v="760000"/>
    <n v="198735.6"/>
    <m/>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n v="210000"/>
    <n v="32380"/>
    <m/>
  </r>
  <r>
    <x v="0"/>
    <x v="0"/>
    <x v="0"/>
    <x v="1"/>
    <s v="2.2.1 - Construcciones en proceso"/>
    <s v="2 - Poder Ejecutivo"/>
    <s v="0210 - MINISTERIO DE AGRICULTURA"/>
    <s v="2 - SERVICIOS ECONÓMICOS"/>
    <s v="2.2 - Agropecuaria, caza, pesca y silvicultura"/>
    <s v="2.2.01 - Agropecuaria"/>
    <s v="2.3 - MATERIALES Y SUMINISTROS"/>
    <s v="2.3.4 - PRODUCTOS FARMACÉUTICOS"/>
    <n v="3020000"/>
    <n v="986605"/>
    <m/>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n v="950000"/>
    <n v="1378824.98"/>
    <m/>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n v="2090000"/>
    <n v="847845.54"/>
    <m/>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n v="2812000"/>
    <n v="1293038.3199999998"/>
    <m/>
  </r>
  <r>
    <x v="0"/>
    <x v="0"/>
    <x v="0"/>
    <x v="1"/>
    <s v="2.2.1 - Construcciones en proceso"/>
    <s v="2 - Poder Ejecutivo"/>
    <s v="0210 - MINISTERIO DE AGRICULTURA"/>
    <s v="2 - SERVICIOS ECONÓMICOS"/>
    <s v="2.2 - Agropecuaria, caza, pesca y silvicultura"/>
    <s v="2.2.01 - Agropecuaria"/>
    <s v="2.3 - MATERIALES Y SUMINISTROS"/>
    <s v="2.3.9 - PRODUCTOS Y ÚTILES VARIOS"/>
    <n v="9307500"/>
    <n v="590800.9"/>
    <m/>
  </r>
  <r>
    <x v="0"/>
    <x v="0"/>
    <x v="0"/>
    <x v="1"/>
    <s v="2.2.1 - Construcciones en proceso"/>
    <s v="2 - Poder Ejecutivo"/>
    <s v="0210 - MINISTERIO DE AGRICULTURA"/>
    <s v="2 - SERVICIOS ECONÓMICOS"/>
    <s v="2.2 - Agropecuaria, caza, pesca y silvicultura"/>
    <s v="2.2.01 - Agropecuaria"/>
    <s v="2.7 - OBRAS"/>
    <s v="2.7.2 - INFRAESTRUCTURA"/>
    <n v="685638901"/>
    <n v="770372142.56000018"/>
    <m/>
  </r>
  <r>
    <x v="0"/>
    <x v="0"/>
    <x v="0"/>
    <x v="1"/>
    <s v="2.2.1 - Construcciones en proceso"/>
    <s v="2 - Poder Ejecutivo"/>
    <s v="0210 - MINISTERIO DE AGRICULTURA"/>
    <s v="2 - SERVICIOS ECONÓMICOS"/>
    <s v="2.6 - Transporte"/>
    <s v="2.6.01 - Transporte por carretera"/>
    <s v="2.7 - OBRAS"/>
    <s v="2.7.2 - INFRAESTRUCTURA"/>
    <n v="150000"/>
    <n v="0"/>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n v="93978797"/>
    <n v="0"/>
    <m/>
  </r>
  <r>
    <x v="0"/>
    <x v="0"/>
    <x v="0"/>
    <x v="1"/>
    <s v="2.2.1 - Construcciones en proceso"/>
    <s v="2 - Poder Ejecutivo"/>
    <s v="0211 - MINISTERIO DE OBRAS PÚBLICAS Y COMUNICACIONES"/>
    <s v="2 - SERVICIOS ECONÓMICOS"/>
    <s v="2.2 - Agropecuaria, caza, pesca y silvicultura"/>
    <s v="2.2.02 - Caza y pesca"/>
    <s v="2.7 - OBRAS"/>
    <s v="2.7.2 - INFRAESTRUCTURA"/>
    <n v="2517500"/>
    <n v="0"/>
    <m/>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n v="6000000"/>
    <n v="0"/>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n v="0"/>
    <n v="348690"/>
    <m/>
  </r>
  <r>
    <x v="0"/>
    <x v="0"/>
    <x v="0"/>
    <x v="1"/>
    <s v="2.2.1 - Construcciones en proceso"/>
    <s v="2 - Poder Ejecutivo"/>
    <s v="0211 - MINISTERIO DE OBRAS PÚBLICAS Y COMUNICACIONES"/>
    <s v="2 - SERVICIOS ECONÓMICOS"/>
    <s v="2.6 - Transporte"/>
    <s v="2.6.01 - Transporte por carretera"/>
    <s v="2.7 - OBRAS"/>
    <s v="2.7.2 - INFRAESTRUCTURA"/>
    <n v="15291343837"/>
    <n v="8604089811.8300018"/>
    <m/>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n v="0"/>
    <n v="279596648.95999998"/>
    <m/>
  </r>
  <r>
    <x v="0"/>
    <x v="0"/>
    <x v="0"/>
    <x v="1"/>
    <s v="2.2.1 - Construcciones en proceso"/>
    <s v="2 - Poder Ejecutivo"/>
    <s v="0211 - MINISTERIO DE OBRAS PÚBLICAS Y COMUNICACIONES"/>
    <s v="2 - SERVICIOS ECONÓMICOS"/>
    <s v="2.6 - Transporte"/>
    <s v="2.6.03 - Transporte por ferrocarril"/>
    <s v="2.7 - OBRAS"/>
    <s v="2.7.2 - INFRAESTRUCTURA"/>
    <n v="336198193"/>
    <n v="682468947.04000008"/>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n v="906330382"/>
    <n v="0"/>
    <m/>
  </r>
  <r>
    <x v="0"/>
    <x v="0"/>
    <x v="0"/>
    <x v="1"/>
    <s v="2.2.1 - Construcciones en proceso"/>
    <s v="2 - Poder Ejecutivo"/>
    <s v="0211 - MINISTERIO DE OBRAS PÚBLICAS Y COMUNICACIONES"/>
    <s v="2 - SERVICIOS ECONÓMICOS"/>
    <s v="2.7 - Comunicaciones"/>
    <s v="2.7.01 - Comunicaciones"/>
    <s v="2.3 - MATERIALES Y SUMINISTROS"/>
    <s v="2.3.9 - PRODUCTOS Y ÚTILES VARIOS"/>
    <n v="0"/>
    <n v="0"/>
    <m/>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01"/>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49999994"/>
    <m/>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n v="6000000"/>
    <n v="40689729.899999999"/>
    <m/>
  </r>
  <r>
    <x v="0"/>
    <x v="0"/>
    <x v="0"/>
    <x v="1"/>
    <s v="2.2.1 - Construcciones en proceso"/>
    <s v="2 - Poder Ejecutivo"/>
    <s v="0211 - MINISTERIO DE OBRAS PÚBLICAS Y COMUNICACIONES"/>
    <s v="4 - SERVICIOS SOCIALES"/>
    <s v="4.1 - Vivienda y servicios comunitarios"/>
    <s v="4.1.02 - Desarrollo comunitario"/>
    <s v="2.7 - OBRAS"/>
    <s v="2.7.2 - INFRAESTRUCTURA"/>
    <n v="37122720"/>
    <n v="0"/>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n v="270402509"/>
    <n v="0"/>
    <m/>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n v="425905"/>
    <n v="0"/>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60000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5161504.690000000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960686.03999999992"/>
    <m/>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n v="529226"/>
    <n v="0"/>
    <m/>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s v="2.2.1 - Construcciones en proceso"/>
    <s v="2 - Poder Ejecutivo"/>
    <s v="0212 - MINISTERIO DE INDUSTRIA, COMERCIO Y MIPYMES (MICM)"/>
    <s v="4 - SERVICIOS SOCIALES"/>
    <s v="4.5 - Protección social"/>
    <s v="4.5.07 - Vivienda social"/>
    <s v="2.2 - CONTRATACIÓN DE SERVICIOS"/>
    <s v="2.2.3 - VIÁTICOS"/>
    <n v="200000"/>
    <n v="0"/>
    <m/>
  </r>
  <r>
    <x v="0"/>
    <x v="0"/>
    <x v="0"/>
    <x v="1"/>
    <s v="2.2.1 - Construcciones en proceso"/>
    <s v="2 - Poder Ejecutivo"/>
    <s v="0212 - MINISTERIO DE INDUSTRIA, COMERCIO Y MIPYMES (MICM)"/>
    <s v="4 - SERVICIOS SOCIALES"/>
    <s v="4.5 - Protección social"/>
    <s v="4.5.07 - Vivienda social"/>
    <s v="2.2 - CONTRATACIÓN DE SERVICIOS"/>
    <s v="2.2.5 - ALQUILERES Y RENTAS"/>
    <n v="200000"/>
    <n v="0"/>
    <m/>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n v="5297729"/>
    <n v="29411.5"/>
    <m/>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n v="155218167"/>
    <n v="0"/>
    <m/>
  </r>
  <r>
    <x v="0"/>
    <x v="0"/>
    <x v="0"/>
    <x v="1"/>
    <s v="2.2.1 - Construcciones en proceso"/>
    <s v="2 - Poder Ejecutivo"/>
    <s v="0213 - MINISTERIO DE TURISMO"/>
    <s v="2 - SERVICIOS ECONÓMICOS"/>
    <s v="2.9 - Otros servicios económicos"/>
    <s v="2.9.03 - Turismo"/>
    <s v="2.3 - MATERIALES Y SUMINISTROS"/>
    <s v="2.3.9 - PRODUCTOS Y ÚTILES VARIOS"/>
    <n v="12931950"/>
    <n v="878252.7"/>
    <m/>
  </r>
  <r>
    <x v="0"/>
    <x v="0"/>
    <x v="0"/>
    <x v="1"/>
    <s v="2.2.1 - Construcciones en proceso"/>
    <s v="2 - Poder Ejecutivo"/>
    <s v="0213 - MINISTERIO DE TURISMO"/>
    <s v="2 - SERVICIOS ECONÓMICOS"/>
    <s v="2.9 - Otros servicios económicos"/>
    <s v="2.9.03 - Turismo"/>
    <s v="2.7 - OBRAS"/>
    <s v="2.7.2 - INFRAESTRUCTURA"/>
    <n v="1493586581"/>
    <n v="151667906.55000001"/>
    <m/>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n v="0"/>
    <n v="2483689.89"/>
    <m/>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n v="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513440226.06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8902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3470955.42000000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3155889.5100000007"/>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371523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7543573.569999997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1349638.550000000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8129868.8700000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1693788.519999999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31610166.85999999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8777786.12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1986561.3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55445519.81999998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7738096.799999998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208534379.60999995"/>
    <m/>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n v="2464258"/>
    <n v="3292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17511820.119999997"/>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2631343.6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713334.54"/>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164459.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1684800.05"/>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18355.27"/>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3558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35524.6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15444.0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225260.7999999999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248589.0099999998"/>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n v="15930"/>
    <n v="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n v="30300000"/>
    <n v="12768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n v="3360000"/>
    <n v="1427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836629.369999999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n v="5485000"/>
    <n v="962743.0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n v="6000000"/>
    <n v="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7244219.720000003"/>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n v="0"/>
    <n v="117528"/>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20000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n v="800000"/>
    <n v="2352852.42"/>
    <m/>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n v="0"/>
    <n v="37938.82"/>
    <m/>
  </r>
  <r>
    <x v="0"/>
    <x v="0"/>
    <x v="0"/>
    <x v="1"/>
    <s v="2.2.1 - Construcciones en proceso"/>
    <s v="2 - Poder Ejecutivo"/>
    <s v="0222 - MINISTERIO DE ENERGIA Y MINAS"/>
    <s v="2 - SERVICIOS ECONÓMICOS"/>
    <s v="2.4 - Energía y combustible"/>
    <s v="2.4.01 - Energía eléctrica"/>
    <s v="2.3 - MATERIALES Y SUMINISTROS"/>
    <s v="2.3.9 - PRODUCTOS Y ÚTILES VARIOS"/>
    <n v="61924233"/>
    <n v="134520"/>
    <m/>
  </r>
  <r>
    <x v="0"/>
    <x v="0"/>
    <x v="0"/>
    <x v="1"/>
    <s v="2.2.1 - Construcciones en proceso"/>
    <s v="2 - Poder Ejecutivo"/>
    <s v="0222 - MINISTERIO DE ENERGIA Y MINAS"/>
    <s v="2 - SERVICIOS ECONÓMICOS"/>
    <s v="2.4 - Energía y combustible"/>
    <s v="2.4.01 - Energía eléctrica"/>
    <s v="2.7 - OBRAS"/>
    <s v="2.7.2 - INFRAESTRUCTURA"/>
    <n v="0"/>
    <n v="0"/>
    <m/>
  </r>
  <r>
    <x v="0"/>
    <x v="0"/>
    <x v="0"/>
    <x v="1"/>
    <s v="2.2.1 - Construcciones en proceso"/>
    <s v="2 - Poder Ejecutivo"/>
    <s v="0222 - MINISTERIO DE ENERGIA Y MINAS"/>
    <s v="2 - SERVICIOS ECONÓMICOS"/>
    <s v="2.5 - Minería, manufactura y construcción"/>
    <s v="2.5.01 - Extracción de recursos minerales"/>
    <s v="2.7 - OBRAS"/>
    <s v="2.7.2 - INFRAESTRUCTURA"/>
    <n v="700000"/>
    <n v="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n v="17500000"/>
    <n v="27854166"/>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5679166.5"/>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n v="0"/>
    <n v="2625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91668"/>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n v="2800000"/>
    <n v="3541668"/>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n v="34800000"/>
    <n v="31516666.25"/>
    <m/>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n v="93000000"/>
    <n v="852500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n v="29453000"/>
    <n v="27456916.51999998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58333.3699999998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n v="25000"/>
    <n v="22916.630000000005"/>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73791666.740000024"/>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n v="500000"/>
    <n v="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n v="2625000"/>
    <n v="240625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n v="5000000"/>
    <n v="4583333.37"/>
    <m/>
  </r>
  <r>
    <x v="0"/>
    <x v="0"/>
    <x v="0"/>
    <x v="1"/>
    <s v="2.2.2 - Activos fijos (formación bruta de capital fijo)"/>
    <s v="1 - Poder Legislativo"/>
    <s v="0102 - CÁMARA DE DIPUTADOS"/>
    <s v="1 - SERVICIOS  GENERALES"/>
    <s v="1.1 - Administración general"/>
    <s v="1.1.01 - Órganos ejecutivos y legislativos"/>
    <s v="2.7 - OBRAS"/>
    <s v="2.7.1 - OBRAS EN EDIFICACIONES"/>
    <n v="100000000"/>
    <n v="91666666.62999999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34605248.25999999"/>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5878618.6299999999"/>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188172.0099999998"/>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6395331.7800000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2502618.689999998"/>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1050112.33"/>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966005.7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n v="359278179"/>
    <n v="74551385.590000004"/>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n v="185734703"/>
    <n v="12945433.180000002"/>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120612.2"/>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664.1"/>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88976656.430000007"/>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n v="689363350"/>
    <n v="90468195.780000031"/>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n v="122801200"/>
    <n v="5995140.8399999999"/>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n v="35301081"/>
    <n v="7566828.1200000001"/>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n v="38280509"/>
    <n v="20156071.679999992"/>
    <m/>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n v="16271832"/>
    <n v="13070470.530000001"/>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n v="7243000"/>
    <n v="414413.96"/>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n v="0"/>
    <n v="0"/>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n v="11495769"/>
    <n v="0"/>
    <m/>
  </r>
  <r>
    <x v="0"/>
    <x v="0"/>
    <x v="0"/>
    <x v="1"/>
    <s v="2.2.2 - Activos fijos (formación bruta de capital fijo)"/>
    <s v="2 - Poder Ejecutivo"/>
    <s v="0201 - PRESIDENCIA DE LA REPÚBLICA"/>
    <s v="2 - SERVICIOS ECONÓMICOS"/>
    <s v="2.5 - Minería, manufactura y construcción"/>
    <s v="2.5.02 - Manufacturas"/>
    <s v="2.7 - OBRAS"/>
    <s v="2.7.1 - OBRAS EN EDIFICACIONES"/>
    <n v="6977922"/>
    <n v="1256104.28"/>
    <m/>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s v="2.2.2 - Activos fijos (formación bruta de capital fijo)"/>
    <s v="2 - Poder Ejecutivo"/>
    <s v="0201 - PRESIDENCIA DE LA REPÚBLICA"/>
    <s v="2 - SERVICIOS ECONÓMICOS"/>
    <s v="2.6 - Transporte"/>
    <s v="2.6.04 - Transporte aéreo"/>
    <s v="2.7 - OBRAS"/>
    <s v="2.7.1 - OBRAS EN EDIFICACIONES"/>
    <n v="0"/>
    <n v="90613500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23527.78999999998"/>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91938.99"/>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45412468.48000002"/>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n v="0"/>
    <n v="0"/>
    <m/>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n v="113209410"/>
    <n v="97630187.639999986"/>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n v="50794423"/>
    <n v="2116054.0399999996"/>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s v="2.2.2 - Activos fijos (formación bruta de capital fijo)"/>
    <s v="2 - Poder Ejecutivo"/>
    <s v="0201 - PRESIDENCIA DE LA REPÚBLICA"/>
    <s v="4 - SERVICIOS SOCIALES"/>
    <s v="4.2 - Salud"/>
    <s v="4.2.02 - Servicios hospitalarios"/>
    <s v="2.7 - OBRAS"/>
    <s v="2.7.1 - OBRAS EN EDIFICACIONES"/>
    <n v="1174724296"/>
    <n v="602107662.08000004"/>
    <m/>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n v="3080693124"/>
    <n v="1003163177.8700002"/>
    <m/>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n v="847297651"/>
    <n v="951029031.44999981"/>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n v="16960528"/>
    <n v="2036246.2999999998"/>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n v="0"/>
    <n v="0"/>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106827440.29000001"/>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s v="2.2.2 - Activos fijos (formación bruta de capital fijo)"/>
    <s v="2 - Poder Ejecutivo"/>
    <s v="0201 - PRESIDENCIA DE LA REPÚBLICA"/>
    <s v="4 - SERVICIOS SOCIALES"/>
    <s v="4.4 - Educación"/>
    <s v="4.4.04 - Educación superior"/>
    <s v="2.7 - OBRAS"/>
    <s v="2.7.1 - OBRAS EN EDIFICACIONES"/>
    <n v="0"/>
    <n v="40939565.32"/>
    <m/>
  </r>
  <r>
    <x v="0"/>
    <x v="0"/>
    <x v="0"/>
    <x v="1"/>
    <s v="2.2.2 - Activos fijos (formación bruta de capital fijo)"/>
    <s v="2 - Poder Ejecutivo"/>
    <s v="0201 - PRESIDENCIA DE LA REPÚBLICA"/>
    <s v="4 - SERVICIOS SOCIALES"/>
    <s v="4.4 - Educación"/>
    <s v="4.4.06 - Educación técnica"/>
    <s v="2.7 - OBRAS"/>
    <s v="2.7.1 - OBRAS EN EDIFICACIONES"/>
    <n v="927655"/>
    <n v="0"/>
    <m/>
  </r>
  <r>
    <x v="0"/>
    <x v="0"/>
    <x v="0"/>
    <x v="1"/>
    <s v="2.2.2 - Activos fijos (formación bruta de capital fijo)"/>
    <s v="2 - Poder Ejecutivo"/>
    <s v="0201 - PRESIDENCIA DE LA REPÚBLICA"/>
    <s v="4 - SERVICIOS SOCIALES"/>
    <s v="4.4 - Educación"/>
    <s v="4.4.07 - Educación vocacional"/>
    <s v="2.7 - OBRAS"/>
    <s v="2.7.1 - OBRAS EN EDIFICACIONES"/>
    <n v="2792803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n v="17844580"/>
    <n v="1297957.21"/>
    <m/>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n v="36385241"/>
    <n v="0"/>
    <m/>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n v="0"/>
    <n v="3077565.53"/>
    <m/>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n v="0"/>
    <n v="0"/>
    <m/>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n v="0"/>
    <n v="2000"/>
    <m/>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n v="0"/>
    <n v="0"/>
    <m/>
  </r>
  <r>
    <x v="0"/>
    <x v="0"/>
    <x v="0"/>
    <x v="1"/>
    <s v="2.2.2 - Activos fijos (formación bruta de capital fijo)"/>
    <s v="2 - Poder Ejecutivo"/>
    <s v="0201 - PRESIDENCIA DE LA REPÚBLICA"/>
    <s v="4 - SERVICIOS SOCIALES"/>
    <s v="4.5 - Protección social"/>
    <s v="4.5.06 - Desempleo"/>
    <s v="2.7 - OBRAS"/>
    <s v="2.7.1 - OBRAS EN EDIFICACIONES"/>
    <n v="85000000"/>
    <n v="4138070.1"/>
    <m/>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n v="3316477"/>
    <n v="272059.62"/>
    <m/>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n v="7715548"/>
    <n v="0"/>
    <m/>
  </r>
  <r>
    <x v="0"/>
    <x v="0"/>
    <x v="0"/>
    <x v="1"/>
    <s v="2.2.2 - Activos fijos (formación bruta de capital fijo)"/>
    <s v="2 - Poder Ejecutivo"/>
    <s v="0201 - PRESIDENCIA DE LA REPÚBLICA"/>
    <s v="4 - SERVICIOS SOCIALES"/>
    <s v="4.5 - Protección social"/>
    <s v="4.5.09 - Juventud"/>
    <s v="2.7 - OBRAS"/>
    <s v="2.7.1 - OBRAS EN EDIFICACIONES"/>
    <n v="268454388"/>
    <n v="71112866.090000004"/>
    <m/>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n v="461254600"/>
    <n v="197965405.87000006"/>
    <m/>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n v="4186400"/>
    <n v="1964550.6199999999"/>
    <m/>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n v="8034370"/>
    <n v="3216829.77"/>
    <m/>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n v="33841595"/>
    <n v="9988796.9499999993"/>
    <m/>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n v="22263525"/>
    <n v="3808610.21"/>
    <m/>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n v="222684"/>
    <n v="485629.01"/>
    <m/>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n v="800000"/>
    <n v="0"/>
    <m/>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n v="530580"/>
    <n v="365444.82"/>
    <m/>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s v="2.2.2 - Activos fijos (formación bruta de capital fijo)"/>
    <s v="2 - Poder Ejecutivo"/>
    <s v="0201 - PRESIDENCIA DE LA REPÚBLICA"/>
    <s v="4 - SERVICIOS SOCIALES"/>
    <s v="4.5 - Protección social"/>
    <s v="4.5.10 - Asistencia social"/>
    <s v="2.7 - OBRAS"/>
    <s v="2.7.1 - OBRAS EN EDIFICACIONES"/>
    <n v="118130477"/>
    <n v="43047313.569999985"/>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3064615.9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113876.31"/>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22041.1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000000009"/>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634007.4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n v="26600000"/>
    <n v="41255134.909999996"/>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75199.18"/>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331721359.83999997"/>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n v="97519876"/>
    <n v="60774666.329999998"/>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n v="16152320"/>
    <n v="87112209.079999998"/>
    <m/>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n v="1000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n v="1149775"/>
    <n v="551096.85000000009"/>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6352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715267.41999999993"/>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n v="646000"/>
    <n v="6443551.3999999985"/>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80076.1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n v="0"/>
    <n v="2006650.660000000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n v="0"/>
    <n v="75543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n v="0"/>
    <n v="5149903.92"/>
    <m/>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n v="563162"/>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n v="500300"/>
    <n v="4791998.41"/>
    <m/>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n v="0"/>
    <n v="5771323.5999999996"/>
    <m/>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n v="900000"/>
    <n v="839045.84000000008"/>
    <m/>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n v="1900000"/>
    <n v="1297047.33"/>
    <m/>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n v="2719681"/>
    <n v="504805"/>
    <m/>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n v="0"/>
    <n v="0"/>
    <m/>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n v="0"/>
    <n v="3676290"/>
    <m/>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s v="2.2.2 - Activos fijos (formación bruta de capital fijo)"/>
    <s v="2 - Poder Ejecutivo"/>
    <s v="0202 - MINISTERIO DE  INTERIOR Y POLICÍA"/>
    <s v="4 - SERVICIOS SOCIALES"/>
    <s v="4.4 - Educación"/>
    <s v="4.4.04 - Educación superior"/>
    <s v="2.7 - OBRAS"/>
    <s v="2.7.1 - OBRAS EN EDIFICACIONES"/>
    <n v="5092768"/>
    <n v="5326309.04"/>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n v="2855150"/>
    <n v="610943.41999999993"/>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n v="0"/>
    <n v="0"/>
    <m/>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n v="0"/>
    <n v="0"/>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n v="22462773"/>
    <n v="82512406.490000024"/>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n v="201694026"/>
    <n v="8856690.209999999"/>
    <m/>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n v="700000"/>
    <n v="3422299.85"/>
    <m/>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n v="9300000"/>
    <n v="8807303"/>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n v="69625000"/>
    <n v="18007745.710000001"/>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n v="4500000"/>
    <n v="4407591"/>
    <m/>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n v="0"/>
    <n v="129800"/>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n v="100000"/>
    <n v="176150.39999999999"/>
    <m/>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n v="0"/>
    <n v="44599.61"/>
    <m/>
  </r>
  <r>
    <x v="0"/>
    <x v="0"/>
    <x v="0"/>
    <x v="1"/>
    <s v="2.2.2 - Activos fijos (formación bruta de capital fijo)"/>
    <s v="2 - Poder Ejecutivo"/>
    <s v="0203 - MINISTERIO DE DEFENSA"/>
    <s v="1 - SERVICIOS  GENERALES"/>
    <s v="1.3 - Defensa nacional"/>
    <s v="1.3.01 - Defensa militar"/>
    <s v="2.7 - OBRAS"/>
    <s v="2.7.1 - OBRAS EN EDIFICACIONES"/>
    <n v="5000000"/>
    <n v="104127593.24999999"/>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n v="250000"/>
    <n v="44594.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794844.72"/>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56552"/>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2320049.92"/>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s v="2.2.2 - Activos fijos (formación bruta de capital fijo)"/>
    <s v="2 - Poder Ejecutivo"/>
    <s v="0203 - MINISTERIO DE DEFENSA"/>
    <s v="4 - SERVICIOS SOCIALES"/>
    <s v="4.2 - Salud"/>
    <s v="4.2.02 - Servicios hospitalarios"/>
    <s v="2.6 - BIENES MUEBLES, INMUEBLES E INTANGIBLES"/>
    <s v="2.6.1 - MOBILIARIO Y EQUIPO"/>
    <n v="2100000"/>
    <n v="4403555.05"/>
    <m/>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n v="6000000"/>
    <n v="4992170.5"/>
    <m/>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n v="0"/>
    <n v="24456.68"/>
    <m/>
  </r>
  <r>
    <x v="0"/>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n v="0"/>
    <n v="413613.6"/>
    <m/>
  </r>
  <r>
    <x v="0"/>
    <x v="0"/>
    <x v="0"/>
    <x v="1"/>
    <s v="2.2.2 - Activos fijos (formación bruta de capital fijo)"/>
    <s v="2 - Poder Ejecutivo"/>
    <s v="0203 - MINISTERIO DE DEFENSA"/>
    <s v="4 - SERVICIOS SOCIALES"/>
    <s v="4.2 - Salud"/>
    <s v="4.2.02 - Servicios hospitalarios"/>
    <s v="2.7 - OBRAS"/>
    <s v="2.7.1 - OBRAS EN EDIFICACIONES"/>
    <n v="0"/>
    <n v="19584154.809999999"/>
    <m/>
  </r>
  <r>
    <x v="0"/>
    <x v="0"/>
    <x v="0"/>
    <x v="1"/>
    <s v="2.2.2 - Activos fijos (formación bruta de capital fijo)"/>
    <s v="2 - Poder Ejecutivo"/>
    <s v="0203 - MINISTERIO DE DEFENSA"/>
    <s v="4 - SERVICIOS SOCIALES"/>
    <s v="4.4 - Educación"/>
    <s v="4.4.04 - Educación superior"/>
    <s v="2.6 - BIENES MUEBLES, INMUEBLES E INTANGIBLES"/>
    <s v="2.6.1 - MOBILIARIO Y EQUIPO"/>
    <n v="2700000"/>
    <n v="3475303.8800000004"/>
    <m/>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n v="3540980"/>
    <n v="261240.2"/>
    <m/>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n v="57551"/>
    <n v="362124.3"/>
    <m/>
  </r>
  <r>
    <x v="0"/>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n v="0"/>
    <n v="0"/>
    <m/>
  </r>
  <r>
    <x v="0"/>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4 - Educación superior"/>
    <s v="2.7 - OBRAS"/>
    <s v="2.7.1 - OBRAS EN EDIFICACIONES"/>
    <n v="5000000"/>
    <n v="0"/>
    <m/>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n v="11358222"/>
    <n v="13250012.379999999"/>
    <m/>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n v="900000"/>
    <n v="1397738.0999999999"/>
    <m/>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n v="200000"/>
    <n v="174050"/>
    <m/>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n v="1803234"/>
    <n v="2582121.1900000004"/>
    <m/>
  </r>
  <r>
    <x v="0"/>
    <x v="0"/>
    <x v="0"/>
    <x v="1"/>
    <s v="2.2.2 - Activos fijos (formación bruta de capital fijo)"/>
    <s v="2 - Poder Ejecutivo"/>
    <s v="0203 - MINISTERIO DE DEFENSA"/>
    <s v="4 - SERVICIOS SOCIALES"/>
    <s v="4.4 - Educación"/>
    <s v="4.4.07 - Educación vocacional"/>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7 - Educación vocacional"/>
    <s v="2.7 - OBRAS"/>
    <s v="2.7.1 - OBRAS EN EDIFICACIONES"/>
    <n v="108737876"/>
    <n v="14688237.52"/>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n v="1420015"/>
    <n v="596077.57000000007"/>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n v="10"/>
    <n v="92828.239999999991"/>
    <m/>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n v="0"/>
    <n v="1000089.53"/>
    <m/>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7487443.0600000015"/>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706800.4000000001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000000003"/>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741319.900000000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n v="10000000"/>
    <n v="756004.15"/>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n v="4592000"/>
    <n v="1263465.6000000001"/>
    <m/>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n v="207000"/>
    <n v="122995.01"/>
    <m/>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n v="2020000"/>
    <n v="0"/>
    <m/>
  </r>
  <r>
    <x v="0"/>
    <x v="0"/>
    <x v="0"/>
    <x v="1"/>
    <s v="2.2.2 - Activos fijos (formación bruta de capital fijo)"/>
    <s v="2 - Poder Ejecutivo"/>
    <s v="0204 - MINISTERIO DE RELACIONES EXTERIORES"/>
    <s v="4 - SERVICIOS SOCIALES"/>
    <s v="4.4 - Educación"/>
    <s v="4.4.04 - Educación superior"/>
    <s v="2.7 - OBRAS"/>
    <s v="2.7.1 - OBRAS EN EDIFICACIONES"/>
    <n v="50000"/>
    <n v="0"/>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6864071.57999999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2024258.4600000002"/>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201029.97999999998"/>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8817580.7100000009"/>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7542032.9400000013"/>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98953"/>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n v="0"/>
    <n v="3333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2791909.1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633266.18999999994"/>
    <m/>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n v="25005000"/>
    <n v="9396758.9500000011"/>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n v="0"/>
    <n v="86291.040000000008"/>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n v="1272569034"/>
    <n v="113629043.14999999"/>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n v="4550000"/>
    <n v="1040455.56"/>
    <m/>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n v="23450000"/>
    <n v="5779852.7799999993"/>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n v="16024750"/>
    <n v="11523792.960000001"/>
    <m/>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n v="4547450"/>
    <n v="0"/>
    <m/>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n v="3000000"/>
    <n v="0"/>
    <m/>
  </r>
  <r>
    <x v="0"/>
    <x v="0"/>
    <x v="0"/>
    <x v="1"/>
    <s v="2.2.2 - Activos fijos (formación bruta de capital fijo)"/>
    <s v="2 - Poder Ejecutivo"/>
    <s v="0206 - MINISTERIO DE EDUCACIÓN"/>
    <s v="4 - SERVICIOS SOCIALES"/>
    <s v="4.4 - Educación"/>
    <s v="4.4.01 - Educación inicial"/>
    <s v="2.7 - OBRAS"/>
    <s v="2.7.1 - OBRAS EN EDIFICACIONES"/>
    <n v="1389900434"/>
    <n v="110792993.8"/>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n v="4647536674"/>
    <n v="3198183528.2799997"/>
    <m/>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n v="0"/>
    <n v="9786943.5999999996"/>
    <m/>
  </r>
  <r>
    <x v="0"/>
    <x v="0"/>
    <x v="0"/>
    <x v="1"/>
    <s v="2.2.2 - Activos fijos (formación bruta de capital fijo)"/>
    <s v="2 - Poder Ejecutivo"/>
    <s v="0206 - MINISTERIO DE EDUCACIÓN"/>
    <s v="4 - SERVICIOS SOCIALES"/>
    <s v="4.4 - Educación"/>
    <s v="4.4.02 - Educación básica"/>
    <s v="2.6 - BIENES MUEBLES, INMUEBLES E INTANGIBLES"/>
    <s v="2.6.8 - BIENES INTANGIBLES"/>
    <n v="0"/>
    <n v="0"/>
    <m/>
  </r>
  <r>
    <x v="0"/>
    <x v="0"/>
    <x v="0"/>
    <x v="1"/>
    <s v="2.2.2 - Activos fijos (formación bruta de capital fijo)"/>
    <s v="2 - Poder Ejecutivo"/>
    <s v="0206 - MINISTERIO DE EDUCACIÓN"/>
    <s v="4 - SERVICIOS SOCIALES"/>
    <s v="4.4 - Educación"/>
    <s v="4.4.02 - Educación básica"/>
    <s v="2.7 - OBRAS"/>
    <s v="2.7.1 - OBRAS EN EDIFICACIONES"/>
    <n v="7300671660"/>
    <n v="960716660.5399996"/>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n v="3567336600"/>
    <n v="3201401819.6200004"/>
    <m/>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n v="0"/>
    <n v="58417873.509999998"/>
    <m/>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n v="1000"/>
    <n v="0"/>
    <m/>
  </r>
  <r>
    <x v="0"/>
    <x v="0"/>
    <x v="0"/>
    <x v="1"/>
    <s v="2.2.2 - Activos fijos (formación bruta de capital fijo)"/>
    <s v="2 - Poder Ejecutivo"/>
    <s v="0206 - MINISTERIO DE EDUCACIÓN"/>
    <s v="4 - SERVICIOS SOCIALES"/>
    <s v="4.4 - Educación"/>
    <s v="4.4.03 - Educación media"/>
    <s v="2.7 - OBRAS"/>
    <s v="2.7.1 - OBRAS EN EDIFICACIONES"/>
    <n v="700000000"/>
    <n v="324707215.45000011"/>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n v="62750000"/>
    <n v="478469.36"/>
    <m/>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n v="13500000"/>
    <n v="14160"/>
    <m/>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n v="1000000"/>
    <n v="0"/>
    <m/>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n v="7200000"/>
    <n v="2957397.04"/>
    <m/>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n v="1500000"/>
    <n v="292000"/>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n v="83356500"/>
    <n v="0"/>
    <m/>
  </r>
  <r>
    <x v="0"/>
    <x v="0"/>
    <x v="0"/>
    <x v="1"/>
    <s v="2.2.2 - Activos fijos (formación bruta de capital fijo)"/>
    <s v="2 - Poder Ejecutivo"/>
    <s v="0206 - MINISTERIO DE EDUCACIÓN"/>
    <s v="4 - SERVICIOS SOCIALES"/>
    <s v="4.4 - Educación"/>
    <s v="4.4.04 - Educación superior"/>
    <s v="2.7 - OBRAS"/>
    <s v="2.7.1 - OBRAS EN EDIFICACIONES"/>
    <n v="15000000"/>
    <n v="778044.55"/>
    <m/>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n v="1123050280"/>
    <n v="3816498.2399999998"/>
    <m/>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n v="9554420"/>
    <n v="0"/>
    <m/>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n v="5579500"/>
    <n v="0"/>
    <m/>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n v="14290"/>
    <n v="0"/>
    <m/>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n v="104965174"/>
    <n v="759637.98"/>
    <m/>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n v="75000000"/>
    <n v="0"/>
    <m/>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n v="194092000"/>
    <n v="0"/>
    <m/>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n v="7000000"/>
    <n v="0"/>
    <m/>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7 - OBRAS"/>
    <s v="2.7.1 - OBRAS EN EDIFICACIONES"/>
    <n v="1147332315"/>
    <n v="5607396.3100000005"/>
    <m/>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n v="30459415"/>
    <n v="788087.43"/>
    <m/>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n v="1881000"/>
    <n v="0"/>
    <m/>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n v="12428237"/>
    <n v="0"/>
    <m/>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n v="0"/>
    <n v="0"/>
    <m/>
  </r>
  <r>
    <x v="0"/>
    <x v="0"/>
    <x v="0"/>
    <x v="1"/>
    <s v="2.2.2 - Activos fijos (formación bruta de capital fijo)"/>
    <s v="2 - Poder Ejecutivo"/>
    <s v="0206 - MINISTERIO DE EDUCACIÓN"/>
    <s v="4 - SERVICIOS SOCIALES"/>
    <s v="4.4 - Educación"/>
    <s v="4.4.07 - Educación vocacional"/>
    <s v="2.7 - OBRAS"/>
    <s v="2.7.1 - OBRAS EN EDIFICACIONE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n v="2712300"/>
    <n v="756992.46"/>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22906"/>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n v="369116933"/>
    <n v="103258747.58000001"/>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3050726.88"/>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n v="128276209"/>
    <n v="15181963.18999999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n v="14139088"/>
    <n v="480028.3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n v="300007500"/>
    <n v="6178533.9299999997"/>
    <m/>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n v="1033100"/>
    <n v="0"/>
    <m/>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n v="24453603"/>
    <n v="4287896.33"/>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000000005"/>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n v="0"/>
    <n v="2773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n v="25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n v="167483518"/>
    <n v="4019327.05"/>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374668.140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851031.4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298244.97"/>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n v="91869181"/>
    <n v="15538062.449999999"/>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n v="0"/>
    <n v="192443"/>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81910.880000000005"/>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489500.1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n v="26818319"/>
    <n v="5466674.5699999994"/>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59826"/>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n v="60767062"/>
    <n v="5189144.610000001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n v="184872800"/>
    <n v="47752579.979999997"/>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n v="0"/>
    <n v="322865223.44999999"/>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n v="200000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s v="2.2.2 - Activos fijos (formación bruta de capital fijo)"/>
    <s v="2 - Poder Ejecutivo"/>
    <s v="0210 - MINISTERIO DE AGRICULTURA"/>
    <s v="2 - SERVICIOS ECONÓMICOS"/>
    <s v="2.2 - Agropecuaria, caza, pesca y silvicultura"/>
    <s v="2.2.01 - Agropecuaria"/>
    <s v="2.7 - OBRAS"/>
    <s v="2.7.1 - OBRAS EN EDIFICACIONES"/>
    <n v="628483395"/>
    <n v="1359027.9700000002"/>
    <m/>
  </r>
  <r>
    <x v="0"/>
    <x v="0"/>
    <x v="0"/>
    <x v="1"/>
    <s v="2.2.2 - Activos fijos (formación bruta de capital fijo)"/>
    <s v="2 - Poder Ejecutivo"/>
    <s v="0210 - MINISTERIO DE AGRICULTURA"/>
    <s v="2 - SERVICIOS ECONÓMICOS"/>
    <s v="2.3 - Riego"/>
    <s v="2.3.01 - Riego"/>
    <s v="2.6 - BIENES MUEBLES, INMUEBLES E INTANGIBLES"/>
    <s v="2.6.1 - MOBILIARIO Y EQUIPO"/>
    <n v="0"/>
    <n v="589172.78"/>
    <m/>
  </r>
  <r>
    <x v="0"/>
    <x v="0"/>
    <x v="0"/>
    <x v="1"/>
    <s v="2.2.2 - Activos fijos (formación bruta de capital fijo)"/>
    <s v="2 - Poder Ejecutivo"/>
    <s v="0210 - MINISTERIO DE AGRICULTURA"/>
    <s v="2 - SERVICIOS ECONÓMICOS"/>
    <s v="2.3 - Riego"/>
    <s v="2.3.01 - Riego"/>
    <s v="2.6 - BIENES MUEBLES, INMUEBLES E INTANGIBLES"/>
    <s v="2.6.2 - MOBILIARIO Y EQUIPO AUDIOVISUAL, RECREATIVO Y EDUCACIONAL"/>
    <n v="0"/>
    <n v="0"/>
    <m/>
  </r>
  <r>
    <x v="0"/>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n v="0"/>
    <n v="0"/>
    <m/>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n v="0"/>
    <n v="0"/>
    <m/>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n v="0"/>
    <n v="0"/>
    <m/>
  </r>
  <r>
    <x v="0"/>
    <x v="0"/>
    <x v="0"/>
    <x v="1"/>
    <s v="2.2.2 - Activos fijos (formación bruta de capital fijo)"/>
    <s v="2 - Poder Ejecutivo"/>
    <s v="0210 - MINISTERIO DE AGRICULTURA"/>
    <s v="2 - SERVICIOS ECONÓMICOS"/>
    <s v="2.3 - Riego"/>
    <s v="2.3.01 - Riego"/>
    <s v="2.6 - BIENES MUEBLES, INMUEBLES E INTANGIBLES"/>
    <s v="2.6.6 - EQUIPOS DE DEFENSA Y SEGURIDAD"/>
    <n v="0"/>
    <n v="0"/>
    <m/>
  </r>
  <r>
    <x v="0"/>
    <x v="0"/>
    <x v="0"/>
    <x v="1"/>
    <s v="2.2.2 - Activos fijos (formación bruta de capital fijo)"/>
    <s v="2 - Poder Ejecutivo"/>
    <s v="0210 - MINISTERIO DE AGRICULTURA"/>
    <s v="2 - SERVICIOS ECONÓMICOS"/>
    <s v="2.3 - Riego"/>
    <s v="2.3.01 - Riego"/>
    <s v="2.6 - BIENES MUEBLES, INMUEBLES E INTANGIBLES"/>
    <s v="2.6.8 - BIENES INTANGIBLES"/>
    <n v="0"/>
    <n v="0"/>
    <m/>
  </r>
  <r>
    <x v="0"/>
    <x v="0"/>
    <x v="0"/>
    <x v="1"/>
    <s v="2.2.2 - Activos fijos (formación bruta de capital fijo)"/>
    <s v="2 - Poder Ejecutivo"/>
    <s v="0210 - MINISTERIO DE AGRICULTURA"/>
    <s v="2 - SERVICIOS ECONÓMICOS"/>
    <s v="2.6 - Transporte"/>
    <s v="2.6.01 - Transporte por carretera"/>
    <s v="2.7 - OBRAS"/>
    <s v="2.7.1 - OBRAS EN EDIFICACIONES"/>
    <n v="9350000"/>
    <n v="191315.69"/>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n v="329898945"/>
    <n v="233224134.47"/>
    <m/>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n v="47832500"/>
    <n v="2543702.98"/>
    <m/>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n v="639041181"/>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n v="78350000"/>
    <n v="34449827.310000002"/>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n v="1500000"/>
    <n v="542279.67999999993"/>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173467885.42000002"/>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n v="121500000"/>
    <n v="28567617.16"/>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n v="2486876"/>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n v="30000000"/>
    <n v="3379809.2800000003"/>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3562551.61"/>
    <m/>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n v="395959954"/>
    <n v="43993578.489999995"/>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n v="0"/>
    <n v="400633.59999999998"/>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s v="2.2.2 - Activos fijos (formación bruta de capital fijo)"/>
    <s v="2 - Poder Ejecutivo"/>
    <s v="0211 - MINISTERIO DE OBRAS PÚBLICAS Y COMUNICACIONES"/>
    <s v="2 - SERVICIOS ECONÓMICOS"/>
    <s v="2.6 - Transporte"/>
    <s v="2.6.02 - Transporte por agua"/>
    <s v="2.7 - OBRAS"/>
    <s v="2.7.1 - OBRAS EN EDIFICACIONES"/>
    <n v="0"/>
    <n v="274995.43"/>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n v="22500000"/>
    <n v="5825270.9700000007"/>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n v="1000000"/>
    <n v="883561"/>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498919637.75"/>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n v="37500000"/>
    <n v="2739670.059999999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n v="5000000"/>
    <n v="3996731.9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n v="16000000"/>
    <n v="8824127.3499999996"/>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n v="283069617"/>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n v="2700000"/>
    <n v="1081557.85999999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n v="1200000"/>
    <n v="215634.57"/>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n v="200000"/>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s v="2.2.2 - Activos fijos (formación bruta de capital fijo)"/>
    <s v="2 - Poder Ejecutivo"/>
    <s v="0211 - MINISTERIO DE OBRAS PÚBLICAS Y COMUNICACIONES"/>
    <s v="2 - SERVICIOS ECONÓMICOS"/>
    <s v="2.7 - Comunicaciones"/>
    <s v="2.7.01 - Comunicaciones"/>
    <s v="2.7 - OBRAS"/>
    <s v="2.7.1 - OBRAS EN EDIFICACIONES"/>
    <n v="0"/>
    <n v="0"/>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n v="25000000"/>
    <n v="60458048.330000006"/>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s v="2.2.2 - Activos fijos (formación bruta de capital fijo)"/>
    <s v="2 - Poder Ejecutivo"/>
    <s v="0211 - MINISTERIO DE OBRAS PÚBLICAS Y COMUNICACIONES"/>
    <s v="4 - SERVICIOS SOCIALES"/>
    <s v="4.2 - Salud"/>
    <s v="4.2.02 - Servicios hospitalarios"/>
    <s v="2.7 - OBRAS"/>
    <s v="2.7.1 - OBRAS EN EDIFICACIONES"/>
    <n v="0"/>
    <n v="77238054.420000002"/>
    <m/>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n v="63875155"/>
    <n v="7060890.9499999993"/>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n v="6913250"/>
    <n v="0"/>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s v="2.2.2 - Activos fijos (formación bruta de capital fijo)"/>
    <s v="2 - Poder Ejecutivo"/>
    <s v="0211 - MINISTERIO DE OBRAS PÚBLICAS Y COMUNICACIONES"/>
    <s v="4 - SERVICIOS SOCIALES"/>
    <s v="4.4 - Educación"/>
    <s v="4.4.02 - Educación básica"/>
    <s v="2.7 - OBRAS"/>
    <s v="2.7.1 - OBRAS EN EDIFICACIONES"/>
    <n v="6612887"/>
    <n v="0"/>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n v="0"/>
    <n v="71875310.799999997"/>
    <m/>
  </r>
  <r>
    <x v="0"/>
    <x v="0"/>
    <x v="0"/>
    <x v="1"/>
    <s v="2.2.2 - Activos fijos (formación bruta de capital fijo)"/>
    <s v="2 - Poder Ejecutivo"/>
    <s v="0211 - MINISTERIO DE OBRAS PÚBLICAS Y COMUNICACIONES"/>
    <s v="4 - SERVICIOS SOCIALES"/>
    <s v="4.5 - Protección social"/>
    <s v="4.5.06 - Desempleo"/>
    <s v="2.7 - OBRAS"/>
    <s v="2.7.1 - OBRAS EN EDIFICACIONES"/>
    <n v="124338108"/>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n v="1980000"/>
    <n v="842059.4"/>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6419427.709999999"/>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0999999978"/>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18277.63"/>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56870.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n v="0"/>
    <n v="801533.82"/>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70865.51"/>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108659.43"/>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67319.97"/>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n v="5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n v="33192627"/>
    <n v="2941749.04"/>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n v="51975691"/>
    <n v="9744815.879999999"/>
    <m/>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n v="3200000"/>
    <n v="969233.03"/>
    <m/>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n v="400000"/>
    <n v="945510.40000000002"/>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n v="13400000"/>
    <n v="245663.96"/>
    <m/>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n v="6311000"/>
    <n v="703493.66"/>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n v="18150000"/>
    <n v="8809850.3399999999"/>
    <m/>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s v="2.2.2 - Activos fijos (formación bruta de capital fijo)"/>
    <s v="2 - Poder Ejecutivo"/>
    <s v="0213 - MINISTERIO DE TURISMO"/>
    <s v="2 - SERVICIOS ECONÓMICOS"/>
    <s v="2.9 - Otros servicios económicos"/>
    <s v="2.9.03 - Turismo"/>
    <s v="2.7 - OBRAS"/>
    <s v="2.7.1 - OBRAS EN EDIFICACIONES"/>
    <n v="202050000"/>
    <n v="36373166.35000000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n v="0"/>
    <n v="53490277.229999989"/>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1255606.7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25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7516368.7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1512476.75"/>
    <m/>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n v="0"/>
    <n v="33000000"/>
    <m/>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n v="1300000"/>
    <n v="807321.71"/>
    <m/>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n v="200000"/>
    <n v="0"/>
    <m/>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n v="0"/>
    <n v="0"/>
    <m/>
  </r>
  <r>
    <x v="0"/>
    <x v="0"/>
    <x v="0"/>
    <x v="1"/>
    <s v="2.2.2 - Activos fijos (formación bruta de capital fijo)"/>
    <s v="2 - Poder Ejecutivo"/>
    <s v="0215 - MINISTERIO DE LA MUJER"/>
    <s v="4 - SERVICIOS SOCIALES"/>
    <s v="4.5 - Protección social"/>
    <s v="4.5.08 - Equidad de género"/>
    <s v="2.7 - OBRAS"/>
    <s v="2.7.1 - OBRAS EN EDIFICACIONES"/>
    <n v="11883483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n v="3515000"/>
    <n v="3541358"/>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n v="2243268"/>
    <n v="5569565.8199999994"/>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7173755.419999998"/>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n v="950000"/>
    <n v="0"/>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n v="1000000"/>
    <n v="2684005.7999999998"/>
    <m/>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n v="0"/>
    <n v="47453.7"/>
    <m/>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n v="0"/>
    <n v="0"/>
    <m/>
  </r>
  <r>
    <x v="0"/>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n v="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8952730.2199999988"/>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101691.6799999997"/>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295708"/>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7 - ACTIVOS BIOLÓGICOS"/>
    <n v="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n v="0"/>
    <n v="2779785.7099999995"/>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1119850.0599999996"/>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00000000006"/>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12362879.44999999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4972692.3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170755185.24000004"/>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29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n v="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519025.21"/>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n v="35659158"/>
    <n v="7621671.8200000003"/>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7228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n v="6259383"/>
    <n v="1591961.75"/>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n v="2320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n v="45269147"/>
    <n v="10741093.450000001"/>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n v="49420000"/>
    <n v="2310865.2000000002"/>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n v="12500000"/>
    <n v="5863583.4799999995"/>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n v="0"/>
    <n v="5760.7599999999948"/>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n v="0"/>
    <n v="5600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n v="2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5637947.4100000001"/>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522750.66"/>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75048"/>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4713738.08"/>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n v="2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613333.28"/>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399999995"/>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n v="250000"/>
    <n v="168796.75"/>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2 - MOBILIARIO Y EQUIPO AUDIOVISUAL, RECREATIVO Y EDUCACIONAL"/>
    <n v="0"/>
    <n v="0"/>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5 - MAQUINARIA, OTROS EQUIPOS Y HERRAMIENTAS"/>
    <n v="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n v="5465000"/>
    <n v="1061970.25"/>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n v="250000"/>
    <n v="179562.22"/>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n v="2045000"/>
    <n v="137077.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n v="500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n v="300000"/>
    <n v="0"/>
    <m/>
  </r>
  <r>
    <x v="0"/>
    <x v="0"/>
    <x v="0"/>
    <x v="1"/>
    <s v="2.2.2 - Activos fijos (formación bruta de capital fijo)"/>
    <s v="2 - Poder Ejecutivo"/>
    <s v="0222 - MINISTERIO DE ENERGIA Y MINAS"/>
    <s v="2 - SERVICIOS ECONÓMICOS"/>
    <s v="2.4 - Energía y combustible"/>
    <s v="2.4.01 - Energía eléctrica"/>
    <s v="2.7 - OBRAS"/>
    <s v="2.7.1 - OBRAS EN EDIFICACIONES"/>
    <n v="30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n v="1420000"/>
    <n v="1036808.57"/>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n v="0"/>
    <n v="181090.81"/>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n v="200395272"/>
    <n v="163237444.25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8225661.5100000016"/>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833333.3699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9898887.129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n v="33619885"/>
    <n v="21651561.2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n v="1135284"/>
    <n v="1040677"/>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n v="51976902"/>
    <n v="47645493.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108134412.319999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72611.8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59143384.62999998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97917900.409999922"/>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403222.2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56947488.50999999"/>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4748"/>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27706970.569999985"/>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441434.58999999985"/>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37662.4600000000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2094030.720000000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57661"/>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7369617.7999999998"/>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33530084.03"/>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2916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36666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366666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9250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n v="1671000"/>
    <n v="9255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2007258.369999999"/>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504166.63000000012"/>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742500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733333.25999999966"/>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916666.62999999989"/>
    <m/>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2172026"/>
    <m/>
  </r>
  <r>
    <x v="0"/>
    <x v="0"/>
    <x v="0"/>
    <x v="1"/>
    <s v="2.2.4 - Objetos de valor"/>
    <s v="2 - Poder Ejecutivo"/>
    <s v="0203 - MINISTERIO DE DEFENSA"/>
    <s v="4 - SERVICIOS SOCIALES"/>
    <s v="4.4 - Educación"/>
    <s v="4.4.04 - Educación superior"/>
    <s v="2.6 - BIENES MUEBLES, INMUEBLES E INTANGIBLES"/>
    <s v="2.6.9 - EDIFICIOS, ESTRUCTURAS, TIERRAS, TERRENOS Y OBJETOS DE VALOR"/>
    <n v="0"/>
    <n v="0"/>
    <m/>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s v="2.2.4 - Objetos de valor"/>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0"/>
    <m/>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n v="17200000"/>
    <n v="16149999.75"/>
    <m/>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n v="45581730"/>
    <n v="538990.87"/>
    <m/>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n v="0"/>
    <n v="12183411"/>
    <m/>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s v="2.2.5 - Activos no producidos"/>
    <s v="2 - Poder Ejecutivo"/>
    <s v="0201 - PRESIDENCIA DE LA REPÚBLICA"/>
    <s v="4 - SERVICIOS SOCIALES"/>
    <s v="4.5 - Protección social"/>
    <s v="4.5.10 - Asistencia social"/>
    <s v="2.6 - BIENES MUEBLES, INMUEBLES E INTANGIBLES"/>
    <s v="2.6.8 - BIENES INTANGIBLES"/>
    <n v="1188871"/>
    <n v="0"/>
    <m/>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s v="2.2.5 - Activos no producidos"/>
    <s v="2 - Poder Ejecutivo"/>
    <s v="0202 - MINISTERIO DE  INTERIOR Y POLICÍA"/>
    <s v="2 - SERVICIOS ECONÓMICOS"/>
    <s v="2.6 - Transporte"/>
    <s v="2.6.01 - Transporte por carretera"/>
    <s v="2.6 - BIENES MUEBLES, INMUEBLES E INTANGIBLES"/>
    <s v="2.6.8 - BIENES INTANGIBLES"/>
    <n v="100"/>
    <n v="0"/>
    <m/>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s v="2.2.5 - Activos no producidos"/>
    <s v="2 - Poder Ejecutivo"/>
    <s v="0203 - MINISTERIO DE DEFENSA"/>
    <s v="1 - SERVICIOS  GENERALES"/>
    <s v="1.3 - Defensa nacional"/>
    <s v="1.3.01 - Defensa militar"/>
    <s v="2.6 - BIENES MUEBLES, INMUEBLES E INTANGIBLES"/>
    <s v="2.6.8 - BIENES INTANGIBLES"/>
    <n v="502782"/>
    <n v="0"/>
    <m/>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s v="2.2.5 - Activos no producidos"/>
    <s v="2 - Poder Ejecutivo"/>
    <s v="0206 - MINISTERIO DE EDUCACIÓN"/>
    <s v="4 - SERVICIOS SOCIALES"/>
    <s v="4.4 - Educación"/>
    <s v="4.4.01 - Educación inicial"/>
    <s v="2.6 - BIENES MUEBLES, INMUEBLES E INTANGIBLES"/>
    <s v="2.6.8 - BIENES INTANGIBLES"/>
    <n v="8000000"/>
    <n v="0"/>
    <m/>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n v="61743043"/>
    <n v="79326401.200000018"/>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n v="0"/>
    <n v="66307216.359999999"/>
    <m/>
  </r>
  <r>
    <x v="0"/>
    <x v="0"/>
    <x v="0"/>
    <x v="1"/>
    <s v="2.2.5 - Activos no producidos"/>
    <s v="2 - Poder Ejecutivo"/>
    <s v="0206 - MINISTERIO DE EDUCACIÓN"/>
    <s v="4 - SERVICIOS SOCIALES"/>
    <s v="4.4 - Educación"/>
    <s v="4.4.04 - Educación superior"/>
    <s v="2.6 - BIENES MUEBLES, INMUEBLES E INTANGIBLES"/>
    <s v="2.6.8 - BIENES INTANGIBLES"/>
    <n v="3500000"/>
    <n v="0"/>
    <m/>
  </r>
  <r>
    <x v="0"/>
    <x v="0"/>
    <x v="0"/>
    <x v="1"/>
    <s v="2.2.5 - Activos no producidos"/>
    <s v="2 - Poder Ejecutivo"/>
    <s v="0206 - MINISTERIO DE EDUCACIÓN"/>
    <s v="4 - SERVICIOS SOCIALES"/>
    <s v="4.4 - Educación"/>
    <s v="4.4.05 - Educación de adultos"/>
    <s v="2.6 - BIENES MUEBLES, INMUEBLES E INTANGIBLES"/>
    <s v="2.6.8 - BIENES INTANGIBLES"/>
    <n v="21640350"/>
    <n v="622092.84"/>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n v="0"/>
    <n v="0"/>
    <m/>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n v="0"/>
    <n v="9534488.2600000016"/>
    <m/>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n v="30000000"/>
    <n v="0"/>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4815949.23"/>
    <m/>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n v="10000000"/>
    <n v="0"/>
    <m/>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500000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n v="500000"/>
    <n v="0"/>
    <m/>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x v="0"/>
    <x v="0"/>
    <x v="0"/>
    <x v="1"/>
    <s v="2.2.5 - Activos no producidos"/>
    <s v="2 - Poder Ejecutivo"/>
    <s v="0213 - MINISTERIO DE TURISMO"/>
    <s v="2 - SERVICIOS ECONÓMICOS"/>
    <s v="2.9 - Otros servicios económicos"/>
    <s v="2.9.03 - Turismo"/>
    <s v="2.6 - BIENES MUEBLES, INMUEBLES E INTANGIBLES"/>
    <s v="2.6.8 - BIENES INTANGIBLES"/>
    <n v="0"/>
    <n v="0"/>
    <m/>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n v="0"/>
    <n v="1582251.54"/>
    <m/>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s v="2.2.5 - Activos no producidos"/>
    <s v="2 - Poder Ejecutivo"/>
    <s v="0217 - MINISTERIO DE LA JUVENTUD"/>
    <s v="4 - SERVICIOS SOCIALES"/>
    <s v="4.5 - Protección social"/>
    <s v="4.5.09 - Juventud"/>
    <s v="2.6 - BIENES MUEBLES, INMUEBLES E INTANGIBLES"/>
    <s v="2.6.8 - BIENES INTANGIBLES"/>
    <n v="0"/>
    <n v="0"/>
    <m/>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4501837.34"/>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n v="58908875"/>
    <n v="9289823.4499999993"/>
    <m/>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n v="3000000"/>
    <n v="0"/>
    <m/>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n v="500000"/>
    <n v="0"/>
    <m/>
  </r>
  <r>
    <x v="0"/>
    <x v="0"/>
    <x v="0"/>
    <x v="1"/>
    <s v="2.2.5 - Activos no producidos"/>
    <s v="2 - Poder Ejecutivo"/>
    <s v="0222 - MINISTERIO DE ENERGIA Y MINAS"/>
    <s v="2 - SERVICIOS ECONÓMICOS"/>
    <s v="2.4 - Energía y combustible"/>
    <s v="2.4.01 - Energía eléctrica"/>
    <s v="2.6 - BIENES MUEBLES, INMUEBLES E INTANGIBLES"/>
    <s v="2.6.8 - BIENES INTANGIBLES"/>
    <n v="2950500"/>
    <n v="44840"/>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40339.76"/>
    <m/>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7116801.630000003"/>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n v="0"/>
    <n v="7275692"/>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100334600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652558852.6500001"/>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n v="0"/>
    <n v="146625000"/>
    <m/>
  </r>
  <r>
    <x v="0"/>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9384444.28"/>
    <m/>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s v="2.2.6 - Transferencias de capital otorgadas"/>
    <s v="2 - Poder Ejecutivo"/>
    <s v="0201 - PRESIDENCIA DE LA REPÚBLICA"/>
    <s v="2 - SERVICIOS ECONÓMICOS"/>
    <s v="2.2 - Agropecuaria, caza, pesca y silvicultura"/>
    <s v="2.2.01 - Agropecuaria"/>
    <s v="2.5 - TRANSFERENCIAS DE CAPITAL"/>
    <s v="2.5.2 - TRANSFERENCIAS DE CAPITAL AL GOBIERNO GENERAL  NACIONAL"/>
    <n v="0"/>
    <n v="25000000"/>
    <m/>
  </r>
  <r>
    <x v="0"/>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n v="0"/>
    <n v="2940300"/>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368851.60999999993"/>
    <m/>
  </r>
  <r>
    <x v="0"/>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s v="2.2.6 - Transferencias de capital otorgadas"/>
    <s v="2 - Poder Ejecutivo"/>
    <s v="0201 - PRESIDENCIA DE LA REPÚBLICA"/>
    <s v="4 - SERVICIOS SOCIALES"/>
    <s v="4.2 - Salud"/>
    <s v="4.2.03 - Servicios de la salud pública y prevención de la salud"/>
    <s v="2.5 - TRANSFERENCIAS DE CAPITAL"/>
    <s v="2.5.1 - TRANSFERENCIAS DE CAPITAL AL SECTOR PRIVADO"/>
    <n v="0"/>
    <n v="1470377.99"/>
    <m/>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06931077.20999999"/>
    <m/>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n v="0"/>
    <n v="106093551.28999999"/>
    <m/>
  </r>
  <r>
    <x v="0"/>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n v="0"/>
    <n v="5307769.8"/>
    <m/>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n v="500000"/>
    <n v="0"/>
    <m/>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n v="0"/>
    <n v="39034819.449999996"/>
    <m/>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n v="0"/>
    <n v="4000000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6577804570.0699997"/>
    <m/>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77600000"/>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6941032461.4599981"/>
    <m/>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865172971.25999987"/>
    <m/>
  </r>
  <r>
    <x v="0"/>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n v="243000000"/>
    <n v="105133331.05000001"/>
    <m/>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n v="108400000"/>
    <n v="93946666"/>
    <m/>
  </r>
  <r>
    <x v="0"/>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n v="5289877914"/>
    <n v="4457157777.289999"/>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329359710.25"/>
    <m/>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n v="0"/>
    <n v="178378260"/>
    <m/>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n v="5581642827"/>
    <n v="4245685164.6599998"/>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22777776.800000001"/>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s v="2.2.6 - Transferencias de capital otorgadas"/>
    <s v="2 - Poder Ejecutivo"/>
    <s v="0219 - MINISTERIO DE EDUCACIÓN SUPERIOR CIENCIA Y TECNOLOGÍA"/>
    <s v="4 - SERVICIOS SOCIALES"/>
    <s v="4.4 - Educación"/>
    <s v="4.4.04 - Educación superior"/>
    <s v="2.5 - TRANSFERENCIAS DE CAPITAL"/>
    <s v="2.5.1 - TRANSFERENCIAS DE CAPITAL AL SECTOR PRIVADO"/>
    <n v="0"/>
    <n v="68000000"/>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23449891.5"/>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865303370.98999977"/>
    <m/>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s v="3.2.1 - Incremento de activos financieros"/>
    <s v="2 - Poder Ejecutivo"/>
    <s v="0210 - MINISTERIO DE AGRICULTURA"/>
    <s v="0 - N/A"/>
    <s v="0.0 - N/A"/>
    <s v="0.0.00 - N/A"/>
    <s v="4.1 - Incremento de activos financieros"/>
    <s v="4.1.2 - Incremento de activos financieros no corrientes"/>
    <n v="2000000000"/>
    <n v="2120806663.3400002"/>
    <m/>
  </r>
  <r>
    <x v="0"/>
    <x v="0"/>
    <x v="1"/>
    <x v="2"/>
    <s v="3.2.1 - Incremento de activos financieros"/>
    <s v="2 - Poder Ejecutivo"/>
    <s v="0211 - MINISTERIO DE OBRAS PÚBLICAS Y COMUNICACIONES"/>
    <s v="0 - N/A"/>
    <s v="0.0 - N/A"/>
    <s v="0.0.00 - N/A"/>
    <s v="4.1 - Incremento de activos financieros"/>
    <s v="4.1.2 - Incremento de activos financieros no corrientes"/>
    <n v="0"/>
    <n v="0"/>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n v="1000000000"/>
    <n v="357478556.99000001"/>
    <m/>
  </r>
  <r>
    <x v="0"/>
    <x v="0"/>
    <x v="1"/>
    <x v="2"/>
    <s v="3.2.1 - Incremento de activos financieros"/>
    <s v="2 - Poder Ejecutivo"/>
    <s v="0999 - ADMINISTRACION DE OBLIGACIONES DEL TESORO NACIONAL"/>
    <s v="0 - N/A"/>
    <s v="0.0 - N/A"/>
    <s v="0.0.00 - N/A"/>
    <s v="4.1 - Incremento de activos financieros"/>
    <s v="4.1.2 - Incremento de activos financieros no corrientes"/>
    <n v="20000000000"/>
    <n v="5123673253.6000004"/>
    <m/>
  </r>
  <r>
    <x v="0"/>
    <x v="0"/>
    <x v="1"/>
    <x v="2"/>
    <s v="3.2.2 - Disminución de pasivos"/>
    <s v="1 - Poder Legislativo"/>
    <s v="0102 - CÁMARA DE DIPUTADOS"/>
    <s v="0 - N/A"/>
    <s v="0.0 - N/A"/>
    <s v="0.0.00 - N/A"/>
    <s v="4.2 - Disminución de pasivos"/>
    <s v="4.2.1 - Disminución de pasivos corrientes"/>
    <n v="386000"/>
    <n v="386000"/>
    <m/>
  </r>
  <r>
    <x v="0"/>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s v="3.2.2 - Disminución de pasivos"/>
    <s v="2 - Poder Ejecutivo"/>
    <s v="0209 - MINISTERIO DE TRABAJO"/>
    <s v="0 - N/A"/>
    <s v="0.0 - N/A"/>
    <s v="0.0.00 - N/A"/>
    <s v="4.2 - Disminución de pasivos"/>
    <s v="4.2.1 - Disminución de pasivos corrientes"/>
    <n v="0"/>
    <n v="0"/>
    <m/>
  </r>
  <r>
    <x v="0"/>
    <x v="0"/>
    <x v="1"/>
    <x v="2"/>
    <s v="3.2.2 - Disminución de pasivos"/>
    <s v="2 - Poder Ejecutivo"/>
    <s v="0211 - MINISTERIO DE OBRAS PÚBLICAS Y COMUNICACIONES"/>
    <s v="0 - N/A"/>
    <s v="0.0 - N/A"/>
    <s v="0.0.00 - N/A"/>
    <s v="4.2 - Disminución de pasivos"/>
    <s v="4.2.1 - Disminución de pasivos corrientes"/>
    <n v="3204350790"/>
    <n v="2762826526.4200001"/>
    <m/>
  </r>
  <r>
    <x v="0"/>
    <x v="0"/>
    <x v="1"/>
    <x v="2"/>
    <s v="3.2.2 - Disminución de pasivos"/>
    <s v="2 - Poder Ejecutivo"/>
    <s v="0214 - PROCURADURÍA GENERAL DE LA REPÚBLICA"/>
    <s v="0 - N/A"/>
    <s v="0.0 - N/A"/>
    <s v="0.0.00 - N/A"/>
    <s v="4.2 - Disminución de pasivos"/>
    <s v="4.2.1 - Disminución de pasivos corrientes"/>
    <n v="350000"/>
    <n v="350000"/>
    <m/>
  </r>
  <r>
    <x v="0"/>
    <x v="0"/>
    <x v="1"/>
    <x v="2"/>
    <s v="3.2.2 - Disminución de pasivos"/>
    <s v="2 - Poder Ejecutivo"/>
    <s v="0998 - ADMINISTRACION DE DEUDA PUBLICA Y ACTIVOS FINANCIEROS"/>
    <s v="0 - N/A"/>
    <s v="0.0 - N/A"/>
    <s v="0.0.00 - N/A"/>
    <s v="4.2 - Disminución de pasivos"/>
    <s v="4.2.1 - Disminución de pasivos corrientes"/>
    <n v="94430200000"/>
    <n v="51837428145.130005"/>
    <m/>
  </r>
  <r>
    <x v="0"/>
    <x v="0"/>
    <x v="1"/>
    <x v="2"/>
    <s v="3.2.2 - Disminución de pasivos"/>
    <s v="2 - Poder Ejecutivo"/>
    <s v="0999 - ADMINISTRACION DE OBLIGACIONES DEL TESORO NACIONAL"/>
    <s v="0 - N/A"/>
    <s v="0.0 - N/A"/>
    <s v="0.0.00 - N/A"/>
    <s v="4.2 - Disminución de pasivos"/>
    <s v="4.2.1 - Disminución de pasivos corrientes"/>
    <n v="25828235009"/>
    <n v="15027324734.35000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84E00C-8C6B-4DA2-BE55-83223B53FA9B}" name="TablaDinámica3" cacheId="24"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pageSetUpPr autoPageBreaks="0"/>
  </sheetPr>
  <dimension ref="A1:N33"/>
  <sheetViews>
    <sheetView showGridLines="0" tabSelected="1" zoomScaleNormal="100" workbookViewId="0">
      <selection activeCell="J19" sqref="J19"/>
    </sheetView>
  </sheetViews>
  <sheetFormatPr baseColWidth="10" defaultColWidth="11.42578125" defaultRowHeight="15"/>
  <cols>
    <col min="1" max="1" width="12.42578125" style="97" customWidth="1"/>
    <col min="2" max="2" width="13" style="97" customWidth="1"/>
    <col min="3" max="3" width="34.42578125" style="97" customWidth="1"/>
    <col min="4" max="4" width="15.28515625" style="97" customWidth="1"/>
    <col min="5" max="5" width="17" style="97" customWidth="1"/>
    <col min="6" max="6" width="20.7109375" style="97" customWidth="1"/>
    <col min="7" max="7" width="27" style="97" customWidth="1"/>
    <col min="8" max="8" width="15" style="97" customWidth="1"/>
    <col min="9" max="10" width="16.85546875" style="97" bestFit="1" customWidth="1"/>
    <col min="11" max="11" width="14.140625" style="97" bestFit="1" customWidth="1"/>
    <col min="12" max="16384" width="11.42578125" style="97"/>
  </cols>
  <sheetData>
    <row r="1" spans="1:14" ht="28.5" customHeight="1">
      <c r="A1" s="148" t="s">
        <v>0</v>
      </c>
      <c r="B1" s="148"/>
      <c r="C1" s="148"/>
      <c r="D1" s="148"/>
      <c r="E1" s="148"/>
      <c r="F1" s="148"/>
      <c r="G1" s="148"/>
      <c r="H1" s="8"/>
      <c r="I1" s="8"/>
      <c r="J1" s="8"/>
      <c r="K1" s="8"/>
      <c r="L1" s="111"/>
      <c r="M1" s="111"/>
    </row>
    <row r="2" spans="1:14" ht="21" customHeight="1">
      <c r="A2" s="149" t="s">
        <v>1</v>
      </c>
      <c r="B2" s="149"/>
      <c r="C2" s="149"/>
      <c r="D2" s="149"/>
      <c r="E2" s="149"/>
      <c r="F2" s="149"/>
      <c r="G2" s="149"/>
      <c r="H2" s="7"/>
      <c r="I2" s="7"/>
      <c r="J2" s="7"/>
      <c r="L2" s="111"/>
      <c r="M2" s="111"/>
    </row>
    <row r="3" spans="1:14" s="114" customFormat="1" ht="28.5" customHeight="1">
      <c r="A3" s="150" t="s">
        <v>2</v>
      </c>
      <c r="B3" s="150"/>
      <c r="C3" s="150"/>
      <c r="D3" s="150"/>
      <c r="E3" s="150"/>
      <c r="F3" s="150"/>
      <c r="G3" s="150"/>
      <c r="H3" s="112"/>
      <c r="I3" s="112"/>
      <c r="J3" s="112"/>
      <c r="K3" s="113"/>
      <c r="L3" s="113"/>
      <c r="M3" s="113"/>
      <c r="N3" s="113"/>
    </row>
    <row r="4" spans="1:14" ht="18.75" customHeight="1">
      <c r="A4" s="151" t="s">
        <v>317</v>
      </c>
      <c r="B4" s="151"/>
      <c r="C4" s="151"/>
      <c r="D4" s="151"/>
      <c r="E4" s="151"/>
      <c r="F4" s="151"/>
      <c r="G4" s="151"/>
      <c r="H4" s="115"/>
      <c r="I4" s="9"/>
      <c r="J4" s="9"/>
      <c r="K4" s="116"/>
      <c r="L4" s="116"/>
      <c r="M4" s="116"/>
      <c r="N4" s="116"/>
    </row>
    <row r="5" spans="1:14" ht="18.75" customHeight="1">
      <c r="A5" s="151" t="s">
        <v>318</v>
      </c>
      <c r="B5" s="151"/>
      <c r="C5" s="151"/>
      <c r="D5" s="151"/>
      <c r="E5" s="151"/>
      <c r="F5" s="151"/>
      <c r="G5" s="151"/>
      <c r="H5" s="115"/>
      <c r="I5" s="9"/>
      <c r="J5" s="9"/>
      <c r="K5" s="116"/>
      <c r="L5" s="116"/>
      <c r="M5" s="116"/>
      <c r="N5" s="116"/>
    </row>
    <row r="6" spans="1:14" ht="18.75">
      <c r="A6" s="152" t="s">
        <v>347</v>
      </c>
      <c r="B6" s="152"/>
      <c r="C6" s="152"/>
      <c r="D6" s="152"/>
      <c r="E6" s="152"/>
      <c r="F6" s="152"/>
      <c r="G6" s="152"/>
      <c r="H6" s="51"/>
      <c r="I6" s="117"/>
      <c r="J6" s="10"/>
      <c r="K6" s="118"/>
      <c r="L6" s="118"/>
      <c r="M6" s="118"/>
      <c r="N6" s="118"/>
    </row>
    <row r="7" spans="1:14" ht="15.75">
      <c r="A7" s="153" t="s">
        <v>3</v>
      </c>
      <c r="B7" s="153"/>
      <c r="C7" s="153"/>
      <c r="D7" s="153"/>
      <c r="E7" s="153"/>
      <c r="F7" s="153"/>
      <c r="G7" s="153"/>
      <c r="H7" s="119"/>
      <c r="I7" s="11"/>
      <c r="J7" s="11"/>
      <c r="L7" s="111"/>
      <c r="M7" s="111"/>
    </row>
    <row r="8" spans="1:14" ht="15.75">
      <c r="A8" s="110"/>
      <c r="B8" s="110"/>
      <c r="C8" s="110"/>
      <c r="D8" s="110"/>
      <c r="E8" s="110"/>
      <c r="F8" s="110"/>
      <c r="G8" s="110"/>
      <c r="H8" s="110"/>
      <c r="I8" s="11"/>
      <c r="J8" s="11"/>
      <c r="L8" s="111"/>
      <c r="M8" s="111"/>
    </row>
    <row r="9" spans="1:14" ht="15" customHeight="1">
      <c r="C9" s="154" t="s">
        <v>4</v>
      </c>
      <c r="D9" s="109" t="s">
        <v>306</v>
      </c>
      <c r="E9" s="109" t="s">
        <v>307</v>
      </c>
      <c r="F9" s="154" t="s">
        <v>5</v>
      </c>
    </row>
    <row r="10" spans="1:14">
      <c r="C10" s="154"/>
      <c r="D10" s="109" t="s">
        <v>308</v>
      </c>
      <c r="E10" s="109" t="s">
        <v>309</v>
      </c>
      <c r="F10" s="154"/>
    </row>
    <row r="12" spans="1:14">
      <c r="C12" s="120" t="s">
        <v>319</v>
      </c>
      <c r="D12" s="26">
        <f>SUM(D13:D14)</f>
        <v>746313.83555099997</v>
      </c>
      <c r="E12" s="26">
        <f>SUM(E13:E14)</f>
        <v>766365.42395199998</v>
      </c>
      <c r="F12" s="35">
        <f>SUM(F13:F14)</f>
        <v>716836.51105248823</v>
      </c>
      <c r="K12" s="87"/>
    </row>
    <row r="13" spans="1:14">
      <c r="C13" s="24" t="s">
        <v>320</v>
      </c>
      <c r="D13" s="121">
        <v>657166.22935799998</v>
      </c>
      <c r="E13" s="121">
        <v>754192.06175899995</v>
      </c>
      <c r="F13" s="121">
        <v>708058.05757599825</v>
      </c>
      <c r="H13" s="122"/>
      <c r="J13" s="123"/>
    </row>
    <row r="14" spans="1:14">
      <c r="C14" s="24" t="s">
        <v>321</v>
      </c>
      <c r="D14" s="121">
        <v>89147.606193</v>
      </c>
      <c r="E14" s="121">
        <v>12173.362193000001</v>
      </c>
      <c r="F14" s="121">
        <v>8778.4534764900018</v>
      </c>
      <c r="H14" s="122"/>
      <c r="J14" s="124"/>
    </row>
    <row r="15" spans="1:14">
      <c r="C15" s="120" t="s">
        <v>6</v>
      </c>
      <c r="D15" s="26">
        <f>D16+D18</f>
        <v>891378.80090500007</v>
      </c>
      <c r="E15" s="26">
        <f>E16+E18</f>
        <v>976590.28218838002</v>
      </c>
      <c r="F15" s="26">
        <f>F16+F18</f>
        <v>730156.50634345529</v>
      </c>
      <c r="H15" s="87"/>
      <c r="I15" s="87"/>
    </row>
    <row r="16" spans="1:14">
      <c r="C16" s="24" t="s">
        <v>7</v>
      </c>
      <c r="D16" s="121">
        <v>768220.84493400005</v>
      </c>
      <c r="E16" s="121">
        <v>845235.08594038</v>
      </c>
      <c r="F16" s="121">
        <v>670352.05671744526</v>
      </c>
      <c r="J16" s="71"/>
    </row>
    <row r="17" spans="3:10">
      <c r="C17" s="25" t="s">
        <v>8</v>
      </c>
      <c r="D17" s="121">
        <v>184836.13</v>
      </c>
      <c r="E17" s="121">
        <v>157865.45428599999</v>
      </c>
      <c r="F17" s="121">
        <v>125315.46167360002</v>
      </c>
      <c r="J17" s="71"/>
    </row>
    <row r="18" spans="3:10">
      <c r="C18" s="24" t="s">
        <v>9</v>
      </c>
      <c r="D18" s="121">
        <v>123157.955971</v>
      </c>
      <c r="E18" s="121">
        <v>131355.19624800002</v>
      </c>
      <c r="F18" s="121">
        <v>59804.449626009984</v>
      </c>
    </row>
    <row r="19" spans="3:10">
      <c r="C19" s="125" t="s">
        <v>322</v>
      </c>
      <c r="D19" s="125"/>
      <c r="E19" s="125"/>
      <c r="F19" s="126"/>
    </row>
    <row r="20" spans="3:10">
      <c r="C20" s="127" t="s">
        <v>323</v>
      </c>
      <c r="D20" s="99">
        <f>D13-D16</f>
        <v>-111054.61557600007</v>
      </c>
      <c r="E20" s="99">
        <f>E13-E16</f>
        <v>-91043.024181380053</v>
      </c>
      <c r="F20" s="99">
        <f>F13-F16</f>
        <v>37706.000858552987</v>
      </c>
    </row>
    <row r="21" spans="3:10">
      <c r="C21" s="127" t="s">
        <v>324</v>
      </c>
      <c r="D21" s="99">
        <f>D14-D18</f>
        <v>-34010.349778000003</v>
      </c>
      <c r="E21" s="99">
        <f>E14-E18</f>
        <v>-119181.83405500001</v>
      </c>
      <c r="F21" s="99">
        <f>F14-F18</f>
        <v>-51025.996149519982</v>
      </c>
      <c r="J21" s="87"/>
    </row>
    <row r="22" spans="3:10">
      <c r="C22" s="127" t="s">
        <v>325</v>
      </c>
      <c r="D22" s="99">
        <f>D12-D15</f>
        <v>-145064.9653540001</v>
      </c>
      <c r="E22" s="99">
        <f>E12-E15</f>
        <v>-210224.85823638004</v>
      </c>
      <c r="F22" s="99">
        <f>F12-F15</f>
        <v>-13319.995290967054</v>
      </c>
      <c r="I22" s="87"/>
    </row>
    <row r="23" spans="3:10">
      <c r="C23" s="127" t="s">
        <v>326</v>
      </c>
      <c r="D23" s="99">
        <f>(D12-(D15-D17))</f>
        <v>39771.164645999903</v>
      </c>
      <c r="E23" s="99">
        <f>(E12-(E15-E17))</f>
        <v>-52359.403950380045</v>
      </c>
      <c r="F23" s="99">
        <f>(F12-(F15-F17))</f>
        <v>111995.46638263296</v>
      </c>
    </row>
    <row r="24" spans="3:10">
      <c r="C24" s="125" t="s">
        <v>327</v>
      </c>
      <c r="D24" s="128">
        <f>D26-D28</f>
        <v>145064.96535400001</v>
      </c>
      <c r="E24" s="128">
        <f>E26-E28</f>
        <v>210224.858236</v>
      </c>
      <c r="F24" s="129">
        <f>F26-F28</f>
        <v>114479.28420561993</v>
      </c>
      <c r="G24" s="87"/>
      <c r="H24" s="87"/>
      <c r="I24" s="87"/>
      <c r="J24" s="87"/>
    </row>
    <row r="25" spans="3:10">
      <c r="C25" s="130"/>
      <c r="D25" s="130"/>
      <c r="E25" s="130"/>
      <c r="F25" s="131"/>
      <c r="I25" s="87"/>
    </row>
    <row r="26" spans="3:10" ht="17.25" customHeight="1">
      <c r="C26" s="120" t="s">
        <v>328</v>
      </c>
      <c r="D26" s="26">
        <v>291528.48715300002</v>
      </c>
      <c r="E26" s="26">
        <v>307951.703759</v>
      </c>
      <c r="F26" s="26">
        <v>191709.55808544997</v>
      </c>
      <c r="J26" s="87"/>
    </row>
    <row r="27" spans="3:10">
      <c r="C27" s="132"/>
      <c r="D27" s="133"/>
      <c r="E27" s="133"/>
      <c r="F27" s="134"/>
      <c r="I27" s="87"/>
    </row>
    <row r="28" spans="3:10">
      <c r="C28" s="120" t="s">
        <v>10</v>
      </c>
      <c r="D28" s="26">
        <v>146463.52179900001</v>
      </c>
      <c r="E28" s="26">
        <v>97726.845522999996</v>
      </c>
      <c r="F28" s="35">
        <v>77230.273879830042</v>
      </c>
    </row>
    <row r="29" spans="3:10">
      <c r="C29" s="135" t="s">
        <v>11</v>
      </c>
      <c r="D29" s="136"/>
      <c r="E29" s="136"/>
      <c r="F29" s="136"/>
      <c r="G29" s="70"/>
      <c r="H29" s="137"/>
    </row>
    <row r="30" spans="3:10" ht="31.5" customHeight="1">
      <c r="C30" s="155" t="s">
        <v>348</v>
      </c>
      <c r="D30" s="155"/>
      <c r="E30" s="155"/>
      <c r="F30" s="155"/>
      <c r="G30" s="70"/>
    </row>
    <row r="31" spans="3:10">
      <c r="C31" s="155" t="s">
        <v>329</v>
      </c>
      <c r="D31" s="155"/>
      <c r="E31" s="155"/>
      <c r="F31" s="155"/>
      <c r="G31" s="70"/>
    </row>
    <row r="32" spans="3:10">
      <c r="C32" s="147" t="s">
        <v>330</v>
      </c>
      <c r="D32" s="147"/>
      <c r="E32" s="147"/>
      <c r="F32" s="147"/>
      <c r="G32" s="70"/>
    </row>
    <row r="33" spans="3:3">
      <c r="C33" s="21"/>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G33" sqref="G33"/>
    </sheetView>
  </sheetViews>
  <sheetFormatPr baseColWidth="10" defaultColWidth="11.42578125" defaultRowHeight="15"/>
  <cols>
    <col min="1" max="1" width="17.7109375" customWidth="1"/>
    <col min="2" max="2" width="52.7109375" customWidth="1"/>
    <col min="3" max="3" width="14.85546875" customWidth="1"/>
    <col min="4" max="4" width="16.42578125" style="69" customWidth="1"/>
    <col min="5" max="5" width="17" customWidth="1"/>
    <col min="6" max="6" width="18.42578125" customWidth="1"/>
    <col min="7" max="7" width="18.85546875" customWidth="1"/>
    <col min="8" max="8" width="23.42578125" bestFit="1" customWidth="1"/>
    <col min="9" max="9" width="14.140625" bestFit="1" customWidth="1"/>
    <col min="10" max="10" width="21.85546875" bestFit="1" customWidth="1"/>
    <col min="11" max="12" width="20.42578125" bestFit="1" customWidth="1"/>
  </cols>
  <sheetData>
    <row r="1" spans="1:8" ht="28.5" customHeight="1">
      <c r="A1" s="148" t="s">
        <v>0</v>
      </c>
      <c r="B1" s="148"/>
      <c r="C1" s="148"/>
      <c r="D1" s="148"/>
      <c r="E1" s="148"/>
      <c r="F1" s="148"/>
      <c r="G1" s="8"/>
      <c r="H1" s="8"/>
    </row>
    <row r="2" spans="1:8" ht="21" customHeight="1">
      <c r="A2" s="149" t="s">
        <v>1</v>
      </c>
      <c r="B2" s="149"/>
      <c r="C2" s="149"/>
      <c r="D2" s="149"/>
      <c r="E2" s="149"/>
      <c r="F2" s="149"/>
      <c r="G2" s="7"/>
      <c r="H2" s="7"/>
    </row>
    <row r="3" spans="1:8" ht="15" customHeight="1">
      <c r="A3" s="157" t="s">
        <v>2</v>
      </c>
      <c r="B3" s="157"/>
      <c r="C3" s="157"/>
      <c r="D3" s="157"/>
      <c r="E3" s="157"/>
      <c r="F3" s="157"/>
      <c r="G3" s="6"/>
      <c r="H3" s="6"/>
    </row>
    <row r="5" spans="1:8" ht="18.75" customHeight="1">
      <c r="A5" s="156" t="s">
        <v>12</v>
      </c>
      <c r="B5" s="156"/>
      <c r="C5" s="156"/>
      <c r="D5" s="156"/>
      <c r="E5" s="156"/>
      <c r="F5" s="156"/>
      <c r="G5" s="9"/>
      <c r="H5" s="9"/>
    </row>
    <row r="6" spans="1:8" ht="18.75" customHeight="1">
      <c r="A6" s="156" t="s">
        <v>13</v>
      </c>
      <c r="B6" s="156"/>
      <c r="C6" s="156"/>
      <c r="D6" s="156"/>
      <c r="E6" s="156"/>
      <c r="F6" s="156"/>
      <c r="G6" s="9"/>
      <c r="H6" s="9"/>
    </row>
    <row r="7" spans="1:8" ht="18.75">
      <c r="A7" s="152" t="s">
        <v>349</v>
      </c>
      <c r="B7" s="152"/>
      <c r="C7" s="152"/>
      <c r="D7" s="152"/>
      <c r="E7" s="152"/>
      <c r="F7" s="152"/>
      <c r="G7" s="51"/>
      <c r="H7" s="51"/>
    </row>
    <row r="8" spans="1:8" ht="15.75">
      <c r="A8" s="159" t="s">
        <v>3</v>
      </c>
      <c r="B8" s="159"/>
      <c r="C8" s="159"/>
      <c r="D8" s="159"/>
      <c r="E8" s="159"/>
      <c r="F8" s="159"/>
      <c r="G8" s="11"/>
      <c r="H8" s="11"/>
    </row>
    <row r="10" spans="1:8">
      <c r="H10" s="17"/>
    </row>
    <row r="11" spans="1:8" ht="15" customHeight="1">
      <c r="B11" s="158" t="s">
        <v>4</v>
      </c>
      <c r="C11" s="75" t="s">
        <v>306</v>
      </c>
      <c r="D11" s="75" t="s">
        <v>307</v>
      </c>
      <c r="E11" s="154" t="s">
        <v>5</v>
      </c>
    </row>
    <row r="12" spans="1:8" ht="15" customHeight="1">
      <c r="B12" s="158"/>
      <c r="C12" s="79" t="s">
        <v>308</v>
      </c>
      <c r="D12" s="79" t="s">
        <v>309</v>
      </c>
      <c r="E12" s="154"/>
      <c r="G12" s="17"/>
    </row>
    <row r="13" spans="1:8">
      <c r="B13" s="29" t="s">
        <v>6</v>
      </c>
      <c r="C13" s="27">
        <f>+C14+C21</f>
        <v>891378.80090500007</v>
      </c>
      <c r="D13" s="27">
        <f>+D14+D21</f>
        <v>976590.28218838002</v>
      </c>
      <c r="E13" s="27">
        <f>E14+E21</f>
        <v>730156.50634345529</v>
      </c>
    </row>
    <row r="14" spans="1:8">
      <c r="B14" s="30" t="s">
        <v>7</v>
      </c>
      <c r="C14" s="49">
        <f>SUM(C15:C20)</f>
        <v>768220.84493400005</v>
      </c>
      <c r="D14" s="49">
        <f>SUM(D15:D20)</f>
        <v>845235.08594038</v>
      </c>
      <c r="E14" s="49">
        <f>SUM(E15:E20)</f>
        <v>670352.05671744526</v>
      </c>
      <c r="H14" s="17"/>
    </row>
    <row r="15" spans="1:8" ht="12.75" customHeight="1">
      <c r="B15" s="31" t="s">
        <v>14</v>
      </c>
      <c r="C15" s="28">
        <v>313475.53906699998</v>
      </c>
      <c r="D15" s="28">
        <v>361648.25726509996</v>
      </c>
      <c r="E15" s="28">
        <v>277330.46574415534</v>
      </c>
      <c r="F15" s="64"/>
    </row>
    <row r="16" spans="1:8">
      <c r="B16" s="31" t="s">
        <v>15</v>
      </c>
      <c r="C16" s="28">
        <v>45951.048903000003</v>
      </c>
      <c r="D16" s="28">
        <v>50951.048903000003</v>
      </c>
      <c r="E16" s="28">
        <v>36558.305745059988</v>
      </c>
      <c r="F16" s="64"/>
      <c r="G16" s="28"/>
    </row>
    <row r="17" spans="2:15">
      <c r="B17" s="31" t="s">
        <v>8</v>
      </c>
      <c r="C17" s="28">
        <v>184836.13</v>
      </c>
      <c r="D17" s="28">
        <v>157865.45428599999</v>
      </c>
      <c r="E17" s="28">
        <v>125315.46167360002</v>
      </c>
      <c r="F17" s="64"/>
      <c r="G17" s="28"/>
      <c r="H17" s="28"/>
    </row>
    <row r="18" spans="2:15">
      <c r="B18" s="31" t="s">
        <v>16</v>
      </c>
      <c r="C18" s="28">
        <v>0</v>
      </c>
      <c r="D18" s="28">
        <v>6000</v>
      </c>
      <c r="E18" s="28">
        <v>7629.6411494800013</v>
      </c>
      <c r="F18" s="64"/>
      <c r="H18" s="28"/>
    </row>
    <row r="19" spans="2:15">
      <c r="B19" s="31" t="s">
        <v>17</v>
      </c>
      <c r="C19" s="28">
        <v>223692.31142300001</v>
      </c>
      <c r="D19" s="28">
        <v>268504.50994527998</v>
      </c>
      <c r="E19" s="28">
        <v>222309.90285490992</v>
      </c>
      <c r="F19" s="64"/>
      <c r="G19" s="57"/>
    </row>
    <row r="20" spans="2:15">
      <c r="B20" s="31" t="s">
        <v>18</v>
      </c>
      <c r="C20" s="28">
        <v>265.815541</v>
      </c>
      <c r="D20" s="28">
        <v>265.815541</v>
      </c>
      <c r="E20" s="28">
        <v>1208.2795502399999</v>
      </c>
      <c r="F20" s="64"/>
      <c r="G20" s="57"/>
      <c r="H20" s="17"/>
      <c r="J20" s="87"/>
    </row>
    <row r="21" spans="2:15">
      <c r="B21" s="30" t="s">
        <v>9</v>
      </c>
      <c r="C21" s="49">
        <f>SUM(C22:C27)</f>
        <v>123157.955971</v>
      </c>
      <c r="D21" s="49">
        <f>SUM(D22:D27)</f>
        <v>131355.19624800002</v>
      </c>
      <c r="E21" s="49">
        <f>SUM(E22:E27)</f>
        <v>59804.449626009984</v>
      </c>
      <c r="F21" s="64"/>
      <c r="G21" s="57"/>
      <c r="I21" s="17"/>
    </row>
    <row r="22" spans="2:15">
      <c r="B22" s="31" t="s">
        <v>19</v>
      </c>
      <c r="C22" s="28">
        <v>30479.010985000001</v>
      </c>
      <c r="D22" s="28">
        <v>30960.800811000001</v>
      </c>
      <c r="E22" s="28">
        <v>13250.056441819988</v>
      </c>
      <c r="G22" s="72"/>
      <c r="H22" s="64"/>
      <c r="I22" s="57"/>
    </row>
    <row r="23" spans="2:15">
      <c r="B23" s="31" t="s">
        <v>20</v>
      </c>
      <c r="C23" s="28">
        <v>44127.092095</v>
      </c>
      <c r="D23" s="28">
        <v>49509.035157999999</v>
      </c>
      <c r="E23" s="28">
        <v>17410.405522169996</v>
      </c>
      <c r="G23" s="72"/>
      <c r="H23" s="64"/>
    </row>
    <row r="24" spans="2:15">
      <c r="B24" s="31" t="s">
        <v>21</v>
      </c>
      <c r="C24" s="28">
        <v>15.70552</v>
      </c>
      <c r="D24" s="28">
        <v>15.70552</v>
      </c>
      <c r="E24" s="36">
        <v>2.2124799999999998</v>
      </c>
      <c r="G24" s="72"/>
      <c r="H24" s="57"/>
    </row>
    <row r="25" spans="2:15">
      <c r="B25" s="31" t="s">
        <v>22</v>
      </c>
      <c r="C25" s="28">
        <v>1196.1647559999999</v>
      </c>
      <c r="D25" s="28">
        <v>1194.0003369999999</v>
      </c>
      <c r="E25" s="28">
        <v>681.77928063999991</v>
      </c>
      <c r="G25" s="72"/>
      <c r="H25" s="64"/>
    </row>
    <row r="26" spans="2:15">
      <c r="B26" s="31" t="s">
        <v>23</v>
      </c>
      <c r="C26" s="28">
        <v>45893.698340000003</v>
      </c>
      <c r="D26" s="28">
        <v>48229.370147000001</v>
      </c>
      <c r="E26" s="28">
        <v>28459.995901380003</v>
      </c>
      <c r="G26" s="72"/>
      <c r="H26" s="64"/>
    </row>
    <row r="27" spans="2:15">
      <c r="B27" s="31" t="s">
        <v>24</v>
      </c>
      <c r="C27" s="28">
        <v>1446.284275</v>
      </c>
      <c r="D27" s="28">
        <v>1446.284275</v>
      </c>
      <c r="E27" s="36">
        <v>0</v>
      </c>
      <c r="G27" s="72"/>
      <c r="H27" s="64"/>
    </row>
    <row r="28" spans="2:15">
      <c r="B28" s="29" t="s">
        <v>25</v>
      </c>
      <c r="C28" s="27">
        <f>C29</f>
        <v>146463.52179899998</v>
      </c>
      <c r="D28" s="27">
        <f>D29</f>
        <v>97726.845522999996</v>
      </c>
      <c r="E28" s="35">
        <f t="shared" ref="E28" si="0">E29</f>
        <v>77230.273879830042</v>
      </c>
    </row>
    <row r="29" spans="2:15">
      <c r="B29" s="30" t="s">
        <v>10</v>
      </c>
      <c r="C29" s="49">
        <f>SUM(C30:C31)</f>
        <v>146463.52179899998</v>
      </c>
      <c r="D29" s="49">
        <f>SUM(D30:D31)</f>
        <v>97726.845522999996</v>
      </c>
      <c r="E29" s="44">
        <f>SUM(E30:E31)</f>
        <v>77230.273879830042</v>
      </c>
      <c r="F29" s="17"/>
    </row>
    <row r="30" spans="2:15">
      <c r="B30" s="31" t="s">
        <v>26</v>
      </c>
      <c r="C30" s="28">
        <v>23000</v>
      </c>
      <c r="D30" s="28">
        <v>11850.4</v>
      </c>
      <c r="E30" s="28">
        <v>7601.9584739299999</v>
      </c>
    </row>
    <row r="31" spans="2:15">
      <c r="B31" s="25" t="s">
        <v>27</v>
      </c>
      <c r="C31" s="28">
        <v>123463.52179899999</v>
      </c>
      <c r="D31" s="28">
        <v>85876.445523000002</v>
      </c>
      <c r="E31" s="28">
        <v>69628.315405900037</v>
      </c>
    </row>
    <row r="32" spans="2:15" ht="15" customHeight="1">
      <c r="B32" s="41" t="s">
        <v>28</v>
      </c>
      <c r="C32" s="37">
        <f>C13+C28</f>
        <v>1037842.322704</v>
      </c>
      <c r="D32" s="37">
        <f>D13+D28</f>
        <v>1074317.1277113799</v>
      </c>
      <c r="E32" s="37">
        <f>E13+E28</f>
        <v>807386.78022328531</v>
      </c>
      <c r="F32" s="13"/>
      <c r="G32" s="13"/>
      <c r="H32" s="13"/>
      <c r="I32" s="13"/>
      <c r="J32" s="13"/>
      <c r="K32" s="13"/>
      <c r="L32" s="13"/>
      <c r="M32" s="13"/>
      <c r="N32" s="13"/>
      <c r="O32" s="13"/>
    </row>
    <row r="33" spans="2:20" ht="15" customHeight="1">
      <c r="B33" s="21" t="s">
        <v>11</v>
      </c>
      <c r="C33" s="21"/>
      <c r="D33" s="21"/>
      <c r="E33" s="66"/>
      <c r="F33" s="13"/>
      <c r="G33" s="13"/>
      <c r="H33" s="13"/>
      <c r="I33" s="13"/>
      <c r="J33" s="13"/>
      <c r="K33" s="13"/>
      <c r="L33" s="13"/>
      <c r="M33" s="13"/>
      <c r="N33" s="13"/>
      <c r="O33" s="13"/>
      <c r="P33" s="13"/>
      <c r="Q33" s="13"/>
      <c r="R33" s="13"/>
      <c r="S33" s="13"/>
    </row>
    <row r="34" spans="2:20" ht="22.5" customHeight="1">
      <c r="B34" s="155" t="s">
        <v>348</v>
      </c>
      <c r="C34" s="155"/>
      <c r="D34" s="155"/>
      <c r="E34" s="155"/>
      <c r="F34" s="13"/>
      <c r="G34" s="13"/>
      <c r="H34" s="13"/>
      <c r="I34" s="13"/>
      <c r="J34" s="13"/>
      <c r="K34" s="13"/>
      <c r="L34" s="13"/>
      <c r="M34" s="13"/>
      <c r="N34" s="13"/>
      <c r="O34" s="13"/>
      <c r="P34" s="13"/>
      <c r="Q34" s="13"/>
      <c r="R34" s="13"/>
      <c r="S34" s="13"/>
      <c r="T34" s="13"/>
    </row>
    <row r="35" spans="2:20">
      <c r="B35" s="155" t="s">
        <v>29</v>
      </c>
      <c r="C35" s="155"/>
      <c r="D35" s="155"/>
      <c r="E35" s="155"/>
      <c r="F35" s="13"/>
      <c r="G35" s="13"/>
      <c r="H35" s="13"/>
      <c r="I35" s="13"/>
      <c r="J35" s="13"/>
      <c r="K35" s="13"/>
      <c r="L35" s="13"/>
      <c r="M35" s="13"/>
      <c r="N35" s="13"/>
      <c r="O35" s="13"/>
      <c r="P35" s="13"/>
      <c r="Q35" s="13"/>
      <c r="R35" s="13"/>
      <c r="S35" s="13"/>
      <c r="T35" s="13"/>
    </row>
    <row r="36" spans="2:20">
      <c r="B36" s="21"/>
      <c r="C36" s="21"/>
      <c r="D36" s="21"/>
      <c r="E36" s="66"/>
      <c r="F36" s="13"/>
      <c r="G36" s="13"/>
      <c r="H36" s="13"/>
      <c r="I36" s="13"/>
      <c r="J36" s="13"/>
      <c r="K36" s="13"/>
      <c r="L36" s="13"/>
      <c r="M36" s="13"/>
      <c r="N36" s="13"/>
      <c r="O36" s="13"/>
      <c r="P36" s="13"/>
      <c r="Q36" s="13"/>
      <c r="R36" s="13"/>
      <c r="S36" s="13"/>
      <c r="T36" s="13"/>
    </row>
    <row r="37" spans="2:20">
      <c r="C37" s="21"/>
      <c r="D37" s="21"/>
      <c r="E37" s="66"/>
      <c r="F37" s="13"/>
    </row>
    <row r="38" spans="2:20">
      <c r="F38" s="13"/>
    </row>
    <row r="46" spans="2:20">
      <c r="B46" s="17"/>
    </row>
  </sheetData>
  <mergeCells count="11">
    <mergeCell ref="B35:E35"/>
    <mergeCell ref="B11:B12"/>
    <mergeCell ref="A8:F8"/>
    <mergeCell ref="B34:E34"/>
    <mergeCell ref="E11:E12"/>
    <mergeCell ref="A5:F5"/>
    <mergeCell ref="A3:F3"/>
    <mergeCell ref="A2:F2"/>
    <mergeCell ref="A1:F1"/>
    <mergeCell ref="A7:F7"/>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E44" sqref="E44"/>
    </sheetView>
  </sheetViews>
  <sheetFormatPr baseColWidth="10" defaultColWidth="11.42578125" defaultRowHeight="15"/>
  <cols>
    <col min="1" max="1" width="29.42578125" customWidth="1"/>
    <col min="2" max="2" width="59.140625" customWidth="1"/>
    <col min="3" max="3" width="15.42578125" customWidth="1"/>
    <col min="4" max="4" width="17.5703125" style="69" customWidth="1"/>
    <col min="5" max="5" width="20.85546875" customWidth="1"/>
    <col min="9" max="9" width="14.140625" bestFit="1" customWidth="1"/>
  </cols>
  <sheetData>
    <row r="1" spans="1:9" ht="28.5" customHeight="1">
      <c r="A1" s="148" t="s">
        <v>0</v>
      </c>
      <c r="B1" s="148"/>
      <c r="C1" s="148"/>
      <c r="D1" s="148"/>
      <c r="E1" s="148"/>
      <c r="F1" s="148"/>
      <c r="G1" s="148"/>
    </row>
    <row r="2" spans="1:9" ht="21" customHeight="1">
      <c r="A2" s="149" t="s">
        <v>1</v>
      </c>
      <c r="B2" s="149"/>
      <c r="C2" s="149"/>
      <c r="D2" s="149"/>
      <c r="E2" s="149"/>
      <c r="F2" s="149"/>
      <c r="G2" s="149"/>
    </row>
    <row r="3" spans="1:9" ht="15" customHeight="1">
      <c r="A3" s="157" t="s">
        <v>2</v>
      </c>
      <c r="B3" s="157"/>
      <c r="C3" s="157"/>
      <c r="D3" s="157"/>
      <c r="E3" s="157"/>
      <c r="F3" s="157"/>
      <c r="G3" s="157"/>
    </row>
    <row r="5" spans="1:9" ht="18.75" customHeight="1">
      <c r="A5" s="156" t="s">
        <v>12</v>
      </c>
      <c r="B5" s="156"/>
      <c r="C5" s="156"/>
      <c r="D5" s="156"/>
      <c r="E5" s="156"/>
      <c r="F5" s="156"/>
      <c r="G5" s="156"/>
    </row>
    <row r="6" spans="1:9" ht="18.75" customHeight="1">
      <c r="A6" s="156" t="s">
        <v>30</v>
      </c>
      <c r="B6" s="156"/>
      <c r="C6" s="156"/>
      <c r="D6" s="156"/>
      <c r="E6" s="156"/>
      <c r="F6" s="156"/>
      <c r="G6" s="156"/>
    </row>
    <row r="7" spans="1:9" ht="18.75">
      <c r="A7" s="161" t="s">
        <v>347</v>
      </c>
      <c r="B7" s="161"/>
      <c r="C7" s="161"/>
      <c r="D7" s="161"/>
      <c r="E7" s="161"/>
      <c r="F7" s="161"/>
      <c r="G7" s="161"/>
    </row>
    <row r="8" spans="1:9" ht="15.75">
      <c r="A8" s="159" t="s">
        <v>3</v>
      </c>
      <c r="B8" s="159"/>
      <c r="C8" s="159"/>
      <c r="D8" s="159"/>
      <c r="E8" s="159"/>
      <c r="F8" s="159"/>
      <c r="G8" s="159"/>
    </row>
    <row r="11" spans="1:9" ht="15" customHeight="1">
      <c r="B11" s="158" t="s">
        <v>4</v>
      </c>
      <c r="C11" s="78" t="s">
        <v>306</v>
      </c>
      <c r="D11" s="75" t="s">
        <v>307</v>
      </c>
      <c r="E11" s="160" t="s">
        <v>5</v>
      </c>
    </row>
    <row r="12" spans="1:9">
      <c r="B12" s="158"/>
      <c r="C12" s="79" t="s">
        <v>308</v>
      </c>
      <c r="D12" s="79" t="s">
        <v>309</v>
      </c>
      <c r="E12" s="160"/>
    </row>
    <row r="13" spans="1:9">
      <c r="B13" s="32" t="s">
        <v>6</v>
      </c>
      <c r="C13" s="33">
        <f>C14+C17+C42+C44+C46+C48+C50+C52</f>
        <v>891378.80090499995</v>
      </c>
      <c r="D13" s="33">
        <f>D14+D17+D42+D44+D46+D48+D50+D52</f>
        <v>976590.2821883799</v>
      </c>
      <c r="E13" s="34">
        <f>E14+E17+E42+E44+E46+E48+E50+E52</f>
        <v>730156.50634344947</v>
      </c>
      <c r="I13" s="89"/>
    </row>
    <row r="14" spans="1:9">
      <c r="B14" s="38" t="s">
        <v>31</v>
      </c>
      <c r="C14" s="35">
        <f>SUM(C15:C16)</f>
        <v>7818.7198360000002</v>
      </c>
      <c r="D14" s="35">
        <f>SUM(D15:D16)</f>
        <v>7818.7198360000002</v>
      </c>
      <c r="E14" s="35">
        <f>SUM(E15:E16)</f>
        <v>7167.1597402999978</v>
      </c>
    </row>
    <row r="15" spans="1:9">
      <c r="B15" s="39" t="s">
        <v>32</v>
      </c>
      <c r="C15" s="36">
        <v>2635.7791240000001</v>
      </c>
      <c r="D15" s="36">
        <v>2635.7791240000001</v>
      </c>
      <c r="E15" s="36">
        <v>2416.1308291700002</v>
      </c>
    </row>
    <row r="16" spans="1:9">
      <c r="B16" s="39" t="s">
        <v>33</v>
      </c>
      <c r="C16" s="36">
        <v>5182.9407119999996</v>
      </c>
      <c r="D16" s="36">
        <v>5182.9407119999996</v>
      </c>
      <c r="E16" s="36">
        <v>4751.0289111299981</v>
      </c>
    </row>
    <row r="17" spans="2:9">
      <c r="B17" s="38" t="s">
        <v>34</v>
      </c>
      <c r="C17" s="35">
        <f>SUM(C18:C41)</f>
        <v>867394.59404</v>
      </c>
      <c r="D17" s="35">
        <f>SUM(D18:D41)</f>
        <v>952574.95512137993</v>
      </c>
      <c r="E17" s="35">
        <f>SUM(E18:E41)</f>
        <v>707919.63202536968</v>
      </c>
      <c r="I17" s="87"/>
    </row>
    <row r="18" spans="2:9">
      <c r="B18" s="39" t="s">
        <v>35</v>
      </c>
      <c r="C18" s="36">
        <v>67976.353801000005</v>
      </c>
      <c r="D18" s="36">
        <v>92918.780270999996</v>
      </c>
      <c r="E18" s="36">
        <v>65290.917706129694</v>
      </c>
    </row>
    <row r="19" spans="2:9">
      <c r="B19" s="39" t="s">
        <v>36</v>
      </c>
      <c r="C19" s="36">
        <v>43276.034668</v>
      </c>
      <c r="D19" s="36">
        <v>45367.374879000003</v>
      </c>
      <c r="E19" s="36">
        <v>34943.16779343001</v>
      </c>
    </row>
    <row r="20" spans="2:9">
      <c r="B20" s="39" t="s">
        <v>37</v>
      </c>
      <c r="C20" s="36">
        <v>33199.958316999997</v>
      </c>
      <c r="D20" s="36">
        <v>35341.482117</v>
      </c>
      <c r="E20" s="36">
        <v>26509.709036760003</v>
      </c>
    </row>
    <row r="21" spans="2:9">
      <c r="B21" s="39" t="s">
        <v>38</v>
      </c>
      <c r="C21" s="36">
        <v>10207.45131</v>
      </c>
      <c r="D21" s="36">
        <v>9389.4613890000001</v>
      </c>
      <c r="E21" s="36">
        <v>5951.3366543900001</v>
      </c>
    </row>
    <row r="22" spans="2:9">
      <c r="B22" s="39" t="s">
        <v>39</v>
      </c>
      <c r="C22" s="36">
        <v>21532.543437</v>
      </c>
      <c r="D22" s="36">
        <v>21857.141529</v>
      </c>
      <c r="E22" s="36">
        <v>16613.566576099925</v>
      </c>
    </row>
    <row r="23" spans="2:9">
      <c r="B23" s="39" t="s">
        <v>40</v>
      </c>
      <c r="C23" s="36">
        <v>194510.2</v>
      </c>
      <c r="D23" s="36">
        <v>196159.10646570998</v>
      </c>
      <c r="E23" s="36">
        <v>153625.08517743033</v>
      </c>
    </row>
    <row r="24" spans="2:9">
      <c r="B24" s="39" t="s">
        <v>41</v>
      </c>
      <c r="C24" s="36">
        <v>107449.06131200001</v>
      </c>
      <c r="D24" s="36">
        <v>148320.17391226001</v>
      </c>
      <c r="E24" s="36">
        <v>116700.22358378979</v>
      </c>
    </row>
    <row r="25" spans="2:9">
      <c r="B25" s="40" t="s">
        <v>42</v>
      </c>
      <c r="C25" s="36">
        <v>2833.7266970000001</v>
      </c>
      <c r="D25" s="36">
        <v>3015.0922033500001</v>
      </c>
      <c r="E25" s="36">
        <v>1990.1255698900036</v>
      </c>
    </row>
    <row r="26" spans="2:9">
      <c r="B26" s="40" t="s">
        <v>43</v>
      </c>
      <c r="C26" s="36">
        <v>2031.641613</v>
      </c>
      <c r="D26" s="36">
        <v>2073.0756227799998</v>
      </c>
      <c r="E26" s="36">
        <v>1470.6692235499993</v>
      </c>
    </row>
    <row r="27" spans="2:9">
      <c r="B27" s="40" t="s">
        <v>44</v>
      </c>
      <c r="C27" s="36">
        <v>13835.081458000001</v>
      </c>
      <c r="D27" s="36">
        <v>13689.835123000001</v>
      </c>
      <c r="E27" s="36">
        <v>13605.553118300008</v>
      </c>
    </row>
    <row r="28" spans="2:9">
      <c r="B28" s="40" t="s">
        <v>45</v>
      </c>
      <c r="C28" s="36">
        <v>48788.599383000001</v>
      </c>
      <c r="D28" s="36">
        <v>49209.997443</v>
      </c>
      <c r="E28" s="36">
        <v>27519.765034499971</v>
      </c>
    </row>
    <row r="29" spans="2:9">
      <c r="B29" s="40" t="s">
        <v>46</v>
      </c>
      <c r="C29" s="36">
        <v>7108.3583760000001</v>
      </c>
      <c r="D29" s="36">
        <v>13987.866796</v>
      </c>
      <c r="E29" s="36">
        <v>9390.4887880299975</v>
      </c>
    </row>
    <row r="30" spans="2:9">
      <c r="B30" s="40" t="s">
        <v>47</v>
      </c>
      <c r="C30" s="36">
        <v>5989.2639559999998</v>
      </c>
      <c r="D30" s="36">
        <v>6577.9117200000001</v>
      </c>
      <c r="E30" s="36">
        <v>2318.141782100005</v>
      </c>
    </row>
    <row r="31" spans="2:9">
      <c r="B31" s="40" t="s">
        <v>48</v>
      </c>
      <c r="C31" s="36">
        <v>7005.5593010000002</v>
      </c>
      <c r="D31" s="36">
        <v>8912.171241</v>
      </c>
      <c r="E31" s="36">
        <v>8262.0030525900002</v>
      </c>
    </row>
    <row r="32" spans="2:9">
      <c r="B32" s="40" t="s">
        <v>49</v>
      </c>
      <c r="C32" s="36">
        <v>1090.5878210000001</v>
      </c>
      <c r="D32" s="36">
        <v>1166.387821</v>
      </c>
      <c r="E32" s="36">
        <v>818.25530887999867</v>
      </c>
    </row>
    <row r="33" spans="2:5">
      <c r="B33" s="40" t="s">
        <v>50</v>
      </c>
      <c r="C33" s="36">
        <v>2587.8885329999998</v>
      </c>
      <c r="D33" s="36">
        <v>2998.79320534</v>
      </c>
      <c r="E33" s="36">
        <v>2106.5664499399995</v>
      </c>
    </row>
    <row r="34" spans="2:5">
      <c r="B34" s="40" t="s">
        <v>51</v>
      </c>
      <c r="C34" s="36">
        <v>660.71190899999999</v>
      </c>
      <c r="D34" s="36">
        <v>684.63847867000004</v>
      </c>
      <c r="E34" s="36">
        <v>462.55387953000024</v>
      </c>
    </row>
    <row r="35" spans="2:5">
      <c r="B35" s="40" t="s">
        <v>52</v>
      </c>
      <c r="C35" s="36">
        <v>12790.477309</v>
      </c>
      <c r="D35" s="36">
        <v>14428.729568999999</v>
      </c>
      <c r="E35" s="36">
        <v>10174.19530409001</v>
      </c>
    </row>
    <row r="36" spans="2:5">
      <c r="B36" s="40" t="s">
        <v>53</v>
      </c>
      <c r="C36" s="36">
        <v>15363.014394</v>
      </c>
      <c r="D36" s="36">
        <v>15473.898612270001</v>
      </c>
      <c r="E36" s="36">
        <v>12816.554620970008</v>
      </c>
    </row>
    <row r="37" spans="2:5">
      <c r="B37" s="40" t="s">
        <v>54</v>
      </c>
      <c r="C37" s="36">
        <v>2970.2999989999998</v>
      </c>
      <c r="D37" s="36">
        <v>2832.1706450000001</v>
      </c>
      <c r="E37" s="36">
        <v>1606.8442309500008</v>
      </c>
    </row>
    <row r="38" spans="2:5">
      <c r="B38" s="40" t="s">
        <v>55</v>
      </c>
      <c r="C38" s="36">
        <v>1014.0514899999999</v>
      </c>
      <c r="D38" s="36">
        <v>1058.116804</v>
      </c>
      <c r="E38" s="36">
        <v>646.12737389999927</v>
      </c>
    </row>
    <row r="39" spans="2:5">
      <c r="B39" s="40" t="s">
        <v>56</v>
      </c>
      <c r="C39" s="36">
        <v>1363.03433</v>
      </c>
      <c r="D39" s="36">
        <v>2893.1725369999999</v>
      </c>
      <c r="E39" s="36">
        <v>1211.8190484800007</v>
      </c>
    </row>
    <row r="40" spans="2:5">
      <c r="B40" s="40" t="s">
        <v>57</v>
      </c>
      <c r="C40" s="36">
        <v>184836.13</v>
      </c>
      <c r="D40" s="36">
        <v>157865.45428599999</v>
      </c>
      <c r="E40" s="36">
        <v>125226.29500693004</v>
      </c>
    </row>
    <row r="41" spans="2:5">
      <c r="B41" s="40" t="s">
        <v>58</v>
      </c>
      <c r="C41" s="36">
        <v>78974.564626000007</v>
      </c>
      <c r="D41" s="36">
        <v>106354.122451</v>
      </c>
      <c r="E41" s="36">
        <v>68659.667704709966</v>
      </c>
    </row>
    <row r="42" spans="2:5">
      <c r="B42" s="38" t="s">
        <v>59</v>
      </c>
      <c r="C42" s="35">
        <f>C43</f>
        <v>8737.8652129999991</v>
      </c>
      <c r="D42" s="35">
        <f>D43</f>
        <v>8768.9854149999992</v>
      </c>
      <c r="E42" s="35">
        <f t="shared" ref="E42" si="0">E43</f>
        <v>8021.8616014799836</v>
      </c>
    </row>
    <row r="43" spans="2:5">
      <c r="B43" s="39" t="s">
        <v>60</v>
      </c>
      <c r="C43" s="36">
        <v>8737.8652129999991</v>
      </c>
      <c r="D43" s="36">
        <v>8768.9854149999992</v>
      </c>
      <c r="E43" s="36">
        <v>8021.8616014799836</v>
      </c>
    </row>
    <row r="44" spans="2:5">
      <c r="B44" s="38" t="s">
        <v>61</v>
      </c>
      <c r="C44" s="35">
        <f>C45</f>
        <v>4511.2919570000004</v>
      </c>
      <c r="D44" s="35">
        <f>D45</f>
        <v>4511.2919570000004</v>
      </c>
      <c r="E44" s="35">
        <f t="shared" ref="E44" si="1">E45</f>
        <v>4135.3842862899164</v>
      </c>
    </row>
    <row r="45" spans="2:5">
      <c r="B45" s="39" t="s">
        <v>62</v>
      </c>
      <c r="C45" s="36">
        <v>4511.2919570000004</v>
      </c>
      <c r="D45" s="36">
        <v>4511.2919570000004</v>
      </c>
      <c r="E45" s="36">
        <v>4135.3842862899164</v>
      </c>
    </row>
    <row r="46" spans="2:5">
      <c r="B46" s="38" t="s">
        <v>63</v>
      </c>
      <c r="C46" s="35">
        <f>C47</f>
        <v>974.24808700000006</v>
      </c>
      <c r="D46" s="35">
        <f>D47</f>
        <v>974.24808700000006</v>
      </c>
      <c r="E46" s="35">
        <f t="shared" ref="E46" si="2">E47</f>
        <v>922.00930197999742</v>
      </c>
    </row>
    <row r="47" spans="2:5">
      <c r="B47" s="39" t="s">
        <v>64</v>
      </c>
      <c r="C47" s="36">
        <v>974.24808700000006</v>
      </c>
      <c r="D47" s="36">
        <v>974.24808700000006</v>
      </c>
      <c r="E47" s="36">
        <v>922.00930197999742</v>
      </c>
    </row>
    <row r="48" spans="2:5">
      <c r="B48" s="38" t="s">
        <v>65</v>
      </c>
      <c r="C48" s="35">
        <f>C49</f>
        <v>1175.371875</v>
      </c>
      <c r="D48" s="35">
        <f>D49</f>
        <v>1175.371875</v>
      </c>
      <c r="E48" s="35">
        <f t="shared" ref="E48" si="3">E49</f>
        <v>1256.4107104000004</v>
      </c>
    </row>
    <row r="49" spans="2:10">
      <c r="B49" s="39" t="s">
        <v>66</v>
      </c>
      <c r="C49" s="36">
        <v>1175.371875</v>
      </c>
      <c r="D49" s="36">
        <v>1175.371875</v>
      </c>
      <c r="E49" s="36">
        <v>1256.4107104000004</v>
      </c>
    </row>
    <row r="50" spans="2:10">
      <c r="B50" s="38" t="s">
        <v>67</v>
      </c>
      <c r="C50" s="35">
        <f>C51</f>
        <v>165.328228</v>
      </c>
      <c r="D50" s="35">
        <f>D51</f>
        <v>165.328228</v>
      </c>
      <c r="E50" s="35">
        <f t="shared" ref="E50" si="4">E51</f>
        <v>132.78214789</v>
      </c>
    </row>
    <row r="51" spans="2:10">
      <c r="B51" s="39" t="s">
        <v>68</v>
      </c>
      <c r="C51" s="36">
        <v>165.328228</v>
      </c>
      <c r="D51" s="36">
        <v>165.328228</v>
      </c>
      <c r="E51" s="36">
        <v>132.78214789</v>
      </c>
    </row>
    <row r="52" spans="2:10">
      <c r="B52" s="38" t="s">
        <v>69</v>
      </c>
      <c r="C52" s="35">
        <f>C53</f>
        <v>601.38166899999999</v>
      </c>
      <c r="D52" s="35">
        <f>D53</f>
        <v>601.38166899999999</v>
      </c>
      <c r="E52" s="35">
        <f t="shared" ref="E52" si="5">E53</f>
        <v>601.2665297399999</v>
      </c>
    </row>
    <row r="53" spans="2:10">
      <c r="B53" s="39" t="s">
        <v>70</v>
      </c>
      <c r="C53" s="36">
        <v>601.38166899999999</v>
      </c>
      <c r="D53" s="36">
        <v>601.38166899999999</v>
      </c>
      <c r="E53" s="36">
        <v>601.2665297399999</v>
      </c>
    </row>
    <row r="54" spans="2:10">
      <c r="B54" s="32" t="s">
        <v>25</v>
      </c>
      <c r="C54" s="34">
        <f>C55+C57</f>
        <v>146463.52179900001</v>
      </c>
      <c r="D54" s="34">
        <f>D55+D57</f>
        <v>97726.845522999996</v>
      </c>
      <c r="E54" s="34">
        <f>E55+E57</f>
        <v>77230.273879829998</v>
      </c>
    </row>
    <row r="55" spans="2:10">
      <c r="B55" s="38" t="s">
        <v>31</v>
      </c>
      <c r="C55" s="35">
        <f>C56</f>
        <v>0.38600000000000001</v>
      </c>
      <c r="D55" s="35">
        <f>D56</f>
        <v>0.38600000000000001</v>
      </c>
      <c r="E55" s="35">
        <f t="shared" ref="E55" si="6">E56</f>
        <v>0.38600000000000001</v>
      </c>
    </row>
    <row r="56" spans="2:10">
      <c r="B56" s="39" t="s">
        <v>33</v>
      </c>
      <c r="C56" s="36">
        <v>0.38600000000000001</v>
      </c>
      <c r="D56" s="36">
        <v>0.38600000000000001</v>
      </c>
      <c r="E56" s="36">
        <v>0.38600000000000001</v>
      </c>
    </row>
    <row r="57" spans="2:10">
      <c r="B57" s="38" t="s">
        <v>34</v>
      </c>
      <c r="C57" s="35">
        <f>SUM(C58:C62)</f>
        <v>146463.13579900001</v>
      </c>
      <c r="D57" s="35">
        <f>SUM(D58:D62)</f>
        <v>97726.459522999998</v>
      </c>
      <c r="E57" s="35">
        <f>SUM(E58:E62)</f>
        <v>77229.887879829999</v>
      </c>
    </row>
    <row r="58" spans="2:10">
      <c r="B58" s="39" t="s">
        <v>44</v>
      </c>
      <c r="C58" s="36">
        <v>2000</v>
      </c>
      <c r="D58" s="36">
        <v>2000</v>
      </c>
      <c r="E58" s="36">
        <v>2120.8066633400003</v>
      </c>
    </row>
    <row r="59" spans="2:10">
      <c r="B59" s="39" t="s">
        <v>45</v>
      </c>
      <c r="C59" s="36">
        <v>3204.35079</v>
      </c>
      <c r="D59" s="36">
        <v>3554.35079</v>
      </c>
      <c r="E59" s="36">
        <v>2762.8265264199999</v>
      </c>
      <c r="J59" s="67"/>
    </row>
    <row r="60" spans="2:10" s="69" customFormat="1">
      <c r="B60" s="39" t="s">
        <v>48</v>
      </c>
      <c r="C60" s="36">
        <v>0.35</v>
      </c>
      <c r="D60" s="36">
        <v>0.35</v>
      </c>
      <c r="E60" s="36">
        <v>0.35</v>
      </c>
      <c r="J60" s="67"/>
    </row>
    <row r="61" spans="2:10">
      <c r="B61" s="39" t="s">
        <v>57</v>
      </c>
      <c r="C61" s="36">
        <v>95430.2</v>
      </c>
      <c r="D61" s="36">
        <v>57843.123723999997</v>
      </c>
      <c r="E61" s="36">
        <v>52194.906702120003</v>
      </c>
    </row>
    <row r="62" spans="2:10">
      <c r="B62" s="39" t="s">
        <v>58</v>
      </c>
      <c r="C62" s="36">
        <v>45828.235009000004</v>
      </c>
      <c r="D62" s="36">
        <v>34328.635008999998</v>
      </c>
      <c r="E62" s="36">
        <v>20150.997987949992</v>
      </c>
    </row>
    <row r="63" spans="2:10">
      <c r="B63" s="41" t="s">
        <v>71</v>
      </c>
      <c r="C63" s="37">
        <f>C13+C54</f>
        <v>1037842.3227039999</v>
      </c>
      <c r="D63" s="37">
        <f>D13+D54</f>
        <v>1074317.1277113799</v>
      </c>
      <c r="E63" s="37">
        <f>(E13+E54)</f>
        <v>807386.78022327949</v>
      </c>
    </row>
    <row r="64" spans="2:10">
      <c r="B64" s="21" t="s">
        <v>11</v>
      </c>
      <c r="C64" s="21"/>
      <c r="D64" s="21"/>
      <c r="E64" s="22"/>
    </row>
    <row r="65" spans="2:5" ht="22.5" customHeight="1">
      <c r="B65" s="155" t="s">
        <v>348</v>
      </c>
      <c r="C65" s="155"/>
      <c r="D65" s="155"/>
      <c r="E65" s="155"/>
    </row>
    <row r="66" spans="2:5">
      <c r="B66" s="21" t="s">
        <v>29</v>
      </c>
      <c r="C66" s="66"/>
      <c r="D66" s="74"/>
      <c r="E66" s="66"/>
    </row>
    <row r="67" spans="2:5">
      <c r="B67" s="21"/>
      <c r="C67" s="21"/>
      <c r="D67" s="21"/>
      <c r="E67" s="22"/>
    </row>
    <row r="68" spans="2:5">
      <c r="C68" s="21"/>
      <c r="D68" s="21"/>
      <c r="E68" s="23"/>
    </row>
    <row r="69" spans="2:5">
      <c r="B69" s="50"/>
      <c r="C69" s="50"/>
      <c r="D69" s="80"/>
      <c r="E69" s="50"/>
    </row>
    <row r="70" spans="2:5">
      <c r="B70" s="50"/>
      <c r="C70" s="50"/>
      <c r="D70" s="50"/>
      <c r="E70" s="50"/>
    </row>
    <row r="71" spans="2:5">
      <c r="B71" s="50"/>
      <c r="C71" s="50"/>
      <c r="D71" s="50"/>
      <c r="E71" s="50"/>
    </row>
    <row r="72" spans="2:5">
      <c r="D72" s="71"/>
    </row>
    <row r="73" spans="2:5">
      <c r="C73" s="71"/>
      <c r="D73" s="71"/>
      <c r="E73" s="71"/>
    </row>
    <row r="74" spans="2:5">
      <c r="C74" s="71"/>
      <c r="D74" s="71"/>
      <c r="E74" s="71"/>
    </row>
    <row r="75" spans="2:5">
      <c r="C75" s="71"/>
      <c r="D75" s="71"/>
      <c r="E75" s="71"/>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E118" sqref="E118"/>
    </sheetView>
  </sheetViews>
  <sheetFormatPr baseColWidth="10" defaultColWidth="11.42578125" defaultRowHeight="15"/>
  <cols>
    <col min="1" max="1" width="15.5703125" customWidth="1"/>
    <col min="2" max="2" width="78.42578125" customWidth="1"/>
    <col min="3" max="3" width="13.42578125" customWidth="1"/>
    <col min="4" max="4" width="18" style="69" customWidth="1"/>
    <col min="5" max="5" width="20.7109375" customWidth="1"/>
    <col min="7" max="7" width="13.140625" bestFit="1" customWidth="1"/>
    <col min="10" max="10" width="15.140625" bestFit="1" customWidth="1"/>
  </cols>
  <sheetData>
    <row r="1" spans="1:7" ht="28.5" customHeight="1">
      <c r="A1" s="148" t="s">
        <v>0</v>
      </c>
      <c r="B1" s="148"/>
      <c r="C1" s="148"/>
      <c r="D1" s="148"/>
      <c r="E1" s="148"/>
      <c r="F1" s="148"/>
      <c r="G1" s="8"/>
    </row>
    <row r="2" spans="1:7" ht="21" customHeight="1">
      <c r="A2" s="149" t="s">
        <v>1</v>
      </c>
      <c r="B2" s="149"/>
      <c r="C2" s="149"/>
      <c r="D2" s="149"/>
      <c r="E2" s="149"/>
      <c r="F2" s="149"/>
      <c r="G2" s="7"/>
    </row>
    <row r="3" spans="1:7" ht="15" customHeight="1">
      <c r="A3" s="157" t="s">
        <v>2</v>
      </c>
      <c r="B3" s="157"/>
      <c r="C3" s="157"/>
      <c r="D3" s="157"/>
      <c r="E3" s="157"/>
      <c r="F3" s="157"/>
      <c r="G3" s="6"/>
    </row>
    <row r="5" spans="1:7" ht="18.75" customHeight="1">
      <c r="A5" s="156" t="s">
        <v>12</v>
      </c>
      <c r="B5" s="156"/>
      <c r="C5" s="156"/>
      <c r="D5" s="156"/>
      <c r="E5" s="156"/>
      <c r="F5" s="156"/>
      <c r="G5" s="9"/>
    </row>
    <row r="6" spans="1:7" ht="18.75" customHeight="1">
      <c r="A6" s="156" t="s">
        <v>72</v>
      </c>
      <c r="B6" s="156"/>
      <c r="C6" s="156"/>
      <c r="D6" s="156"/>
      <c r="E6" s="156"/>
      <c r="F6" s="156"/>
      <c r="G6" s="10"/>
    </row>
    <row r="7" spans="1:7" ht="18.75">
      <c r="A7" s="162" t="s">
        <v>347</v>
      </c>
      <c r="B7" s="162"/>
      <c r="C7" s="162"/>
      <c r="D7" s="162"/>
      <c r="E7" s="162"/>
      <c r="F7" s="162"/>
      <c r="G7" s="10"/>
    </row>
    <row r="8" spans="1:7" ht="15.75">
      <c r="A8" s="159" t="s">
        <v>3</v>
      </c>
      <c r="B8" s="159"/>
      <c r="C8" s="159"/>
      <c r="D8" s="159"/>
      <c r="E8" s="159"/>
      <c r="F8" s="159"/>
      <c r="G8" s="11"/>
    </row>
    <row r="11" spans="1:7" ht="15" customHeight="1">
      <c r="B11" s="158" t="s">
        <v>4</v>
      </c>
      <c r="C11" s="78" t="s">
        <v>306</v>
      </c>
      <c r="D11" s="77" t="s">
        <v>307</v>
      </c>
      <c r="E11" s="160" t="s">
        <v>5</v>
      </c>
    </row>
    <row r="12" spans="1:7">
      <c r="B12" s="158"/>
      <c r="C12" s="79" t="s">
        <v>308</v>
      </c>
      <c r="D12" s="79" t="s">
        <v>309</v>
      </c>
      <c r="E12" s="160"/>
    </row>
    <row r="13" spans="1:7">
      <c r="B13" s="29" t="s">
        <v>6</v>
      </c>
      <c r="C13" s="26">
        <f>C14+C34+C63+C71+C111</f>
        <v>891378.80090500007</v>
      </c>
      <c r="D13" s="26">
        <f>D14+D34+D63+D71+D111</f>
        <v>976590.2821883799</v>
      </c>
      <c r="E13" s="26">
        <f>E14+E34+E63+E71+E111</f>
        <v>730156.5063434497</v>
      </c>
    </row>
    <row r="14" spans="1:7" s="12" customFormat="1">
      <c r="B14" s="52" t="s">
        <v>73</v>
      </c>
      <c r="C14" s="42">
        <f>C15+C20+C23+C27</f>
        <v>153374.82924300001</v>
      </c>
      <c r="D14" s="42">
        <f>D15+D20+D23+D27</f>
        <v>166205.188222</v>
      </c>
      <c r="E14" s="42">
        <f t="shared" ref="E14" si="0">E15+E20+E23+E27</f>
        <v>122208.6806719197</v>
      </c>
    </row>
    <row r="15" spans="1:7" s="12" customFormat="1">
      <c r="B15" s="30" t="s">
        <v>74</v>
      </c>
      <c r="C15" s="44">
        <f>SUM(C16:C19)</f>
        <v>74961.398519000009</v>
      </c>
      <c r="D15" s="44">
        <f>SUM(D16:D19)</f>
        <v>81971.477297000005</v>
      </c>
      <c r="E15" s="44">
        <f>SUM(E16:E19)</f>
        <v>58030.324608329778</v>
      </c>
    </row>
    <row r="16" spans="1:7" s="12" customFormat="1">
      <c r="B16" s="31" t="s">
        <v>75</v>
      </c>
      <c r="C16" s="36">
        <v>7127.8035559999998</v>
      </c>
      <c r="D16" s="36">
        <v>7127.8035559999998</v>
      </c>
      <c r="E16" s="36">
        <v>6599.0698195400037</v>
      </c>
    </row>
    <row r="17" spans="2:10" s="12" customFormat="1">
      <c r="B17" s="31" t="s">
        <v>76</v>
      </c>
      <c r="C17" s="36">
        <v>41484.824016999999</v>
      </c>
      <c r="D17" s="36">
        <v>48433.113944999997</v>
      </c>
      <c r="E17" s="36">
        <v>29263.00800116987</v>
      </c>
      <c r="G17" s="70"/>
    </row>
    <row r="18" spans="2:10" s="12" customFormat="1">
      <c r="B18" s="31" t="s">
        <v>77</v>
      </c>
      <c r="C18" s="36">
        <v>21236.097320000001</v>
      </c>
      <c r="D18" s="36">
        <v>21297.886170000002</v>
      </c>
      <c r="E18" s="36">
        <v>17431.595971589995</v>
      </c>
      <c r="G18" s="70"/>
    </row>
    <row r="19" spans="2:10" s="12" customFormat="1">
      <c r="B19" s="31" t="s">
        <v>78</v>
      </c>
      <c r="C19" s="36">
        <v>5112.6736259999998</v>
      </c>
      <c r="D19" s="36">
        <v>5112.6736259999998</v>
      </c>
      <c r="E19" s="36">
        <v>4736.6508160299081</v>
      </c>
      <c r="G19" s="70"/>
    </row>
    <row r="20" spans="2:10" s="12" customFormat="1">
      <c r="B20" s="30" t="s">
        <v>79</v>
      </c>
      <c r="C20" s="44">
        <f>SUM(C21:C22)</f>
        <v>10180.523553999999</v>
      </c>
      <c r="D20" s="44">
        <f>SUM(D21:D22)</f>
        <v>9362.5336329999991</v>
      </c>
      <c r="E20" s="44">
        <f>SUM(E21:E22)</f>
        <v>5971.2687336400004</v>
      </c>
      <c r="G20" s="70"/>
    </row>
    <row r="21" spans="2:10" s="12" customFormat="1">
      <c r="B21" s="31" t="s">
        <v>80</v>
      </c>
      <c r="C21" s="36">
        <v>3697.1493329999998</v>
      </c>
      <c r="D21" s="36">
        <v>3585.3493330000001</v>
      </c>
      <c r="E21" s="36">
        <v>1809.9083187300005</v>
      </c>
      <c r="G21" s="70"/>
      <c r="J21" s="81"/>
    </row>
    <row r="22" spans="2:10" s="12" customFormat="1">
      <c r="B22" s="31" t="s">
        <v>81</v>
      </c>
      <c r="C22" s="36">
        <v>6483.374221</v>
      </c>
      <c r="D22" s="36">
        <v>5777.1842999999999</v>
      </c>
      <c r="E22" s="36">
        <v>4161.3604149100001</v>
      </c>
      <c r="G22" s="70"/>
    </row>
    <row r="23" spans="2:10" s="12" customFormat="1">
      <c r="B23" s="30" t="s">
        <v>82</v>
      </c>
      <c r="C23" s="44">
        <f>SUM(C24:C26)</f>
        <v>29730.961942999998</v>
      </c>
      <c r="D23" s="44">
        <f>SUM(D24:D26)</f>
        <v>31863.691072999998</v>
      </c>
      <c r="E23" s="44">
        <f>SUM(E24:E26)</f>
        <v>21575.696324539993</v>
      </c>
      <c r="G23" s="70"/>
    </row>
    <row r="24" spans="2:10" s="12" customFormat="1">
      <c r="B24" s="31" t="s">
        <v>83</v>
      </c>
      <c r="C24" s="36">
        <v>24850.58294</v>
      </c>
      <c r="D24" s="36">
        <v>26977.606739999999</v>
      </c>
      <c r="E24" s="36">
        <v>20033.542941889991</v>
      </c>
      <c r="G24" s="70"/>
    </row>
    <row r="25" spans="2:10" s="12" customFormat="1">
      <c r="B25" s="31" t="s">
        <v>84</v>
      </c>
      <c r="C25" s="36">
        <v>4818.8647979999996</v>
      </c>
      <c r="D25" s="36">
        <v>4824.5701280000003</v>
      </c>
      <c r="E25" s="36">
        <v>1492.7051671600009</v>
      </c>
      <c r="G25" s="70"/>
    </row>
    <row r="26" spans="2:10" s="12" customFormat="1">
      <c r="B26" s="31" t="s">
        <v>85</v>
      </c>
      <c r="C26" s="36">
        <v>61.514204999999997</v>
      </c>
      <c r="D26" s="36">
        <v>61.514204999999997</v>
      </c>
      <c r="E26" s="36">
        <v>49.44821549000001</v>
      </c>
      <c r="G26" s="70"/>
    </row>
    <row r="27" spans="2:10" s="12" customFormat="1">
      <c r="B27" s="30" t="s">
        <v>86</v>
      </c>
      <c r="C27" s="44">
        <f>SUM(C28:C33)</f>
        <v>38501.945226999997</v>
      </c>
      <c r="D27" s="44">
        <f>SUM(D28:D33)</f>
        <v>43007.486218999999</v>
      </c>
      <c r="E27" s="44">
        <f>SUM(E28:E33)</f>
        <v>36631.39100540994</v>
      </c>
      <c r="G27" s="70"/>
    </row>
    <row r="28" spans="2:10" s="12" customFormat="1">
      <c r="B28" s="31" t="s">
        <v>87</v>
      </c>
      <c r="C28" s="36">
        <v>16814.267257</v>
      </c>
      <c r="D28" s="36">
        <v>18599.860922</v>
      </c>
      <c r="E28" s="36">
        <v>14310.162960249991</v>
      </c>
      <c r="G28" s="70"/>
    </row>
    <row r="29" spans="2:10" s="12" customFormat="1">
      <c r="B29" s="31" t="s">
        <v>88</v>
      </c>
      <c r="C29" s="36">
        <v>632.69422999999995</v>
      </c>
      <c r="D29" s="36">
        <v>636.76860699999997</v>
      </c>
      <c r="E29" s="36">
        <v>511.99855316000003</v>
      </c>
      <c r="G29" s="70"/>
    </row>
    <row r="30" spans="2:10" s="12" customFormat="1">
      <c r="B30" s="31" t="s">
        <v>89</v>
      </c>
      <c r="C30" s="36">
        <v>14503.934375999999</v>
      </c>
      <c r="D30" s="36">
        <v>15461.577240000001</v>
      </c>
      <c r="E30" s="36">
        <v>14672.157222109952</v>
      </c>
      <c r="G30" s="70"/>
    </row>
    <row r="31" spans="2:10" s="12" customFormat="1">
      <c r="B31" s="31" t="s">
        <v>90</v>
      </c>
      <c r="C31" s="36">
        <v>1822.7063639999999</v>
      </c>
      <c r="D31" s="36">
        <v>2860.5956420000002</v>
      </c>
      <c r="E31" s="36">
        <v>2161.322071510001</v>
      </c>
      <c r="G31" s="70"/>
    </row>
    <row r="32" spans="2:10" s="12" customFormat="1">
      <c r="B32" s="31" t="s">
        <v>91</v>
      </c>
      <c r="C32" s="36">
        <v>1379.739928</v>
      </c>
      <c r="D32" s="36">
        <v>1556.885618</v>
      </c>
      <c r="E32" s="36">
        <v>1085.91401634</v>
      </c>
      <c r="G32" s="70"/>
    </row>
    <row r="33" spans="2:7" s="12" customFormat="1">
      <c r="B33" s="31" t="s">
        <v>92</v>
      </c>
      <c r="C33" s="36">
        <v>3348.6030719999999</v>
      </c>
      <c r="D33" s="36">
        <v>3891.79819</v>
      </c>
      <c r="E33" s="36">
        <v>3889.83618204</v>
      </c>
      <c r="G33" s="70"/>
    </row>
    <row r="34" spans="2:7" s="12" customFormat="1">
      <c r="B34" s="52" t="s">
        <v>93</v>
      </c>
      <c r="C34" s="44">
        <f>C35+C38+C41+C43+C45+C48+C54+C56+C58</f>
        <v>129938.826397</v>
      </c>
      <c r="D34" s="44">
        <f>D35+D38+D41+D43+D45+D48+D54+D56+D58</f>
        <v>154454.43838178</v>
      </c>
      <c r="E34" s="44">
        <f t="shared" ref="E34" si="1">E35+E38+E41+E43+E45+E48+E54+E56+E58</f>
        <v>101438.31091379993</v>
      </c>
      <c r="G34" s="70"/>
    </row>
    <row r="35" spans="2:7" s="12" customFormat="1">
      <c r="B35" s="53" t="s">
        <v>94</v>
      </c>
      <c r="C35" s="44">
        <f>SUM(C36:C37)</f>
        <v>7878.6273500000007</v>
      </c>
      <c r="D35" s="44">
        <f>SUM(D36:D37)</f>
        <v>14799.56977978</v>
      </c>
      <c r="E35" s="44">
        <f t="shared" ref="E35" si="2">SUM(E36:E37)</f>
        <v>11636.337936269971</v>
      </c>
      <c r="G35" s="70"/>
    </row>
    <row r="36" spans="2:7" s="12" customFormat="1">
      <c r="B36" s="25" t="s">
        <v>95</v>
      </c>
      <c r="C36" s="36">
        <v>6834.8547980000003</v>
      </c>
      <c r="D36" s="36">
        <v>13714.363218</v>
      </c>
      <c r="E36" s="36">
        <v>10932.534206469971</v>
      </c>
      <c r="G36" s="70"/>
    </row>
    <row r="37" spans="2:7">
      <c r="B37" s="25" t="s">
        <v>96</v>
      </c>
      <c r="C37" s="36">
        <v>1043.7725519999999</v>
      </c>
      <c r="D37" s="36">
        <v>1085.2065617799999</v>
      </c>
      <c r="E37" s="36">
        <v>703.80372979999925</v>
      </c>
      <c r="G37" s="70"/>
    </row>
    <row r="38" spans="2:7">
      <c r="B38" s="53" t="s">
        <v>97</v>
      </c>
      <c r="C38" s="44">
        <f>SUM(C39:C40)</f>
        <v>13630.854023</v>
      </c>
      <c r="D38" s="44">
        <f>SUM(D39:D40)</f>
        <v>13485.607688</v>
      </c>
      <c r="E38" s="44">
        <f t="shared" ref="E38" si="3">SUM(E39:E40)</f>
        <v>13456.728698109999</v>
      </c>
      <c r="G38" s="70"/>
    </row>
    <row r="39" spans="2:7">
      <c r="B39" s="25" t="s">
        <v>98</v>
      </c>
      <c r="C39" s="36">
        <v>13487.232459999999</v>
      </c>
      <c r="D39" s="36">
        <v>13341.986124999999</v>
      </c>
      <c r="E39" s="36">
        <v>13365.425321129998</v>
      </c>
      <c r="G39" s="70"/>
    </row>
    <row r="40" spans="2:7">
      <c r="B40" s="25" t="s">
        <v>99</v>
      </c>
      <c r="C40" s="36">
        <v>143.62156300000001</v>
      </c>
      <c r="D40" s="36">
        <v>143.62156300000001</v>
      </c>
      <c r="E40" s="36">
        <v>91.303376979999996</v>
      </c>
      <c r="G40" s="70"/>
    </row>
    <row r="41" spans="2:7">
      <c r="B41" s="53" t="s">
        <v>100</v>
      </c>
      <c r="C41" s="44">
        <f>C42</f>
        <v>7731.5610239999996</v>
      </c>
      <c r="D41" s="44">
        <f>D42</f>
        <v>9369.8132839999998</v>
      </c>
      <c r="E41" s="44">
        <f t="shared" ref="E41" si="4">E42</f>
        <v>6339.5550283099983</v>
      </c>
      <c r="G41" s="70"/>
    </row>
    <row r="42" spans="2:7">
      <c r="B42" s="25" t="s">
        <v>101</v>
      </c>
      <c r="C42" s="36">
        <v>7731.5610239999996</v>
      </c>
      <c r="D42" s="36">
        <v>9369.8132839999998</v>
      </c>
      <c r="E42" s="36">
        <v>6339.5550283099983</v>
      </c>
      <c r="G42" s="70"/>
    </row>
    <row r="43" spans="2:7">
      <c r="B43" s="53" t="s">
        <v>102</v>
      </c>
      <c r="C43" s="44">
        <f>C44</f>
        <v>52046.074129000001</v>
      </c>
      <c r="D43" s="44">
        <f>D44</f>
        <v>67176.989348000003</v>
      </c>
      <c r="E43" s="44">
        <f t="shared" ref="E43" si="5">E44</f>
        <v>42802.394148790001</v>
      </c>
      <c r="G43" s="70"/>
    </row>
    <row r="44" spans="2:7">
      <c r="B44" s="25" t="s">
        <v>103</v>
      </c>
      <c r="C44" s="36">
        <v>52046.074129000001</v>
      </c>
      <c r="D44" s="36">
        <v>67176.989348000003</v>
      </c>
      <c r="E44" s="36">
        <v>42802.394148790001</v>
      </c>
      <c r="G44" s="70"/>
    </row>
    <row r="45" spans="2:7">
      <c r="B45" s="53" t="s">
        <v>104</v>
      </c>
      <c r="C45" s="44">
        <f>SUM(C46:C47)</f>
        <v>890.78787399999999</v>
      </c>
      <c r="D45" s="44">
        <f>SUM(D46:D47)</f>
        <v>899.78945199999998</v>
      </c>
      <c r="E45" s="44">
        <f t="shared" ref="E45" si="6">SUM(E46:E47)</f>
        <v>180.24620480999999</v>
      </c>
      <c r="G45" s="70"/>
    </row>
    <row r="46" spans="2:7">
      <c r="B46" s="25" t="s">
        <v>105</v>
      </c>
      <c r="C46" s="36">
        <v>244.76877099999999</v>
      </c>
      <c r="D46" s="36">
        <v>253.77034900000001</v>
      </c>
      <c r="E46" s="36">
        <v>178.99010053000001</v>
      </c>
      <c r="G46" s="70"/>
    </row>
    <row r="47" spans="2:7">
      <c r="B47" s="25" t="s">
        <v>106</v>
      </c>
      <c r="C47" s="36">
        <v>646.01910299999997</v>
      </c>
      <c r="D47" s="36">
        <v>646.01910299999997</v>
      </c>
      <c r="E47" s="36">
        <v>1.25610428</v>
      </c>
      <c r="G47" s="70"/>
    </row>
    <row r="48" spans="2:7">
      <c r="B48" s="53" t="s">
        <v>107</v>
      </c>
      <c r="C48" s="44">
        <f>SUM(C49:C53)</f>
        <v>39775.378019999996</v>
      </c>
      <c r="D48" s="44">
        <f>SUM(D49:D53)</f>
        <v>40197.977088999993</v>
      </c>
      <c r="E48" s="44">
        <f>SUM(E49:E53)</f>
        <v>23115.671552129967</v>
      </c>
      <c r="G48" s="70"/>
    </row>
    <row r="49" spans="2:7">
      <c r="B49" s="25" t="s">
        <v>108</v>
      </c>
      <c r="C49" s="36">
        <v>30220.221567000001</v>
      </c>
      <c r="D49" s="36">
        <v>30221.422576000001</v>
      </c>
      <c r="E49" s="36">
        <v>15830.63403001997</v>
      </c>
      <c r="G49" s="70"/>
    </row>
    <row r="50" spans="2:7">
      <c r="B50" s="25" t="s">
        <v>109</v>
      </c>
      <c r="C50" s="36">
        <v>54.864887000000003</v>
      </c>
      <c r="D50" s="36">
        <v>54.864887000000003</v>
      </c>
      <c r="E50" s="36">
        <v>645.28140049999968</v>
      </c>
      <c r="G50" s="70"/>
    </row>
    <row r="51" spans="2:7">
      <c r="B51" s="25" t="s">
        <v>110</v>
      </c>
      <c r="C51" s="36">
        <v>5434.7756149999996</v>
      </c>
      <c r="D51" s="36">
        <v>5856.173675</v>
      </c>
      <c r="E51" s="36">
        <v>3990.969661459998</v>
      </c>
      <c r="G51" s="70"/>
    </row>
    <row r="52" spans="2:7">
      <c r="B52" s="25" t="s">
        <v>111</v>
      </c>
      <c r="C52" s="36">
        <v>240.2</v>
      </c>
      <c r="D52" s="36">
        <v>240.2</v>
      </c>
      <c r="E52" s="36">
        <v>1157.7107968800001</v>
      </c>
      <c r="G52" s="70"/>
    </row>
    <row r="53" spans="2:7">
      <c r="B53" s="25" t="s">
        <v>112</v>
      </c>
      <c r="C53" s="36">
        <v>3825.315951</v>
      </c>
      <c r="D53" s="36">
        <v>3825.315951</v>
      </c>
      <c r="E53" s="36">
        <v>1491.075663269999</v>
      </c>
      <c r="G53" s="70"/>
    </row>
    <row r="54" spans="2:7">
      <c r="B54" s="53" t="s">
        <v>113</v>
      </c>
      <c r="C54" s="44">
        <f>C55</f>
        <v>1528.821197</v>
      </c>
      <c r="D54" s="44">
        <f>D55</f>
        <v>1528.821197</v>
      </c>
      <c r="E54" s="44">
        <f t="shared" ref="E54" si="7">E55</f>
        <v>1394.9452948899996</v>
      </c>
      <c r="G54" s="70"/>
    </row>
    <row r="55" spans="2:7">
      <c r="B55" s="25" t="s">
        <v>114</v>
      </c>
      <c r="C55" s="36">
        <v>1528.821197</v>
      </c>
      <c r="D55" s="36">
        <v>1528.821197</v>
      </c>
      <c r="E55" s="36">
        <v>1394.9452948899996</v>
      </c>
      <c r="G55" s="70"/>
    </row>
    <row r="56" spans="2:7">
      <c r="B56" s="53" t="s">
        <v>115</v>
      </c>
      <c r="C56" s="44">
        <f>C57</f>
        <v>182.20302000000001</v>
      </c>
      <c r="D56" s="44">
        <f>D57</f>
        <v>182.20302000000001</v>
      </c>
      <c r="E56" s="44">
        <f>E57</f>
        <v>168.52721371000007</v>
      </c>
      <c r="G56" s="70"/>
    </row>
    <row r="57" spans="2:7">
      <c r="B57" s="25" t="s">
        <v>116</v>
      </c>
      <c r="C57" s="36">
        <v>182.20302000000001</v>
      </c>
      <c r="D57" s="36">
        <v>182.20302000000001</v>
      </c>
      <c r="E57" s="36">
        <v>168.52721371000007</v>
      </c>
      <c r="G57" s="70"/>
    </row>
    <row r="58" spans="2:7">
      <c r="B58" s="53" t="s">
        <v>117</v>
      </c>
      <c r="C58" s="44">
        <f>SUM(C59:C62)</f>
        <v>6274.5197600000001</v>
      </c>
      <c r="D58" s="44">
        <f>SUM(D59:D62)</f>
        <v>6813.6675240000004</v>
      </c>
      <c r="E58" s="44">
        <f>SUM(E59:E62)</f>
        <v>2343.9048367800051</v>
      </c>
      <c r="G58" s="70"/>
    </row>
    <row r="59" spans="2:7">
      <c r="B59" s="25" t="s">
        <v>118</v>
      </c>
      <c r="C59" s="36">
        <v>75</v>
      </c>
      <c r="D59" s="36">
        <v>75</v>
      </c>
      <c r="E59" s="36">
        <v>24.96152086</v>
      </c>
      <c r="G59" s="70"/>
    </row>
    <row r="60" spans="2:7">
      <c r="B60" s="25" t="s">
        <v>119</v>
      </c>
      <c r="C60" s="36">
        <v>10.255803999999999</v>
      </c>
      <c r="D60" s="36">
        <v>10.255803999999999</v>
      </c>
      <c r="E60" s="36">
        <v>0.80153381999999995</v>
      </c>
      <c r="G60" s="70"/>
    </row>
    <row r="61" spans="2:7">
      <c r="B61" s="25" t="s">
        <v>120</v>
      </c>
      <c r="C61" s="36">
        <v>5989.2639559999998</v>
      </c>
      <c r="D61" s="36">
        <v>6577.9117200000001</v>
      </c>
      <c r="E61" s="36">
        <v>2318.141782100005</v>
      </c>
      <c r="G61" s="70"/>
    </row>
    <row r="62" spans="2:7">
      <c r="B62" s="25" t="s">
        <v>121</v>
      </c>
      <c r="C62" s="36">
        <v>200</v>
      </c>
      <c r="D62" s="36">
        <v>150.5</v>
      </c>
      <c r="E62" s="36">
        <v>0</v>
      </c>
      <c r="G62" s="70"/>
    </row>
    <row r="63" spans="2:7">
      <c r="B63" s="52" t="s">
        <v>122</v>
      </c>
      <c r="C63" s="44">
        <f>C64+C67</f>
        <v>6755.3592440000002</v>
      </c>
      <c r="D63" s="44">
        <f>D64+D67</f>
        <v>6755.3592440000002</v>
      </c>
      <c r="E63" s="44">
        <f>E64+E67</f>
        <v>4484.7599998900032</v>
      </c>
      <c r="G63" s="70"/>
    </row>
    <row r="64" spans="2:7">
      <c r="B64" s="53" t="s">
        <v>123</v>
      </c>
      <c r="C64" s="44">
        <f>SUM(C65:C66)</f>
        <v>1477.19696</v>
      </c>
      <c r="D64" s="44">
        <f>SUM(D65:D66)</f>
        <v>1477.19696</v>
      </c>
      <c r="E64" s="44">
        <f>SUM(E65:E66)</f>
        <v>1524.3759125999998</v>
      </c>
      <c r="G64" s="70"/>
    </row>
    <row r="65" spans="2:7">
      <c r="B65" s="25" t="s">
        <v>124</v>
      </c>
      <c r="C65" s="36">
        <v>968.56846099999996</v>
      </c>
      <c r="D65" s="36">
        <v>968.56846099999996</v>
      </c>
      <c r="E65" s="36">
        <v>886.20886363999966</v>
      </c>
      <c r="G65" s="70"/>
    </row>
    <row r="66" spans="2:7">
      <c r="B66" s="25" t="s">
        <v>125</v>
      </c>
      <c r="C66" s="36">
        <v>508.62849899999998</v>
      </c>
      <c r="D66" s="36">
        <v>508.62849899999998</v>
      </c>
      <c r="E66" s="36">
        <v>638.1670489600001</v>
      </c>
      <c r="G66" s="70"/>
    </row>
    <row r="67" spans="2:7">
      <c r="B67" s="53" t="s">
        <v>126</v>
      </c>
      <c r="C67" s="44">
        <f>SUM(C68:C70)</f>
        <v>5278.162284</v>
      </c>
      <c r="D67" s="44">
        <f>SUM(D68:D70)</f>
        <v>5278.162284</v>
      </c>
      <c r="E67" s="44">
        <f t="shared" ref="E67" si="8">SUM(E68:E70)</f>
        <v>2960.3840872900032</v>
      </c>
      <c r="G67" s="70"/>
    </row>
    <row r="68" spans="2:7">
      <c r="B68" s="25" t="s">
        <v>127</v>
      </c>
      <c r="C68" s="36">
        <v>4924.5275270000002</v>
      </c>
      <c r="D68" s="36">
        <v>4924.5275270000002</v>
      </c>
      <c r="E68" s="36">
        <v>2197.5355551000025</v>
      </c>
      <c r="G68" s="70"/>
    </row>
    <row r="69" spans="2:7">
      <c r="B69" s="25" t="s">
        <v>128</v>
      </c>
      <c r="C69" s="36">
        <v>0</v>
      </c>
      <c r="D69" s="36">
        <v>0</v>
      </c>
      <c r="E69" s="36">
        <v>344.94265929000017</v>
      </c>
      <c r="G69" s="70"/>
    </row>
    <row r="70" spans="2:7">
      <c r="B70" s="25" t="s">
        <v>129</v>
      </c>
      <c r="C70" s="36">
        <v>353.63475699999998</v>
      </c>
      <c r="D70" s="36">
        <v>353.63475699999998</v>
      </c>
      <c r="E70" s="36">
        <v>417.90587290000019</v>
      </c>
      <c r="G70" s="70"/>
    </row>
    <row r="71" spans="2:7">
      <c r="B71" s="52" t="s">
        <v>130</v>
      </c>
      <c r="C71" s="44">
        <f>C72+C77+C82+C90+C102</f>
        <v>416473.656021</v>
      </c>
      <c r="D71" s="44">
        <f>D72+D77+D82+D90+D102</f>
        <v>491309.84205460001</v>
      </c>
      <c r="E71" s="44">
        <f>E72+E77+E82+E90+E102</f>
        <v>376719.29308424005</v>
      </c>
      <c r="G71" s="70"/>
    </row>
    <row r="72" spans="2:7">
      <c r="B72" s="53" t="s">
        <v>131</v>
      </c>
      <c r="C72" s="44">
        <f>SUM(C73:C76)</f>
        <v>17669.577548000001</v>
      </c>
      <c r="D72" s="44">
        <f>SUM(D73:D76)</f>
        <v>19479.869268090002</v>
      </c>
      <c r="E72" s="44">
        <f t="shared" ref="E72" si="9">SUM(E73:E76)</f>
        <v>13220.914568640002</v>
      </c>
      <c r="G72" s="70"/>
    </row>
    <row r="73" spans="2:7">
      <c r="B73" s="25" t="s">
        <v>132</v>
      </c>
      <c r="C73" s="36">
        <v>843.05658000000005</v>
      </c>
      <c r="D73" s="36">
        <v>843.05658000000005</v>
      </c>
      <c r="E73" s="36">
        <v>531.46087770999998</v>
      </c>
      <c r="G73" s="70"/>
    </row>
    <row r="74" spans="2:7">
      <c r="B74" s="25" t="s">
        <v>133</v>
      </c>
      <c r="C74" s="36">
        <v>591.23098200000004</v>
      </c>
      <c r="D74" s="36">
        <v>556.36604699999998</v>
      </c>
      <c r="E74" s="36">
        <v>19.6870966</v>
      </c>
      <c r="G74" s="70"/>
    </row>
    <row r="75" spans="2:7">
      <c r="B75" s="25" t="s">
        <v>134</v>
      </c>
      <c r="C75" s="36">
        <v>16234.423879</v>
      </c>
      <c r="D75" s="36">
        <v>18079.580534090001</v>
      </c>
      <c r="E75" s="36">
        <v>12666.728556650001</v>
      </c>
      <c r="G75" s="70"/>
    </row>
    <row r="76" spans="2:7">
      <c r="B76" s="25" t="s">
        <v>135</v>
      </c>
      <c r="C76" s="36">
        <v>0.86610699999999996</v>
      </c>
      <c r="D76" s="36">
        <v>0.86610699999999996</v>
      </c>
      <c r="E76" s="36">
        <v>3.03803768</v>
      </c>
      <c r="G76" s="70"/>
    </row>
    <row r="77" spans="2:7">
      <c r="B77" s="53" t="s">
        <v>136</v>
      </c>
      <c r="C77" s="44">
        <f>SUM(C78:C81)</f>
        <v>97744.003634000008</v>
      </c>
      <c r="D77" s="44">
        <f>SUM(D78:D81)</f>
        <v>136851.95957916998</v>
      </c>
      <c r="E77" s="44">
        <f t="shared" ref="E77" si="10">SUM(E78:E81)</f>
        <v>107410.34238944996</v>
      </c>
    </row>
    <row r="78" spans="2:7">
      <c r="B78" s="25" t="s">
        <v>137</v>
      </c>
      <c r="C78" s="36">
        <v>2905.4655750000002</v>
      </c>
      <c r="D78" s="36">
        <v>2987.4655750000002</v>
      </c>
      <c r="E78" s="36">
        <v>2064.8231916900008</v>
      </c>
    </row>
    <row r="79" spans="2:7">
      <c r="B79" s="25" t="s">
        <v>138</v>
      </c>
      <c r="C79" s="36">
        <v>10265.590881</v>
      </c>
      <c r="D79" s="36">
        <v>10266.40779358</v>
      </c>
      <c r="E79" s="36">
        <v>5295.0023047999957</v>
      </c>
      <c r="G79" s="69"/>
    </row>
    <row r="80" spans="2:7">
      <c r="B80" s="25" t="s">
        <v>139</v>
      </c>
      <c r="C80" s="36">
        <v>5.1309199999999997</v>
      </c>
      <c r="D80" s="36">
        <v>5.1309199999999997</v>
      </c>
      <c r="E80" s="36">
        <v>4.7033360000000002</v>
      </c>
      <c r="G80" s="69"/>
    </row>
    <row r="81" spans="2:7">
      <c r="B81" s="25" t="s">
        <v>140</v>
      </c>
      <c r="C81" s="36">
        <v>84567.816258000006</v>
      </c>
      <c r="D81" s="36">
        <v>123592.95529058999</v>
      </c>
      <c r="E81" s="36">
        <v>100045.81355695995</v>
      </c>
      <c r="G81" s="69"/>
    </row>
    <row r="82" spans="2:7">
      <c r="B82" s="53" t="s">
        <v>141</v>
      </c>
      <c r="C82" s="44">
        <f>SUM(C83:C89)</f>
        <v>6205.3114810000006</v>
      </c>
      <c r="D82" s="44">
        <f>SUM(D83:D89)</f>
        <v>6797.5816596900004</v>
      </c>
      <c r="E82" s="44">
        <f t="shared" ref="E82" si="11">SUM(E83:E89)</f>
        <v>4888.5150878500008</v>
      </c>
      <c r="G82" s="69"/>
    </row>
    <row r="83" spans="2:7">
      <c r="B83" s="25" t="s">
        <v>142</v>
      </c>
      <c r="C83" s="36">
        <v>990.84199899999999</v>
      </c>
      <c r="D83" s="36">
        <v>990.84199899999999</v>
      </c>
      <c r="E83" s="36">
        <v>804.64272648999952</v>
      </c>
      <c r="G83" s="69"/>
    </row>
    <row r="84" spans="2:7">
      <c r="B84" s="25" t="s">
        <v>143</v>
      </c>
      <c r="C84" s="36">
        <v>1127.6551770000001</v>
      </c>
      <c r="D84" s="36">
        <v>1217.1483486100001</v>
      </c>
      <c r="E84" s="36">
        <v>431.1465992799998</v>
      </c>
      <c r="G84" s="69"/>
    </row>
    <row r="85" spans="2:7">
      <c r="B85" s="25" t="s">
        <v>144</v>
      </c>
      <c r="C85" s="36">
        <v>2783.0242469999998</v>
      </c>
      <c r="D85" s="36">
        <v>3193.92891934</v>
      </c>
      <c r="E85" s="36">
        <v>2227.2724018300019</v>
      </c>
      <c r="G85" s="69"/>
    </row>
    <row r="86" spans="2:7">
      <c r="B86" s="25" t="s">
        <v>145</v>
      </c>
      <c r="C86" s="36">
        <v>1.511069</v>
      </c>
      <c r="D86" s="36">
        <v>1.511069</v>
      </c>
      <c r="E86" s="36">
        <v>0</v>
      </c>
      <c r="G86" s="69"/>
    </row>
    <row r="87" spans="2:7">
      <c r="B87" s="25" t="s">
        <v>146</v>
      </c>
      <c r="C87" s="36">
        <v>156.68683999999999</v>
      </c>
      <c r="D87" s="36">
        <v>156.68683999999999</v>
      </c>
      <c r="E87" s="36">
        <v>446.36321919</v>
      </c>
      <c r="G87" s="69"/>
    </row>
    <row r="88" spans="2:7">
      <c r="B88" s="25" t="s">
        <v>147</v>
      </c>
      <c r="C88" s="36">
        <v>10.696979000000001</v>
      </c>
      <c r="D88" s="36">
        <v>10.696979000000001</v>
      </c>
      <c r="E88" s="36">
        <v>8.0101542400000003</v>
      </c>
      <c r="G88" s="69"/>
    </row>
    <row r="89" spans="2:7">
      <c r="B89" s="25" t="s">
        <v>148</v>
      </c>
      <c r="C89" s="36">
        <v>1134.89517</v>
      </c>
      <c r="D89" s="36">
        <v>1226.76750474</v>
      </c>
      <c r="E89" s="36">
        <v>971.0799868199997</v>
      </c>
      <c r="G89" s="69"/>
    </row>
    <row r="90" spans="2:7">
      <c r="B90" s="53" t="s">
        <v>149</v>
      </c>
      <c r="C90" s="44">
        <f>SUM(C91:C101)</f>
        <v>199017.51170600002</v>
      </c>
      <c r="D90" s="44">
        <f>SUM(D91:D101)</f>
        <v>200787.30238998</v>
      </c>
      <c r="E90" s="44">
        <f>SUM(E91:E101)</f>
        <v>158326.63892497006</v>
      </c>
      <c r="G90" s="69"/>
    </row>
    <row r="91" spans="2:7">
      <c r="B91" s="25" t="s">
        <v>150</v>
      </c>
      <c r="C91" s="36">
        <v>10666.485562</v>
      </c>
      <c r="D91" s="36">
        <v>12315.392027709999</v>
      </c>
      <c r="E91" s="36">
        <v>4874.0836455200024</v>
      </c>
      <c r="G91" s="69"/>
    </row>
    <row r="92" spans="2:7">
      <c r="B92" s="25" t="s">
        <v>151</v>
      </c>
      <c r="C92" s="36">
        <v>71983.864574000007</v>
      </c>
      <c r="D92" s="36">
        <v>71983.864574000007</v>
      </c>
      <c r="E92" s="36">
        <v>64186.125248459968</v>
      </c>
      <c r="G92" s="69"/>
    </row>
    <row r="93" spans="2:7">
      <c r="B93" s="25" t="s">
        <v>152</v>
      </c>
      <c r="C93" s="36">
        <v>26339.522879</v>
      </c>
      <c r="D93" s="36">
        <v>26339.522879</v>
      </c>
      <c r="E93" s="36">
        <v>21667.50474973</v>
      </c>
      <c r="G93" s="69"/>
    </row>
    <row r="94" spans="2:7">
      <c r="B94" s="25" t="s">
        <v>153</v>
      </c>
      <c r="C94" s="36">
        <v>18105.183989000001</v>
      </c>
      <c r="D94" s="36">
        <v>18198.722692610001</v>
      </c>
      <c r="E94" s="36">
        <v>14290.937767749985</v>
      </c>
      <c r="G94" s="69"/>
    </row>
    <row r="95" spans="2:7">
      <c r="B95" s="25" t="s">
        <v>154</v>
      </c>
      <c r="C95" s="36">
        <v>6501.3807129999996</v>
      </c>
      <c r="D95" s="36">
        <v>6501.3807129999996</v>
      </c>
      <c r="E95" s="36">
        <v>3550.172412100002</v>
      </c>
      <c r="G95" s="69"/>
    </row>
    <row r="96" spans="2:7">
      <c r="B96" s="25" t="s">
        <v>155</v>
      </c>
      <c r="C96" s="36">
        <v>9470.3357739999992</v>
      </c>
      <c r="D96" s="36">
        <v>9487.6812886600001</v>
      </c>
      <c r="E96" s="36">
        <v>6641.9963082900049</v>
      </c>
      <c r="G96" s="69"/>
    </row>
    <row r="97" spans="2:7">
      <c r="B97" s="25" t="s">
        <v>156</v>
      </c>
      <c r="C97" s="36">
        <v>1435.178872</v>
      </c>
      <c r="D97" s="36">
        <v>1435.178872</v>
      </c>
      <c r="E97" s="36">
        <v>868.13665439000044</v>
      </c>
      <c r="G97" s="69"/>
    </row>
    <row r="98" spans="2:7">
      <c r="B98" s="25" t="s">
        <v>157</v>
      </c>
      <c r="C98" s="36">
        <v>369.04296900000003</v>
      </c>
      <c r="D98" s="36">
        <v>369.04296900000003</v>
      </c>
      <c r="E98" s="36">
        <v>301.53958259999979</v>
      </c>
      <c r="G98" s="69"/>
    </row>
    <row r="99" spans="2:7">
      <c r="B99" s="25" t="s">
        <v>158</v>
      </c>
      <c r="C99" s="36">
        <v>146.29268999999999</v>
      </c>
      <c r="D99" s="36">
        <v>156.29268999999999</v>
      </c>
      <c r="E99" s="36">
        <v>110.92025181000001</v>
      </c>
      <c r="G99" s="69"/>
    </row>
    <row r="100" spans="2:7">
      <c r="B100" s="25" t="s">
        <v>159</v>
      </c>
      <c r="C100" s="36">
        <v>263.77060299999999</v>
      </c>
      <c r="D100" s="36">
        <v>263.77060299999999</v>
      </c>
      <c r="E100" s="36">
        <v>170.42259582000003</v>
      </c>
      <c r="G100" s="69"/>
    </row>
    <row r="101" spans="2:7">
      <c r="B101" s="25" t="s">
        <v>160</v>
      </c>
      <c r="C101" s="36">
        <v>53736.453081</v>
      </c>
      <c r="D101" s="36">
        <v>53736.453081</v>
      </c>
      <c r="E101" s="36">
        <v>41664.799708500075</v>
      </c>
      <c r="G101" s="69"/>
    </row>
    <row r="102" spans="2:7">
      <c r="B102" s="53" t="s">
        <v>161</v>
      </c>
      <c r="C102" s="44">
        <f>SUM(C103:C110)</f>
        <v>95837.251651999992</v>
      </c>
      <c r="D102" s="44">
        <f>SUM(D103:D110)</f>
        <v>127393.12915767</v>
      </c>
      <c r="E102" s="44">
        <f>SUM(E103:E110)</f>
        <v>92872.882113330052</v>
      </c>
      <c r="G102" s="69"/>
    </row>
    <row r="103" spans="2:7">
      <c r="B103" s="25" t="s">
        <v>162</v>
      </c>
      <c r="C103" s="36">
        <v>47176.721219999999</v>
      </c>
      <c r="D103" s="36">
        <v>58477.085313000003</v>
      </c>
      <c r="E103" s="36">
        <v>36840.246995580033</v>
      </c>
      <c r="G103" s="69"/>
    </row>
    <row r="104" spans="2:7">
      <c r="B104" s="25" t="s">
        <v>163</v>
      </c>
      <c r="C104" s="36">
        <v>1352.7034410000001</v>
      </c>
      <c r="D104" s="36">
        <v>1352.7252450000001</v>
      </c>
      <c r="E104" s="36">
        <v>1314.3202538</v>
      </c>
      <c r="G104" s="69"/>
    </row>
    <row r="105" spans="2:7">
      <c r="B105" s="25" t="s">
        <v>164</v>
      </c>
      <c r="C105" s="36">
        <v>3124.3381079999999</v>
      </c>
      <c r="D105" s="36">
        <v>3124.3381079999999</v>
      </c>
      <c r="E105" s="36">
        <v>1051.9464561199995</v>
      </c>
      <c r="G105" s="69"/>
    </row>
    <row r="106" spans="2:7">
      <c r="B106" s="25" t="s">
        <v>165</v>
      </c>
      <c r="C106" s="36">
        <v>5442.4521020000002</v>
      </c>
      <c r="D106" s="36">
        <v>5442.4521020000002</v>
      </c>
      <c r="E106" s="36">
        <v>4565.7237081299982</v>
      </c>
      <c r="G106" s="69"/>
    </row>
    <row r="107" spans="2:7">
      <c r="B107" s="25" t="s">
        <v>166</v>
      </c>
      <c r="C107" s="36">
        <v>547.01583200000005</v>
      </c>
      <c r="D107" s="36">
        <v>547.01583200000005</v>
      </c>
      <c r="E107" s="36">
        <v>250.83869218000021</v>
      </c>
      <c r="G107" s="69"/>
    </row>
    <row r="108" spans="2:7">
      <c r="B108" s="25" t="s">
        <v>167</v>
      </c>
      <c r="C108" s="36">
        <v>1665.9870820000001</v>
      </c>
      <c r="D108" s="36">
        <v>1887.8453496700001</v>
      </c>
      <c r="E108" s="36">
        <v>551.39363951000018</v>
      </c>
      <c r="G108" s="69"/>
    </row>
    <row r="109" spans="2:7">
      <c r="B109" s="25" t="s">
        <v>168</v>
      </c>
      <c r="C109" s="36">
        <v>34934.937624999999</v>
      </c>
      <c r="D109" s="36">
        <v>52449.770965999996</v>
      </c>
      <c r="E109" s="36">
        <v>45267.763467720026</v>
      </c>
      <c r="G109" s="69"/>
    </row>
    <row r="110" spans="2:7">
      <c r="B110" s="25" t="s">
        <v>169</v>
      </c>
      <c r="C110" s="36">
        <v>1593.0962420000001</v>
      </c>
      <c r="D110" s="36">
        <v>4111.8962419999998</v>
      </c>
      <c r="E110" s="36">
        <v>3030.6489002900075</v>
      </c>
      <c r="G110" s="69"/>
    </row>
    <row r="111" spans="2:7" ht="15" customHeight="1">
      <c r="B111" s="52" t="s">
        <v>170</v>
      </c>
      <c r="C111" s="44">
        <f t="shared" ref="C111:E112" si="12">C112</f>
        <v>184836.13</v>
      </c>
      <c r="D111" s="44">
        <f t="shared" si="12"/>
        <v>157865.45428599999</v>
      </c>
      <c r="E111" s="44">
        <f t="shared" si="12"/>
        <v>125305.46167360002</v>
      </c>
      <c r="G111" s="69"/>
    </row>
    <row r="112" spans="2:7">
      <c r="B112" s="24" t="s">
        <v>171</v>
      </c>
      <c r="C112" s="36">
        <f t="shared" si="12"/>
        <v>184836.13</v>
      </c>
      <c r="D112" s="36">
        <f t="shared" si="12"/>
        <v>157865.45428599999</v>
      </c>
      <c r="E112" s="36">
        <f t="shared" si="12"/>
        <v>125305.46167360002</v>
      </c>
      <c r="G112" s="69"/>
    </row>
    <row r="113" spans="2:7">
      <c r="B113" s="25" t="s">
        <v>172</v>
      </c>
      <c r="C113" s="36">
        <v>184836.13</v>
      </c>
      <c r="D113" s="36">
        <v>157865.45428599999</v>
      </c>
      <c r="E113" s="36">
        <v>125305.46167360002</v>
      </c>
      <c r="G113" s="69"/>
    </row>
    <row r="114" spans="2:7">
      <c r="B114" s="29" t="s">
        <v>25</v>
      </c>
      <c r="C114" s="26">
        <f t="shared" ref="C114:E115" si="13">C115</f>
        <v>146463.52179900001</v>
      </c>
      <c r="D114" s="26">
        <f>D115</f>
        <v>97726.845522999996</v>
      </c>
      <c r="E114" s="26">
        <f>E115</f>
        <v>77230.273879830027</v>
      </c>
      <c r="G114" s="69"/>
    </row>
    <row r="115" spans="2:7">
      <c r="B115" s="54" t="s">
        <v>173</v>
      </c>
      <c r="C115" s="42">
        <f t="shared" si="13"/>
        <v>146463.52179900001</v>
      </c>
      <c r="D115" s="42">
        <f>D116</f>
        <v>97726.845522999996</v>
      </c>
      <c r="E115" s="42">
        <f t="shared" si="13"/>
        <v>77230.273879830027</v>
      </c>
      <c r="G115" s="69"/>
    </row>
    <row r="116" spans="2:7">
      <c r="B116" s="24" t="s">
        <v>174</v>
      </c>
      <c r="C116" s="43">
        <f>C117</f>
        <v>146463.52179900001</v>
      </c>
      <c r="D116" s="43">
        <f>D117</f>
        <v>97726.845522999996</v>
      </c>
      <c r="E116" s="43">
        <f>E117</f>
        <v>77230.273879830027</v>
      </c>
      <c r="G116" s="69"/>
    </row>
    <row r="117" spans="2:7">
      <c r="B117" s="25" t="s">
        <v>175</v>
      </c>
      <c r="C117" s="43">
        <v>146463.52179900001</v>
      </c>
      <c r="D117" s="43">
        <v>97726.845522999996</v>
      </c>
      <c r="E117" s="36">
        <v>77230.273879830027</v>
      </c>
      <c r="G117" s="69"/>
    </row>
    <row r="118" spans="2:7">
      <c r="B118" s="41" t="s">
        <v>28</v>
      </c>
      <c r="C118" s="37">
        <f>C13+C114</f>
        <v>1037842.322704</v>
      </c>
      <c r="D118" s="37">
        <f>D13+D114</f>
        <v>1074317.1277113799</v>
      </c>
      <c r="E118" s="37">
        <f>E13+E114</f>
        <v>807386.78022327973</v>
      </c>
    </row>
    <row r="119" spans="2:7">
      <c r="B119" s="21" t="s">
        <v>11</v>
      </c>
      <c r="C119" s="22"/>
      <c r="D119" s="22"/>
      <c r="E119" s="22"/>
      <c r="G119" s="16"/>
    </row>
    <row r="120" spans="2:7" ht="21.75" customHeight="1">
      <c r="B120" s="155" t="s">
        <v>348</v>
      </c>
      <c r="C120" s="155"/>
      <c r="D120" s="155"/>
      <c r="E120" s="155"/>
    </row>
    <row r="121" spans="2:7">
      <c r="B121" s="21" t="s">
        <v>29</v>
      </c>
      <c r="C121" s="22"/>
      <c r="D121" s="22"/>
      <c r="E121" s="22"/>
    </row>
    <row r="122" spans="2:7">
      <c r="C122" s="47"/>
      <c r="D122" s="47"/>
      <c r="E122" s="47"/>
    </row>
    <row r="123" spans="2:7">
      <c r="B123" s="48"/>
      <c r="C123" s="47"/>
      <c r="D123" s="47"/>
      <c r="E123" s="47"/>
    </row>
    <row r="124" spans="2:7">
      <c r="B124" s="14"/>
      <c r="C124" s="15"/>
      <c r="D124" s="15"/>
      <c r="E124" s="15"/>
    </row>
    <row r="125" spans="2:7">
      <c r="B125" s="14"/>
      <c r="C125" s="15"/>
      <c r="D125" s="15"/>
      <c r="E125" s="15"/>
    </row>
    <row r="126" spans="2:7">
      <c r="B126" s="14"/>
      <c r="C126" s="15"/>
      <c r="D126" s="15"/>
      <c r="E126" s="15"/>
    </row>
    <row r="127" spans="2:7">
      <c r="B127" s="14"/>
      <c r="C127" s="15"/>
      <c r="D127" s="15"/>
      <c r="E127" s="15"/>
    </row>
    <row r="128" spans="2:7">
      <c r="B128" s="14"/>
      <c r="C128" s="15"/>
      <c r="D128" s="15"/>
      <c r="E128" s="15"/>
    </row>
    <row r="129" spans="2:5">
      <c r="B129" s="14"/>
      <c r="C129" s="15"/>
      <c r="D129" s="15"/>
      <c r="E129" s="15"/>
    </row>
    <row r="130" spans="2:5">
      <c r="B130" s="14"/>
      <c r="C130" s="15"/>
      <c r="D130" s="15"/>
      <c r="E130" s="15"/>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G102"/>
  <sheetViews>
    <sheetView showGridLines="0" zoomScaleNormal="100" workbookViewId="0">
      <selection activeCell="E78" sqref="E78"/>
    </sheetView>
  </sheetViews>
  <sheetFormatPr baseColWidth="10" defaultColWidth="11.42578125" defaultRowHeight="15"/>
  <cols>
    <col min="1" max="1" width="17.140625" customWidth="1"/>
    <col min="2" max="2" width="72.85546875" customWidth="1"/>
    <col min="3" max="3" width="14.28515625" customWidth="1"/>
    <col min="4" max="4" width="18.28515625" style="69" customWidth="1"/>
    <col min="5" max="5" width="16.5703125" customWidth="1"/>
  </cols>
  <sheetData>
    <row r="1" spans="1:7" ht="28.5" customHeight="1">
      <c r="A1" s="148" t="s">
        <v>0</v>
      </c>
      <c r="B1" s="148"/>
      <c r="C1" s="148"/>
      <c r="D1" s="148"/>
      <c r="E1" s="148"/>
      <c r="F1" s="148"/>
    </row>
    <row r="2" spans="1:7" ht="21" customHeight="1">
      <c r="A2" s="149" t="s">
        <v>1</v>
      </c>
      <c r="B2" s="149"/>
      <c r="C2" s="149"/>
      <c r="D2" s="149"/>
      <c r="E2" s="149"/>
      <c r="F2" s="149"/>
    </row>
    <row r="3" spans="1:7" ht="15" customHeight="1">
      <c r="A3" s="157" t="s">
        <v>2</v>
      </c>
      <c r="B3" s="157"/>
      <c r="C3" s="157"/>
      <c r="D3" s="157"/>
      <c r="E3" s="157"/>
      <c r="F3" s="157"/>
    </row>
    <row r="5" spans="1:7" ht="18.75" customHeight="1">
      <c r="A5" s="156" t="s">
        <v>12</v>
      </c>
      <c r="B5" s="156"/>
      <c r="C5" s="156"/>
      <c r="D5" s="156"/>
      <c r="E5" s="156"/>
      <c r="F5" s="156"/>
      <c r="G5" s="156"/>
    </row>
    <row r="6" spans="1:7" ht="18.75">
      <c r="A6" s="163" t="s">
        <v>176</v>
      </c>
      <c r="B6" s="163"/>
      <c r="C6" s="163"/>
      <c r="D6" s="163"/>
      <c r="E6" s="163"/>
      <c r="F6" s="163"/>
    </row>
    <row r="7" spans="1:7" ht="18.75">
      <c r="A7" s="162" t="s">
        <v>350</v>
      </c>
      <c r="B7" s="162"/>
      <c r="C7" s="162"/>
      <c r="D7" s="162"/>
      <c r="E7" s="162"/>
      <c r="F7" s="162"/>
    </row>
    <row r="8" spans="1:7" ht="15.75">
      <c r="A8" s="159" t="s">
        <v>3</v>
      </c>
      <c r="B8" s="159"/>
      <c r="C8" s="159"/>
      <c r="D8" s="159"/>
      <c r="E8" s="159"/>
      <c r="F8" s="159"/>
    </row>
    <row r="11" spans="1:7" ht="15" customHeight="1">
      <c r="B11" s="158" t="s">
        <v>4</v>
      </c>
      <c r="C11" s="76" t="s">
        <v>306</v>
      </c>
      <c r="D11" s="77" t="s">
        <v>307</v>
      </c>
      <c r="E11" s="160" t="s">
        <v>5</v>
      </c>
    </row>
    <row r="12" spans="1:7" ht="15.75" customHeight="1">
      <c r="B12" s="158"/>
      <c r="C12" s="79" t="s">
        <v>308</v>
      </c>
      <c r="D12" s="79" t="s">
        <v>309</v>
      </c>
      <c r="E12" s="160"/>
    </row>
    <row r="13" spans="1:7">
      <c r="B13" s="29" t="s">
        <v>6</v>
      </c>
      <c r="C13" s="26">
        <f>C14+C20+C30+C40+C49+C55+C65+C69</f>
        <v>891378.80090499995</v>
      </c>
      <c r="D13" s="26">
        <f>D14+D20+D30+D40+D49+D55+D65+D69</f>
        <v>976590.28218837979</v>
      </c>
      <c r="E13" s="26">
        <f>E14+E20+E30+E40+E49+E55+E65+E69</f>
        <v>730156.5063434511</v>
      </c>
    </row>
    <row r="14" spans="1:7">
      <c r="B14" s="45" t="s">
        <v>177</v>
      </c>
      <c r="C14" s="42">
        <f>SUM(C15:C19)</f>
        <v>210319.101501</v>
      </c>
      <c r="D14" s="42">
        <f>SUM(D15:D19)</f>
        <v>217172.42963488001</v>
      </c>
      <c r="E14" s="42">
        <f t="shared" ref="E14" si="0">SUM(E15:E19)</f>
        <v>189182.91969040112</v>
      </c>
    </row>
    <row r="15" spans="1:7">
      <c r="B15" s="46" t="s">
        <v>178</v>
      </c>
      <c r="C15" s="43">
        <v>173241.51653600001</v>
      </c>
      <c r="D15" s="43">
        <v>180104.05806788002</v>
      </c>
      <c r="E15" s="43">
        <v>158398.01613665125</v>
      </c>
    </row>
    <row r="16" spans="1:7">
      <c r="B16" s="46" t="s">
        <v>179</v>
      </c>
      <c r="C16" s="43">
        <v>10585.802672</v>
      </c>
      <c r="D16" s="43">
        <v>10585.802672</v>
      </c>
      <c r="E16" s="43">
        <v>7622.6786887199996</v>
      </c>
    </row>
    <row r="17" spans="2:5">
      <c r="B17" s="46" t="s">
        <v>180</v>
      </c>
      <c r="C17" s="43">
        <v>1729.185608</v>
      </c>
      <c r="D17" s="43">
        <v>1719.9722099999999</v>
      </c>
      <c r="E17" s="43">
        <v>897.05553958000064</v>
      </c>
    </row>
    <row r="18" spans="2:5">
      <c r="B18" s="46" t="s">
        <v>181</v>
      </c>
      <c r="C18" s="43">
        <v>759.17099700000006</v>
      </c>
      <c r="D18" s="43">
        <v>759.17099700000006</v>
      </c>
      <c r="E18" s="43">
        <v>405.97493953999981</v>
      </c>
    </row>
    <row r="19" spans="2:5">
      <c r="B19" s="46" t="s">
        <v>182</v>
      </c>
      <c r="C19" s="43">
        <v>24003.425687999999</v>
      </c>
      <c r="D19" s="43">
        <v>24003.425687999999</v>
      </c>
      <c r="E19" s="43">
        <v>21859.194385909857</v>
      </c>
    </row>
    <row r="20" spans="2:5">
      <c r="B20" s="45" t="s">
        <v>183</v>
      </c>
      <c r="C20" s="42">
        <f>SUM(C21:C29)</f>
        <v>69594.533465</v>
      </c>
      <c r="D20" s="42">
        <f>SUM(D21:D29)</f>
        <v>72542.548685389993</v>
      </c>
      <c r="E20" s="42">
        <f t="shared" ref="E20" si="1">SUM(E21:E29)</f>
        <v>49212.571802809965</v>
      </c>
    </row>
    <row r="21" spans="2:5">
      <c r="B21" s="46" t="s">
        <v>184</v>
      </c>
      <c r="C21" s="43">
        <v>6109.6628419999997</v>
      </c>
      <c r="D21" s="43">
        <v>6122.0227999999997</v>
      </c>
      <c r="E21" s="43">
        <v>5271.1871531900097</v>
      </c>
    </row>
    <row r="22" spans="2:5">
      <c r="B22" s="46" t="s">
        <v>185</v>
      </c>
      <c r="C22" s="43">
        <v>4779.6486830000003</v>
      </c>
      <c r="D22" s="43">
        <v>6122.1964470000003</v>
      </c>
      <c r="E22" s="43">
        <v>2358.9304969799973</v>
      </c>
    </row>
    <row r="23" spans="2:5">
      <c r="B23" s="46" t="s">
        <v>186</v>
      </c>
      <c r="C23" s="43">
        <v>3430.5920209999999</v>
      </c>
      <c r="D23" s="43">
        <v>3198.5920209999999</v>
      </c>
      <c r="E23" s="43">
        <v>2000.2477307599981</v>
      </c>
    </row>
    <row r="24" spans="2:5">
      <c r="B24" s="46" t="s">
        <v>187</v>
      </c>
      <c r="C24" s="43">
        <v>1584.5846469999999</v>
      </c>
      <c r="D24" s="43">
        <v>1577.184647</v>
      </c>
      <c r="E24" s="43">
        <v>334.5715986200002</v>
      </c>
    </row>
    <row r="25" spans="2:5">
      <c r="B25" s="46" t="s">
        <v>188</v>
      </c>
      <c r="C25" s="43">
        <v>4701.2960590000002</v>
      </c>
      <c r="D25" s="43">
        <v>4867.2960590000002</v>
      </c>
      <c r="E25" s="43">
        <v>3889.4666788099958</v>
      </c>
    </row>
    <row r="26" spans="2:5">
      <c r="B26" s="46" t="s">
        <v>189</v>
      </c>
      <c r="C26" s="43">
        <v>3939.1798469999999</v>
      </c>
      <c r="D26" s="43">
        <v>4784.1798470000003</v>
      </c>
      <c r="E26" s="43">
        <v>3566.1347804400007</v>
      </c>
    </row>
    <row r="27" spans="2:5">
      <c r="B27" s="46" t="s">
        <v>190</v>
      </c>
      <c r="C27" s="43">
        <v>4904.6775619999999</v>
      </c>
      <c r="D27" s="43">
        <v>5016.0775620000004</v>
      </c>
      <c r="E27" s="43">
        <v>2024.9916514299962</v>
      </c>
    </row>
    <row r="28" spans="2:5">
      <c r="B28" s="46" t="s">
        <v>191</v>
      </c>
      <c r="C28" s="43">
        <v>15002.752458999999</v>
      </c>
      <c r="D28" s="43">
        <v>15727.359957389999</v>
      </c>
      <c r="E28" s="43">
        <v>7006.7939432299909</v>
      </c>
    </row>
    <row r="29" spans="2:5">
      <c r="B29" s="46" t="s">
        <v>192</v>
      </c>
      <c r="C29" s="43">
        <v>25142.139345</v>
      </c>
      <c r="D29" s="43">
        <v>25127.639345</v>
      </c>
      <c r="E29" s="43">
        <v>22760.247769349982</v>
      </c>
    </row>
    <row r="30" spans="2:5">
      <c r="B30" s="45" t="s">
        <v>343</v>
      </c>
      <c r="C30" s="42">
        <f>SUM(C31:C39)</f>
        <v>39852.046889999998</v>
      </c>
      <c r="D30" s="42">
        <f>SUM(D31:D39)</f>
        <v>78322.311559829992</v>
      </c>
      <c r="E30" s="42">
        <f t="shared" ref="E30" si="2">SUM(E31:E39)</f>
        <v>41760.937710390004</v>
      </c>
    </row>
    <row r="31" spans="2:5">
      <c r="B31" s="46" t="s">
        <v>193</v>
      </c>
      <c r="C31" s="43">
        <v>6377.9487049999998</v>
      </c>
      <c r="D31" s="43">
        <v>7435.1379829999996</v>
      </c>
      <c r="E31" s="36">
        <v>3995.6888637499956</v>
      </c>
    </row>
    <row r="32" spans="2:5">
      <c r="B32" s="46" t="s">
        <v>194</v>
      </c>
      <c r="C32" s="43">
        <v>2174.1389650000001</v>
      </c>
      <c r="D32" s="43">
        <v>2422.7416750000002</v>
      </c>
      <c r="E32" s="36">
        <v>937.58168235999938</v>
      </c>
    </row>
    <row r="33" spans="2:5">
      <c r="B33" s="46" t="s">
        <v>195</v>
      </c>
      <c r="C33" s="43">
        <v>3246.7306709999998</v>
      </c>
      <c r="D33" s="43">
        <v>3230.1725289999999</v>
      </c>
      <c r="E33" s="36">
        <v>930.84251271999869</v>
      </c>
    </row>
    <row r="34" spans="2:5">
      <c r="B34" s="46" t="s">
        <v>196</v>
      </c>
      <c r="C34" s="43">
        <v>6769.6456939999998</v>
      </c>
      <c r="D34" s="43">
        <v>41253.712519559995</v>
      </c>
      <c r="E34" s="36">
        <v>26704.175146830017</v>
      </c>
    </row>
    <row r="35" spans="2:5">
      <c r="B35" s="46" t="s">
        <v>197</v>
      </c>
      <c r="C35" s="43">
        <v>707.335058</v>
      </c>
      <c r="D35" s="43">
        <v>709.54005800000004</v>
      </c>
      <c r="E35" s="36">
        <v>352.8438976700001</v>
      </c>
    </row>
    <row r="36" spans="2:5">
      <c r="B36" s="46" t="s">
        <v>198</v>
      </c>
      <c r="C36" s="43">
        <v>505.49096900000001</v>
      </c>
      <c r="D36" s="43">
        <v>553.79096900000002</v>
      </c>
      <c r="E36" s="36">
        <v>184.62776382999976</v>
      </c>
    </row>
    <row r="37" spans="2:5">
      <c r="B37" s="46" t="s">
        <v>199</v>
      </c>
      <c r="C37" s="43">
        <v>6824.9271710000003</v>
      </c>
      <c r="D37" s="43">
        <v>7127.9006790000003</v>
      </c>
      <c r="E37" s="36">
        <v>4971.3449708499884</v>
      </c>
    </row>
    <row r="38" spans="2:5">
      <c r="B38" s="46" t="s">
        <v>200</v>
      </c>
      <c r="C38" s="43">
        <v>3796.497018</v>
      </c>
      <c r="D38" s="43">
        <v>3796.497018</v>
      </c>
      <c r="E38" s="36">
        <v>0</v>
      </c>
    </row>
    <row r="39" spans="2:5">
      <c r="B39" s="46" t="s">
        <v>201</v>
      </c>
      <c r="C39" s="43">
        <v>9449.3326390000002</v>
      </c>
      <c r="D39" s="43">
        <v>11792.818129270001</v>
      </c>
      <c r="E39" s="36">
        <v>3683.8328723800028</v>
      </c>
    </row>
    <row r="40" spans="2:5">
      <c r="B40" s="45" t="s">
        <v>202</v>
      </c>
      <c r="C40" s="42">
        <f>SUM(C41:C48)</f>
        <v>269643.36032599997</v>
      </c>
      <c r="D40" s="42">
        <f>SUM(D41:D48)</f>
        <v>325455.55884827994</v>
      </c>
      <c r="E40" s="42">
        <f t="shared" ref="E40" si="3">SUM(E41:E48)</f>
        <v>266497.84974945016</v>
      </c>
    </row>
    <row r="41" spans="2:5">
      <c r="B41" s="46" t="s">
        <v>203</v>
      </c>
      <c r="C41" s="43">
        <v>86907.316456</v>
      </c>
      <c r="D41" s="43">
        <v>108796.71605800001</v>
      </c>
      <c r="E41" s="36">
        <v>82553.171169100024</v>
      </c>
    </row>
    <row r="42" spans="2:5">
      <c r="B42" s="46" t="s">
        <v>204</v>
      </c>
      <c r="C42" s="43">
        <v>104123.94556399999</v>
      </c>
      <c r="D42" s="43">
        <v>110403.16204019</v>
      </c>
      <c r="E42" s="36">
        <v>100625.02458699013</v>
      </c>
    </row>
    <row r="43" spans="2:5">
      <c r="B43" s="46" t="s">
        <v>205</v>
      </c>
      <c r="C43" s="43">
        <v>13192.731931</v>
      </c>
      <c r="D43" s="43">
        <v>13254.520780999999</v>
      </c>
      <c r="E43" s="36">
        <v>10494.534168869997</v>
      </c>
    </row>
    <row r="44" spans="2:5">
      <c r="B44" s="46" t="s">
        <v>206</v>
      </c>
      <c r="C44" s="43">
        <v>47631.001364999996</v>
      </c>
      <c r="D44" s="43">
        <v>62292.591421089994</v>
      </c>
      <c r="E44" s="36">
        <v>48233.376185849993</v>
      </c>
    </row>
    <row r="45" spans="2:5">
      <c r="B45" s="46" t="s">
        <v>207</v>
      </c>
      <c r="C45" s="43">
        <v>1190.3387740000001</v>
      </c>
      <c r="D45" s="43">
        <v>1199.8471939999999</v>
      </c>
      <c r="E45" s="36">
        <v>916.03594627000018</v>
      </c>
    </row>
    <row r="46" spans="2:5">
      <c r="B46" s="46" t="s">
        <v>208</v>
      </c>
      <c r="C46" s="36">
        <v>0</v>
      </c>
      <c r="D46" s="36">
        <v>6000</v>
      </c>
      <c r="E46" s="36">
        <v>7629.6411494800013</v>
      </c>
    </row>
    <row r="47" spans="2:5">
      <c r="B47" s="46" t="s">
        <v>209</v>
      </c>
      <c r="C47" s="43">
        <v>1157.579031</v>
      </c>
      <c r="D47" s="43">
        <v>1157.579031</v>
      </c>
      <c r="E47" s="36">
        <v>1006.4224721100004</v>
      </c>
    </row>
    <row r="48" spans="2:5">
      <c r="B48" s="46" t="s">
        <v>210</v>
      </c>
      <c r="C48" s="43">
        <v>15440.447205</v>
      </c>
      <c r="D48" s="43">
        <v>22351.142323</v>
      </c>
      <c r="E48" s="36">
        <v>15039.644070779994</v>
      </c>
    </row>
    <row r="49" spans="2:5">
      <c r="B49" s="45" t="s">
        <v>211</v>
      </c>
      <c r="C49" s="42">
        <f>SUM(C50:C54)</f>
        <v>45893.698339999995</v>
      </c>
      <c r="D49" s="42">
        <f>SUM(D50:D54)</f>
        <v>48229.370147000001</v>
      </c>
      <c r="E49" s="42">
        <f t="shared" ref="E49" si="4">SUM(E50:E54)</f>
        <v>28459.995901379996</v>
      </c>
    </row>
    <row r="50" spans="2:5">
      <c r="B50" s="46" t="s">
        <v>212</v>
      </c>
      <c r="C50" s="43">
        <v>413.97203999999999</v>
      </c>
      <c r="D50" s="43">
        <v>392.40264200000001</v>
      </c>
      <c r="E50" s="43">
        <v>962.00807155000018</v>
      </c>
    </row>
    <row r="51" spans="2:5">
      <c r="B51" s="46" t="s">
        <v>213</v>
      </c>
      <c r="C51" s="43">
        <v>10585.225286000001</v>
      </c>
      <c r="D51" s="43">
        <v>12128.306302000001</v>
      </c>
      <c r="E51" s="43">
        <v>5804.5400755999981</v>
      </c>
    </row>
    <row r="52" spans="2:5">
      <c r="B52" s="46" t="s">
        <v>214</v>
      </c>
      <c r="C52" s="43">
        <v>7893.3653889999996</v>
      </c>
      <c r="D52" s="43">
        <v>7893.3653889999996</v>
      </c>
      <c r="E52" s="43">
        <v>7253.8133142200004</v>
      </c>
    </row>
    <row r="53" spans="2:5">
      <c r="B53" s="46" t="s">
        <v>215</v>
      </c>
      <c r="C53" s="43">
        <v>26929.604206</v>
      </c>
      <c r="D53" s="43">
        <v>27743.764394999998</v>
      </c>
      <c r="E53" s="43">
        <v>13802.404267359996</v>
      </c>
    </row>
    <row r="54" spans="2:5">
      <c r="B54" s="46" t="s">
        <v>216</v>
      </c>
      <c r="C54" s="43">
        <v>71.531419</v>
      </c>
      <c r="D54" s="43">
        <v>71.531419</v>
      </c>
      <c r="E54" s="43">
        <v>637.23017264999999</v>
      </c>
    </row>
    <row r="55" spans="2:5">
      <c r="B55" s="45" t="s">
        <v>217</v>
      </c>
      <c r="C55" s="42">
        <f>SUM(C56:C64)</f>
        <v>24044.946277999999</v>
      </c>
      <c r="D55" s="42">
        <f>SUM(D56:D64)</f>
        <v>25254.324922</v>
      </c>
      <c r="E55" s="42">
        <f t="shared" ref="E55" si="5">SUM(E56:E64)</f>
        <v>11682.264811589985</v>
      </c>
    </row>
    <row r="56" spans="2:5">
      <c r="B56" s="46" t="s">
        <v>218</v>
      </c>
      <c r="C56" s="43">
        <v>13575.76892</v>
      </c>
      <c r="D56" s="43">
        <v>13664.059378</v>
      </c>
      <c r="E56" s="36">
        <v>7773.0290142399863</v>
      </c>
    </row>
    <row r="57" spans="2:5">
      <c r="B57" s="46" t="s">
        <v>219</v>
      </c>
      <c r="C57" s="43">
        <v>1174.6861240000001</v>
      </c>
      <c r="D57" s="43">
        <v>1174.1861240000001</v>
      </c>
      <c r="E57" s="36">
        <v>64.91201750999997</v>
      </c>
    </row>
    <row r="58" spans="2:5">
      <c r="B58" s="46" t="s">
        <v>220</v>
      </c>
      <c r="C58" s="43">
        <v>237.197981</v>
      </c>
      <c r="D58" s="43">
        <v>237.197981</v>
      </c>
      <c r="E58" s="36">
        <v>104.21550439000001</v>
      </c>
    </row>
    <row r="59" spans="2:5">
      <c r="B59" s="46" t="s">
        <v>221</v>
      </c>
      <c r="C59" s="43">
        <v>4056.1257740000001</v>
      </c>
      <c r="D59" s="43">
        <v>5072.1828939999996</v>
      </c>
      <c r="E59" s="36">
        <v>1557.3268420999996</v>
      </c>
    </row>
    <row r="60" spans="2:5">
      <c r="B60" s="46" t="s">
        <v>222</v>
      </c>
      <c r="C60" s="43">
        <v>1853.410494</v>
      </c>
      <c r="D60" s="43">
        <v>1851.410494</v>
      </c>
      <c r="E60" s="36">
        <v>618.96327063000058</v>
      </c>
    </row>
    <row r="61" spans="2:5">
      <c r="B61" s="46" t="s">
        <v>223</v>
      </c>
      <c r="C61" s="43">
        <v>217.824029</v>
      </c>
      <c r="D61" s="43">
        <v>329.51951400000002</v>
      </c>
      <c r="E61" s="36">
        <v>96.929974639999983</v>
      </c>
    </row>
    <row r="62" spans="2:5">
      <c r="B62" s="46" t="s">
        <v>224</v>
      </c>
      <c r="C62" s="43">
        <v>364.75153699999998</v>
      </c>
      <c r="D62" s="43">
        <v>364.75153699999998</v>
      </c>
      <c r="E62" s="36">
        <v>493.83954469000008</v>
      </c>
    </row>
    <row r="63" spans="2:5">
      <c r="B63" s="46" t="s">
        <v>225</v>
      </c>
      <c r="C63" s="43">
        <v>2132.8254569999999</v>
      </c>
      <c r="D63" s="43">
        <v>2128.6610380000002</v>
      </c>
      <c r="E63" s="43">
        <v>623.06516297000019</v>
      </c>
    </row>
    <row r="64" spans="2:5">
      <c r="B64" s="46" t="s">
        <v>226</v>
      </c>
      <c r="C64" s="43">
        <v>432.35596199999998</v>
      </c>
      <c r="D64" s="43">
        <v>432.35596199999998</v>
      </c>
      <c r="E64" s="36">
        <v>349.98348042000003</v>
      </c>
    </row>
    <row r="65" spans="2:5">
      <c r="B65" s="45" t="s">
        <v>227</v>
      </c>
      <c r="C65" s="42">
        <f>SUM(C66:C68)</f>
        <v>47194.984104999996</v>
      </c>
      <c r="D65" s="42">
        <f>SUM(D66:D68)</f>
        <v>51748.284104999999</v>
      </c>
      <c r="E65" s="42">
        <f>SUM(E66:E68)</f>
        <v>18044.505003829989</v>
      </c>
    </row>
    <row r="66" spans="2:5">
      <c r="B66" s="46" t="s">
        <v>228</v>
      </c>
      <c r="C66" s="43">
        <v>21294.016092999998</v>
      </c>
      <c r="D66" s="43">
        <v>25464.416093</v>
      </c>
      <c r="E66" s="43">
        <v>6412.1324712200021</v>
      </c>
    </row>
    <row r="67" spans="2:5">
      <c r="B67" s="46" t="s">
        <v>229</v>
      </c>
      <c r="C67" s="43">
        <v>24454.683736999999</v>
      </c>
      <c r="D67" s="43">
        <v>24837.583737000001</v>
      </c>
      <c r="E67" s="43">
        <v>11632.372532609988</v>
      </c>
    </row>
    <row r="68" spans="2:5">
      <c r="B68" s="46" t="s">
        <v>230</v>
      </c>
      <c r="C68" s="43">
        <v>1446.284275</v>
      </c>
      <c r="D68" s="43">
        <v>1446.284275</v>
      </c>
      <c r="E68" s="36">
        <v>0</v>
      </c>
    </row>
    <row r="69" spans="2:5">
      <c r="B69" s="45" t="s">
        <v>231</v>
      </c>
      <c r="C69" s="42">
        <f>SUM(C70:C72)</f>
        <v>184836.13</v>
      </c>
      <c r="D69" s="42">
        <f>SUM(D70:D72)</f>
        <v>157865.45428600002</v>
      </c>
      <c r="E69" s="42">
        <f>SUM(E70:E72)</f>
        <v>125315.4616736</v>
      </c>
    </row>
    <row r="70" spans="2:5">
      <c r="B70" s="46" t="s">
        <v>232</v>
      </c>
      <c r="C70" s="43">
        <v>84955.492129999999</v>
      </c>
      <c r="D70" s="43">
        <v>84955.492129999999</v>
      </c>
      <c r="E70" s="36">
        <v>57080.359030100008</v>
      </c>
    </row>
    <row r="71" spans="2:5">
      <c r="B71" s="46" t="s">
        <v>233</v>
      </c>
      <c r="C71" s="43">
        <v>98522.890142999997</v>
      </c>
      <c r="D71" s="43">
        <v>71552.214429</v>
      </c>
      <c r="E71" s="36">
        <v>67097.195077319993</v>
      </c>
    </row>
    <row r="72" spans="2:5">
      <c r="B72" s="46" t="s">
        <v>234</v>
      </c>
      <c r="C72" s="43">
        <v>1357.7477269999999</v>
      </c>
      <c r="D72" s="43">
        <v>1357.7477269999999</v>
      </c>
      <c r="E72" s="36">
        <v>1137.9075661799998</v>
      </c>
    </row>
    <row r="73" spans="2:5">
      <c r="B73" s="29" t="s">
        <v>25</v>
      </c>
      <c r="C73" s="26">
        <f>C74+C76</f>
        <v>146463.52179899998</v>
      </c>
      <c r="D73" s="26">
        <f>D74+D76</f>
        <v>97726.845522999996</v>
      </c>
      <c r="E73" s="26">
        <f>E74+E76</f>
        <v>77230.273879830042</v>
      </c>
    </row>
    <row r="74" spans="2:5">
      <c r="B74" s="45" t="s">
        <v>235</v>
      </c>
      <c r="C74" s="42">
        <f>C75</f>
        <v>23000</v>
      </c>
      <c r="D74" s="42">
        <f>D75</f>
        <v>11850.4</v>
      </c>
      <c r="E74" s="42">
        <f t="shared" ref="E74" si="6">E75</f>
        <v>7601.9584739299999</v>
      </c>
    </row>
    <row r="75" spans="2:5">
      <c r="B75" s="46" t="s">
        <v>236</v>
      </c>
      <c r="C75" s="43">
        <v>23000</v>
      </c>
      <c r="D75" s="43">
        <v>11850.4</v>
      </c>
      <c r="E75" s="36">
        <v>7601.9584739299999</v>
      </c>
    </row>
    <row r="76" spans="2:5">
      <c r="B76" s="45" t="s">
        <v>237</v>
      </c>
      <c r="C76" s="42">
        <f>C77</f>
        <v>123463.52179899999</v>
      </c>
      <c r="D76" s="42">
        <f>D77</f>
        <v>85876.445523000002</v>
      </c>
      <c r="E76" s="42">
        <f>E77</f>
        <v>69628.315405900037</v>
      </c>
    </row>
    <row r="77" spans="2:5">
      <c r="B77" s="46" t="s">
        <v>238</v>
      </c>
      <c r="C77" s="43">
        <v>123463.52179899999</v>
      </c>
      <c r="D77" s="43">
        <v>85876.445523000002</v>
      </c>
      <c r="E77" s="36">
        <v>69628.315405900037</v>
      </c>
    </row>
    <row r="78" spans="2:5">
      <c r="B78" s="41" t="s">
        <v>28</v>
      </c>
      <c r="C78" s="37">
        <f>C13+C73</f>
        <v>1037842.3227039999</v>
      </c>
      <c r="D78" s="37">
        <f>D13+D73</f>
        <v>1074317.1277113799</v>
      </c>
      <c r="E78" s="37">
        <f>E13+E73</f>
        <v>807386.78022328112</v>
      </c>
    </row>
    <row r="79" spans="2:5">
      <c r="B79" s="21" t="s">
        <v>11</v>
      </c>
      <c r="C79" s="21"/>
      <c r="D79" s="21"/>
      <c r="E79" s="21"/>
    </row>
    <row r="80" spans="2:5" ht="27.75" customHeight="1">
      <c r="B80" s="155" t="s">
        <v>348</v>
      </c>
      <c r="C80" s="155"/>
      <c r="D80" s="155"/>
      <c r="E80" s="155"/>
    </row>
    <row r="81" spans="2:5">
      <c r="B81" s="21" t="s">
        <v>29</v>
      </c>
      <c r="C81" s="21"/>
      <c r="D81" s="21"/>
      <c r="E81" s="21"/>
    </row>
    <row r="82" spans="2:5" ht="12.75" customHeight="1">
      <c r="C82" s="15"/>
      <c r="D82" s="15"/>
      <c r="E82" s="15"/>
    </row>
    <row r="83" spans="2:5" ht="23.25" customHeight="1">
      <c r="B83" s="14"/>
      <c r="C83" s="15"/>
      <c r="D83" s="15"/>
      <c r="E83" s="15"/>
    </row>
    <row r="84" spans="2:5">
      <c r="B84" s="14"/>
      <c r="C84" s="15"/>
      <c r="D84" s="15"/>
      <c r="E84" s="15"/>
    </row>
    <row r="85" spans="2:5">
      <c r="B85" s="14"/>
      <c r="C85" s="15"/>
      <c r="D85" s="15"/>
      <c r="E85" s="15"/>
    </row>
    <row r="86" spans="2:5">
      <c r="B86" s="14"/>
      <c r="C86" s="15"/>
      <c r="D86" s="15"/>
      <c r="E86" s="15"/>
    </row>
    <row r="87" spans="2:5">
      <c r="B87" s="14"/>
      <c r="C87" s="15"/>
      <c r="D87" s="15"/>
      <c r="E87" s="15"/>
    </row>
    <row r="88" spans="2:5">
      <c r="B88" s="14"/>
      <c r="C88" s="15"/>
      <c r="D88" s="15"/>
      <c r="E88" s="15"/>
    </row>
    <row r="89" spans="2:5">
      <c r="B89" s="14"/>
      <c r="C89" s="15"/>
      <c r="D89" s="15"/>
      <c r="E89" s="15"/>
    </row>
    <row r="90" spans="2:5">
      <c r="B90" s="14"/>
      <c r="C90" s="15"/>
      <c r="D90" s="15"/>
      <c r="E90" s="15"/>
    </row>
    <row r="91" spans="2:5">
      <c r="B91" s="14"/>
      <c r="C91" s="15"/>
      <c r="D91" s="15"/>
      <c r="E91" s="15"/>
    </row>
    <row r="92" spans="2:5">
      <c r="C92" s="15"/>
      <c r="D92" s="15"/>
      <c r="E92" s="15"/>
    </row>
    <row r="93" spans="2:5">
      <c r="B93" s="18"/>
      <c r="C93" s="15"/>
      <c r="D93" s="15"/>
      <c r="E93" s="15"/>
    </row>
    <row r="94" spans="2:5">
      <c r="B94" s="19"/>
      <c r="C94" s="15"/>
      <c r="D94" s="15"/>
      <c r="E94" s="15"/>
    </row>
    <row r="95" spans="2:5">
      <c r="C95" s="15"/>
      <c r="D95" s="15"/>
      <c r="E95" s="15"/>
    </row>
    <row r="96" spans="2:5">
      <c r="B96" s="14"/>
      <c r="C96" s="15"/>
      <c r="D96" s="15"/>
      <c r="E96" s="15"/>
    </row>
    <row r="97" spans="2:5">
      <c r="B97" s="14"/>
      <c r="C97" s="15"/>
      <c r="D97" s="15"/>
      <c r="E97" s="15"/>
    </row>
    <row r="98" spans="2:5">
      <c r="B98" s="14"/>
      <c r="C98" s="15"/>
      <c r="D98" s="15"/>
      <c r="E98" s="15"/>
    </row>
    <row r="99" spans="2:5">
      <c r="B99" s="14"/>
      <c r="C99" s="15"/>
      <c r="D99" s="15"/>
      <c r="E99" s="15"/>
    </row>
    <row r="100" spans="2:5">
      <c r="B100" s="14"/>
      <c r="C100" s="50"/>
      <c r="D100" s="50"/>
      <c r="E100" s="50"/>
    </row>
    <row r="101" spans="2:5">
      <c r="B101" s="50"/>
      <c r="C101" s="50"/>
      <c r="D101" s="50"/>
      <c r="E101" s="50"/>
    </row>
    <row r="102" spans="2:5">
      <c r="B102" s="50"/>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39"/>
  <sheetViews>
    <sheetView showGridLines="0" zoomScale="110" zoomScaleNormal="110" zoomScalePageLayoutView="99" workbookViewId="0">
      <selection activeCell="G27" sqref="G27"/>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48" t="s">
        <v>0</v>
      </c>
      <c r="B1" s="148"/>
      <c r="C1" s="148"/>
      <c r="D1" s="148"/>
      <c r="E1" s="148"/>
      <c r="F1" s="148"/>
      <c r="G1" s="148"/>
      <c r="H1" s="148"/>
      <c r="I1" s="148"/>
      <c r="J1" s="8"/>
      <c r="K1" s="8"/>
      <c r="L1" s="8"/>
      <c r="M1" s="8"/>
      <c r="N1" s="8"/>
      <c r="O1" s="8"/>
      <c r="P1" s="8"/>
    </row>
    <row r="2" spans="1:16" ht="21" customHeight="1">
      <c r="A2" s="149" t="s">
        <v>1</v>
      </c>
      <c r="B2" s="149"/>
      <c r="C2" s="149"/>
      <c r="D2" s="149"/>
      <c r="E2" s="149"/>
      <c r="F2" s="149"/>
      <c r="G2" s="149"/>
      <c r="H2" s="149"/>
      <c r="I2" s="149"/>
      <c r="J2" s="7"/>
      <c r="K2" s="7"/>
      <c r="L2" s="7"/>
      <c r="M2" s="7"/>
      <c r="N2" s="7"/>
      <c r="O2" s="7"/>
      <c r="P2" s="7"/>
    </row>
    <row r="3" spans="1:16" ht="15.75" customHeight="1">
      <c r="A3" s="157" t="s">
        <v>2</v>
      </c>
      <c r="B3" s="157"/>
      <c r="C3" s="157"/>
      <c r="D3" s="157"/>
      <c r="E3" s="157"/>
      <c r="F3" s="157"/>
      <c r="G3" s="157"/>
      <c r="H3" s="157"/>
      <c r="I3" s="157"/>
      <c r="J3" s="6"/>
      <c r="K3" s="6"/>
      <c r="L3" s="6"/>
      <c r="M3" s="62"/>
      <c r="N3" s="62"/>
      <c r="O3" s="62"/>
      <c r="P3" s="62"/>
    </row>
    <row r="4" spans="1:16" ht="15.75">
      <c r="L4" s="1"/>
      <c r="M4" s="1"/>
    </row>
    <row r="5" spans="1:16" ht="18.75" customHeight="1">
      <c r="A5" s="156" t="s">
        <v>239</v>
      </c>
      <c r="B5" s="156"/>
      <c r="C5" s="156"/>
      <c r="D5" s="156"/>
      <c r="E5" s="156"/>
      <c r="F5" s="156"/>
      <c r="G5" s="156"/>
      <c r="H5" s="156"/>
      <c r="I5" s="156"/>
      <c r="J5" s="9"/>
      <c r="K5" s="9"/>
      <c r="L5" s="9"/>
      <c r="M5" s="9"/>
      <c r="N5" s="9"/>
      <c r="O5" s="9"/>
      <c r="P5" s="9"/>
    </row>
    <row r="6" spans="1:16" ht="18.75">
      <c r="A6" s="162" t="s">
        <v>346</v>
      </c>
      <c r="B6" s="162"/>
      <c r="C6" s="162"/>
      <c r="D6" s="162"/>
      <c r="E6" s="162"/>
      <c r="F6" s="162"/>
      <c r="G6" s="162"/>
      <c r="H6" s="162"/>
      <c r="I6" s="162"/>
      <c r="J6" s="10"/>
      <c r="K6" s="10"/>
      <c r="L6" s="10"/>
      <c r="M6" s="10"/>
      <c r="N6" s="10"/>
      <c r="O6" s="10"/>
      <c r="P6" s="10"/>
    </row>
    <row r="7" spans="1:16" ht="15.75">
      <c r="A7" s="159" t="s">
        <v>3</v>
      </c>
      <c r="B7" s="159"/>
      <c r="C7" s="159"/>
      <c r="D7" s="159"/>
      <c r="E7" s="159"/>
      <c r="F7" s="159"/>
      <c r="G7" s="159"/>
      <c r="H7" s="159"/>
      <c r="I7" s="159"/>
      <c r="J7" s="11"/>
      <c r="K7" s="11"/>
      <c r="L7" s="11"/>
      <c r="M7" s="11"/>
      <c r="N7" s="11"/>
      <c r="O7" s="11"/>
      <c r="P7" s="11"/>
    </row>
    <row r="9" spans="1:16" ht="15" customHeight="1">
      <c r="B9" s="164"/>
      <c r="C9" s="164"/>
      <c r="D9" s="164"/>
      <c r="E9" s="164"/>
      <c r="F9" s="164"/>
      <c r="G9" s="164"/>
      <c r="H9" s="164"/>
      <c r="I9" s="164"/>
      <c r="J9" s="164"/>
      <c r="K9" s="164"/>
      <c r="L9" s="164"/>
    </row>
    <row r="10" spans="1:16" ht="34.5" customHeight="1">
      <c r="C10" s="61" t="s">
        <v>240</v>
      </c>
      <c r="D10" s="61" t="s">
        <v>241</v>
      </c>
      <c r="E10" s="61" t="s">
        <v>242</v>
      </c>
      <c r="F10" s="61" t="s">
        <v>243</v>
      </c>
      <c r="G10" s="61" t="s">
        <v>244</v>
      </c>
    </row>
    <row r="11" spans="1:16">
      <c r="C11" s="55" t="s">
        <v>245</v>
      </c>
      <c r="D11" s="3">
        <v>522.79975809000007</v>
      </c>
      <c r="E11" s="3">
        <v>3308.6109999999999</v>
      </c>
      <c r="F11" s="3">
        <v>0</v>
      </c>
      <c r="G11" s="91">
        <f>SUM(D11:F11)</f>
        <v>3831.4107580899999</v>
      </c>
      <c r="I11" s="57"/>
      <c r="J11" s="73"/>
    </row>
    <row r="12" spans="1:16">
      <c r="C12" s="55" t="s">
        <v>246</v>
      </c>
      <c r="D12" s="3">
        <v>498.16886562999997</v>
      </c>
      <c r="E12" s="3">
        <v>3575.8490499999998</v>
      </c>
      <c r="F12" s="3">
        <v>0</v>
      </c>
      <c r="G12" s="91">
        <f t="shared" ref="G12:G21" si="0">SUM(D12:F12)</f>
        <v>4074.0179156299996</v>
      </c>
      <c r="I12" s="57"/>
      <c r="J12" s="73"/>
    </row>
    <row r="13" spans="1:16">
      <c r="C13" s="55" t="s">
        <v>247</v>
      </c>
      <c r="D13" s="3">
        <v>415.57300847000005</v>
      </c>
      <c r="E13" s="3">
        <v>3239.2811000000002</v>
      </c>
      <c r="F13" s="3">
        <v>0</v>
      </c>
      <c r="G13" s="91">
        <f t="shared" si="0"/>
        <v>3654.85410847</v>
      </c>
      <c r="I13" s="57"/>
      <c r="J13" s="73"/>
    </row>
    <row r="14" spans="1:16">
      <c r="C14" s="55" t="s">
        <v>248</v>
      </c>
      <c r="D14" s="3">
        <v>335.10256556999997</v>
      </c>
      <c r="E14" s="3">
        <v>2698.6876000000002</v>
      </c>
      <c r="F14" s="3">
        <v>0</v>
      </c>
      <c r="G14" s="91">
        <f t="shared" si="0"/>
        <v>3033.7901655700002</v>
      </c>
      <c r="I14" s="57"/>
      <c r="J14" s="73"/>
    </row>
    <row r="15" spans="1:16">
      <c r="C15" s="55" t="s">
        <v>249</v>
      </c>
      <c r="D15" s="3">
        <v>41.54819827</v>
      </c>
      <c r="E15" s="3">
        <v>0</v>
      </c>
      <c r="F15" s="3">
        <v>2228.9683500000001</v>
      </c>
      <c r="G15" s="91">
        <f t="shared" si="0"/>
        <v>2270.5165482699999</v>
      </c>
      <c r="I15" s="57"/>
      <c r="J15" s="73"/>
    </row>
    <row r="16" spans="1:16">
      <c r="C16" s="55" t="s">
        <v>250</v>
      </c>
      <c r="D16" s="3">
        <v>37.93269849</v>
      </c>
      <c r="E16" s="3">
        <v>0</v>
      </c>
      <c r="F16" s="3">
        <v>2224.5831499999999</v>
      </c>
      <c r="G16" s="91">
        <f t="shared" si="0"/>
        <v>2262.5158484899998</v>
      </c>
      <c r="I16" s="57"/>
      <c r="J16" s="73"/>
    </row>
    <row r="17" spans="3:10">
      <c r="C17" s="55" t="s">
        <v>251</v>
      </c>
      <c r="D17" s="3">
        <v>30.4920717</v>
      </c>
      <c r="E17" s="3">
        <v>0</v>
      </c>
      <c r="F17" s="3">
        <v>7.4104000000000003E-2</v>
      </c>
      <c r="G17" s="91">
        <f t="shared" si="0"/>
        <v>30.566175699999999</v>
      </c>
      <c r="I17" s="57"/>
      <c r="J17" s="73"/>
    </row>
    <row r="18" spans="3:10">
      <c r="C18" s="55" t="s">
        <v>297</v>
      </c>
      <c r="D18" s="3">
        <v>0</v>
      </c>
      <c r="E18" s="3">
        <v>0</v>
      </c>
      <c r="F18" s="3">
        <v>2207.2465999999999</v>
      </c>
      <c r="G18" s="91">
        <f t="shared" si="0"/>
        <v>2207.2465999999999</v>
      </c>
    </row>
    <row r="19" spans="3:10" s="69" customFormat="1">
      <c r="C19" s="55" t="s">
        <v>311</v>
      </c>
      <c r="D19" s="3">
        <v>0</v>
      </c>
      <c r="E19" s="3">
        <v>0</v>
      </c>
      <c r="F19" s="3">
        <v>4341.4609532600007</v>
      </c>
      <c r="G19" s="91">
        <f t="shared" si="0"/>
        <v>4341.4609532600007</v>
      </c>
    </row>
    <row r="20" spans="3:10" s="97" customFormat="1">
      <c r="C20" s="98" t="s">
        <v>316</v>
      </c>
      <c r="D20" s="99">
        <v>0</v>
      </c>
      <c r="E20" s="99">
        <v>0</v>
      </c>
      <c r="F20" s="99">
        <v>2198.1401000000001</v>
      </c>
      <c r="G20" s="91">
        <f t="shared" si="0"/>
        <v>2198.1401000000001</v>
      </c>
    </row>
    <row r="21" spans="3:10" s="97" customFormat="1">
      <c r="C21" s="98" t="s">
        <v>344</v>
      </c>
      <c r="D21" s="99">
        <v>0</v>
      </c>
      <c r="E21" s="99">
        <v>0</v>
      </c>
      <c r="F21" s="99">
        <v>2189.5832</v>
      </c>
      <c r="G21" s="91">
        <f t="shared" si="0"/>
        <v>2189.5832</v>
      </c>
    </row>
    <row r="22" spans="3:10">
      <c r="C22" s="60" t="s">
        <v>252</v>
      </c>
      <c r="D22" s="56">
        <f>SUM(D11:D21)</f>
        <v>1881.6171662200002</v>
      </c>
      <c r="E22" s="56">
        <f>SUM(E11:E21)</f>
        <v>12822.428749999999</v>
      </c>
      <c r="F22" s="56">
        <f>SUM(F11:F21)</f>
        <v>15390.056457260001</v>
      </c>
      <c r="G22" s="92">
        <f>SUM(G11:G21)</f>
        <v>30094.10237348</v>
      </c>
    </row>
    <row r="23" spans="3:10" s="12" customFormat="1">
      <c r="C23" s="147" t="s">
        <v>29</v>
      </c>
      <c r="D23" s="147"/>
      <c r="E23" s="147"/>
      <c r="F23" s="147"/>
      <c r="G23" s="147"/>
    </row>
    <row r="24" spans="3:10" s="70" customFormat="1" ht="15" customHeight="1">
      <c r="C24" s="147" t="s">
        <v>312</v>
      </c>
      <c r="D24" s="147"/>
      <c r="E24" s="147"/>
      <c r="F24" s="147"/>
      <c r="G24" s="147"/>
    </row>
    <row r="25" spans="3:10" s="70" customFormat="1" ht="15" customHeight="1">
      <c r="C25" s="147" t="s">
        <v>313</v>
      </c>
      <c r="D25" s="147"/>
      <c r="E25" s="147"/>
      <c r="F25" s="147"/>
      <c r="G25" s="147"/>
    </row>
    <row r="26" spans="3:10" s="12" customFormat="1" ht="15.75" customHeight="1">
      <c r="C26" s="147" t="s">
        <v>314</v>
      </c>
      <c r="D26" s="147"/>
      <c r="E26" s="147"/>
      <c r="F26" s="147"/>
      <c r="G26" s="147"/>
    </row>
    <row r="27" spans="3:10">
      <c r="C27" s="90" t="s">
        <v>351</v>
      </c>
      <c r="D27" s="90"/>
      <c r="E27" s="90"/>
      <c r="F27" s="90"/>
      <c r="G27" s="90"/>
    </row>
    <row r="29" spans="3:10">
      <c r="F29" s="67"/>
    </row>
    <row r="30" spans="3:10" ht="15" customHeight="1"/>
    <row r="31" spans="3:10" ht="15" customHeight="1"/>
    <row r="32" spans="3:10" ht="15" customHeight="1">
      <c r="D32" s="20"/>
    </row>
    <row r="36" spans="9:9" ht="15" customHeight="1"/>
    <row r="39" spans="9:9">
      <c r="I39" s="19"/>
    </row>
  </sheetData>
  <mergeCells count="11">
    <mergeCell ref="C23:G23"/>
    <mergeCell ref="C26:G26"/>
    <mergeCell ref="C25:G25"/>
    <mergeCell ref="C24:G24"/>
    <mergeCell ref="B9:L9"/>
    <mergeCell ref="A7:I7"/>
    <mergeCell ref="A1:I1"/>
    <mergeCell ref="A2:I2"/>
    <mergeCell ref="A3:I3"/>
    <mergeCell ref="A5:I5"/>
    <mergeCell ref="A6:I6"/>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H112"/>
  <sheetViews>
    <sheetView showGridLines="0" zoomScaleNormal="100" zoomScalePageLayoutView="99" workbookViewId="0">
      <selection activeCell="P16" sqref="P16"/>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69"/>
    <col min="12" max="12" width="11.42578125" style="93"/>
    <col min="13" max="13" width="11.42578125" style="97"/>
    <col min="14" max="14" width="12" customWidth="1"/>
    <col min="15" max="15" width="15.140625" bestFit="1" customWidth="1"/>
    <col min="16" max="16" width="14.140625" bestFit="1" customWidth="1"/>
  </cols>
  <sheetData>
    <row r="1" spans="1:16" ht="28.5" customHeight="1">
      <c r="A1" s="148" t="s">
        <v>0</v>
      </c>
      <c r="B1" s="148"/>
      <c r="C1" s="148"/>
      <c r="D1" s="148"/>
      <c r="E1" s="148"/>
      <c r="F1" s="148"/>
      <c r="G1" s="148"/>
      <c r="H1" s="148"/>
      <c r="I1" s="148"/>
      <c r="J1" s="148"/>
      <c r="K1" s="148"/>
      <c r="L1" s="148"/>
      <c r="M1" s="148"/>
      <c r="N1" s="148"/>
      <c r="O1" s="148"/>
    </row>
    <row r="2" spans="1:16" ht="21" customHeight="1">
      <c r="A2" s="149" t="s">
        <v>1</v>
      </c>
      <c r="B2" s="149"/>
      <c r="C2" s="149"/>
      <c r="D2" s="149"/>
      <c r="E2" s="149"/>
      <c r="F2" s="149"/>
      <c r="G2" s="149"/>
      <c r="H2" s="149"/>
      <c r="I2" s="149"/>
      <c r="J2" s="149"/>
      <c r="K2" s="149"/>
      <c r="L2" s="149"/>
      <c r="M2" s="149"/>
      <c r="N2" s="149"/>
      <c r="O2" s="149"/>
    </row>
    <row r="3" spans="1:16" ht="15.75" customHeight="1">
      <c r="A3" s="157" t="s">
        <v>2</v>
      </c>
      <c r="B3" s="157"/>
      <c r="C3" s="157"/>
      <c r="D3" s="157"/>
      <c r="E3" s="157"/>
      <c r="F3" s="157"/>
      <c r="G3" s="157"/>
      <c r="H3" s="157"/>
      <c r="I3" s="157"/>
      <c r="J3" s="157"/>
      <c r="K3" s="157"/>
      <c r="L3" s="157"/>
      <c r="M3" s="157"/>
      <c r="N3" s="157"/>
      <c r="O3" s="157"/>
    </row>
    <row r="4" spans="1:16" ht="15.75">
      <c r="G4" s="1"/>
      <c r="H4" s="1"/>
    </row>
    <row r="5" spans="1:16" ht="18.75" customHeight="1">
      <c r="A5" s="156" t="s">
        <v>253</v>
      </c>
      <c r="B5" s="156"/>
      <c r="C5" s="156"/>
      <c r="D5" s="156"/>
      <c r="E5" s="156"/>
      <c r="F5" s="156"/>
      <c r="G5" s="156"/>
      <c r="H5" s="156"/>
      <c r="I5" s="156"/>
      <c r="J5" s="156"/>
      <c r="K5" s="156"/>
      <c r="L5" s="156"/>
      <c r="M5" s="156"/>
      <c r="N5" s="156"/>
      <c r="O5" s="156"/>
    </row>
    <row r="6" spans="1:16" ht="18" customHeight="1">
      <c r="A6" s="151" t="s">
        <v>254</v>
      </c>
      <c r="B6" s="151"/>
      <c r="C6" s="151"/>
      <c r="D6" s="151"/>
      <c r="E6" s="151"/>
      <c r="F6" s="151"/>
      <c r="G6" s="151"/>
      <c r="H6" s="151"/>
      <c r="I6" s="151"/>
      <c r="J6" s="151"/>
      <c r="K6" s="151"/>
      <c r="L6" s="151"/>
      <c r="M6" s="151"/>
      <c r="N6" s="151"/>
      <c r="O6" s="151"/>
    </row>
    <row r="7" spans="1:16" ht="18.75">
      <c r="A7" s="162" t="s">
        <v>349</v>
      </c>
      <c r="B7" s="162"/>
      <c r="C7" s="162"/>
      <c r="D7" s="162"/>
      <c r="E7" s="162"/>
      <c r="F7" s="162"/>
      <c r="G7" s="162"/>
      <c r="H7" s="162"/>
      <c r="I7" s="162"/>
      <c r="J7" s="162"/>
      <c r="K7" s="162"/>
      <c r="L7" s="162"/>
      <c r="M7" s="162"/>
      <c r="N7" s="162"/>
      <c r="O7" s="162"/>
    </row>
    <row r="8" spans="1:16" ht="15.75">
      <c r="A8" s="159" t="s">
        <v>3</v>
      </c>
      <c r="B8" s="159"/>
      <c r="C8" s="159"/>
      <c r="D8" s="159"/>
      <c r="E8" s="159"/>
      <c r="F8" s="159"/>
      <c r="G8" s="159"/>
      <c r="H8" s="159"/>
      <c r="I8" s="159"/>
      <c r="J8" s="159"/>
      <c r="K8" s="159"/>
      <c r="L8" s="159"/>
      <c r="M8" s="159"/>
      <c r="N8" s="159"/>
      <c r="O8" s="159"/>
    </row>
    <row r="10" spans="1:16" ht="15" customHeight="1">
      <c r="B10" s="166" t="s">
        <v>255</v>
      </c>
      <c r="C10" s="167" t="s">
        <v>240</v>
      </c>
      <c r="D10" s="167"/>
      <c r="E10" s="167"/>
      <c r="F10" s="167"/>
      <c r="G10" s="167"/>
      <c r="H10" s="167"/>
      <c r="I10" s="167"/>
      <c r="J10" s="167"/>
      <c r="K10" s="167"/>
      <c r="L10" s="167"/>
      <c r="M10" s="146"/>
      <c r="N10" s="167" t="s">
        <v>244</v>
      </c>
    </row>
    <row r="11" spans="1:16">
      <c r="B11" s="166"/>
      <c r="C11" s="68" t="s">
        <v>245</v>
      </c>
      <c r="D11" s="68" t="s">
        <v>246</v>
      </c>
      <c r="E11" s="68" t="s">
        <v>247</v>
      </c>
      <c r="F11" s="68" t="s">
        <v>248</v>
      </c>
      <c r="G11" s="68" t="s">
        <v>249</v>
      </c>
      <c r="H11" s="68" t="s">
        <v>250</v>
      </c>
      <c r="I11" s="68" t="s">
        <v>251</v>
      </c>
      <c r="J11" s="68" t="s">
        <v>297</v>
      </c>
      <c r="K11" s="82" t="s">
        <v>310</v>
      </c>
      <c r="L11" s="94" t="s">
        <v>315</v>
      </c>
      <c r="M11" s="146" t="s">
        <v>345</v>
      </c>
      <c r="N11" s="167"/>
    </row>
    <row r="12" spans="1:16">
      <c r="B12" s="65" t="s">
        <v>256</v>
      </c>
      <c r="C12" s="85">
        <f>C13+C22+C25+C34+C37+C41+C44+C50+C53+C56+C59+C66+C62</f>
        <v>3942.0423978499998</v>
      </c>
      <c r="D12" s="85">
        <f t="shared" ref="D12:I12" si="0">D13+D22+D25+D34+D37+D41+D44+D50+D53+D56+D59+D66+D62</f>
        <v>8379.0799710200008</v>
      </c>
      <c r="E12" s="85">
        <f t="shared" si="0"/>
        <v>3976.5399559700004</v>
      </c>
      <c r="F12" s="85">
        <f t="shared" si="0"/>
        <v>11683.334468759997</v>
      </c>
      <c r="G12" s="85">
        <f t="shared" si="0"/>
        <v>8205.917875359999</v>
      </c>
      <c r="H12" s="85">
        <f t="shared" si="0"/>
        <v>3091.4175896499996</v>
      </c>
      <c r="I12" s="85">
        <f t="shared" si="0"/>
        <v>5171.7065843199998</v>
      </c>
      <c r="J12" s="85">
        <f>J13+J22+J25+J34+J37+J41+J44+J50+J53+J56+J59+J66+J62</f>
        <v>9653.4819136500009</v>
      </c>
      <c r="K12" s="85">
        <f>K13+K22+K25+K34+K37+K41+K44+K50+K53+K56+K59+K66+K62</f>
        <v>5451.0591304100008</v>
      </c>
      <c r="L12" s="96">
        <f>L13+L22+L25+L34+L37+L41+L44+L50+L53+L56+L59+L66+L62</f>
        <v>2265.9158055000003</v>
      </c>
      <c r="M12" s="100">
        <f>M13+M22+M25+M34+M37+M41+M44+M50+M53+M56+M59+M66+M62</f>
        <v>2314.8680707899998</v>
      </c>
      <c r="N12" s="63">
        <f>SUM(C12:M12)</f>
        <v>64135.363763279995</v>
      </c>
    </row>
    <row r="13" spans="1:16">
      <c r="B13" s="2" t="s">
        <v>35</v>
      </c>
      <c r="C13" s="101">
        <f>C14+C16+C19</f>
        <v>3308.6109999999999</v>
      </c>
      <c r="D13" s="101">
        <f t="shared" ref="D13:G13" si="1">D14+D16+D19</f>
        <v>3575.8490499999998</v>
      </c>
      <c r="E13" s="101">
        <f t="shared" si="1"/>
        <v>3239.4274410000003</v>
      </c>
      <c r="F13" s="101">
        <f t="shared" si="1"/>
        <v>2698.7450660000004</v>
      </c>
      <c r="G13" s="101">
        <f t="shared" si="1"/>
        <v>2229.1105695000001</v>
      </c>
      <c r="H13" s="101">
        <f t="shared" ref="H13:M13" si="2">H14+H16+H19</f>
        <v>2225.2557499999998</v>
      </c>
      <c r="I13" s="101">
        <f t="shared" si="2"/>
        <v>8.8264000000000009E-2</v>
      </c>
      <c r="J13" s="101">
        <f t="shared" si="2"/>
        <v>2207.2465999999999</v>
      </c>
      <c r="K13" s="101">
        <f t="shared" si="2"/>
        <v>4341.4609532600007</v>
      </c>
      <c r="L13" s="101">
        <f t="shared" si="2"/>
        <v>2198.3195190000001</v>
      </c>
      <c r="M13" s="101">
        <f>M14+M16+M19</f>
        <v>2189.5832</v>
      </c>
      <c r="N13" s="101">
        <f t="shared" ref="N13:N76" si="3">SUM(C13:M13)</f>
        <v>28213.697412760004</v>
      </c>
    </row>
    <row r="14" spans="1:16">
      <c r="B14" s="30" t="s">
        <v>257</v>
      </c>
      <c r="C14" s="88">
        <v>0</v>
      </c>
      <c r="D14" s="88">
        <v>0</v>
      </c>
      <c r="E14" s="88">
        <v>0</v>
      </c>
      <c r="F14" s="88">
        <v>5.7466000000000003E-2</v>
      </c>
      <c r="G14" s="88">
        <v>0.1422195</v>
      </c>
      <c r="H14" s="88">
        <v>0</v>
      </c>
      <c r="I14" s="88">
        <v>1.4160000000000001E-2</v>
      </c>
      <c r="J14" s="141">
        <v>0</v>
      </c>
      <c r="K14" s="141">
        <v>0</v>
      </c>
      <c r="L14" s="138">
        <v>0.179419</v>
      </c>
      <c r="M14" s="138">
        <v>0</v>
      </c>
      <c r="N14" s="88">
        <f t="shared" si="3"/>
        <v>0.39326450000000002</v>
      </c>
      <c r="O14" s="138"/>
    </row>
    <row r="15" spans="1:16">
      <c r="B15" s="59" t="s">
        <v>258</v>
      </c>
      <c r="C15" s="108">
        <v>0</v>
      </c>
      <c r="D15" s="108">
        <v>0</v>
      </c>
      <c r="E15" s="108">
        <v>0</v>
      </c>
      <c r="F15" s="108">
        <v>5.7466000000000003E-2</v>
      </c>
      <c r="G15" s="108">
        <v>0.1422195</v>
      </c>
      <c r="H15" s="108">
        <v>0</v>
      </c>
      <c r="I15" s="108">
        <v>1.4160000000000001E-2</v>
      </c>
      <c r="J15" s="139">
        <v>0</v>
      </c>
      <c r="K15" s="139">
        <v>0</v>
      </c>
      <c r="L15" s="139">
        <v>0.179419</v>
      </c>
      <c r="M15" s="139">
        <v>0</v>
      </c>
      <c r="N15" s="108">
        <f t="shared" si="3"/>
        <v>0.39326450000000002</v>
      </c>
      <c r="P15" s="140"/>
    </row>
    <row r="16" spans="1:16">
      <c r="B16" s="58" t="s">
        <v>259</v>
      </c>
      <c r="C16" s="88">
        <v>3308.6109999999999</v>
      </c>
      <c r="D16" s="88">
        <v>3575.8490499999998</v>
      </c>
      <c r="E16" s="88">
        <v>3239.2811000000002</v>
      </c>
      <c r="F16" s="88">
        <v>2698.6876000000002</v>
      </c>
      <c r="G16" s="88">
        <v>2228.9683500000001</v>
      </c>
      <c r="H16" s="88">
        <v>2224.5831499999999</v>
      </c>
      <c r="I16" s="88">
        <v>7.4104000000000003E-2</v>
      </c>
      <c r="J16" s="138">
        <v>2207.2465999999999</v>
      </c>
      <c r="K16" s="138">
        <v>4341.4609532600007</v>
      </c>
      <c r="L16" s="138">
        <v>2198.1401000000001</v>
      </c>
      <c r="M16" s="138">
        <v>2189.5832</v>
      </c>
      <c r="N16" s="103">
        <f t="shared" si="3"/>
        <v>28212.485207259997</v>
      </c>
      <c r="O16" s="138"/>
      <c r="P16" s="86"/>
    </row>
    <row r="17" spans="2:16">
      <c r="B17" s="59" t="s">
        <v>258</v>
      </c>
      <c r="C17" s="108">
        <v>3308.6109999999999</v>
      </c>
      <c r="D17" s="108">
        <v>3575.8490499999998</v>
      </c>
      <c r="E17" s="108">
        <v>3239.2811000000002</v>
      </c>
      <c r="F17" s="108">
        <v>2698.6876000000002</v>
      </c>
      <c r="G17" s="108">
        <v>2228.9683500000001</v>
      </c>
      <c r="H17" s="108">
        <v>2224.5831499999999</v>
      </c>
      <c r="I17" s="108">
        <v>7.4104000000000003E-2</v>
      </c>
      <c r="J17" s="139">
        <v>2.04305</v>
      </c>
      <c r="K17" s="139">
        <v>-88.439596739999999</v>
      </c>
      <c r="L17" s="139">
        <v>0</v>
      </c>
      <c r="M17" s="139">
        <v>0</v>
      </c>
      <c r="N17" s="105">
        <f t="shared" si="3"/>
        <v>17189.657807259995</v>
      </c>
      <c r="O17" s="99"/>
      <c r="P17" s="3"/>
    </row>
    <row r="18" spans="2:16" s="69" customFormat="1">
      <c r="B18" s="59" t="s">
        <v>300</v>
      </c>
      <c r="C18" s="99">
        <v>0</v>
      </c>
      <c r="D18" s="99">
        <v>0</v>
      </c>
      <c r="E18" s="99">
        <v>0</v>
      </c>
      <c r="F18" s="99">
        <v>0</v>
      </c>
      <c r="G18" s="99">
        <v>0</v>
      </c>
      <c r="H18" s="99">
        <v>0</v>
      </c>
      <c r="I18" s="99">
        <v>0</v>
      </c>
      <c r="J18" s="139">
        <v>2205.2035500000002</v>
      </c>
      <c r="K18" s="139">
        <v>4429.9005500000003</v>
      </c>
      <c r="L18" s="139">
        <v>2198.1401000000001</v>
      </c>
      <c r="M18" s="139">
        <v>2189.5832</v>
      </c>
      <c r="N18" s="105">
        <f t="shared" si="3"/>
        <v>11022.827400000002</v>
      </c>
      <c r="O18" s="99"/>
    </row>
    <row r="19" spans="2:16">
      <c r="B19" s="30" t="s">
        <v>260</v>
      </c>
      <c r="C19" s="88">
        <v>0</v>
      </c>
      <c r="D19" s="88">
        <v>0</v>
      </c>
      <c r="E19" s="88">
        <v>0.146341</v>
      </c>
      <c r="F19" s="88">
        <v>0</v>
      </c>
      <c r="G19" s="88">
        <v>0</v>
      </c>
      <c r="H19" s="88">
        <v>0.67259999999999998</v>
      </c>
      <c r="I19" s="102">
        <v>0</v>
      </c>
      <c r="J19" s="142">
        <v>0</v>
      </c>
      <c r="K19" s="142">
        <v>0</v>
      </c>
      <c r="L19" s="142">
        <v>0</v>
      </c>
      <c r="M19" s="142">
        <v>0</v>
      </c>
      <c r="N19" s="103">
        <f t="shared" si="3"/>
        <v>0.81894099999999992</v>
      </c>
      <c r="P19" s="67"/>
    </row>
    <row r="20" spans="2:16">
      <c r="B20" s="59" t="s">
        <v>258</v>
      </c>
      <c r="C20" s="108">
        <v>0</v>
      </c>
      <c r="D20" s="108">
        <v>0</v>
      </c>
      <c r="E20" s="108">
        <v>8.1361000000000003E-2</v>
      </c>
      <c r="F20" s="108">
        <v>0</v>
      </c>
      <c r="G20" s="108">
        <v>0</v>
      </c>
      <c r="H20" s="108">
        <v>0.67259999999999998</v>
      </c>
      <c r="I20" s="108">
        <v>0</v>
      </c>
      <c r="J20" s="108">
        <v>0</v>
      </c>
      <c r="K20" s="108">
        <v>0</v>
      </c>
      <c r="L20" s="108">
        <v>0</v>
      </c>
      <c r="M20" s="108">
        <v>0</v>
      </c>
      <c r="N20" s="105">
        <f t="shared" si="3"/>
        <v>0.75396099999999999</v>
      </c>
    </row>
    <row r="21" spans="2:16">
      <c r="B21" s="59" t="s">
        <v>261</v>
      </c>
      <c r="C21" s="108">
        <v>0</v>
      </c>
      <c r="D21" s="108">
        <v>0</v>
      </c>
      <c r="E21" s="108">
        <v>6.4979999999999996E-2</v>
      </c>
      <c r="F21" s="108">
        <v>0</v>
      </c>
      <c r="G21" s="108">
        <v>0</v>
      </c>
      <c r="H21" s="108">
        <v>0</v>
      </c>
      <c r="I21" s="108">
        <v>0</v>
      </c>
      <c r="J21" s="108">
        <v>0</v>
      </c>
      <c r="K21" s="108">
        <v>0</v>
      </c>
      <c r="L21" s="108">
        <v>0</v>
      </c>
      <c r="M21" s="108">
        <v>0</v>
      </c>
      <c r="N21" s="105">
        <f t="shared" si="3"/>
        <v>6.4979999999999996E-2</v>
      </c>
    </row>
    <row r="22" spans="2:16">
      <c r="B22" s="2" t="s">
        <v>36</v>
      </c>
      <c r="C22" s="101">
        <v>0</v>
      </c>
      <c r="D22" s="101">
        <v>0</v>
      </c>
      <c r="E22" s="101">
        <v>9.6995999999999999E-2</v>
      </c>
      <c r="F22" s="101">
        <v>0</v>
      </c>
      <c r="G22" s="101">
        <v>0</v>
      </c>
      <c r="H22" s="101">
        <v>0</v>
      </c>
      <c r="I22" s="101">
        <v>0.12841350000000001</v>
      </c>
      <c r="J22" s="101">
        <v>0</v>
      </c>
      <c r="K22" s="101">
        <v>0</v>
      </c>
      <c r="L22" s="101">
        <v>0</v>
      </c>
      <c r="M22" s="101">
        <v>9.4399999999999998E-2</v>
      </c>
      <c r="N22" s="101">
        <f t="shared" si="3"/>
        <v>0.31980950000000002</v>
      </c>
    </row>
    <row r="23" spans="2:16">
      <c r="B23" s="58" t="s">
        <v>262</v>
      </c>
      <c r="C23" s="108">
        <v>0</v>
      </c>
      <c r="D23" s="108">
        <v>0</v>
      </c>
      <c r="E23" s="108">
        <v>9.6995999999999999E-2</v>
      </c>
      <c r="F23" s="108">
        <v>0</v>
      </c>
      <c r="G23" s="108">
        <v>0</v>
      </c>
      <c r="H23" s="108">
        <v>0</v>
      </c>
      <c r="I23" s="108">
        <v>0.12841350000000001</v>
      </c>
      <c r="J23" s="108">
        <v>0</v>
      </c>
      <c r="K23" s="108">
        <v>0</v>
      </c>
      <c r="L23" s="108">
        <v>0</v>
      </c>
      <c r="M23" s="108">
        <v>9.4399999999999998E-2</v>
      </c>
      <c r="N23" s="103">
        <f t="shared" si="3"/>
        <v>0.31980950000000002</v>
      </c>
    </row>
    <row r="24" spans="2:16">
      <c r="B24" s="31" t="s">
        <v>258</v>
      </c>
      <c r="C24" s="108">
        <v>0</v>
      </c>
      <c r="D24" s="108">
        <v>0</v>
      </c>
      <c r="E24" s="108">
        <v>9.6995999999999999E-2</v>
      </c>
      <c r="F24" s="108">
        <v>0</v>
      </c>
      <c r="G24" s="108">
        <v>0</v>
      </c>
      <c r="H24" s="108">
        <v>0</v>
      </c>
      <c r="I24" s="108">
        <v>0.12841350000000001</v>
      </c>
      <c r="J24" s="108">
        <v>0</v>
      </c>
      <c r="K24" s="108">
        <v>0</v>
      </c>
      <c r="L24" s="108">
        <v>0</v>
      </c>
      <c r="M24" s="108">
        <v>9.4399999999999998E-2</v>
      </c>
      <c r="N24" s="105">
        <f t="shared" si="3"/>
        <v>0.31980950000000002</v>
      </c>
    </row>
    <row r="25" spans="2:16">
      <c r="B25" s="2" t="s">
        <v>37</v>
      </c>
      <c r="C25" s="101">
        <v>0</v>
      </c>
      <c r="D25" s="101">
        <v>139.1807</v>
      </c>
      <c r="E25" s="101">
        <v>69.651799999999994</v>
      </c>
      <c r="F25" s="101">
        <v>0</v>
      </c>
      <c r="G25" s="101">
        <v>0</v>
      </c>
      <c r="H25" s="101">
        <v>53.118099999999998</v>
      </c>
      <c r="I25" s="101">
        <v>16.2302</v>
      </c>
      <c r="J25" s="101">
        <v>0</v>
      </c>
      <c r="K25" s="101">
        <v>0</v>
      </c>
      <c r="L25" s="101">
        <v>0</v>
      </c>
      <c r="M25" s="101">
        <v>0</v>
      </c>
      <c r="N25" s="101">
        <f t="shared" si="3"/>
        <v>278.18080000000003</v>
      </c>
    </row>
    <row r="26" spans="2:16">
      <c r="B26" s="58" t="s">
        <v>263</v>
      </c>
      <c r="C26" s="106">
        <v>0</v>
      </c>
      <c r="D26" s="106">
        <v>37.740900000000003</v>
      </c>
      <c r="E26" s="106">
        <v>18.898</v>
      </c>
      <c r="F26" s="106">
        <v>0</v>
      </c>
      <c r="G26" s="106">
        <v>0</v>
      </c>
      <c r="H26" s="106">
        <v>16.0261</v>
      </c>
      <c r="I26" s="106">
        <v>2.8410000000000002</v>
      </c>
      <c r="J26" s="106">
        <v>0</v>
      </c>
      <c r="K26" s="106">
        <v>0</v>
      </c>
      <c r="L26" s="106">
        <v>0</v>
      </c>
      <c r="M26" s="106">
        <v>0</v>
      </c>
      <c r="N26" s="103">
        <f t="shared" si="3"/>
        <v>75.506</v>
      </c>
    </row>
    <row r="27" spans="2:16">
      <c r="B27" s="31" t="s">
        <v>258</v>
      </c>
      <c r="C27" s="108">
        <v>0</v>
      </c>
      <c r="D27" s="108">
        <v>37.740900000000003</v>
      </c>
      <c r="E27" s="108">
        <v>18.898</v>
      </c>
      <c r="F27" s="108">
        <v>0</v>
      </c>
      <c r="G27" s="108">
        <v>0</v>
      </c>
      <c r="H27" s="108">
        <v>16.0261</v>
      </c>
      <c r="I27" s="108">
        <v>2.8410000000000002</v>
      </c>
      <c r="J27" s="104">
        <v>0</v>
      </c>
      <c r="K27" s="104">
        <v>0</v>
      </c>
      <c r="L27" s="104">
        <v>0</v>
      </c>
      <c r="M27" s="104">
        <v>0</v>
      </c>
      <c r="N27" s="103">
        <f t="shared" si="3"/>
        <v>75.506</v>
      </c>
    </row>
    <row r="28" spans="2:16">
      <c r="B28" s="30" t="s">
        <v>264</v>
      </c>
      <c r="C28" s="102">
        <v>0</v>
      </c>
      <c r="D28" s="102">
        <v>62.189599999999999</v>
      </c>
      <c r="E28" s="102">
        <v>31.096800000000002</v>
      </c>
      <c r="F28" s="102">
        <v>0</v>
      </c>
      <c r="G28" s="102">
        <v>0</v>
      </c>
      <c r="H28" s="102">
        <v>31.093699999999998</v>
      </c>
      <c r="I28" s="102">
        <v>0</v>
      </c>
      <c r="J28" s="102">
        <v>0</v>
      </c>
      <c r="K28" s="102">
        <v>0</v>
      </c>
      <c r="L28" s="102">
        <v>0</v>
      </c>
      <c r="M28" s="102">
        <v>0</v>
      </c>
      <c r="N28" s="105">
        <f t="shared" si="3"/>
        <v>124.3801</v>
      </c>
    </row>
    <row r="29" spans="2:16">
      <c r="B29" s="31" t="s">
        <v>258</v>
      </c>
      <c r="C29" s="108">
        <v>0</v>
      </c>
      <c r="D29" s="108">
        <v>62.189599999999999</v>
      </c>
      <c r="E29" s="108">
        <v>31.096800000000002</v>
      </c>
      <c r="F29" s="108">
        <v>0</v>
      </c>
      <c r="G29" s="108">
        <v>0</v>
      </c>
      <c r="H29" s="108">
        <v>31.093699999999998</v>
      </c>
      <c r="I29" s="108">
        <v>0</v>
      </c>
      <c r="J29" s="104">
        <v>0</v>
      </c>
      <c r="K29" s="104">
        <v>0</v>
      </c>
      <c r="L29" s="104">
        <v>0</v>
      </c>
      <c r="M29" s="104">
        <v>0</v>
      </c>
      <c r="N29" s="98">
        <f t="shared" si="3"/>
        <v>124.3801</v>
      </c>
    </row>
    <row r="30" spans="2:16">
      <c r="B30" s="30" t="s">
        <v>265</v>
      </c>
      <c r="C30" s="102">
        <v>0</v>
      </c>
      <c r="D30" s="102">
        <v>11.974600000000001</v>
      </c>
      <c r="E30" s="102">
        <v>5.9873000000000003</v>
      </c>
      <c r="F30" s="102">
        <v>0</v>
      </c>
      <c r="G30" s="102">
        <v>0</v>
      </c>
      <c r="H30" s="102">
        <v>5.9983000000000004</v>
      </c>
      <c r="I30" s="102">
        <v>0</v>
      </c>
      <c r="J30" s="102">
        <v>0</v>
      </c>
      <c r="K30" s="102">
        <v>0</v>
      </c>
      <c r="L30" s="102">
        <v>0</v>
      </c>
      <c r="M30" s="102">
        <v>0</v>
      </c>
      <c r="N30" s="103">
        <f t="shared" si="3"/>
        <v>23.9602</v>
      </c>
    </row>
    <row r="31" spans="2:16">
      <c r="B31" s="31" t="s">
        <v>258</v>
      </c>
      <c r="C31" s="108">
        <v>0</v>
      </c>
      <c r="D31" s="108">
        <v>11.974600000000001</v>
      </c>
      <c r="E31" s="108">
        <v>5.9873000000000003</v>
      </c>
      <c r="F31" s="108">
        <v>0</v>
      </c>
      <c r="G31" s="108">
        <v>0</v>
      </c>
      <c r="H31" s="108">
        <v>5.9983000000000004</v>
      </c>
      <c r="I31" s="108">
        <v>0</v>
      </c>
      <c r="J31" s="104">
        <v>0</v>
      </c>
      <c r="K31" s="104">
        <v>0</v>
      </c>
      <c r="L31" s="104">
        <v>0</v>
      </c>
      <c r="M31" s="104">
        <v>0</v>
      </c>
      <c r="N31" s="105">
        <f t="shared" si="3"/>
        <v>23.9602</v>
      </c>
    </row>
    <row r="32" spans="2:16">
      <c r="B32" s="30" t="s">
        <v>266</v>
      </c>
      <c r="C32" s="102">
        <v>0</v>
      </c>
      <c r="D32" s="102">
        <v>27.275600000000001</v>
      </c>
      <c r="E32" s="102">
        <v>13.669700000000001</v>
      </c>
      <c r="F32" s="102">
        <v>0</v>
      </c>
      <c r="G32" s="102">
        <v>0</v>
      </c>
      <c r="H32" s="102">
        <v>0</v>
      </c>
      <c r="I32" s="102">
        <v>13.389200000000001</v>
      </c>
      <c r="J32" s="102">
        <v>0</v>
      </c>
      <c r="K32" s="102">
        <v>0</v>
      </c>
      <c r="L32" s="102">
        <v>0</v>
      </c>
      <c r="M32" s="102">
        <v>0</v>
      </c>
      <c r="N32" s="98">
        <f t="shared" si="3"/>
        <v>54.334500000000006</v>
      </c>
    </row>
    <row r="33" spans="2:14">
      <c r="B33" s="31" t="s">
        <v>258</v>
      </c>
      <c r="C33" s="108">
        <v>0</v>
      </c>
      <c r="D33" s="108">
        <v>27.275600000000001</v>
      </c>
      <c r="E33" s="108">
        <v>13.669700000000001</v>
      </c>
      <c r="F33" s="108">
        <v>0</v>
      </c>
      <c r="G33" s="108">
        <v>0</v>
      </c>
      <c r="H33" s="108">
        <v>0</v>
      </c>
      <c r="I33" s="108">
        <v>13.389200000000001</v>
      </c>
      <c r="J33" s="104">
        <v>0</v>
      </c>
      <c r="K33" s="104">
        <v>0</v>
      </c>
      <c r="L33" s="104">
        <v>0</v>
      </c>
      <c r="M33" s="104">
        <v>0</v>
      </c>
      <c r="N33" s="105">
        <f t="shared" si="3"/>
        <v>54.334500000000006</v>
      </c>
    </row>
    <row r="34" spans="2:14">
      <c r="B34" s="2" t="s">
        <v>38</v>
      </c>
      <c r="C34" s="101">
        <v>0</v>
      </c>
      <c r="D34" s="101">
        <v>0</v>
      </c>
      <c r="E34" s="101">
        <v>0</v>
      </c>
      <c r="F34" s="101">
        <v>0.38585999999999998</v>
      </c>
      <c r="G34" s="101">
        <v>0</v>
      </c>
      <c r="H34" s="101">
        <v>0</v>
      </c>
      <c r="I34" s="101">
        <v>0</v>
      </c>
      <c r="J34" s="101">
        <v>0</v>
      </c>
      <c r="K34" s="101">
        <v>0</v>
      </c>
      <c r="L34" s="101">
        <v>0</v>
      </c>
      <c r="M34" s="101">
        <v>0</v>
      </c>
      <c r="N34" s="101">
        <f t="shared" si="3"/>
        <v>0.38585999999999998</v>
      </c>
    </row>
    <row r="35" spans="2:14">
      <c r="B35" s="58" t="s">
        <v>267</v>
      </c>
      <c r="C35" s="106">
        <v>0</v>
      </c>
      <c r="D35" s="106">
        <v>0</v>
      </c>
      <c r="E35" s="106">
        <v>0</v>
      </c>
      <c r="F35" s="106">
        <v>0.38585999999999998</v>
      </c>
      <c r="G35" s="106">
        <v>0</v>
      </c>
      <c r="H35" s="106">
        <v>0</v>
      </c>
      <c r="I35" s="106">
        <v>0</v>
      </c>
      <c r="J35" s="106">
        <v>0</v>
      </c>
      <c r="K35" s="106">
        <v>0</v>
      </c>
      <c r="L35" s="106">
        <v>0</v>
      </c>
      <c r="M35" s="106">
        <v>0</v>
      </c>
      <c r="N35" s="103">
        <f t="shared" si="3"/>
        <v>0.38585999999999998</v>
      </c>
    </row>
    <row r="36" spans="2:14">
      <c r="B36" s="31" t="s">
        <v>268</v>
      </c>
      <c r="C36" s="108">
        <v>0</v>
      </c>
      <c r="D36" s="108">
        <v>0</v>
      </c>
      <c r="E36" s="108">
        <v>0</v>
      </c>
      <c r="F36" s="108">
        <v>0.38585999999999998</v>
      </c>
      <c r="G36" s="108">
        <v>0</v>
      </c>
      <c r="H36" s="108">
        <v>0</v>
      </c>
      <c r="I36" s="108">
        <v>0</v>
      </c>
      <c r="J36" s="104">
        <v>0</v>
      </c>
      <c r="K36" s="104">
        <v>0</v>
      </c>
      <c r="L36" s="104">
        <v>0</v>
      </c>
      <c r="M36" s="104">
        <v>0</v>
      </c>
      <c r="N36" s="105">
        <f t="shared" si="3"/>
        <v>0.38585999999999998</v>
      </c>
    </row>
    <row r="37" spans="2:14">
      <c r="B37" s="2" t="s">
        <v>39</v>
      </c>
      <c r="C37" s="101">
        <v>0</v>
      </c>
      <c r="D37" s="101">
        <v>0</v>
      </c>
      <c r="E37" s="101">
        <v>0</v>
      </c>
      <c r="F37" s="101">
        <v>0</v>
      </c>
      <c r="G37" s="101">
        <v>0.20152999999999999</v>
      </c>
      <c r="H37" s="101">
        <v>0</v>
      </c>
      <c r="I37" s="101">
        <v>0</v>
      </c>
      <c r="J37" s="101">
        <v>0.29966100000000001</v>
      </c>
      <c r="K37" s="101">
        <v>0.17818000000000001</v>
      </c>
      <c r="L37" s="101">
        <v>0</v>
      </c>
      <c r="M37" s="101">
        <v>0</v>
      </c>
      <c r="N37" s="101">
        <f t="shared" si="3"/>
        <v>0.67937099999999995</v>
      </c>
    </row>
    <row r="38" spans="2:14">
      <c r="B38" s="58" t="s">
        <v>269</v>
      </c>
      <c r="C38" s="106">
        <v>0</v>
      </c>
      <c r="D38" s="106">
        <v>0</v>
      </c>
      <c r="E38" s="106">
        <v>0</v>
      </c>
      <c r="F38" s="106">
        <v>0</v>
      </c>
      <c r="G38" s="106">
        <v>0.20152999999999999</v>
      </c>
      <c r="H38" s="106">
        <v>0</v>
      </c>
      <c r="I38" s="106">
        <v>0</v>
      </c>
      <c r="J38" s="106">
        <v>0.29966100000000001</v>
      </c>
      <c r="K38" s="106">
        <v>0.17818000000000001</v>
      </c>
      <c r="L38" s="106">
        <v>0</v>
      </c>
      <c r="M38" s="106">
        <v>0</v>
      </c>
      <c r="N38" s="103">
        <f t="shared" si="3"/>
        <v>0.67937099999999995</v>
      </c>
    </row>
    <row r="39" spans="2:14">
      <c r="B39" s="31" t="s">
        <v>258</v>
      </c>
      <c r="C39" s="108">
        <v>0</v>
      </c>
      <c r="D39" s="108">
        <v>0</v>
      </c>
      <c r="E39" s="108">
        <v>0</v>
      </c>
      <c r="F39" s="108">
        <v>0</v>
      </c>
      <c r="G39" s="108">
        <v>0.15753</v>
      </c>
      <c r="H39" s="108">
        <v>0</v>
      </c>
      <c r="I39" s="108">
        <v>0</v>
      </c>
      <c r="J39" s="108">
        <v>0.17257500000000001</v>
      </c>
      <c r="K39" s="108">
        <v>0.17818000000000001</v>
      </c>
      <c r="L39" s="108">
        <v>0</v>
      </c>
      <c r="M39" s="108">
        <v>0</v>
      </c>
      <c r="N39" s="105">
        <f t="shared" si="3"/>
        <v>0.50828499999999999</v>
      </c>
    </row>
    <row r="40" spans="2:14">
      <c r="B40" s="31" t="s">
        <v>270</v>
      </c>
      <c r="C40" s="108">
        <v>0</v>
      </c>
      <c r="D40" s="108">
        <v>0</v>
      </c>
      <c r="E40" s="108">
        <v>0</v>
      </c>
      <c r="F40" s="108">
        <v>0</v>
      </c>
      <c r="G40" s="108">
        <v>4.3999999999999997E-2</v>
      </c>
      <c r="H40" s="108">
        <v>0</v>
      </c>
      <c r="I40" s="108">
        <v>0</v>
      </c>
      <c r="J40" s="108">
        <v>0.127086</v>
      </c>
      <c r="K40" s="108">
        <v>0</v>
      </c>
      <c r="L40" s="108">
        <v>0</v>
      </c>
      <c r="M40" s="108">
        <v>0</v>
      </c>
      <c r="N40" s="105">
        <f t="shared" si="3"/>
        <v>0.17108600000000002</v>
      </c>
    </row>
    <row r="41" spans="2:14">
      <c r="B41" s="2" t="s">
        <v>40</v>
      </c>
      <c r="C41" s="101">
        <v>0</v>
      </c>
      <c r="D41" s="101">
        <v>2.3434200000000001</v>
      </c>
      <c r="E41" s="101">
        <v>2.33435506</v>
      </c>
      <c r="F41" s="101">
        <v>0</v>
      </c>
      <c r="G41" s="101">
        <v>0.19470000000000001</v>
      </c>
      <c r="H41" s="101">
        <v>0.3775</v>
      </c>
      <c r="I41" s="101">
        <v>6.3985970000000003E-2</v>
      </c>
      <c r="J41" s="101">
        <v>0</v>
      </c>
      <c r="K41" s="101">
        <v>0</v>
      </c>
      <c r="L41" s="101">
        <v>0</v>
      </c>
      <c r="M41" s="101">
        <v>0</v>
      </c>
      <c r="N41" s="101">
        <f t="shared" si="3"/>
        <v>5.3139610300000006</v>
      </c>
    </row>
    <row r="42" spans="2:14">
      <c r="B42" s="58" t="s">
        <v>271</v>
      </c>
      <c r="C42" s="108">
        <v>0</v>
      </c>
      <c r="D42" s="108">
        <v>2.3434200000000001</v>
      </c>
      <c r="E42" s="108">
        <v>2.33435506</v>
      </c>
      <c r="F42" s="108">
        <v>0</v>
      </c>
      <c r="G42" s="108">
        <v>0.19470000000000001</v>
      </c>
      <c r="H42" s="108">
        <v>0.3775</v>
      </c>
      <c r="I42" s="108">
        <v>6.3985970000000003E-2</v>
      </c>
      <c r="J42" s="106">
        <v>0</v>
      </c>
      <c r="K42" s="106">
        <v>0</v>
      </c>
      <c r="L42" s="106">
        <v>0</v>
      </c>
      <c r="M42" s="106">
        <v>0</v>
      </c>
      <c r="N42" s="103">
        <f t="shared" si="3"/>
        <v>5.3139610300000006</v>
      </c>
    </row>
    <row r="43" spans="2:14">
      <c r="B43" s="31" t="s">
        <v>258</v>
      </c>
      <c r="C43" s="108">
        <v>0</v>
      </c>
      <c r="D43" s="108">
        <v>2.3434200000000001</v>
      </c>
      <c r="E43" s="108">
        <v>2.33435506</v>
      </c>
      <c r="F43" s="108">
        <v>0</v>
      </c>
      <c r="G43" s="108">
        <v>0.19470000000000001</v>
      </c>
      <c r="H43" s="108">
        <v>0.3775</v>
      </c>
      <c r="I43" s="108">
        <v>6.3985970000000003E-2</v>
      </c>
      <c r="J43" s="108">
        <v>0</v>
      </c>
      <c r="K43" s="108">
        <v>0</v>
      </c>
      <c r="L43" s="108">
        <v>0</v>
      </c>
      <c r="M43" s="108">
        <v>0</v>
      </c>
      <c r="N43" s="105">
        <f t="shared" si="3"/>
        <v>5.3139610300000006</v>
      </c>
    </row>
    <row r="44" spans="2:14">
      <c r="B44" s="2" t="s">
        <v>41</v>
      </c>
      <c r="C44" s="101">
        <v>110.63163975999998</v>
      </c>
      <c r="D44" s="101">
        <v>4163.5379353900007</v>
      </c>
      <c r="E44" s="101">
        <v>249.32785343999998</v>
      </c>
      <c r="F44" s="101">
        <v>8648.6950471899981</v>
      </c>
      <c r="G44" s="101">
        <v>1314.83452779</v>
      </c>
      <c r="H44" s="101">
        <v>774.69755115999999</v>
      </c>
      <c r="I44" s="101">
        <v>5124.5725491499998</v>
      </c>
      <c r="J44" s="101">
        <v>1983.3035146500001</v>
      </c>
      <c r="K44" s="101">
        <v>1109.4199971500002</v>
      </c>
      <c r="L44" s="101">
        <v>67.591094499999997</v>
      </c>
      <c r="M44" s="101">
        <v>125.19047078999999</v>
      </c>
      <c r="N44" s="101">
        <f t="shared" si="3"/>
        <v>23671.802180969997</v>
      </c>
    </row>
    <row r="45" spans="2:14">
      <c r="B45" s="58" t="s">
        <v>272</v>
      </c>
      <c r="C45" s="108">
        <v>110.63163975999998</v>
      </c>
      <c r="D45" s="108">
        <v>4163.5379353900007</v>
      </c>
      <c r="E45" s="108">
        <v>249.32785343999998</v>
      </c>
      <c r="F45" s="108">
        <v>8648.6950471899981</v>
      </c>
      <c r="G45" s="108">
        <v>1314.83452779</v>
      </c>
      <c r="H45" s="108">
        <v>774.69755115999999</v>
      </c>
      <c r="I45" s="108">
        <v>5124.5725491499998</v>
      </c>
      <c r="J45" s="108">
        <v>1983.3035146500001</v>
      </c>
      <c r="K45" s="108">
        <v>1109.4199971500002</v>
      </c>
      <c r="L45" s="108">
        <v>67.591094499999997</v>
      </c>
      <c r="M45" s="108">
        <v>125.19047078999999</v>
      </c>
      <c r="N45" s="103">
        <f t="shared" si="3"/>
        <v>23671.802180969997</v>
      </c>
    </row>
    <row r="46" spans="2:14">
      <c r="B46" s="31" t="s">
        <v>258</v>
      </c>
      <c r="C46" s="108">
        <v>110.63163975999998</v>
      </c>
      <c r="D46" s="108">
        <v>4163.5379353900007</v>
      </c>
      <c r="E46" s="108">
        <v>238.26785344000001</v>
      </c>
      <c r="F46" s="108">
        <v>8648.6950471899981</v>
      </c>
      <c r="G46" s="108">
        <v>1314.83452779</v>
      </c>
      <c r="H46" s="108">
        <v>774.69755115999999</v>
      </c>
      <c r="I46" s="108">
        <v>5124.5725491499998</v>
      </c>
      <c r="J46" s="108">
        <v>628.97525989000007</v>
      </c>
      <c r="K46" s="108">
        <v>406.70933370999995</v>
      </c>
      <c r="L46" s="108">
        <v>33.591094499999997</v>
      </c>
      <c r="M46" s="108">
        <v>20.097758289999998</v>
      </c>
      <c r="N46" s="105">
        <f t="shared" si="3"/>
        <v>21464.610550270001</v>
      </c>
    </row>
    <row r="47" spans="2:14">
      <c r="B47" s="31" t="s">
        <v>273</v>
      </c>
      <c r="C47" s="108">
        <v>0</v>
      </c>
      <c r="D47" s="108">
        <v>0</v>
      </c>
      <c r="E47" s="108">
        <v>11.06</v>
      </c>
      <c r="F47" s="108">
        <v>0</v>
      </c>
      <c r="G47" s="108">
        <v>0</v>
      </c>
      <c r="H47" s="108">
        <v>0</v>
      </c>
      <c r="I47" s="108">
        <v>0</v>
      </c>
      <c r="J47" s="108">
        <v>0</v>
      </c>
      <c r="K47" s="108">
        <v>0</v>
      </c>
      <c r="L47" s="108">
        <v>0</v>
      </c>
      <c r="M47" s="108">
        <v>0</v>
      </c>
      <c r="N47" s="105">
        <f t="shared" si="3"/>
        <v>11.06</v>
      </c>
    </row>
    <row r="48" spans="2:14">
      <c r="B48" s="31" t="s">
        <v>299</v>
      </c>
      <c r="C48" s="108">
        <v>0</v>
      </c>
      <c r="D48" s="108">
        <v>0</v>
      </c>
      <c r="E48" s="108">
        <v>0</v>
      </c>
      <c r="F48" s="108">
        <v>0</v>
      </c>
      <c r="G48" s="108">
        <v>0</v>
      </c>
      <c r="H48" s="108">
        <v>0</v>
      </c>
      <c r="I48" s="108">
        <v>0</v>
      </c>
      <c r="J48" s="108">
        <v>128.80000000000001</v>
      </c>
      <c r="K48" s="108">
        <v>0</v>
      </c>
      <c r="L48" s="108">
        <v>0</v>
      </c>
      <c r="M48" s="108">
        <v>0</v>
      </c>
      <c r="N48" s="105">
        <f t="shared" si="3"/>
        <v>128.80000000000001</v>
      </c>
    </row>
    <row r="49" spans="2:34" s="69" customFormat="1">
      <c r="B49" s="31" t="s">
        <v>302</v>
      </c>
      <c r="C49" s="108">
        <v>0</v>
      </c>
      <c r="D49" s="108">
        <v>0</v>
      </c>
      <c r="E49" s="108">
        <v>0</v>
      </c>
      <c r="F49" s="108">
        <v>0</v>
      </c>
      <c r="G49" s="108">
        <v>0</v>
      </c>
      <c r="H49" s="108">
        <v>0</v>
      </c>
      <c r="I49" s="108">
        <v>0</v>
      </c>
      <c r="J49" s="108">
        <v>1225.52825476</v>
      </c>
      <c r="K49" s="108">
        <v>702.71066344000008</v>
      </c>
      <c r="L49" s="108">
        <v>34</v>
      </c>
      <c r="M49" s="108">
        <v>105.0927125</v>
      </c>
      <c r="N49" s="105">
        <f t="shared" si="3"/>
        <v>2067.3316307</v>
      </c>
    </row>
    <row r="50" spans="2:34">
      <c r="B50" s="2" t="s">
        <v>45</v>
      </c>
      <c r="C50" s="101">
        <v>0</v>
      </c>
      <c r="D50" s="101">
        <v>0</v>
      </c>
      <c r="E50" s="101">
        <v>0</v>
      </c>
      <c r="F50" s="101">
        <v>0.39</v>
      </c>
      <c r="G50" s="101">
        <v>0</v>
      </c>
      <c r="H50" s="101">
        <v>0</v>
      </c>
      <c r="I50" s="101">
        <v>0.13109999999999999</v>
      </c>
      <c r="J50" s="101">
        <v>0</v>
      </c>
      <c r="K50" s="101">
        <v>0</v>
      </c>
      <c r="L50" s="101">
        <v>0</v>
      </c>
      <c r="M50" s="101"/>
      <c r="N50" s="101">
        <f t="shared" si="3"/>
        <v>0.52110000000000001</v>
      </c>
      <c r="AD50" s="59"/>
      <c r="AE50" s="3"/>
      <c r="AF50" s="3"/>
      <c r="AG50" s="3"/>
      <c r="AH50" s="4"/>
    </row>
    <row r="51" spans="2:34">
      <c r="B51" s="58" t="s">
        <v>274</v>
      </c>
      <c r="C51" s="108">
        <v>0</v>
      </c>
      <c r="D51" s="108">
        <v>0</v>
      </c>
      <c r="E51" s="108">
        <v>0</v>
      </c>
      <c r="F51" s="108">
        <v>0.39</v>
      </c>
      <c r="G51" s="108">
        <v>0</v>
      </c>
      <c r="H51" s="108">
        <v>0</v>
      </c>
      <c r="I51" s="108">
        <v>0.13109999999999999</v>
      </c>
      <c r="J51" s="108">
        <v>0</v>
      </c>
      <c r="K51" s="108">
        <v>0</v>
      </c>
      <c r="L51" s="108">
        <v>0</v>
      </c>
      <c r="M51" s="108"/>
      <c r="N51" s="103">
        <f t="shared" si="3"/>
        <v>0.52110000000000001</v>
      </c>
      <c r="AD51" s="59"/>
      <c r="AE51" s="3"/>
      <c r="AF51" s="3"/>
      <c r="AG51" s="3"/>
      <c r="AH51" s="4"/>
    </row>
    <row r="52" spans="2:34">
      <c r="B52" s="31" t="s">
        <v>258</v>
      </c>
      <c r="C52" s="108">
        <v>0</v>
      </c>
      <c r="D52" s="108">
        <v>0</v>
      </c>
      <c r="E52" s="108">
        <v>0</v>
      </c>
      <c r="F52" s="108">
        <v>0.39</v>
      </c>
      <c r="G52" s="108">
        <v>0</v>
      </c>
      <c r="H52" s="108">
        <v>0</v>
      </c>
      <c r="I52" s="108">
        <v>0.13109999999999999</v>
      </c>
      <c r="J52" s="108">
        <v>0</v>
      </c>
      <c r="K52" s="108">
        <v>0</v>
      </c>
      <c r="L52" s="108">
        <v>0</v>
      </c>
      <c r="M52" s="108"/>
      <c r="N52" s="105">
        <f t="shared" si="3"/>
        <v>0.52110000000000001</v>
      </c>
      <c r="AD52" s="59"/>
      <c r="AE52" s="3"/>
      <c r="AF52" s="3"/>
      <c r="AG52" s="3"/>
      <c r="AH52" s="4"/>
    </row>
    <row r="53" spans="2:34">
      <c r="B53" s="2" t="s">
        <v>50</v>
      </c>
      <c r="C53" s="101">
        <v>0</v>
      </c>
      <c r="D53" s="101">
        <v>0</v>
      </c>
      <c r="E53" s="101">
        <v>6.7141999999999993E-2</v>
      </c>
      <c r="F53" s="101">
        <v>0</v>
      </c>
      <c r="G53" s="101">
        <v>0</v>
      </c>
      <c r="H53" s="101">
        <v>0</v>
      </c>
      <c r="I53" s="101">
        <v>0</v>
      </c>
      <c r="J53" s="101">
        <v>0</v>
      </c>
      <c r="K53" s="101">
        <v>0</v>
      </c>
      <c r="L53" s="101">
        <v>0</v>
      </c>
      <c r="M53" s="101">
        <v>0</v>
      </c>
      <c r="N53" s="101">
        <f t="shared" si="3"/>
        <v>6.7141999999999993E-2</v>
      </c>
      <c r="AD53" s="59"/>
      <c r="AE53" s="3"/>
      <c r="AF53" s="3"/>
      <c r="AG53" s="3"/>
      <c r="AH53" s="4"/>
    </row>
    <row r="54" spans="2:34">
      <c r="B54" s="58" t="s">
        <v>275</v>
      </c>
      <c r="C54" s="108">
        <v>0</v>
      </c>
      <c r="D54" s="108">
        <v>0</v>
      </c>
      <c r="E54" s="108">
        <v>6.7141999999999993E-2</v>
      </c>
      <c r="F54" s="108">
        <v>0</v>
      </c>
      <c r="G54" s="108">
        <v>0</v>
      </c>
      <c r="H54" s="108">
        <v>0</v>
      </c>
      <c r="I54" s="108">
        <v>0</v>
      </c>
      <c r="J54" s="108">
        <v>0</v>
      </c>
      <c r="K54" s="108">
        <v>0</v>
      </c>
      <c r="L54" s="108">
        <v>0</v>
      </c>
      <c r="M54" s="108">
        <v>0</v>
      </c>
      <c r="N54" s="105">
        <f t="shared" si="3"/>
        <v>6.7141999999999993E-2</v>
      </c>
      <c r="AD54" s="59"/>
      <c r="AE54" s="3"/>
      <c r="AF54" s="3"/>
      <c r="AG54" s="3"/>
      <c r="AH54" s="4"/>
    </row>
    <row r="55" spans="2:34">
      <c r="B55" s="31" t="s">
        <v>258</v>
      </c>
      <c r="C55" s="108">
        <v>0</v>
      </c>
      <c r="D55" s="108">
        <v>0</v>
      </c>
      <c r="E55" s="108">
        <v>6.7141999999999993E-2</v>
      </c>
      <c r="F55" s="108">
        <v>0</v>
      </c>
      <c r="G55" s="108">
        <v>0</v>
      </c>
      <c r="H55" s="108">
        <v>0</v>
      </c>
      <c r="I55" s="108">
        <v>0</v>
      </c>
      <c r="J55" s="108">
        <v>0</v>
      </c>
      <c r="K55" s="108">
        <v>0</v>
      </c>
      <c r="L55" s="108">
        <v>0</v>
      </c>
      <c r="M55" s="108">
        <v>0</v>
      </c>
      <c r="N55" s="105">
        <f t="shared" si="3"/>
        <v>6.7141999999999993E-2</v>
      </c>
      <c r="AD55" s="59"/>
      <c r="AE55" s="3"/>
      <c r="AF55" s="3"/>
      <c r="AG55" s="3"/>
      <c r="AH55" s="4"/>
    </row>
    <row r="56" spans="2:34">
      <c r="B56" s="2" t="s">
        <v>54</v>
      </c>
      <c r="C56" s="101">
        <v>0</v>
      </c>
      <c r="D56" s="101">
        <v>0</v>
      </c>
      <c r="E56" s="101">
        <v>0</v>
      </c>
      <c r="F56" s="101">
        <v>0</v>
      </c>
      <c r="G56" s="101">
        <v>0</v>
      </c>
      <c r="H56" s="101">
        <v>0</v>
      </c>
      <c r="I56" s="101">
        <v>0</v>
      </c>
      <c r="J56" s="101">
        <v>0</v>
      </c>
      <c r="K56" s="101">
        <v>0</v>
      </c>
      <c r="L56" s="101">
        <v>0</v>
      </c>
      <c r="M56" s="101">
        <v>0</v>
      </c>
      <c r="N56" s="101">
        <f t="shared" si="3"/>
        <v>0</v>
      </c>
      <c r="AD56" s="59"/>
      <c r="AE56" s="3"/>
      <c r="AF56" s="3"/>
      <c r="AG56" s="3"/>
      <c r="AH56" s="4"/>
    </row>
    <row r="57" spans="2:34">
      <c r="B57" s="58" t="s">
        <v>276</v>
      </c>
      <c r="C57" s="106">
        <v>0</v>
      </c>
      <c r="D57" s="106">
        <v>0</v>
      </c>
      <c r="E57" s="106">
        <v>0</v>
      </c>
      <c r="F57" s="106">
        <v>0</v>
      </c>
      <c r="G57" s="106">
        <v>0</v>
      </c>
      <c r="H57" s="106">
        <v>0</v>
      </c>
      <c r="I57" s="106">
        <v>0</v>
      </c>
      <c r="J57" s="106">
        <v>0</v>
      </c>
      <c r="K57" s="106">
        <v>0</v>
      </c>
      <c r="L57" s="106">
        <v>0</v>
      </c>
      <c r="M57" s="106">
        <v>0</v>
      </c>
      <c r="N57" s="105">
        <f t="shared" si="3"/>
        <v>0</v>
      </c>
      <c r="AD57" s="59"/>
      <c r="AE57" s="3"/>
      <c r="AF57" s="3"/>
      <c r="AG57" s="3"/>
      <c r="AH57" s="4"/>
    </row>
    <row r="58" spans="2:34">
      <c r="B58" s="31" t="s">
        <v>258</v>
      </c>
      <c r="C58" s="104">
        <v>0</v>
      </c>
      <c r="D58" s="104">
        <v>0</v>
      </c>
      <c r="E58" s="104">
        <v>0</v>
      </c>
      <c r="F58" s="104">
        <v>0</v>
      </c>
      <c r="G58" s="104">
        <v>0</v>
      </c>
      <c r="H58" s="104">
        <v>0</v>
      </c>
      <c r="I58" s="104">
        <v>0</v>
      </c>
      <c r="J58" s="104">
        <v>0</v>
      </c>
      <c r="K58" s="104">
        <v>0</v>
      </c>
      <c r="L58" s="104">
        <v>0</v>
      </c>
      <c r="M58" s="104">
        <v>0</v>
      </c>
      <c r="N58" s="105">
        <f t="shared" si="3"/>
        <v>0</v>
      </c>
      <c r="AD58" s="59"/>
      <c r="AE58" s="3"/>
      <c r="AF58" s="3"/>
      <c r="AG58" s="3"/>
      <c r="AH58" s="4"/>
    </row>
    <row r="59" spans="2:34">
      <c r="B59" s="2" t="s">
        <v>55</v>
      </c>
      <c r="C59" s="101">
        <v>0</v>
      </c>
      <c r="D59" s="101">
        <v>0</v>
      </c>
      <c r="E59" s="101">
        <v>6.1359999999999998E-2</v>
      </c>
      <c r="F59" s="101">
        <v>0</v>
      </c>
      <c r="G59" s="101">
        <v>2.8349799999999998E-2</v>
      </c>
      <c r="H59" s="101">
        <v>0</v>
      </c>
      <c r="I59" s="101">
        <v>0</v>
      </c>
      <c r="J59" s="101">
        <v>0</v>
      </c>
      <c r="K59" s="101">
        <v>0</v>
      </c>
      <c r="L59" s="101">
        <v>0</v>
      </c>
      <c r="M59" s="101">
        <v>0</v>
      </c>
      <c r="N59" s="101">
        <f t="shared" si="3"/>
        <v>8.9709799999999992E-2</v>
      </c>
      <c r="AD59" s="59"/>
      <c r="AE59" s="3"/>
      <c r="AF59" s="3"/>
      <c r="AG59" s="3"/>
      <c r="AH59" s="4"/>
    </row>
    <row r="60" spans="2:34">
      <c r="B60" s="58" t="s">
        <v>277</v>
      </c>
      <c r="C60" s="106">
        <v>0</v>
      </c>
      <c r="D60" s="106">
        <v>0</v>
      </c>
      <c r="E60" s="108">
        <v>6.1359999999999998E-2</v>
      </c>
      <c r="F60" s="108">
        <v>0</v>
      </c>
      <c r="G60" s="108">
        <v>2.8349799999999998E-2</v>
      </c>
      <c r="H60" s="106">
        <v>0</v>
      </c>
      <c r="I60" s="106">
        <v>0</v>
      </c>
      <c r="J60" s="106">
        <v>0</v>
      </c>
      <c r="K60" s="106">
        <v>0</v>
      </c>
      <c r="L60" s="106">
        <v>0</v>
      </c>
      <c r="M60" s="106">
        <v>0</v>
      </c>
      <c r="N60" s="103">
        <f t="shared" si="3"/>
        <v>8.9709799999999992E-2</v>
      </c>
      <c r="AD60" s="59"/>
      <c r="AE60" s="3"/>
      <c r="AF60" s="3"/>
      <c r="AG60" s="3"/>
      <c r="AH60" s="4"/>
    </row>
    <row r="61" spans="2:34">
      <c r="B61" s="31" t="s">
        <v>258</v>
      </c>
      <c r="C61" s="104">
        <v>0</v>
      </c>
      <c r="D61" s="104">
        <v>0</v>
      </c>
      <c r="E61" s="108">
        <v>6.1359999999999998E-2</v>
      </c>
      <c r="F61" s="108">
        <v>0</v>
      </c>
      <c r="G61" s="108">
        <v>2.8349799999999998E-2</v>
      </c>
      <c r="H61" s="104">
        <v>0</v>
      </c>
      <c r="I61" s="104">
        <v>0</v>
      </c>
      <c r="J61" s="104">
        <v>0</v>
      </c>
      <c r="K61" s="104">
        <v>0</v>
      </c>
      <c r="L61" s="104">
        <v>0</v>
      </c>
      <c r="M61" s="104">
        <v>0</v>
      </c>
      <c r="N61" s="105">
        <f t="shared" si="3"/>
        <v>8.9709799999999992E-2</v>
      </c>
      <c r="AD61" s="59"/>
      <c r="AE61" s="3"/>
      <c r="AF61" s="3"/>
      <c r="AG61" s="3"/>
      <c r="AH61" s="4"/>
    </row>
    <row r="62" spans="2:34">
      <c r="B62" s="2" t="s">
        <v>56</v>
      </c>
      <c r="C62" s="101">
        <v>0</v>
      </c>
      <c r="D62" s="101">
        <v>0</v>
      </c>
      <c r="E62" s="101">
        <v>0</v>
      </c>
      <c r="F62" s="101">
        <v>1.593E-2</v>
      </c>
      <c r="G62" s="101">
        <v>0</v>
      </c>
      <c r="H62" s="101">
        <v>3.5990000000000001E-2</v>
      </c>
      <c r="I62" s="101">
        <v>0</v>
      </c>
      <c r="J62" s="101">
        <v>0</v>
      </c>
      <c r="K62" s="101">
        <v>0</v>
      </c>
      <c r="L62" s="101">
        <v>5.1919999999999996E-3</v>
      </c>
      <c r="M62" s="101">
        <v>0</v>
      </c>
      <c r="N62" s="101">
        <f t="shared" si="3"/>
        <v>5.7112000000000003E-2</v>
      </c>
      <c r="AD62" s="59"/>
      <c r="AE62" s="3"/>
      <c r="AF62" s="3"/>
      <c r="AG62" s="3"/>
      <c r="AH62" s="4"/>
    </row>
    <row r="63" spans="2:34">
      <c r="B63" s="58" t="s">
        <v>278</v>
      </c>
      <c r="C63" s="88">
        <v>0</v>
      </c>
      <c r="D63" s="88">
        <v>0</v>
      </c>
      <c r="E63" s="106">
        <v>0</v>
      </c>
      <c r="F63" s="108">
        <v>1.593E-2</v>
      </c>
      <c r="G63" s="108">
        <v>0</v>
      </c>
      <c r="H63" s="108">
        <v>3.5990000000000001E-2</v>
      </c>
      <c r="I63" s="108">
        <v>0</v>
      </c>
      <c r="J63" s="108">
        <v>0</v>
      </c>
      <c r="K63" s="108">
        <v>0</v>
      </c>
      <c r="L63" s="108">
        <v>5.1919999999999996E-3</v>
      </c>
      <c r="M63" s="108">
        <v>0</v>
      </c>
      <c r="N63" s="103">
        <f t="shared" si="3"/>
        <v>5.7112000000000003E-2</v>
      </c>
    </row>
    <row r="64" spans="2:34">
      <c r="B64" s="31" t="s">
        <v>258</v>
      </c>
      <c r="C64" s="108">
        <v>0</v>
      </c>
      <c r="D64" s="108">
        <v>0</v>
      </c>
      <c r="E64" s="104">
        <v>0</v>
      </c>
      <c r="F64" s="108">
        <v>0</v>
      </c>
      <c r="G64" s="108">
        <v>0</v>
      </c>
      <c r="H64" s="108">
        <v>0</v>
      </c>
      <c r="I64" s="108">
        <v>0</v>
      </c>
      <c r="J64" s="108">
        <v>0</v>
      </c>
      <c r="K64" s="108">
        <v>0</v>
      </c>
      <c r="L64" s="108">
        <v>5.1919999999999996E-3</v>
      </c>
      <c r="M64" s="108">
        <v>0</v>
      </c>
      <c r="N64" s="105">
        <f t="shared" si="3"/>
        <v>5.1919999999999996E-3</v>
      </c>
    </row>
    <row r="65" spans="2:15">
      <c r="B65" s="31" t="s">
        <v>279</v>
      </c>
      <c r="C65" s="108">
        <v>0</v>
      </c>
      <c r="D65" s="108">
        <v>0</v>
      </c>
      <c r="E65" s="106">
        <v>0</v>
      </c>
      <c r="F65" s="108">
        <v>1.593E-2</v>
      </c>
      <c r="G65" s="108">
        <v>0</v>
      </c>
      <c r="H65" s="108">
        <v>3.5990000000000001E-2</v>
      </c>
      <c r="I65" s="108">
        <v>0</v>
      </c>
      <c r="J65" s="108">
        <v>0</v>
      </c>
      <c r="K65" s="108">
        <v>0</v>
      </c>
      <c r="L65" s="108">
        <v>0</v>
      </c>
      <c r="M65" s="108">
        <v>0</v>
      </c>
      <c r="N65" s="105">
        <f t="shared" si="3"/>
        <v>5.1920000000000001E-2</v>
      </c>
    </row>
    <row r="66" spans="2:15">
      <c r="B66" s="2" t="s">
        <v>58</v>
      </c>
      <c r="C66" s="101">
        <v>522.79975809000007</v>
      </c>
      <c r="D66" s="101">
        <v>498.16886562999997</v>
      </c>
      <c r="E66" s="101">
        <v>415.57300847000005</v>
      </c>
      <c r="F66" s="101">
        <v>335.10256556999997</v>
      </c>
      <c r="G66" s="101">
        <v>4661.5481982700003</v>
      </c>
      <c r="H66" s="101">
        <v>37.93269849</v>
      </c>
      <c r="I66" s="101">
        <v>30.4920717</v>
      </c>
      <c r="J66" s="101">
        <v>5462.6321379999999</v>
      </c>
      <c r="K66" s="101">
        <v>0</v>
      </c>
      <c r="L66" s="101">
        <v>0</v>
      </c>
      <c r="M66" s="101">
        <v>0</v>
      </c>
      <c r="N66" s="101">
        <f t="shared" si="3"/>
        <v>11964.24930422</v>
      </c>
    </row>
    <row r="67" spans="2:15" ht="15" customHeight="1">
      <c r="B67" s="58" t="s">
        <v>280</v>
      </c>
      <c r="C67" s="108">
        <v>522.79975809000007</v>
      </c>
      <c r="D67" s="108">
        <v>498.16886562999997</v>
      </c>
      <c r="E67" s="104">
        <v>415.57300847000005</v>
      </c>
      <c r="F67" s="108">
        <v>335.10256556999997</v>
      </c>
      <c r="G67" s="108">
        <v>4661.5481982700003</v>
      </c>
      <c r="H67" s="108">
        <v>37.93269849</v>
      </c>
      <c r="I67" s="108">
        <v>30.4920717</v>
      </c>
      <c r="J67" s="104">
        <v>5462.6321379999999</v>
      </c>
      <c r="K67" s="99">
        <v>0</v>
      </c>
      <c r="L67" s="106">
        <v>0</v>
      </c>
      <c r="M67" s="106">
        <v>0</v>
      </c>
      <c r="N67" s="103">
        <f t="shared" si="3"/>
        <v>11964.24930422</v>
      </c>
    </row>
    <row r="68" spans="2:15" ht="15" customHeight="1">
      <c r="B68" s="25" t="s">
        <v>298</v>
      </c>
      <c r="C68" s="108">
        <v>522.79975809000007</v>
      </c>
      <c r="D68" s="108">
        <v>498.16886562999997</v>
      </c>
      <c r="E68" s="104">
        <v>415.57300847000005</v>
      </c>
      <c r="F68" s="108">
        <v>335.10256556999997</v>
      </c>
      <c r="G68" s="108">
        <v>4661.5481982700003</v>
      </c>
      <c r="H68" s="108">
        <v>37.93269849</v>
      </c>
      <c r="I68" s="108">
        <v>30.4920717</v>
      </c>
      <c r="J68" s="104">
        <v>0</v>
      </c>
      <c r="K68" s="99">
        <v>0</v>
      </c>
      <c r="L68" s="99">
        <v>0</v>
      </c>
      <c r="M68" s="99">
        <v>0</v>
      </c>
      <c r="N68" s="104">
        <f t="shared" si="3"/>
        <v>6501.6171662200013</v>
      </c>
    </row>
    <row r="69" spans="2:15" ht="15" customHeight="1">
      <c r="B69" s="25" t="s">
        <v>258</v>
      </c>
      <c r="C69" s="108">
        <v>0</v>
      </c>
      <c r="D69" s="108">
        <v>0</v>
      </c>
      <c r="E69" s="108">
        <v>0</v>
      </c>
      <c r="F69" s="108">
        <v>0</v>
      </c>
      <c r="G69" s="108">
        <v>0</v>
      </c>
      <c r="H69" s="108">
        <v>0</v>
      </c>
      <c r="I69" s="108">
        <v>0</v>
      </c>
      <c r="J69" s="108">
        <v>5462.6321379999999</v>
      </c>
      <c r="K69" s="104">
        <v>0</v>
      </c>
      <c r="L69" s="104">
        <v>0</v>
      </c>
      <c r="M69" s="104">
        <v>0</v>
      </c>
      <c r="N69" s="105">
        <f t="shared" si="3"/>
        <v>5462.6321379999999</v>
      </c>
    </row>
    <row r="70" spans="2:15" ht="15" customHeight="1">
      <c r="B70" s="65" t="s">
        <v>281</v>
      </c>
      <c r="C70" s="100">
        <f>C71+C74+C77+C80+C83+C86+C89+C92+C96+C99</f>
        <v>0</v>
      </c>
      <c r="D70" s="100">
        <f>D71+D74+D77+D80+D83+D86+D89+D92+D96+D99</f>
        <v>460.92253399999998</v>
      </c>
      <c r="E70" s="100">
        <f>E71+E74+E77+E80+E83+E86+E89+E92+E96+E99</f>
        <v>882.49360996999997</v>
      </c>
      <c r="F70" s="100">
        <f>F71+F74+F77+F80+F83+F86+F89+F92+F96+F99</f>
        <v>21.896359250000003</v>
      </c>
      <c r="G70" s="100">
        <f t="shared" ref="D70:M70" si="4">G71+G74+G77+G80+G83+G86+G89+G92+G96+G99</f>
        <v>2.1128323199999999</v>
      </c>
      <c r="H70" s="100">
        <f t="shared" si="4"/>
        <v>1.1329965699999998</v>
      </c>
      <c r="I70" s="100">
        <f t="shared" si="4"/>
        <v>3.78936297</v>
      </c>
      <c r="J70" s="100">
        <f t="shared" si="4"/>
        <v>2.5241416800000001</v>
      </c>
      <c r="K70" s="100">
        <f t="shared" si="4"/>
        <v>0.62986085000000003</v>
      </c>
      <c r="L70" s="100">
        <f t="shared" si="4"/>
        <v>0.16341883000000001</v>
      </c>
      <c r="M70" s="100">
        <f>M71+M74+M77+M80+M83+M86+M89+M92+M96+M99</f>
        <v>3.7536999999999998</v>
      </c>
      <c r="N70" s="100">
        <f>SUM(C70:M70)</f>
        <v>1379.4188164399995</v>
      </c>
    </row>
    <row r="71" spans="2:15">
      <c r="B71" s="2" t="s">
        <v>282</v>
      </c>
      <c r="C71" s="101">
        <v>0</v>
      </c>
      <c r="D71" s="101">
        <v>0</v>
      </c>
      <c r="E71" s="101">
        <v>0</v>
      </c>
      <c r="F71" s="101">
        <v>0</v>
      </c>
      <c r="G71" s="101">
        <v>0</v>
      </c>
      <c r="H71" s="101">
        <v>2.10925E-2</v>
      </c>
      <c r="I71" s="101">
        <v>0</v>
      </c>
      <c r="J71" s="101">
        <v>0.13300000000000001</v>
      </c>
      <c r="K71" s="101">
        <v>0</v>
      </c>
      <c r="L71" s="101">
        <v>0</v>
      </c>
      <c r="M71" s="101">
        <v>0</v>
      </c>
      <c r="N71" s="101">
        <f t="shared" si="3"/>
        <v>0.15409250000000002</v>
      </c>
      <c r="O71" s="72"/>
    </row>
    <row r="72" spans="2:15">
      <c r="B72" s="58" t="s">
        <v>283</v>
      </c>
      <c r="C72" s="106">
        <v>0</v>
      </c>
      <c r="D72" s="106">
        <v>0</v>
      </c>
      <c r="E72" s="106">
        <v>0</v>
      </c>
      <c r="F72" s="106">
        <v>0</v>
      </c>
      <c r="G72" s="106">
        <v>0</v>
      </c>
      <c r="H72" s="104">
        <v>2.10925E-2</v>
      </c>
      <c r="I72" s="104">
        <v>0</v>
      </c>
      <c r="J72" s="104">
        <v>0.13300000000000001</v>
      </c>
      <c r="K72" s="106">
        <v>0</v>
      </c>
      <c r="L72" s="106">
        <v>0</v>
      </c>
      <c r="M72" s="106">
        <v>0</v>
      </c>
      <c r="N72" s="103">
        <f t="shared" si="3"/>
        <v>0.15409250000000002</v>
      </c>
    </row>
    <row r="73" spans="2:15">
      <c r="B73" s="31" t="s">
        <v>258</v>
      </c>
      <c r="C73" s="104">
        <v>0</v>
      </c>
      <c r="D73" s="104">
        <v>0</v>
      </c>
      <c r="E73" s="104">
        <v>0</v>
      </c>
      <c r="F73" s="104">
        <v>0</v>
      </c>
      <c r="G73" s="104">
        <v>0</v>
      </c>
      <c r="H73" s="104">
        <v>2.10925E-2</v>
      </c>
      <c r="I73" s="104">
        <v>0</v>
      </c>
      <c r="J73" s="104">
        <v>0.13300000000000001</v>
      </c>
      <c r="K73" s="104">
        <v>0</v>
      </c>
      <c r="L73" s="104">
        <v>0</v>
      </c>
      <c r="M73" s="104">
        <v>0</v>
      </c>
      <c r="N73" s="99">
        <f t="shared" si="3"/>
        <v>0.15409250000000002</v>
      </c>
    </row>
    <row r="74" spans="2:15">
      <c r="B74" s="2" t="s">
        <v>284</v>
      </c>
      <c r="C74" s="101">
        <v>0</v>
      </c>
      <c r="D74" s="101">
        <v>0</v>
      </c>
      <c r="E74" s="101">
        <v>0</v>
      </c>
      <c r="F74" s="101">
        <v>0</v>
      </c>
      <c r="G74" s="101">
        <v>0</v>
      </c>
      <c r="H74" s="101">
        <v>0</v>
      </c>
      <c r="I74" s="101">
        <v>0.16480145000000002</v>
      </c>
      <c r="J74" s="101">
        <v>0.17227999999999999</v>
      </c>
      <c r="K74" s="101">
        <v>3.2001599999999998E-2</v>
      </c>
      <c r="L74" s="101">
        <v>0</v>
      </c>
      <c r="M74" s="101">
        <v>0</v>
      </c>
      <c r="N74" s="101">
        <f t="shared" si="3"/>
        <v>0.36908305000000002</v>
      </c>
    </row>
    <row r="75" spans="2:15">
      <c r="B75" s="58" t="s">
        <v>285</v>
      </c>
      <c r="C75" s="106">
        <v>0</v>
      </c>
      <c r="D75" s="106">
        <v>0</v>
      </c>
      <c r="E75" s="106">
        <v>0</v>
      </c>
      <c r="F75" s="106">
        <v>0</v>
      </c>
      <c r="G75" s="106">
        <v>0</v>
      </c>
      <c r="H75" s="106">
        <v>0</v>
      </c>
      <c r="I75" s="108">
        <v>0.16480145000000002</v>
      </c>
      <c r="J75" s="108">
        <v>0.17227999999999999</v>
      </c>
      <c r="K75" s="108">
        <v>3.2001599999999998E-2</v>
      </c>
      <c r="L75" s="106">
        <v>0</v>
      </c>
      <c r="M75" s="106">
        <v>0</v>
      </c>
      <c r="N75" s="103">
        <f t="shared" si="3"/>
        <v>0.36908305000000002</v>
      </c>
    </row>
    <row r="76" spans="2:15">
      <c r="B76" s="31" t="s">
        <v>258</v>
      </c>
      <c r="C76" s="104">
        <v>0</v>
      </c>
      <c r="D76" s="104">
        <v>0</v>
      </c>
      <c r="E76" s="104">
        <v>0</v>
      </c>
      <c r="F76" s="104">
        <v>0</v>
      </c>
      <c r="G76" s="104">
        <v>0</v>
      </c>
      <c r="H76" s="104">
        <v>0</v>
      </c>
      <c r="I76" s="108">
        <v>0.16480145000000002</v>
      </c>
      <c r="J76" s="108">
        <v>0.17227999999999999</v>
      </c>
      <c r="K76" s="108">
        <v>3.2001599999999998E-2</v>
      </c>
      <c r="L76" s="104">
        <v>0</v>
      </c>
      <c r="M76" s="104">
        <v>0</v>
      </c>
      <c r="N76" s="99">
        <f t="shared" si="3"/>
        <v>0.36908305000000002</v>
      </c>
    </row>
    <row r="77" spans="2:15" s="97" customFormat="1">
      <c r="B77" s="2" t="s">
        <v>331</v>
      </c>
      <c r="C77" s="101">
        <v>0</v>
      </c>
      <c r="D77" s="101">
        <v>0</v>
      </c>
      <c r="E77" s="101">
        <v>0</v>
      </c>
      <c r="F77" s="101">
        <v>0</v>
      </c>
      <c r="G77" s="101">
        <v>0</v>
      </c>
      <c r="H77" s="101">
        <v>0</v>
      </c>
      <c r="I77" s="101">
        <v>0</v>
      </c>
      <c r="J77" s="101">
        <v>0</v>
      </c>
      <c r="K77" s="101">
        <v>0</v>
      </c>
      <c r="L77" s="101">
        <v>4.3719000000000001E-2</v>
      </c>
      <c r="M77" s="101">
        <v>0</v>
      </c>
      <c r="N77" s="101">
        <f t="shared" ref="N77:N100" si="5">SUM(C77:M77)</f>
        <v>4.3719000000000001E-2</v>
      </c>
    </row>
    <row r="78" spans="2:15" s="97" customFormat="1">
      <c r="B78" s="58" t="s">
        <v>332</v>
      </c>
      <c r="C78" s="106">
        <v>0</v>
      </c>
      <c r="D78" s="106">
        <v>0</v>
      </c>
      <c r="E78" s="106">
        <v>0</v>
      </c>
      <c r="F78" s="106">
        <v>0</v>
      </c>
      <c r="G78" s="106">
        <v>0</v>
      </c>
      <c r="H78" s="104">
        <v>0</v>
      </c>
      <c r="I78" s="104">
        <v>0</v>
      </c>
      <c r="J78" s="104">
        <v>0</v>
      </c>
      <c r="K78" s="106">
        <v>0</v>
      </c>
      <c r="L78" s="106">
        <v>4.3719000000000001E-2</v>
      </c>
      <c r="M78" s="106">
        <v>0</v>
      </c>
      <c r="N78" s="103">
        <f t="shared" si="5"/>
        <v>4.3719000000000001E-2</v>
      </c>
    </row>
    <row r="79" spans="2:15" s="97" customFormat="1">
      <c r="B79" s="31" t="s">
        <v>258</v>
      </c>
      <c r="C79" s="104">
        <v>0</v>
      </c>
      <c r="D79" s="104">
        <v>0</v>
      </c>
      <c r="E79" s="104">
        <v>0</v>
      </c>
      <c r="F79" s="104">
        <v>0</v>
      </c>
      <c r="G79" s="104">
        <v>0</v>
      </c>
      <c r="H79" s="104">
        <v>0</v>
      </c>
      <c r="I79" s="104">
        <v>0</v>
      </c>
      <c r="J79" s="104">
        <v>0</v>
      </c>
      <c r="K79" s="104">
        <v>0</v>
      </c>
      <c r="L79" s="104">
        <v>4.3719000000000001E-2</v>
      </c>
      <c r="M79" s="104">
        <v>0</v>
      </c>
      <c r="N79" s="99">
        <f t="shared" si="5"/>
        <v>4.3719000000000001E-2</v>
      </c>
    </row>
    <row r="80" spans="2:15">
      <c r="B80" s="2" t="s">
        <v>286</v>
      </c>
      <c r="C80" s="101">
        <v>0</v>
      </c>
      <c r="D80" s="101">
        <v>0</v>
      </c>
      <c r="E80" s="101">
        <v>0</v>
      </c>
      <c r="F80" s="101">
        <v>0.09</v>
      </c>
      <c r="G80" s="101">
        <v>0</v>
      </c>
      <c r="H80" s="101">
        <v>0</v>
      </c>
      <c r="I80" s="101">
        <v>0</v>
      </c>
      <c r="J80" s="101">
        <v>0</v>
      </c>
      <c r="K80" s="101">
        <v>0</v>
      </c>
      <c r="L80" s="101">
        <v>0</v>
      </c>
      <c r="M80" s="101">
        <v>0</v>
      </c>
      <c r="N80" s="101">
        <f t="shared" si="5"/>
        <v>0.09</v>
      </c>
    </row>
    <row r="81" spans="2:14">
      <c r="B81" s="58" t="s">
        <v>287</v>
      </c>
      <c r="C81" s="106">
        <v>0</v>
      </c>
      <c r="D81" s="106">
        <v>0</v>
      </c>
      <c r="E81" s="106">
        <v>0</v>
      </c>
      <c r="F81" s="108">
        <v>0.09</v>
      </c>
      <c r="G81" s="106">
        <v>0</v>
      </c>
      <c r="H81" s="106">
        <v>0</v>
      </c>
      <c r="I81" s="106">
        <v>0</v>
      </c>
      <c r="J81" s="106">
        <v>0</v>
      </c>
      <c r="K81" s="106">
        <v>0</v>
      </c>
      <c r="L81" s="106">
        <v>0</v>
      </c>
      <c r="M81" s="106">
        <v>0</v>
      </c>
      <c r="N81" s="103">
        <f t="shared" si="5"/>
        <v>0.09</v>
      </c>
    </row>
    <row r="82" spans="2:14">
      <c r="B82" s="31" t="s">
        <v>258</v>
      </c>
      <c r="C82" s="104">
        <v>0</v>
      </c>
      <c r="D82" s="104">
        <v>0</v>
      </c>
      <c r="E82" s="104">
        <v>0</v>
      </c>
      <c r="F82" s="108">
        <v>0.09</v>
      </c>
      <c r="G82" s="104">
        <v>0</v>
      </c>
      <c r="H82" s="104">
        <v>0</v>
      </c>
      <c r="I82" s="104">
        <v>0</v>
      </c>
      <c r="J82" s="104">
        <v>0</v>
      </c>
      <c r="K82" s="104">
        <v>0</v>
      </c>
      <c r="L82" s="104">
        <v>0</v>
      </c>
      <c r="M82" s="104">
        <v>0</v>
      </c>
      <c r="N82" s="99">
        <f t="shared" si="5"/>
        <v>0.09</v>
      </c>
    </row>
    <row r="83" spans="2:14" s="97" customFormat="1">
      <c r="B83" s="101" t="s">
        <v>354</v>
      </c>
      <c r="C83" s="101">
        <v>0</v>
      </c>
      <c r="D83" s="101">
        <v>0</v>
      </c>
      <c r="E83" s="101">
        <v>0</v>
      </c>
      <c r="F83" s="101">
        <v>0</v>
      </c>
      <c r="G83" s="101">
        <v>0</v>
      </c>
      <c r="H83" s="101">
        <v>0</v>
      </c>
      <c r="I83" s="101">
        <v>0</v>
      </c>
      <c r="J83" s="101">
        <v>0</v>
      </c>
      <c r="K83" s="101">
        <v>0</v>
      </c>
      <c r="L83" s="101">
        <v>0</v>
      </c>
      <c r="M83" s="101">
        <v>0.13</v>
      </c>
      <c r="N83" s="101">
        <f t="shared" si="5"/>
        <v>0.13</v>
      </c>
    </row>
    <row r="84" spans="2:14" s="97" customFormat="1">
      <c r="B84" s="58" t="s">
        <v>355</v>
      </c>
      <c r="C84" s="104">
        <v>0</v>
      </c>
      <c r="D84" s="104">
        <v>0</v>
      </c>
      <c r="E84" s="104">
        <v>0</v>
      </c>
      <c r="F84" s="108">
        <v>0</v>
      </c>
      <c r="G84" s="104">
        <v>0</v>
      </c>
      <c r="H84" s="104">
        <v>0</v>
      </c>
      <c r="I84" s="104">
        <v>0</v>
      </c>
      <c r="J84" s="104">
        <v>0</v>
      </c>
      <c r="K84" s="104">
        <v>0</v>
      </c>
      <c r="L84" s="104">
        <v>0</v>
      </c>
      <c r="M84" s="104">
        <v>0.13</v>
      </c>
      <c r="N84" s="99">
        <f t="shared" si="5"/>
        <v>0.13</v>
      </c>
    </row>
    <row r="85" spans="2:14" s="97" customFormat="1">
      <c r="B85" s="31" t="s">
        <v>258</v>
      </c>
      <c r="C85" s="104">
        <v>0</v>
      </c>
      <c r="D85" s="104">
        <v>0</v>
      </c>
      <c r="E85" s="104">
        <v>0</v>
      </c>
      <c r="F85" s="108">
        <v>0</v>
      </c>
      <c r="G85" s="104">
        <v>0</v>
      </c>
      <c r="H85" s="104">
        <v>0</v>
      </c>
      <c r="I85" s="104">
        <v>0</v>
      </c>
      <c r="J85" s="104">
        <v>0</v>
      </c>
      <c r="K85" s="104">
        <v>0</v>
      </c>
      <c r="L85" s="104">
        <v>0</v>
      </c>
      <c r="M85" s="104">
        <v>0.13</v>
      </c>
      <c r="N85" s="99">
        <f t="shared" si="5"/>
        <v>0.13</v>
      </c>
    </row>
    <row r="86" spans="2:14">
      <c r="B86" s="2" t="s">
        <v>288</v>
      </c>
      <c r="C86" s="101">
        <v>0</v>
      </c>
      <c r="D86" s="101">
        <v>0</v>
      </c>
      <c r="E86" s="101">
        <v>0.21618997000000001</v>
      </c>
      <c r="F86" s="101">
        <v>0</v>
      </c>
      <c r="G86" s="101">
        <v>0</v>
      </c>
      <c r="H86" s="101">
        <v>0</v>
      </c>
      <c r="I86" s="101">
        <v>4.1300000000000003E-2</v>
      </c>
      <c r="J86" s="101">
        <v>0</v>
      </c>
      <c r="K86" s="101">
        <v>0</v>
      </c>
      <c r="L86" s="101">
        <v>0</v>
      </c>
      <c r="M86" s="101">
        <v>0</v>
      </c>
      <c r="N86" s="101">
        <f t="shared" si="5"/>
        <v>0.25748997000000001</v>
      </c>
    </row>
    <row r="87" spans="2:14">
      <c r="B87" s="58" t="s">
        <v>289</v>
      </c>
      <c r="C87" s="106">
        <v>0</v>
      </c>
      <c r="D87" s="106">
        <v>0</v>
      </c>
      <c r="E87" s="108">
        <v>0.21618997000000001</v>
      </c>
      <c r="F87" s="106">
        <v>0</v>
      </c>
      <c r="G87" s="106">
        <v>0</v>
      </c>
      <c r="H87" s="106">
        <v>0</v>
      </c>
      <c r="I87" s="108">
        <v>4.1300000000000003E-2</v>
      </c>
      <c r="J87" s="106">
        <v>0</v>
      </c>
      <c r="K87" s="106">
        <v>0</v>
      </c>
      <c r="L87" s="106">
        <v>0</v>
      </c>
      <c r="M87" s="106">
        <v>0</v>
      </c>
      <c r="N87" s="103">
        <f t="shared" si="5"/>
        <v>0.25748997000000001</v>
      </c>
    </row>
    <row r="88" spans="2:14">
      <c r="B88" s="31" t="s">
        <v>258</v>
      </c>
      <c r="C88" s="104">
        <v>0</v>
      </c>
      <c r="D88" s="104">
        <v>0</v>
      </c>
      <c r="E88" s="108">
        <v>0.21618997000000001</v>
      </c>
      <c r="F88" s="104">
        <v>0</v>
      </c>
      <c r="G88" s="104">
        <v>0</v>
      </c>
      <c r="H88" s="104">
        <v>0</v>
      </c>
      <c r="I88" s="108">
        <v>4.1300000000000003E-2</v>
      </c>
      <c r="J88" s="104">
        <v>0</v>
      </c>
      <c r="K88" s="104">
        <v>0</v>
      </c>
      <c r="L88" s="104">
        <v>0</v>
      </c>
      <c r="M88" s="104">
        <v>0</v>
      </c>
      <c r="N88" s="99">
        <f t="shared" si="5"/>
        <v>0.25748997000000001</v>
      </c>
    </row>
    <row r="89" spans="2:14">
      <c r="B89" s="2" t="s">
        <v>290</v>
      </c>
      <c r="C89" s="101">
        <v>0</v>
      </c>
      <c r="D89" s="101">
        <v>0</v>
      </c>
      <c r="E89" s="101">
        <v>0</v>
      </c>
      <c r="F89" s="101">
        <v>0</v>
      </c>
      <c r="G89" s="101">
        <v>0.10481939999999999</v>
      </c>
      <c r="H89" s="101">
        <v>0</v>
      </c>
      <c r="I89" s="101">
        <v>0</v>
      </c>
      <c r="J89" s="101">
        <v>0</v>
      </c>
      <c r="K89" s="101">
        <v>0</v>
      </c>
      <c r="L89" s="101">
        <v>0</v>
      </c>
      <c r="M89" s="101">
        <v>0</v>
      </c>
      <c r="N89" s="101">
        <f t="shared" si="5"/>
        <v>0.10481939999999999</v>
      </c>
    </row>
    <row r="90" spans="2:14">
      <c r="B90" s="58" t="s">
        <v>291</v>
      </c>
      <c r="C90" s="106">
        <v>0</v>
      </c>
      <c r="D90" s="106">
        <v>0</v>
      </c>
      <c r="E90" s="106">
        <v>0</v>
      </c>
      <c r="F90" s="106">
        <v>0</v>
      </c>
      <c r="G90" s="108">
        <v>0.10481939999999999</v>
      </c>
      <c r="H90" s="106">
        <v>0</v>
      </c>
      <c r="I90" s="106">
        <v>0</v>
      </c>
      <c r="J90" s="106">
        <v>0</v>
      </c>
      <c r="K90" s="106">
        <v>0</v>
      </c>
      <c r="L90" s="106">
        <v>0</v>
      </c>
      <c r="M90" s="106">
        <v>0</v>
      </c>
      <c r="N90" s="103">
        <f t="shared" si="5"/>
        <v>0.10481939999999999</v>
      </c>
    </row>
    <row r="91" spans="2:14">
      <c r="B91" s="31" t="s">
        <v>258</v>
      </c>
      <c r="C91" s="104">
        <v>0</v>
      </c>
      <c r="D91" s="104">
        <v>0</v>
      </c>
      <c r="E91" s="104">
        <v>0</v>
      </c>
      <c r="F91" s="104">
        <v>0</v>
      </c>
      <c r="G91" s="108">
        <v>0.10481939999999999</v>
      </c>
      <c r="H91" s="104">
        <v>0</v>
      </c>
      <c r="I91" s="104">
        <v>0</v>
      </c>
      <c r="J91" s="104">
        <v>0</v>
      </c>
      <c r="K91" s="104">
        <v>0</v>
      </c>
      <c r="L91" s="104">
        <v>0</v>
      </c>
      <c r="M91" s="104">
        <v>0</v>
      </c>
      <c r="N91" s="99">
        <f t="shared" si="5"/>
        <v>0.10481939999999999</v>
      </c>
    </row>
    <row r="92" spans="2:14">
      <c r="B92" s="2" t="s">
        <v>292</v>
      </c>
      <c r="C92" s="101">
        <v>0</v>
      </c>
      <c r="D92" s="101">
        <v>460.92253399999998</v>
      </c>
      <c r="E92" s="101">
        <v>882.19159999999999</v>
      </c>
      <c r="F92" s="101">
        <v>21.721334250000002</v>
      </c>
      <c r="G92" s="101">
        <v>1.99993292</v>
      </c>
      <c r="H92" s="101">
        <v>1.0817040699999998</v>
      </c>
      <c r="I92" s="101">
        <v>3.5554615200000002</v>
      </c>
      <c r="J92" s="101">
        <v>2.21326168</v>
      </c>
      <c r="K92" s="101">
        <v>0.49145949999999999</v>
      </c>
      <c r="L92" s="101">
        <v>0</v>
      </c>
      <c r="M92" s="101">
        <v>3.6</v>
      </c>
      <c r="N92" s="101">
        <f t="shared" si="5"/>
        <v>1377.7772879399997</v>
      </c>
    </row>
    <row r="93" spans="2:14">
      <c r="B93" s="58" t="s">
        <v>293</v>
      </c>
      <c r="C93" s="106">
        <v>0</v>
      </c>
      <c r="D93" s="108">
        <v>460.92253399999998</v>
      </c>
      <c r="E93" s="108">
        <v>882.19159999999999</v>
      </c>
      <c r="F93" s="108">
        <v>21.721334250000002</v>
      </c>
      <c r="G93" s="108">
        <v>1.99993292</v>
      </c>
      <c r="H93" s="108">
        <v>1.0817040699999998</v>
      </c>
      <c r="I93" s="108">
        <v>3.5554615200000002</v>
      </c>
      <c r="J93" s="108">
        <v>2.21326168</v>
      </c>
      <c r="K93" s="108">
        <v>0.49145949999999999</v>
      </c>
      <c r="L93" s="106">
        <v>0</v>
      </c>
      <c r="M93" s="106">
        <v>3.6</v>
      </c>
      <c r="N93" s="103">
        <f t="shared" si="5"/>
        <v>1377.7772879399997</v>
      </c>
    </row>
    <row r="94" spans="2:14">
      <c r="B94" s="31" t="s">
        <v>258</v>
      </c>
      <c r="C94" s="104">
        <v>0</v>
      </c>
      <c r="D94" s="108">
        <v>460.74560000000002</v>
      </c>
      <c r="E94" s="108">
        <v>881.14160000000004</v>
      </c>
      <c r="F94" s="108">
        <v>15.071999999999999</v>
      </c>
      <c r="G94" s="108">
        <v>0</v>
      </c>
      <c r="H94" s="108">
        <v>0</v>
      </c>
      <c r="I94" s="108">
        <v>0</v>
      </c>
      <c r="J94" s="108">
        <v>0</v>
      </c>
      <c r="K94" s="108">
        <v>0</v>
      </c>
      <c r="L94" s="104">
        <v>0</v>
      </c>
      <c r="M94" s="104">
        <v>0</v>
      </c>
      <c r="N94" s="99">
        <f t="shared" si="5"/>
        <v>1356.9592</v>
      </c>
    </row>
    <row r="95" spans="2:14">
      <c r="B95" s="31" t="s">
        <v>294</v>
      </c>
      <c r="C95" s="104">
        <v>0</v>
      </c>
      <c r="D95" s="108">
        <v>0.17693400000000001</v>
      </c>
      <c r="E95" s="108">
        <v>1.05</v>
      </c>
      <c r="F95" s="108">
        <v>6.6493342499999999</v>
      </c>
      <c r="G95" s="108">
        <v>1.99993292</v>
      </c>
      <c r="H95" s="108">
        <v>1.0817040699999998</v>
      </c>
      <c r="I95" s="108">
        <v>3.5554615200000002</v>
      </c>
      <c r="J95" s="108">
        <v>2.21326168</v>
      </c>
      <c r="K95" s="108">
        <v>0.49145949999999999</v>
      </c>
      <c r="L95" s="104">
        <v>0</v>
      </c>
      <c r="M95" s="104">
        <v>3.6</v>
      </c>
      <c r="N95" s="99">
        <f t="shared" si="5"/>
        <v>20.818087940000002</v>
      </c>
    </row>
    <row r="96" spans="2:14">
      <c r="B96" s="2" t="s">
        <v>295</v>
      </c>
      <c r="C96" s="101">
        <v>0</v>
      </c>
      <c r="D96" s="101">
        <v>0</v>
      </c>
      <c r="E96" s="101">
        <v>8.5819999999999994E-2</v>
      </c>
      <c r="F96" s="101">
        <v>8.5025000000000003E-2</v>
      </c>
      <c r="G96" s="101">
        <v>8.0800000000000004E-3</v>
      </c>
      <c r="H96" s="101">
        <v>3.0200000000000001E-2</v>
      </c>
      <c r="I96" s="101">
        <v>2.7799999999999998E-2</v>
      </c>
      <c r="J96" s="101">
        <v>5.5999999999999999E-3</v>
      </c>
      <c r="K96" s="101">
        <v>0.10639975</v>
      </c>
      <c r="L96" s="101">
        <v>2.87E-2</v>
      </c>
      <c r="M96" s="101">
        <v>2.3699999999999999E-2</v>
      </c>
      <c r="N96" s="101">
        <f t="shared" si="5"/>
        <v>0.40132475000000001</v>
      </c>
    </row>
    <row r="97" spans="2:14">
      <c r="B97" s="58" t="s">
        <v>296</v>
      </c>
      <c r="C97" s="106">
        <v>0</v>
      </c>
      <c r="D97" s="106">
        <v>0</v>
      </c>
      <c r="E97" s="108">
        <v>8.5819999999999994E-2</v>
      </c>
      <c r="F97" s="108">
        <v>8.5025000000000003E-2</v>
      </c>
      <c r="G97" s="108">
        <v>8.0800000000000004E-3</v>
      </c>
      <c r="H97" s="108">
        <v>3.0200000000000001E-2</v>
      </c>
      <c r="I97" s="108">
        <v>2.7799999999999998E-2</v>
      </c>
      <c r="J97" s="108">
        <v>5.5999999999999999E-3</v>
      </c>
      <c r="K97" s="108">
        <v>0.10639975</v>
      </c>
      <c r="L97" s="99">
        <v>2.87E-2</v>
      </c>
      <c r="M97" s="99">
        <v>2.3699999999999999E-2</v>
      </c>
      <c r="N97" s="103">
        <f t="shared" si="5"/>
        <v>0.40132475000000001</v>
      </c>
    </row>
    <row r="98" spans="2:14">
      <c r="B98" s="31" t="s">
        <v>258</v>
      </c>
      <c r="C98" s="104">
        <v>0</v>
      </c>
      <c r="D98" s="104">
        <v>0</v>
      </c>
      <c r="E98" s="108">
        <v>8.5819999999999994E-2</v>
      </c>
      <c r="F98" s="108">
        <v>8.5025000000000003E-2</v>
      </c>
      <c r="G98" s="108">
        <v>8.0800000000000004E-3</v>
      </c>
      <c r="H98" s="108">
        <v>3.0200000000000001E-2</v>
      </c>
      <c r="I98" s="108">
        <v>2.7799999999999998E-2</v>
      </c>
      <c r="J98" s="108">
        <v>5.5999999999999999E-3</v>
      </c>
      <c r="K98" s="108">
        <v>0.10639975</v>
      </c>
      <c r="L98" s="104">
        <v>2.87E-2</v>
      </c>
      <c r="M98" s="104">
        <v>2.3699999999999999E-2</v>
      </c>
      <c r="N98" s="99">
        <f t="shared" si="5"/>
        <v>0.40132475000000001</v>
      </c>
    </row>
    <row r="99" spans="2:14" s="69" customFormat="1">
      <c r="B99" s="2" t="s">
        <v>303</v>
      </c>
      <c r="C99" s="101">
        <v>0</v>
      </c>
      <c r="D99" s="101">
        <v>0</v>
      </c>
      <c r="E99" s="101">
        <v>0</v>
      </c>
      <c r="F99" s="101">
        <v>0</v>
      </c>
      <c r="G99" s="101">
        <v>0</v>
      </c>
      <c r="H99" s="101">
        <v>0</v>
      </c>
      <c r="I99" s="101">
        <v>0</v>
      </c>
      <c r="J99" s="101">
        <v>0</v>
      </c>
      <c r="K99" s="101">
        <v>0</v>
      </c>
      <c r="L99" s="101">
        <v>9.0999830000000004E-2</v>
      </c>
      <c r="M99" s="101">
        <v>0</v>
      </c>
      <c r="N99" s="101">
        <f t="shared" si="5"/>
        <v>9.0999830000000004E-2</v>
      </c>
    </row>
    <row r="100" spans="2:14" s="69" customFormat="1">
      <c r="B100" s="58" t="s">
        <v>304</v>
      </c>
      <c r="C100" s="106">
        <v>0</v>
      </c>
      <c r="D100" s="106">
        <v>0</v>
      </c>
      <c r="E100" s="106">
        <v>0</v>
      </c>
      <c r="F100" s="106">
        <v>0</v>
      </c>
      <c r="G100" s="106">
        <v>0</v>
      </c>
      <c r="H100" s="106">
        <v>0</v>
      </c>
      <c r="I100" s="106">
        <v>0</v>
      </c>
      <c r="J100" s="108">
        <v>0</v>
      </c>
      <c r="K100" s="106">
        <v>0</v>
      </c>
      <c r="L100" s="99">
        <v>9.0999830000000004E-2</v>
      </c>
      <c r="M100" s="99">
        <v>0</v>
      </c>
      <c r="N100" s="103">
        <f t="shared" si="5"/>
        <v>9.0999830000000004E-2</v>
      </c>
    </row>
    <row r="101" spans="2:14" s="69" customFormat="1">
      <c r="B101" s="31" t="s">
        <v>305</v>
      </c>
      <c r="C101" s="104">
        <v>0</v>
      </c>
      <c r="D101" s="104">
        <v>0</v>
      </c>
      <c r="E101" s="104">
        <v>0</v>
      </c>
      <c r="F101" s="104">
        <v>0</v>
      </c>
      <c r="G101" s="104">
        <v>0</v>
      </c>
      <c r="H101" s="104">
        <v>0</v>
      </c>
      <c r="I101" s="104">
        <v>0</v>
      </c>
      <c r="J101" s="108">
        <v>0</v>
      </c>
      <c r="K101" s="104">
        <v>0</v>
      </c>
      <c r="L101" s="104">
        <v>9.0999830000000004E-2</v>
      </c>
      <c r="M101" s="104">
        <v>0</v>
      </c>
      <c r="N101" s="99">
        <f>SUM(C101:M101)</f>
        <v>9.0999830000000004E-2</v>
      </c>
    </row>
    <row r="102" spans="2:14">
      <c r="B102" s="5" t="s">
        <v>252</v>
      </c>
      <c r="C102" s="107">
        <f>C12+C70</f>
        <v>3942.0423978499998</v>
      </c>
      <c r="D102" s="107">
        <f t="shared" ref="D102:L102" si="6">D12+D70</f>
        <v>8840.0025050200002</v>
      </c>
      <c r="E102" s="107">
        <f t="shared" si="6"/>
        <v>4859.0335659400007</v>
      </c>
      <c r="F102" s="107">
        <f t="shared" si="6"/>
        <v>11705.230828009997</v>
      </c>
      <c r="G102" s="107">
        <f t="shared" si="6"/>
        <v>8208.0307076799982</v>
      </c>
      <c r="H102" s="107">
        <f t="shared" si="6"/>
        <v>3092.5505862199998</v>
      </c>
      <c r="I102" s="107">
        <f t="shared" si="6"/>
        <v>5175.49594729</v>
      </c>
      <c r="J102" s="107">
        <f t="shared" si="6"/>
        <v>9656.0060553300009</v>
      </c>
      <c r="K102" s="107">
        <f t="shared" si="6"/>
        <v>5451.6889912600009</v>
      </c>
      <c r="L102" s="107">
        <f t="shared" si="6"/>
        <v>2266.0792243300002</v>
      </c>
      <c r="M102" s="107">
        <f>M12+M70</f>
        <v>2318.62177079</v>
      </c>
      <c r="N102" s="107">
        <f>SUM(C102:M102)</f>
        <v>65514.782579720006</v>
      </c>
    </row>
    <row r="103" spans="2:14">
      <c r="B103" s="147" t="s">
        <v>29</v>
      </c>
      <c r="C103" s="147"/>
      <c r="D103" s="147"/>
      <c r="E103" s="147"/>
      <c r="F103" s="147"/>
    </row>
    <row r="104" spans="2:14">
      <c r="B104" s="155" t="s">
        <v>312</v>
      </c>
      <c r="C104" s="155"/>
      <c r="D104" s="155"/>
      <c r="E104" s="155"/>
      <c r="F104" s="155"/>
      <c r="G104" s="83"/>
      <c r="H104" s="83"/>
      <c r="L104" s="67"/>
      <c r="M104" s="67"/>
      <c r="N104" s="72"/>
    </row>
    <row r="105" spans="2:14">
      <c r="B105" s="147" t="s">
        <v>313</v>
      </c>
      <c r="C105" s="147"/>
      <c r="D105" s="147"/>
      <c r="E105" s="147"/>
      <c r="F105" s="147"/>
      <c r="N105" s="72"/>
    </row>
    <row r="106" spans="2:14">
      <c r="B106" s="147" t="s">
        <v>314</v>
      </c>
      <c r="C106" s="147"/>
      <c r="D106" s="147"/>
      <c r="E106" s="147"/>
      <c r="F106" s="147"/>
    </row>
    <row r="107" spans="2:14" hidden="1">
      <c r="B107" s="147" t="s">
        <v>301</v>
      </c>
      <c r="C107" s="147"/>
      <c r="D107" s="147"/>
      <c r="E107" s="147"/>
      <c r="F107" s="147"/>
    </row>
    <row r="108" spans="2:14">
      <c r="B108" s="165" t="s">
        <v>351</v>
      </c>
      <c r="C108" s="165"/>
      <c r="D108" s="165"/>
      <c r="E108" s="73"/>
      <c r="F108" s="73"/>
      <c r="G108" s="73"/>
      <c r="H108" s="73"/>
      <c r="I108" s="73"/>
      <c r="J108" s="73"/>
      <c r="K108" s="73"/>
      <c r="L108" s="95"/>
      <c r="M108" s="95"/>
    </row>
    <row r="110" spans="2:14">
      <c r="C110" s="95"/>
      <c r="D110" s="95"/>
      <c r="E110" s="95"/>
      <c r="F110" s="95"/>
      <c r="G110" s="95"/>
      <c r="H110" s="95"/>
      <c r="I110" s="95"/>
      <c r="J110" s="95"/>
      <c r="K110" s="95"/>
      <c r="L110" s="95"/>
      <c r="M110" s="95"/>
      <c r="N110" s="95"/>
    </row>
    <row r="111" spans="2:14">
      <c r="C111" s="73"/>
      <c r="D111" s="95"/>
      <c r="E111" s="95"/>
      <c r="F111" s="95"/>
      <c r="G111" s="95"/>
      <c r="H111" s="95"/>
      <c r="I111" s="95"/>
      <c r="J111" s="95"/>
      <c r="K111" s="95"/>
      <c r="L111" s="95"/>
      <c r="M111" s="95"/>
      <c r="N111" s="95"/>
    </row>
    <row r="112" spans="2:14">
      <c r="N112" s="84"/>
    </row>
  </sheetData>
  <mergeCells count="16">
    <mergeCell ref="A1:O1"/>
    <mergeCell ref="A2:O2"/>
    <mergeCell ref="A3:O3"/>
    <mergeCell ref="B105:F105"/>
    <mergeCell ref="B106:F106"/>
    <mergeCell ref="N10:N11"/>
    <mergeCell ref="A5:O5"/>
    <mergeCell ref="A6:O6"/>
    <mergeCell ref="A7:O7"/>
    <mergeCell ref="A8:O8"/>
    <mergeCell ref="C10:L10"/>
    <mergeCell ref="B107:F107"/>
    <mergeCell ref="B108:D108"/>
    <mergeCell ref="B10:B11"/>
    <mergeCell ref="B103:F103"/>
    <mergeCell ref="B104:F104"/>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0A0EE-C78F-4290-A750-8EEFCE6F4CBD}">
  <dimension ref="A1:F41"/>
  <sheetViews>
    <sheetView showGridLines="0" zoomScale="90" zoomScaleNormal="90" workbookViewId="0">
      <selection activeCell="G34" sqref="G34"/>
    </sheetView>
  </sheetViews>
  <sheetFormatPr baseColWidth="10" defaultRowHeight="15"/>
  <cols>
    <col min="1" max="1" width="33" style="97" bestFit="1" customWidth="1"/>
    <col min="2" max="2" width="29" style="97" bestFit="1" customWidth="1"/>
    <col min="3" max="3" width="36.7109375" style="97" bestFit="1" customWidth="1"/>
    <col min="4" max="4" width="34.140625" style="97" bestFit="1" customWidth="1"/>
    <col min="5" max="5" width="13.85546875" style="97" bestFit="1" customWidth="1"/>
    <col min="6" max="6" width="14.85546875" style="97" bestFit="1" customWidth="1"/>
    <col min="7" max="16384" width="11.42578125" style="97"/>
  </cols>
  <sheetData>
    <row r="1" spans="1:6" ht="28.5" customHeight="1">
      <c r="A1" s="148" t="s">
        <v>0</v>
      </c>
      <c r="B1" s="148"/>
      <c r="C1" s="148"/>
      <c r="D1" s="148"/>
      <c r="E1" s="8"/>
      <c r="F1" s="8"/>
    </row>
    <row r="2" spans="1:6" ht="21" customHeight="1">
      <c r="A2" s="149" t="s">
        <v>1</v>
      </c>
      <c r="B2" s="149"/>
      <c r="C2" s="149"/>
      <c r="D2" s="149"/>
      <c r="E2" s="7"/>
      <c r="F2" s="7"/>
    </row>
    <row r="3" spans="1:6" ht="15" customHeight="1">
      <c r="A3" s="157" t="s">
        <v>2</v>
      </c>
      <c r="B3" s="157"/>
      <c r="C3" s="157"/>
      <c r="D3" s="157"/>
      <c r="E3" s="6"/>
      <c r="F3" s="6"/>
    </row>
    <row r="5" spans="1:6" ht="18.75" customHeight="1">
      <c r="A5" s="156" t="s">
        <v>12</v>
      </c>
      <c r="B5" s="156"/>
      <c r="C5" s="156"/>
      <c r="D5" s="156"/>
      <c r="E5" s="9"/>
      <c r="F5" s="9"/>
    </row>
    <row r="6" spans="1:6" ht="18.75">
      <c r="A6" s="156" t="s">
        <v>333</v>
      </c>
      <c r="B6" s="156"/>
      <c r="C6" s="156"/>
      <c r="D6" s="156"/>
      <c r="E6" s="9"/>
      <c r="F6" s="9"/>
    </row>
    <row r="7" spans="1:6" ht="18.75">
      <c r="A7" s="168" t="s">
        <v>352</v>
      </c>
      <c r="B7" s="168"/>
      <c r="C7" s="168"/>
      <c r="D7" s="168"/>
      <c r="E7" s="51"/>
      <c r="F7" s="51"/>
    </row>
    <row r="8" spans="1:6" ht="18.75">
      <c r="A8" s="168" t="s">
        <v>353</v>
      </c>
      <c r="B8" s="168"/>
      <c r="C8" s="168"/>
      <c r="D8" s="168"/>
      <c r="E8" s="51"/>
      <c r="F8" s="51"/>
    </row>
    <row r="9" spans="1:6" ht="15.75">
      <c r="A9" s="159" t="s">
        <v>334</v>
      </c>
      <c r="B9" s="159"/>
      <c r="C9" s="159"/>
      <c r="D9" s="159"/>
      <c r="E9" s="11"/>
      <c r="F9" s="11"/>
    </row>
    <row r="12" spans="1:6">
      <c r="D12" s="87"/>
    </row>
    <row r="13" spans="1:6">
      <c r="A13" s="97" t="s">
        <v>335</v>
      </c>
      <c r="B13" s="143">
        <v>2021</v>
      </c>
    </row>
    <row r="15" spans="1:6">
      <c r="A15" s="97" t="s">
        <v>336</v>
      </c>
      <c r="B15" s="97" t="s">
        <v>337</v>
      </c>
      <c r="C15" s="97" t="s">
        <v>338</v>
      </c>
      <c r="D15" s="97" t="s">
        <v>339</v>
      </c>
    </row>
    <row r="16" spans="1:6">
      <c r="A16" s="143" t="s">
        <v>340</v>
      </c>
      <c r="B16" s="67">
        <v>1037842322704</v>
      </c>
      <c r="C16" s="67">
        <v>1074317127711.38</v>
      </c>
      <c r="D16" s="67">
        <v>807386780223.27979</v>
      </c>
    </row>
    <row r="17" spans="1:5">
      <c r="A17" s="144" t="s">
        <v>6</v>
      </c>
      <c r="B17" s="67">
        <v>891378800905</v>
      </c>
      <c r="C17" s="67">
        <v>976590282188.38</v>
      </c>
      <c r="D17" s="67">
        <v>730156506343.44983</v>
      </c>
    </row>
    <row r="18" spans="1:5">
      <c r="A18" s="145" t="s">
        <v>7</v>
      </c>
      <c r="B18" s="67">
        <v>768220844934</v>
      </c>
      <c r="C18" s="67">
        <v>845235085940.38</v>
      </c>
      <c r="D18" s="67">
        <v>670352056717.43982</v>
      </c>
    </row>
    <row r="19" spans="1:5">
      <c r="A19" s="145" t="s">
        <v>9</v>
      </c>
      <c r="B19" s="67">
        <v>123157955971</v>
      </c>
      <c r="C19" s="67">
        <v>131355196248</v>
      </c>
      <c r="D19" s="67">
        <v>59804449626.010017</v>
      </c>
    </row>
    <row r="20" spans="1:5">
      <c r="A20" s="144" t="s">
        <v>341</v>
      </c>
      <c r="B20" s="67">
        <v>146463521799</v>
      </c>
      <c r="C20" s="67">
        <v>97726845523</v>
      </c>
      <c r="D20" s="67">
        <v>77230273879.830002</v>
      </c>
    </row>
    <row r="21" spans="1:5">
      <c r="A21" s="145" t="s">
        <v>10</v>
      </c>
      <c r="B21" s="67">
        <v>146463521799</v>
      </c>
      <c r="C21" s="67">
        <v>97726845523</v>
      </c>
      <c r="D21" s="67">
        <v>77230273879.830002</v>
      </c>
    </row>
    <row r="22" spans="1:5">
      <c r="A22" s="143" t="s">
        <v>342</v>
      </c>
      <c r="B22" s="67">
        <v>1037842322704</v>
      </c>
      <c r="C22" s="67">
        <v>1074317127711.38</v>
      </c>
      <c r="D22" s="67">
        <v>807386780223.27979</v>
      </c>
    </row>
    <row r="27" spans="1:5">
      <c r="C27" s="87"/>
      <c r="D27" s="72"/>
    </row>
    <row r="28" spans="1:5">
      <c r="C28" s="72"/>
    </row>
    <row r="30" spans="1:5">
      <c r="D30" s="87"/>
      <c r="E30" s="87"/>
    </row>
    <row r="31" spans="1:5">
      <c r="D31" s="72"/>
    </row>
    <row r="32" spans="1:5">
      <c r="B32" s="95"/>
      <c r="C32" s="95"/>
      <c r="D32" s="95"/>
    </row>
    <row r="33" spans="2:6">
      <c r="B33" s="95"/>
      <c r="C33" s="95"/>
      <c r="D33" s="95"/>
    </row>
    <row r="34" spans="2:6">
      <c r="B34" s="87"/>
      <c r="C34" s="87"/>
      <c r="D34" s="87"/>
    </row>
    <row r="35" spans="2:6">
      <c r="B35" s="72"/>
      <c r="C35" s="72"/>
      <c r="D35" s="72"/>
      <c r="E35" s="72"/>
      <c r="F35" s="72"/>
    </row>
    <row r="37" spans="2:6">
      <c r="F37" s="87"/>
    </row>
    <row r="39" spans="2:6">
      <c r="D39" s="87"/>
    </row>
    <row r="41" spans="2:6">
      <c r="D41" s="72"/>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2021-11-16T14:43:18Z</dcterms:modified>
  <cp:category/>
  <cp:contentStatus/>
</cp:coreProperties>
</file>