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11042025/"/>
    </mc:Choice>
  </mc:AlternateContent>
  <xr:revisionPtr revIDLastSave="343" documentId="8_{734FB0BE-6FB9-429F-8E88-D66CA28D3042}" xr6:coauthVersionLast="47" xr6:coauthVersionMax="47" xr10:uidLastSave="{D36FCA57-0FF7-4568-9D8E-04C6832C96A2}"/>
  <bookViews>
    <workbookView xWindow="-12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D13" i="141"/>
  <c r="E26" i="141"/>
  <c r="E25" i="141"/>
  <c r="F36" i="139"/>
  <c r="D17" i="4" l="1"/>
  <c r="F17" i="141"/>
  <c r="F16" i="141"/>
  <c r="F15" i="141"/>
  <c r="F14" i="141"/>
  <c r="E20" i="141" l="1"/>
  <c r="F20" i="141" s="1"/>
  <c r="D27" i="141"/>
  <c r="D18" i="141" l="1"/>
  <c r="F29" i="139" l="1"/>
  <c r="F28" i="139" s="1"/>
  <c r="E37" i="139"/>
  <c r="E38" i="139"/>
  <c r="E39" i="139"/>
  <c r="E40" i="139"/>
  <c r="E41" i="139"/>
  <c r="E42" i="139"/>
  <c r="E43" i="139"/>
  <c r="E20" i="131"/>
  <c r="G29" i="141"/>
  <c r="F29" i="141"/>
  <c r="G20" i="141"/>
  <c r="G17" i="141"/>
  <c r="G16" i="141"/>
  <c r="G15" i="141"/>
  <c r="G14"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F19" i="141" s="1"/>
  <c r="D21" i="3"/>
  <c r="E21" i="141" s="1"/>
  <c r="D29" i="3"/>
  <c r="E27" i="141" l="1"/>
  <c r="G27" i="141" s="1"/>
  <c r="E31" i="141"/>
  <c r="G31" i="141" s="1"/>
  <c r="G21" i="141"/>
  <c r="F21" i="141"/>
  <c r="F31" i="141"/>
  <c r="F24" i="141"/>
  <c r="E18" i="141"/>
  <c r="F18" i="141" s="1"/>
  <c r="G19" i="141"/>
  <c r="F23" i="141"/>
  <c r="D28" i="3"/>
  <c r="D13" i="3"/>
  <c r="F27" i="141" l="1"/>
  <c r="G24" i="141"/>
  <c r="G23" i="141"/>
  <c r="G18" i="141"/>
  <c r="F25" i="141"/>
  <c r="E78" i="131"/>
  <c r="E76" i="131"/>
  <c r="E66" i="131"/>
  <c r="E56" i="131"/>
  <c r="E49" i="131"/>
  <c r="E40" i="131"/>
  <c r="E30" i="131"/>
  <c r="D58" i="4"/>
  <c r="D14" i="4"/>
  <c r="G26" i="141" l="1"/>
  <c r="F26" i="141"/>
  <c r="G25" i="141"/>
  <c r="E75" i="131"/>
  <c r="E80" i="131" s="1"/>
  <c r="E13" i="131"/>
  <c r="D13" i="130" l="1"/>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<sst xmlns="http://schemas.openxmlformats.org/spreadsheetml/2006/main" count="2150" uniqueCount="1778">
  <si>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</si>
  <si>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</si>
  <si>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</si>
  <si>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</si>
  <si>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</si>
  <si>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</si>
  <si>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</si>
  <si>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</si>
  <si>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</si>
  <si>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</si>
  <si>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</si>
  <si>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</si>
  <si>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</si>
  <si>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</si>
  <si>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</si>
  <si>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</si>
  <si>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</si>
  <si>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</si>
  <si>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</si>
  <si>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</si>
  <si>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</si>
  <si>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</si>
  <si>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</si>
  <si>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</si>
  <si>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</si>
  <si>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</si>
  <si>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</si>
  <si>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</si>
  <si>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</si>
  <si>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</si>
  <si>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</si>
  <si>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</si>
  <si>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</si>
  <si>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</si>
  <si>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</si>
  <si>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</si>
  <si>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</si>
  <si>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</si>
  <si>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</si>
  <si>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</si>
  <si>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</si>
  <si>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</si>
  <si>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</si>
  <si>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</si>
  <si>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</si>
  <si>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</si>
  <si>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</si>
  <si>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</si>
  <si>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</si>
  <si>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</si>
  <si>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</si>
  <si>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</si>
  <si>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</si>
  <si>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</si>
  <si>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</si>
  <si>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</si>
  <si>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</si>
  <si>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</si>
  <si>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</si>
  <si>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</si>
  <si>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</si>
  <si>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</si>
  <si>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</si>
  <si>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</si>
  <si>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</si>
  <si>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</si>
  <si>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</si>
  <si>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</si>
  <si>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</si>
  <si>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</si>
  <si>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</si>
  <si>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</si>
  <si>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</si>
  <si>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</si>
  <si>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</si>
  <si>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</si>
  <si>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</si>
  <si>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</si>
  <si>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</si>
  <si>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</si>
  <si>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</si>
  <si>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</si>
  <si>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</si>
  <si>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</si>
  <si>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</si>
  <si>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</si>
  <si>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</si>
  <si>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</si>
  <si>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</si>
  <si>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</si>
  <si>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</si>
  <si>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</si>
  <si>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</si>
  <si>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</si>
  <si>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</si>
  <si>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</si>
  <si>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</si>
  <si>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</si>
  <si>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</si>
  <si>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</si>
  <si>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</si>
  <si>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</si>
  <si>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</si>
  <si>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</si>
  <si>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</si>
  <si>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</si>
  <si>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</si>
  <si>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</si>
  <si>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</si>
  <si>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</si>
  <si>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</si>
  <si>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</si>
  <si>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</si>
  <si>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</si>
  <si>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</si>
  <si>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</si>
  <si>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</si>
  <si>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</si>
  <si>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</si>
  <si>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</si>
  <si>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</si>
  <si>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</si>
  <si>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</si>
  <si>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</si>
  <si>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</si>
  <si>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</si>
  <si>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</si>
  <si>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</si>
  <si>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</si>
  <si>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</si>
  <si>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</si>
  <si>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</si>
  <si>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</si>
  <si>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</si>
  <si>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</si>
  <si>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</si>
  <si>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</si>
  <si>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</si>
  <si>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</si>
  <si>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</si>
  <si>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</si>
  <si>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</si>
  <si>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</si>
  <si>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</si>
  <si>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</si>
  <si>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</si>
  <si>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</si>
  <si>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</si>
  <si>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</si>
  <si>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</si>
  <si>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</si>
  <si>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</si>
  <si>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</si>
  <si>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</si>
  <si>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</si>
  <si>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</si>
  <si>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</si>
  <si>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</si>
  <si>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</si>
  <si>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</si>
  <si>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</si>
  <si>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</si>
  <si>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</si>
  <si>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</si>
  <si>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</si>
  <si>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</si>
  <si>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</si>
  <si>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</si>
  <si>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</si>
  <si>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</si>
  <si>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</si>
  <si>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</si>
  <si>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</si>
  <si>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</si>
  <si>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</si>
  <si>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</si>
  <si>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</si>
  <si>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</si>
  <si>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</si>
  <si>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</si>
  <si>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</si>
  <si>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</si>
  <si>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</si>
  <si>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</si>
  <si>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</si>
  <si>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</si>
  <si>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</si>
  <si>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</si>
  <si>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</si>
  <si>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</si>
  <si>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</si>
  <si>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</si>
  <si>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</si>
  <si>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</si>
  <si>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</si>
  <si>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</si>
  <si>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</si>
  <si>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</si>
  <si>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</si>
  <si>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</si>
  <si>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</si>
  <si>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</si>
  <si>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</si>
  <si>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</si>
  <si>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</si>
  <si>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</si>
  <si>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</si>
  <si>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</si>
  <si>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</si>
  <si>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</si>
  <si>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</si>
  <si>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</si>
  <si>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</si>
  <si>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</si>
  <si>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</si>
  <si>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</si>
  <si>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</si>
  <si>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</si>
  <si>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</si>
  <si>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</si>
  <si>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</si>
  <si>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</si>
  <si>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</si>
  <si>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</si>
  <si>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</si>
  <si>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</si>
  <si>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</si>
  <si>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</si>
  <si>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</si>
  <si>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</si>
  <si>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</si>
  <si>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</si>
  <si>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</si>
  <si>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</si>
  <si>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</si>
  <si>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</si>
  <si>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</si>
  <si>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</si>
  <si>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</si>
  <si>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</si>
  <si>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</si>
  <si>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</si>
  <si>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</si>
  <si>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</si>
  <si>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</si>
  <si>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</si>
  <si>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</si>
  <si>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</si>
  <si>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</si>
  <si>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</si>
  <si>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</si>
  <si>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</si>
  <si>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</si>
  <si>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</si>
  <si>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</si>
  <si>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</si>
  <si>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</si>
  <si>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</si>
  <si>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</si>
  <si>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</si>
  <si>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</si>
  <si>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</si>
  <si>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</si>
  <si>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</si>
  <si>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</si>
  <si>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</si>
  <si>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</si>
  <si>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</si>
  <si>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</si>
  <si>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</si>
  <si>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</si>
  <si>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</si>
  <si>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</si>
  <si>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</si>
  <si>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</si>
  <si>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</si>
  <si>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</si>
  <si>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</si>
  <si>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</si>
  <si>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</si>
  <si>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</si>
  <si>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</si>
  <si>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</si>
  <si>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</si>
  <si>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</si>
  <si>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</si>
  <si>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</si>
  <si>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</si>
  <si>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</si>
  <si>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</si>
  <si>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</si>
  <si>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</si>
  <si>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</si>
  <si>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</si>
  <si>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</si>
  <si>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</si>
  <si>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</si>
  <si>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</si>
  <si>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</si>
  <si>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</si>
  <si>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</si>
  <si>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</si>
  <si>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</si>
  <si>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</si>
  <si>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</si>
  <si>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</si>
  <si>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</si>
  <si>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</si>
  <si>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</si>
  <si>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</si>
  <si>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</si>
  <si>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</si>
  <si>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</si>
  <si>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</si>
  <si>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</si>
  <si>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</si>
  <si>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</si>
  <si>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</si>
  <si>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</si>
  <si>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</si>
  <si>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</si>
  <si>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</si>
  <si>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</si>
  <si>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</si>
  <si>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</si>
  <si>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</si>
  <si>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</si>
  <si>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</si>
  <si>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</si>
  <si>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</si>
  <si>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</si>
  <si>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</si>
  <si>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</si>
  <si>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</si>
  <si>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</si>
  <si>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</si>
  <si>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</si>
  <si>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</si>
  <si>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</si>
  <si>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</si>
  <si>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</si>
  <si>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</si>
  <si>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</si>
  <si>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</si>
  <si>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</si>
  <si>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</si>
  <si>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</si>
  <si>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</si>
  <si>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</si>
  <si>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</si>
  <si>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</si>
  <si>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</si>
  <si>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</si>
  <si>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</si>
  <si>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</si>
  <si>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</si>
  <si>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</si>
  <si>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</si>
  <si>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</si>
  <si>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</si>
  <si>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</si>
  <si>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</si>
  <si>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</si>
  <si>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</si>
  <si>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</si>
  <si>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</si>
  <si>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</si>
  <si>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</si>
  <si>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</si>
  <si>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</si>
  <si>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</si>
  <si>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</si>
  <si>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</si>
  <si>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</si>
  <si>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</si>
  <si>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</si>
  <si>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</si>
  <si>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</si>
  <si>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</si>
  <si>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</si>
  <si>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</si>
  <si>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</si>
  <si>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</si>
  <si>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</si>
  <si>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</si>
  <si>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</si>
  <si>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</si>
  <si>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</si>
  <si>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</si>
  <si>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</si>
  <si>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</si>
  <si>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</si>
  <si>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</si>
  <si>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</si>
  <si>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</si>
  <si>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</si>
  <si>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</si>
  <si>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</si>
  <si>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</si>
  <si>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</si>
  <si>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</si>
  <si>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</si>
  <si>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</si>
  <si>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</si>
  <si>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</si>
  <si>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</si>
  <si>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</si>
  <si>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</si>
  <si>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</si>
  <si>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</si>
  <si>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</si>
  <si>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</si>
  <si>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</si>
  <si>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</si>
  <si>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</si>
  <si>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</si>
  <si>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</si>
  <si>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</si>
  <si>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</si>
  <si>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</si>
  <si>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</si>
  <si>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</si>
  <si>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</si>
  <si>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</si>
  <si>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</si>
  <si>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</si>
  <si>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</si>
  <si>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</si>
  <si>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</si>
  <si>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</si>
  <si>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</si>
  <si>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</si>
  <si>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</si>
  <si>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</si>
  <si>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</si>
  <si>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</si>
  <si>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</si>
  <si>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</si>
  <si>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</si>
  <si>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</si>
  <si>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</si>
  <si>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</si>
  <si>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</si>
  <si>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</si>
  <si>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</si>
  <si>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</si>
  <si>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</si>
  <si>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</si>
  <si>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</si>
  <si>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</si>
  <si>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</si>
  <si>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</si>
  <si>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</si>
  <si>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</si>
  <si>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</si>
  <si>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</si>
  <si>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</si>
  <si>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</si>
  <si>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</si>
  <si>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</si>
  <si>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</si>
  <si>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</si>
  <si>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</si>
  <si>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</si>
  <si>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</si>
  <si>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</si>
  <si>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</si>
  <si>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</si>
  <si>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</si>
  <si>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</si>
  <si>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</si>
  <si>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</si>
  <si>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</si>
  <si>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</si>
  <si>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</si>
  <si>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</si>
  <si>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</si>
  <si>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</si>
  <si>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</si>
  <si>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</si>
  <si>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</si>
  <si>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</si>
  <si>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</si>
  <si>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</si>
  <si>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</si>
  <si>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</si>
  <si>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</si>
  <si>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</si>
  <si>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</si>
  <si>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</si>
  <si>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</si>
  <si>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</si>
  <si>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</si>
  <si>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</si>
  <si>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</si>
  <si>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</si>
  <si>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</si>
  <si>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</si>
  <si>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</si>
  <si>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</si>
  <si>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</si>
  <si>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</si>
  <si>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</si>
  <si>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</si>
  <si>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</si>
  <si>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</si>
  <si>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</si>
  <si>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</si>
  <si>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</si>
  <si>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</si>
  <si>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</si>
  <si>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</si>
  <si>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</si>
  <si>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</si>
  <si>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</si>
  <si>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</si>
  <si>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</si>
  <si>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</si>
  <si>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</si>
  <si>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</si>
  <si>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</si>
  <si>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</si>
  <si>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</si>
  <si>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</si>
  <si>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</si>
  <si>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</si>
  <si>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</si>
  <si>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</si>
  <si>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</si>
  <si>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</si>
  <si>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</si>
  <si>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</si>
  <si>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</si>
  <si>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</si>
  <si>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</si>
  <si>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</si>
  <si>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</si>
  <si>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</si>
  <si>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</si>
  <si>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</si>
  <si>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</si>
  <si>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</si>
  <si>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</si>
  <si>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</si>
  <si>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</si>
  <si>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</si>
  <si>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</si>
  <si>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</si>
  <si>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</si>
  <si>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</si>
  <si>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</si>
  <si>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</si>
  <si>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</si>
  <si>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</si>
  <si>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</si>
  <si>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</si>
  <si>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</si>
  <si>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</si>
  <si>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</si>
  <si>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</si>
  <si>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</si>
  <si>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</si>
  <si>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</si>
  <si>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</si>
  <si>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</si>
  <si>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</si>
  <si>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</si>
  <si>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</si>
  <si>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</si>
  <si>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</si>
  <si>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</si>
  <si>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</si>
  <si>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</si>
  <si>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</si>
  <si>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</si>
  <si>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</si>
  <si>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</si>
  <si>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</si>
  <si>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</si>
  <si>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</si>
  <si>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</si>
  <si>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</si>
  <si>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</si>
  <si>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</si>
  <si>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</si>
  <si>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</si>
  <si>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</si>
  <si>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</si>
  <si>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</si>
  <si>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</si>
  <si>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</si>
  <si>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</si>
  <si>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</si>
  <si>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</si>
  <si>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</si>
  <si>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</si>
  <si>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</si>
  <si>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</si>
  <si>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</si>
  <si>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</si>
  <si>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</si>
  <si>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</si>
  <si>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</si>
  <si>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</si>
  <si>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</si>
  <si>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</si>
  <si>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</si>
  <si>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</si>
  <si>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</si>
  <si>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</si>
  <si>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</si>
  <si>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</si>
  <si>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</si>
  <si>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</si>
  <si>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</si>
  <si>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</si>
  <si>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</si>
  <si>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</si>
  <si>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</si>
  <si>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</si>
  <si>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</si>
  <si>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</si>
  <si>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</si>
  <si>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</si>
  <si>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</si>
  <si>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</si>
  <si>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</si>
  <si>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</si>
  <si>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</si>
  <si>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</si>
  <si>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</si>
  <si>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</si>
  <si>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</si>
  <si>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</si>
  <si>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</si>
  <si>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</si>
  <si>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</si>
  <si>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</si>
  <si>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</si>
  <si>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</si>
  <si>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</si>
  <si>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</si>
  <si>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</si>
  <si>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</si>
  <si>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</si>
  <si>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</si>
  <si>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</si>
  <si>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</si>
  <si>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</si>
  <si>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</si>
  <si>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</si>
  <si>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</si>
  <si>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</si>
  <si>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</si>
  <si>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</si>
  <si>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</si>
  <si>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</si>
  <si>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</si>
  <si>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</si>
  <si>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</si>
  <si>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</si>
  <si>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</si>
  <si>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</si>
  <si>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</si>
  <si>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</si>
  <si>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</si>
  <si>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</si>
  <si>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</si>
  <si>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</si>
  <si>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</si>
  <si>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</si>
  <si>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</si>
  <si>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</si>
  <si>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</si>
  <si>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</si>
  <si>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</si>
  <si>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</si>
  <si>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</si>
  <si>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</si>
  <si>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</si>
  <si>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</si>
  <si>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</si>
  <si>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</si>
  <si>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</si>
  <si>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</si>
  <si>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</si>
  <si>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</si>
  <si>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</si>
  <si>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</si>
  <si>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</si>
  <si>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</si>
  <si>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</si>
  <si>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</si>
  <si>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</si>
  <si>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</si>
  <si>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</si>
  <si>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</si>
  <si>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</si>
  <si>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</si>
  <si>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</si>
  <si>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</si>
  <si>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</si>
  <si>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</si>
  <si>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</si>
  <si>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</si>
  <si>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</si>
  <si>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</si>
  <si>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</si>
  <si>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</si>
  <si>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</si>
  <si>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</si>
  <si>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</si>
  <si>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</si>
  <si>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</si>
  <si>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</si>
  <si>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</si>
  <si>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</si>
  <si>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</si>
  <si>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</si>
  <si>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</si>
  <si>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</si>
  <si>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</si>
  <si>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</si>
  <si>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</si>
  <si>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</si>
  <si>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</si>
  <si>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</si>
  <si>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</si>
  <si>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</si>
  <si>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</si>
  <si>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</si>
  <si>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</si>
  <si>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</si>
  <si>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</si>
  <si>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</si>
  <si>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</si>
  <si>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</si>
  <si>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</si>
  <si>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</si>
  <si>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</si>
  <si>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</si>
  <si>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</si>
  <si>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</si>
  <si>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</si>
  <si>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</si>
  <si>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</si>
  <si>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</si>
  <si>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</si>
  <si>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</si>
  <si>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</si>
  <si>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</si>
  <si>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</si>
  <si>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</si>
  <si>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</si>
  <si>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</si>
  <si>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</si>
  <si>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</si>
  <si>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</si>
  <si>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</si>
  <si>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</si>
  <si>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</si>
  <si>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</si>
  <si>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</si>
  <si>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</si>
  <si>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</si>
  <si>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</si>
  <si>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</si>
  <si>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</si>
  <si>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</si>
  <si>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</si>
  <si>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</si>
  <si>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</si>
  <si>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</si>
  <si>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</si>
  <si>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</si>
  <si>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</si>
  <si>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</si>
  <si>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</si>
  <si>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</si>
  <si>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</si>
  <si>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</si>
  <si>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</si>
  <si>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</si>
  <si>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</si>
  <si>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</si>
  <si>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</si>
  <si>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</si>
  <si>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</si>
  <si>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</si>
  <si>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</si>
  <si>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</si>
  <si>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</si>
  <si>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</si>
  <si>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</si>
  <si>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</si>
  <si>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</si>
  <si>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</si>
  <si>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</si>
  <si>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</si>
  <si>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</si>
  <si>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</si>
  <si>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</si>
  <si>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</si>
  <si>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</si>
  <si>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</si>
  <si>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</si>
  <si>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</si>
  <si>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</si>
  <si>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</si>
  <si>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</si>
  <si>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</si>
  <si>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</si>
  <si>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</si>
  <si>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</si>
  <si>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</si>
  <si>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</si>
  <si>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</si>
  <si>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</si>
  <si>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</si>
  <si>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</si>
  <si>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</si>
  <si>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</si>
  <si>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</si>
  <si>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</si>
  <si>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</si>
  <si>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</si>
  <si>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</si>
  <si>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</si>
  <si>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</si>
  <si>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</si>
  <si>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</si>
  <si>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</si>
  <si>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</si>
  <si>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</si>
  <si>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</si>
  <si>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</si>
  <si>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</si>
  <si>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</si>
  <si>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</si>
  <si>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</si>
  <si>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</si>
  <si>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</si>
  <si>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</si>
  <si>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</si>
  <si>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</si>
  <si>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</si>
  <si>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</si>
  <si>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</si>
  <si>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</si>
  <si>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</si>
  <si>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</si>
  <si>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</si>
  <si>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</si>
  <si>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</si>
  <si>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</si>
  <si>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</si>
  <si>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</si>
  <si>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</si>
  <si>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</si>
  <si>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</si>
  <si>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</si>
  <si>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</si>
  <si>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</si>
  <si>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</si>
  <si>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</si>
  <si>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</si>
  <si>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</si>
  <si>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</si>
  <si>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</si>
  <si>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</si>
  <si>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</si>
  <si>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</si>
  <si>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</si>
  <si>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</si>
  <si>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</si>
  <si>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</si>
  <si>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</si>
  <si>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</si>
  <si>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</si>
  <si>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</si>
  <si>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</si>
  <si>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</si>
  <si>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</si>
  <si>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</si>
  <si>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</si>
  <si>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</si>
  <si>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</si>
  <si>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</si>
  <si>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</si>
  <si>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</si>
  <si>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</si>
  <si>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</si>
  <si>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</si>
  <si>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</si>
  <si>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</si>
  <si>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</si>
  <si>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</si>
  <si>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</si>
  <si>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</si>
  <si>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</si>
  <si>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</si>
  <si>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</si>
  <si>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</si>
  <si>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</si>
  <si>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</si>
  <si>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</si>
  <si>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</si>
  <si>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</si>
  <si>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</si>
  <si>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</si>
  <si>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</si>
  <si>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</si>
  <si>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</si>
  <si>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</si>
  <si>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</si>
  <si>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</si>
  <si>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</si>
  <si>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</si>
  <si>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</si>
  <si>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</si>
  <si>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</si>
  <si>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</si>
  <si>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</si>
  <si>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</si>
  <si>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</si>
  <si>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</si>
  <si>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</si>
  <si>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</si>
  <si>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</si>
  <si>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</si>
  <si>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</si>
  <si>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</si>
  <si>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</si>
  <si>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</si>
  <si>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</si>
  <si>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</si>
  <si>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</si>
  <si>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</si>
  <si>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</si>
  <si>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</si>
  <si>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</si>
  <si>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</si>
  <si>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</si>
  <si>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</si>
  <si>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</si>
  <si>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</si>
  <si>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</si>
  <si>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</si>
  <si>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</si>
  <si>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</si>
  <si>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</si>
  <si>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</si>
  <si>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</si>
  <si>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</si>
  <si>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</si>
  <si>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</si>
  <si>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</si>
  <si>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</si>
  <si>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</si>
  <si>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</si>
  <si>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</si>
  <si>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</si>
  <si>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</si>
  <si>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</si>
  <si>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</si>
  <si>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</si>
  <si>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</si>
  <si>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</si>
  <si>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</si>
  <si>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</si>
  <si>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</si>
  <si>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</si>
  <si>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</si>
  <si>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</si>
  <si>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</si>
  <si>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</si>
  <si>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</si>
  <si>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</si>
  <si>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</si>
  <si>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</si>
  <si>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</si>
  <si>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</si>
  <si>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</si>
  <si>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</si>
  <si>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</si>
  <si>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</si>
  <si>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</si>
  <si>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</si>
  <si>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</si>
  <si>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</si>
  <si>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</si>
  <si>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</si>
  <si>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</si>
  <si>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</si>
  <si>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</si>
  <si>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</si>
  <si>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</si>
  <si>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</si>
  <si>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</si>
  <si>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</si>
  <si>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</si>
  <si>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</si>
  <si>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</si>
  <si>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</si>
  <si>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</si>
  <si>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</si>
  <si>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</si>
  <si>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</si>
  <si>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</si>
  <si>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</si>
  <si>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</si>
  <si>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</si>
  <si>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</si>
  <si>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</si>
  <si>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</si>
  <si>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</si>
  <si>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</si>
  <si>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</si>
  <si>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</si>
  <si>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</si>
  <si>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</si>
  <si>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</si>
  <si>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</si>
  <si>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</si>
  <si>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</si>
  <si>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</si>
  <si>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</si>
  <si>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</si>
  <si>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</si>
  <si>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</si>
  <si>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</si>
  <si>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</si>
  <si>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</si>
  <si>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</si>
  <si>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</si>
  <si>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</si>
  <si>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</si>
  <si>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</si>
  <si>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</si>
  <si>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</si>
  <si>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</si>
  <si>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</si>
  <si>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</si>
  <si>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</si>
  <si>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</si>
  <si>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</si>
  <si>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</si>
  <si>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</si>
  <si>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</si>
  <si>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</si>
  <si>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</si>
  <si>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</si>
  <si>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</si>
  <si>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</si>
  <si>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</si>
  <si>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</si>
  <si>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</si>
  <si>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</si>
  <si>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</si>
  <si>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</si>
  <si>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</si>
  <si>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</si>
  <si>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</si>
  <si>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</si>
  <si>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</si>
  <si>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</si>
  <si>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</si>
  <si>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</si>
  <si>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</si>
  <si>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</si>
  <si>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</si>
  <si>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</si>
  <si>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</si>
  <si>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</si>
  <si>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</si>
  <si>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</si>
  <si>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</si>
  <si>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</si>
  <si>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</si>
  <si>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</si>
  <si>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</si>
  <si>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</si>
  <si>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</si>
  <si>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</si>
  <si>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</si>
  <si>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</si>
  <si>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</si>
  <si>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</si>
  <si>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</si>
  <si>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</si>
  <si>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</si>
  <si>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</si>
  <si>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</si>
  <si>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</si>
  <si>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</si>
  <si>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</si>
  <si>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</si>
  <si>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</si>
  <si>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</si>
  <si>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</si>
  <si>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</si>
  <si>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</si>
  <si>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</si>
  <si>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</si>
  <si>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</si>
  <si>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</si>
  <si>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</si>
  <si>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</si>
  <si>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</si>
  <si>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</si>
  <si>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</si>
  <si>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</si>
  <si>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</si>
  <si>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</si>
  <si>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</si>
  <si>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</si>
  <si>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</si>
  <si>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</si>
  <si>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</si>
  <si>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</si>
  <si>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</si>
  <si>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</si>
  <si>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</si>
  <si>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</si>
  <si>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</si>
  <si>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</si>
  <si>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</si>
  <si>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</si>
  <si>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</si>
  <si>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</si>
  <si>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</si>
  <si>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</si>
  <si>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</si>
  <si>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</si>
  <si>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</si>
  <si>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</si>
  <si>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</si>
  <si>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</si>
  <si>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</si>
  <si>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</si>
  <si>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</si>
  <si>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</si>
  <si>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</si>
  <si>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</si>
  <si>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</si>
  <si>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</si>
  <si>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</si>
  <si>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</si>
  <si>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</si>
  <si>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</si>
  <si>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</si>
  <si>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</si>
  <si>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</si>
  <si>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</si>
  <si>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</si>
  <si>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</si>
  <si>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</si>
  <si>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</si>
  <si>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</si>
  <si>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</si>
  <si>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</si>
  <si>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</si>
  <si>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</si>
  <si>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</si>
  <si>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</si>
  <si>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</si>
  <si>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</si>
  <si>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</si>
  <si>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</si>
  <si>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</si>
  <si>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</si>
  <si>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</si>
  <si>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</si>
  <si>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</si>
  <si>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</si>
  <si>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</si>
  <si>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</si>
  <si>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</si>
  <si>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</si>
  <si>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</si>
  <si>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</si>
  <si>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</si>
  <si>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</si>
  <si>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</si>
  <si>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</si>
  <si>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</si>
  <si>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</si>
  <si>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</si>
  <si>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</si>
  <si>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</si>
  <si>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</si>
  <si>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</si>
  <si>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</si>
  <si>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</si>
  <si>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</si>
  <si>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</si>
  <si>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</si>
  <si>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</si>
  <si>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</si>
  <si>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</si>
  <si>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</si>
  <si>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</si>
  <si>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</si>
  <si>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</si>
  <si>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</si>
  <si>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</si>
  <si>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</si>
  <si>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</si>
  <si>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</si>
  <si>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</si>
  <si>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</si>
  <si>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</si>
  <si>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</si>
  <si>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</si>
  <si>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</si>
  <si>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</si>
  <si>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</si>
  <si>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</si>
  <si>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</si>
  <si>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</si>
  <si>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</si>
  <si>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</si>
  <si>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</si>
  <si>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</si>
  <si>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</si>
  <si>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</si>
  <si>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</si>
  <si>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</si>
  <si>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</si>
  <si>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</si>
  <si>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</si>
  <si>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</si>
  <si>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</si>
  <si>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</si>
  <si>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</si>
  <si>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</si>
  <si>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</si>
  <si>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</si>
  <si>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</si>
  <si>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</si>
  <si>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</si>
  <si>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</si>
  <si>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</si>
  <si>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</si>
  <si>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</si>
  <si>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</si>
  <si>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</si>
  <si>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</si>
  <si>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</si>
  <si>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</si>
  <si>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</si>
  <si>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</si>
  <si>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</si>
  <si>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</si>
  <si>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</si>
  <si>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</si>
  <si>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</si>
  <si>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</si>
  <si>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</si>
  <si>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</si>
  <si>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</si>
  <si>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</si>
  <si>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</si>
  <si>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</si>
  <si>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</si>
  <si>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</si>
  <si>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</si>
  <si>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</si>
  <si>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</si>
  <si>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</si>
  <si>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</si>
  <si>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</si>
  <si>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</si>
  <si>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</si>
  <si>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</si>
  <si>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</si>
  <si>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</si>
  <si>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</si>
  <si>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</si>
  <si>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</si>
  <si>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</si>
  <si>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</si>
  <si>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</si>
  <si>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</si>
  <si>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</si>
  <si>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</si>
  <si>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</si>
  <si>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</si>
  <si>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</si>
  <si>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</si>
  <si>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</si>
  <si>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</si>
  <si>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</si>
  <si>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</si>
  <si>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</si>
  <si>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</si>
  <si>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</si>
  <si>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</si>
  <si>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</si>
  <si>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</si>
  <si>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</si>
  <si>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</si>
  <si>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</si>
  <si>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</si>
  <si>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</si>
  <si>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</si>
  <si>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</si>
  <si>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</si>
  <si>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</si>
  <si>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</si>
  <si>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</si>
  <si>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</si>
  <si>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</si>
  <si>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</si>
  <si>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</si>
  <si>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</si>
  <si>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</si>
  <si>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</si>
  <si>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</si>
  <si>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</si>
  <si>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</si>
  <si>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</si>
  <si>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</si>
  <si>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</si>
  <si>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</si>
  <si>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</si>
  <si>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</si>
  <si>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</si>
  <si>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</si>
  <si>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</si>
  <si>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</si>
  <si>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</si>
  <si>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</si>
  <si>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</si>
  <si>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</si>
  <si>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</si>
  <si>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</si>
  <si>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</si>
  <si>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</si>
  <si>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</si>
  <si>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</si>
  <si>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</si>
  <si>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</si>
  <si>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</si>
  <si>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</si>
  <si>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</si>
  <si>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</si>
  <si>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</si>
  <si>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</si>
  <si>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</si>
  <si>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</si>
  <si>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</si>
  <si>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</si>
  <si>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</si>
  <si>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</si>
  <si>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</si>
  <si>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</si>
  <si>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</si>
  <si>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</si>
  <si>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</si>
  <si>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</si>
  <si>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</si>
  <si>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</si>
  <si>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</si>
  <si>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</si>
  <si>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</si>
  <si>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</si>
  <si>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</si>
  <si>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</si>
  <si>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</si>
  <si>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</si>
  <si>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</si>
  <si>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</si>
  <si>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</si>
  <si>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</si>
  <si>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</si>
  <si>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</si>
  <si>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</si>
  <si>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</si>
  <si>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</si>
  <si>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</si>
  <si>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</si>
  <si>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</si>
  <si>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</si>
  <si>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</si>
  <si>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</si>
  <si>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</si>
  <si>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</si>
  <si>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</si>
  <si>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</si>
  <si>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</si>
  <si>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</si>
  <si>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</si>
  <si>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</si>
  <si>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</si>
  <si>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</si>
  <si>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</si>
  <si>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</si>
  <si>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</si>
  <si>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</si>
  <si>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</si>
  <si>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</si>
  <si>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</si>
  <si>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</si>
  <si>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</si>
  <si>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</si>
  <si>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</si>
  <si>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</si>
  <si>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</si>
  <si>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</si>
  <si>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</si>
  <si>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</si>
  <si>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</si>
  <si>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</si>
  <si>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</si>
  <si>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</si>
  <si>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</si>
  <si>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</si>
  <si>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</si>
  <si>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</si>
  <si>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</si>
  <si>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</si>
  <si>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</si>
  <si>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</si>
  <si>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</si>
  <si>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</si>
  <si>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</si>
  <si>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</si>
  <si>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</si>
  <si>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</si>
  <si>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</si>
  <si>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</si>
  <si>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</si>
  <si>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</si>
  <si>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</si>
  <si>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</si>
  <si>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</si>
  <si>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</si>
  <si>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</si>
  <si>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</si>
  <si>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</si>
  <si>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</si>
  <si>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</si>
  <si>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</si>
  <si>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</si>
  <si>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</si>
  <si>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</si>
  <si>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</si>
  <si>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</si>
  <si>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</si>
  <si>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</si>
  <si>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</si>
  <si>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</si>
  <si>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</si>
  <si>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</si>
  <si>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</si>
  <si>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</si>
  <si>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</si>
  <si>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</si>
  <si>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</si>
  <si>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</si>
  <si>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</si>
  <si>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</si>
  <si>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</si>
  <si>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</si>
  <si>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</si>
  <si>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</si>
  <si>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</si>
  <si>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</si>
  <si>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</si>
  <si>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</si>
  <si>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</si>
  <si>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</si>
  <si>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</si>
  <si>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</si>
  <si>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</si>
  <si>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</si>
  <si>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</si>
  <si>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</si>
  <si>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</si>
  <si>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</si>
  <si>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</si>
  <si>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</si>
  <si>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</si>
  <si>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</si>
  <si>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</si>
  <si>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</si>
  <si>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</si>
  <si>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</si>
  <si>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</si>
  <si>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</si>
  <si>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</si>
  <si>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</si>
  <si>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</si>
  <si>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</si>
  <si>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</si>
  <si>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</si>
  <si>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</si>
  <si>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</si>
  <si>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</si>
  <si>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</si>
  <si>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</si>
  <si>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</si>
  <si>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</si>
  <si>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</si>
  <si>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</si>
  <si>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</si>
  <si>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</si>
  <si>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</si>
  <si>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</si>
  <si>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</si>
  <si>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</si>
  <si>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</si>
  <si>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</si>
  <si>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</si>
  <si>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</si>
  <si>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</si>
  <si>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</si>
  <si>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</si>
  <si>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</si>
  <si>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</si>
  <si>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</si>
  <si>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</si>
  <si>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</si>
  <si>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</si>
  <si>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</si>
  <si>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</si>
  <si>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</si>
  <si>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</si>
  <si>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</si>
  <si>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</si>
  <si>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</si>
  <si>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</si>
  <si>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</si>
  <si>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</si>
  <si>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</si>
  <si>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</si>
  <si>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</si>
  <si>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</si>
  <si>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</si>
  <si>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</si>
  <si>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</si>
  <si>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</si>
  <si>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</si>
  <si>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</si>
  <si>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</si>
  <si>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</si>
  <si>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</si>
  <si>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</si>
  <si>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</si>
  <si>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</si>
  <si>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</si>
  <si>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</si>
  <si>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</si>
  <si>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</si>
  <si>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</si>
  <si>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</si>
  <si>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</si>
  <si>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</si>
  <si>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</si>
  <si>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</si>
  <si>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</si>
  <si>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</si>
  <si>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</si>
  <si>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</si>
  <si>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</si>
  <si>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</si>
  <si>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</si>
  <si>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</si>
  <si>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</si>
  <si>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</si>
  <si>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</si>
  <si>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</si>
  <si>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</si>
  <si>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</si>
  <si>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</si>
  <si>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</si>
  <si>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</si>
  <si>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</si>
  <si>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</si>
  <si>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</si>
  <si>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</si>
  <si>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</si>
  <si>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</si>
  <si>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</si>
  <si>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</si>
  <si>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</si>
  <si>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</si>
  <si>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</si>
  <si>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</si>
  <si>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</si>
  <si>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</si>
  <si>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</si>
  <si>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</si>
  <si>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</si>
  <si>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</si>
  <si>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</si>
  <si>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</si>
  <si>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</si>
  <si>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</si>
  <si>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</si>
  <si>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</si>
  <si>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</si>
  <si>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</si>
  <si>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</si>
  <si>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</si>
  <si>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</si>
  <si>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</si>
  <si>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</si>
  <si>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</si>
  <si>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</si>
  <si>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</si>
  <si>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</si>
  <si>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</si>
  <si>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</si>
  <si>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</si>
  <si>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</si>
  <si>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</si>
  <si>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</si>
  <si>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</si>
  <si>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</si>
  <si>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</si>
  <si>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</si>
  <si>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</si>
  <si>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</si>
  <si>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</si>
  <si>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</si>
  <si>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</si>
  <si>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</si>
  <si>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</si>
  <si>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</si>
  <si>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</si>
  <si>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</si>
  <si>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</si>
  <si>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</si>
  <si>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</si>
  <si>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</si>
  <si>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</si>
  <si>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</si>
  <si>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</si>
  <si>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</si>
  <si>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</si>
  <si>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</si>
  <si>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</si>
  <si>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</si>
  <si>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</si>
  <si>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</si>
  <si>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</si>
  <si>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</si>
  <si>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</si>
  <si>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</si>
  <si>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</si>
  <si>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</si>
  <si>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</si>
  <si>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</si>
  <si>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</si>
  <si>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</si>
  <si>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</si>
  <si>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</si>
  <si>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</si>
  <si>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</si>
  <si>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</si>
  <si>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</si>
  <si>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</si>
  <si>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</si>
  <si>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</si>
  <si>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</si>
  <si>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</si>
  <si>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</si>
  <si>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</si>
  <si>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</si>
  <si>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</si>
  <si>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</si>
  <si>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</si>
  <si>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</si>
  <si>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</si>
  <si>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</si>
  <si>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</si>
  <si>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</si>
  <si>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</si>
  <si>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</si>
  <si>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</si>
  <si>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</si>
  <si>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</si>
  <si>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</si>
  <si>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</si>
  <si>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</si>
  <si>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</si>
  <si>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</si>
  <si>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</si>
  <si>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</si>
  <si>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</si>
  <si>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</si>
  <si>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</si>
  <si>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</si>
  <si>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</si>
  <si>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</si>
  <si>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</si>
  <si>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</si>
  <si>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</si>
  <si>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</si>
  <si>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</si>
  <si>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</si>
  <si>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</si>
  <si>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</si>
  <si>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</si>
  <si>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</si>
  <si>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</si>
  <si>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</si>
  <si>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</si>
  <si>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</si>
  <si>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</si>
  <si>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</si>
  <si>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</si>
  <si>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</si>
  <si>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</si>
  <si>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</si>
  <si>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</si>
  <si>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</si>
  <si>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</si>
  <si>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</si>
  <si>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</si>
  <si>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</si>
  <si>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</si>
  <si>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</si>
  <si>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</si>
  <si>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</si>
  <si>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</si>
  <si>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</si>
  <si>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</si>
  <si>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</si>
  <si>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</si>
  <si>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</si>
  <si>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</si>
  <si>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</si>
  <si>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</si>
  <si>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</si>
  <si>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</si>
  <si>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</si>
  <si>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</si>
  <si>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</si>
  <si>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</si>
  <si>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</si>
  <si>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</si>
  <si>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</si>
  <si>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</si>
  <si>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</si>
  <si>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</si>
  <si>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</si>
  <si>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</si>
  <si>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</si>
  <si>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</si>
  <si>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</si>
  <si>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</si>
  <si>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</si>
  <si>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</si>
  <si>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</si>
  <si>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</si>
  <si>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</si>
  <si>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</si>
  <si>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</si>
  <si>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</si>
  <si>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</si>
  <si>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</si>
  <si>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</si>
  <si>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</si>
  <si>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</si>
  <si>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28-CONSTRUCCIÓN DEL HOSPITAL DE VILLA HERMOSA EN LA PROVINCIA DE LA ROMANA</t>
  </si>
  <si>
    <t>48-CONSTRUCCIÓN DE MUELLE MARITIMO EN EL DISTRITO MUNICIPAL CALETA, PROVINCIA LA ROMANA</t>
  </si>
  <si>
    <t>09-REPARACIÓN DEL ALUMBRADO PÚBLICO EN EL MALECÓN DEL MUNICIPIO DE SANTA BÁRBARA, PROVINCIA SAMANÁ</t>
  </si>
  <si>
    <t>47-RECONSTRUCCIÓN DE CALLES DE LA ZONA URBANA DEL DISTRITO MUNICIPAL ARROYO BARRIL, PROVINCIA SAMANÁ</t>
  </si>
  <si>
    <t>86-REPARACIÓN DE HOSPITALES EN LA PROVINCIA VALVERDE</t>
  </si>
  <si>
    <t>Se utilizó el PIB del Panorama Macroeconómico actualizado al 25 de marzo 2025, elaborado por el Ministerio de Economía Planificación y Desarrollo</t>
  </si>
  <si>
    <t xml:space="preserve">   Ejecución 1ro de enero - 11 de abril 2025 (fecha de imputación)</t>
  </si>
  <si>
    <t>Ejecución 1ro de enero - 11 de abril de 2025*</t>
  </si>
  <si>
    <t>Ejecución 1ro de enero - 14 de abril 2025 (fecha de registro)</t>
  </si>
  <si>
    <t>* Fecha de imputación al 11 de abril de 2025 y fecha de registro al 14 de abril de 2025. La fecha de imputación representa los gastos o ingresos en el momento de su ejecución, mientras que la fecha de registro representa el momento de su registro en el sistema, en la medida que se van regularizando los pagos.</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</si>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</sst>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5">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176" fontId="40" fillId="0" borderId="0" xfId="0" applyNumberFormat="1" applyFont="1"/>
    <xf numFmtId="0" fontId="40" fillId="0" borderId="0" xfId="0" applyFont="1" applyAlignment="1">
      <alignment horizontal="left" indent="2"/>
    </xf>
    <xf numFmtId="0" fontId="55" fillId="0" borderId="0" xfId="0" applyFont="1" applyAlignment="1">
      <alignment horizontal="left" indent="3"/>
    </xf>
    <xf numFmtId="0" fontId="40" fillId="0" borderId="0" xfId="0" applyFont="1" applyAlignment="1">
      <alignment horizontal="left" indent="4"/>
    </xf>
    <xf numFmtId="176" fontId="55" fillId="0" borderId="0" xfId="0" applyNumberFormat="1" applyFont="1"/>
    <xf numFmtId="0" fontId="63" fillId="0" borderId="0" xfId="0" pivotButton="1" applyFont="1"/>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1235306</xdr:colOff>
      <xdr:row>6</xdr:row>
      <xdr:rowOff>210397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62.569470717594" createdVersion="8" refreshedVersion="8" minRefreshableVersion="3" recordCount="13883" xr:uid="{49638753-FCAC-4486-9C80-88DC4F69CCB7}">
  <cacheSource type="worksheet">
    <worksheetSource ref="A1:T13884"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ount="16">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 v="9 - N/A - Instituciones públicas descentralizadas y autónomas no financieras"/>
        <s v="10 - N/A - Instituciones de la seguridad social"/>
        <s v="13 - N/A - Empresas públicas no financieras"/>
        <s v="16 - N/A - Auxiliares Financieros"/>
        <s v="15 - N/A - Instituciones públicas financieras no monetarias"/>
        <s v="14 - N/A - Instituciones públicas financieras monetarias"/>
        <m/>
      </sharedItems>
    </cacheField>
    <cacheField name="CAPITULO" numFmtId="0">
      <sharedItems containsBlank="1" count="1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 v="5102 - CENTRO DE EXPORTACIONES E INVERSIONES DE LA REP. DOM."/>
        <s v="5103 - CONSEJO NACIONAL DE POBLACIÓN Y FAMILIA"/>
        <s v="5104 - DEPARTAMENTO AEROPORTUARIO"/>
        <s v="5109 - DEFENSA CIVIL"/>
        <s v="5111 - INSTITUTO AGRARIO DOMINICANO"/>
        <s v="5112 - INSTITUTO AZUCARERO DOMINICANO"/>
        <s v="5118 - INSTITUTO NACIONAL DE RECURSOS HIDRAÚLICOS (INDRHI)"/>
        <s v="5119 - INSTITUTO PARA EL DESARROLLO DEL SUROESTE"/>
        <s v="5120 - JARDÍN BOTÁNICO"/>
        <s v="5121 - LIGA MUNICIPAL DOMINICANA"/>
        <s v="5127 - SUPERINTENDENCIA DE SEGUROS"/>
        <s v="5128 - UNIVERSIDAD AUTÓNOMA DE SANTO DOMINGO"/>
        <s v="5130 - PARQUE ZOOLÓGICO NACIONAL"/>
        <s v="5131 - INSTITUTO DOMINICANO DE LAS TELECOMUNICACIONES"/>
        <s v="5132 - INSTITUTO DOMINICANO DE INVESTIGACIONES AGROPECUARIAS Y FORESTALES"/>
        <s v="5133 - MUSEO DE HISTORIA NATURAL"/>
        <s v="5134 - ACUARIO NACIONAL"/>
        <s v="5135 - OFICINA NACIONAL DE PROPIEDAD INDUSTRIAL"/>
        <s v="5136 - INSTITUTO DOMINICANO DEL CAFÉ"/>
        <s v="5137 - INSTITUTO DUARTIANO"/>
        <s v="5138 - COMISIÓN NACIONAL DE ENERGÍA"/>
        <s v="5139 - SUPERINTENDENCIA DE ELECTRICIDAD"/>
        <s v="5140 - INSTITUTO DEL TABACO DE LA REPÚBLICA DOMINICANA"/>
        <s v="5142 - FONDO PATRIMONIAL DE LAS EMPRESAS REFORMADAS"/>
        <s v="5143 - INSTITUTO DE DESARROLLO Y CRÉDITO COOPERATIVO"/>
        <s v="5144 - FONDO ESPECIAL PARA EL DESARROLLO AGROPECUARIO"/>
        <s v="5147 - INSTITUTO NACIONAL DE LA UVA"/>
        <s v="5150 - CONSEJO NACIONAL DE ZONAS FRANCAS"/>
        <s v="5151 - CONSEJO NACIONAL PARA LA NIÑEZ Y LA ADOLESCENCIA"/>
        <s v="5154 - INSTITUTO DE INNOVACION EN BIOTECNOLOGIA E INDUSTRIAL (IIBI)"/>
        <s v="5155 - INSTITUTO DE FORMACIÓN TÉCNICO PROFESIONAL (INFOTEP)"/>
        <s v="5157 - CORPORACION DOMICANA DE EMPRESAS ESTATALES (CORDE"/>
        <s v="5158 - DIRECCION GENERAL DE ADUANAS"/>
        <s v="5159 - DIRECCION GENERAL DE IMPUESTOS INTERNOS"/>
        <s v="5161 - INSTITUTO DE PROTECCION DE LOS DERECHOS AL CONSUMIDOR"/>
        <s v="5162 - INSTITUTO DOMINICANO DE AVIACION CIVIL"/>
        <s v="5163 - CONSEJO DOMINICANO DE PESCA Y ACUICULTURA"/>
        <s v="5165 - COMISION REGULADORA DE PRACTICAS DESLEALES"/>
        <s v="5166 - COMISION NACIONAL DE DEFENSA DE LA COMPETENCIA"/>
        <s v="5168 - ARCHIVO GENERAL DE LA NACIÓN"/>
        <s v="5169 - DIRECCIÓN GENERAL DE CINE (DGCINE)"/>
        <s v="5171 - INSTITUTO DOMINICANO PARA LA CALIDAD (INDOCAL)"/>
        <s v="5172 - ORGANISMO DOMINICANO DE ACREDITACION (ODAC)"/>
        <s v="5174 - MERCADOS DOMINICANOS DE ABASTO AGROPECUARIO"/>
        <s v="5175 - CONSEJO NACIONAL DE COMPETITIVIDAD"/>
        <s v="5176 - CONSEJO NACIONAL DE DISCAPACIDAD (CONADIS)"/>
        <s v="5177 - CONSEJO NAC. DE INVESTIGACIONES AGROPECUARIAS Y FORESTALES (CONIAF)"/>
        <s v="5178 - FONDO NACIONAL PARA EL MEDIO AMBIENTE Y RECURSOS NATURALES"/>
        <s v="5179 - SERVICIO GEOLOGICO NACIONAL"/>
        <s v="5180 - DIRECCION CENTRAL DEL SERVICIO NACIONAL DE SALUD"/>
        <s v="5181 - INSTITUTO GEOGRÁFICO NACIONAL JOSÉ JOAQUÍN HUNGRÍA MORELL"/>
        <s v="5182 - INSTITUTO NACIONAL DE TRÁNSITO Y TRANSPORTE TERRESTRE"/>
        <s v="5183 - UNIDAD DE ANÁLISIS FINANCIERO (UAF)"/>
        <s v="5184 - DIRECCIÓN GENERAL DE ALIANZAS PÚBLICO-PRIVADAS"/>
        <s v="5186 - INSTITUTO PARA EL FOMENTO, ACCESO Y GARANTIA PARA MI CASA (INFAMICASA)"/>
        <s v="5187 - DIRECCIÓN GENERAL DE RIESGOS AGROPECUARIOS"/>
        <s v="5188 - INSTITUTO NACIONAL DE ATENCIÓN INTEGRAL A LA PRIMERA INFANCIA (INAIPI)"/>
        <s v="5189 - DIRECCION GENERAL DE MECENAZGO (DGM)"/>
        <s v="5190 - INSTITUTO NACIONAL DE COORDINACIÓN DE TRASPLANTE (INCORT)"/>
        <s v="5191 - INSTITUTO NACIONAL DE CUSTODIA Y ADMINISTRACION DE BIENES INCAUTADOS, DECOMISADOS Y EN EXTINCION DE DOMINIO (INCABIDE)"/>
        <s v="5193 - INSTITUTO DOMINICANO DE METEOROLOGÍA (INDOMET)"/>
        <s v="5202 - INSTITUTO DE AUXILIOS"/>
        <s v="5205 - SUPERINTENDENCIA DE PENSIONES"/>
        <s v="5206 - SUPERINTENDENCIA DE SALUD Y RIESGO LABORAL"/>
        <s v="5207 - CONSEJO NACIONAL DE SEGURIDAD SOCIAL"/>
        <s v="5208 - SEGURO NACIONAL DE SALUD"/>
        <s v="5209 - DIRECCIÓN GENERAL DE INFORMACIÓN Y DEFENSA DE LOS AFILIADOS"/>
        <s v="5210 - INSTITUTO DOMINICANO DE PREVENCIÓN Y PROTECCIÓN DE RIESGOS LABORALES"/>
        <s v="5211 - TESORERÍA DE LA SEGURIDAD SOCIAL"/>
        <s v="6104 - CORPORACIÓN DE ACUEDUCTO Y ALCANTARILLADO DE SANTIAGO"/>
        <s v="6123 - EMPRESA DE GENERACION HIDROELECTRICA DOMINICANA (EGEHID)"/>
        <s v="6114 - CORPORACIÓN DE FOMENTO HOTELERO Y DESARROLLO DEL TURISMO"/>
        <s v="6118 - LOTERIA NACIONAL"/>
        <s v="6125 - CORPORACION DE ACUEDUCTO Y ALCANTARILLADO DE LA VEGA"/>
        <s v="6128 - EMPRESA ELECTRICA DEL NORTE (EDENORTE)"/>
        <s v="6111 - INSTITUTO DE ESTABILIZACIÓN DE PRECIOS"/>
        <s v="6130 - EMPRESA ELECTRICA DEL ESTE (EDEESTE)"/>
        <s v="6110 - CONSEJO ESTATAL DEL AZUCAR"/>
        <s v="6124 - EMPRESA DE TRANSMISION ELECTRICA DOMINICANA ( ETED)"/>
        <s v="6129 - EMPRESA ELECTRICA DEL SUR (EDESUR)"/>
        <s v="6102 - CORPORACIÓN DEL ACUEDUCTO Y ALCANTARILLADO DE SANTO DOMINGO"/>
        <s v="6108 - CORPORACIÓN DE ACUEDUCTO Y ALCANTARILLADO DE LA ROMANA"/>
        <s v="6122 - CORPORACION DE ACUEDUCTO Y ALCANTARILLADO DE MONSEÑOR NOUEL"/>
        <s v="6112 - INSTITUTO NACIONAL DE AGUAS POTABLES Y ALCANTARILLADOS"/>
        <s v="6109 - CORPORACIÓN DE ACUEDUCTO Y ALCANTARILLADO DE PUERTO PLATA"/>
        <s v="6115 - INSTITUTO POSTAL DOMINICANO"/>
        <s v="6116 - AUTORIDAD PORTUARIA DOMINICANA"/>
        <s v="6107 - CORPORACIÓN DE ACUEDUCTO Y ALCANTARILLADO DE MOCA"/>
        <s v="6131 - OPERADORA METROPOLITANA DE SERVICIOS DE AUTOBUSES (OMSA)"/>
        <s v="6103 - CORPORACION ESTATAL DE RADIO Y TELEVISON ( CERTV)"/>
        <s v="6121 - CORPORACION DE ACUEDUCTO Y ALCANTARILLADO DE BOCA CHICA"/>
        <s v="6120 - PROYECTO LA CRUZ DE MANZANILLO"/>
        <s v="5009 - SUPERINTENDENCIA DE BANCOS"/>
        <s v="5008 - SUPERINTENDENCIA DEL MERCADO DE VALORES"/>
        <s v="5001 - BANCO AGRICOLA DE LA REPUBLICA DOMINICANA"/>
        <s v="5003 - BANCO NACIONAL DE LAS EXPORTACIONES (BANDEX)"/>
        <s v="5007 - CONS. NAC. PROM. Y APOYO A LA MICRO, PEQ. Y MEDIANA EMPRESA-PROMIPYME"/>
        <s v="5005 - CAJA DE AHORROS PARA OBREROS Y MONTE DE PIEDAD"/>
        <s v="5004 - BANCO DE RESERVAS DE LA REPUBLICA DOMINICANA"/>
        <m/>
      </sharedItems>
    </cacheField>
    <cacheField name="UNIDAD_EJECUTORA" numFmtId="0">
      <sharedItems containsBlank="1" count="283">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 v="0001 - CENTRO DE EXPORTACION E INVERSION DE LA REPUBLICA DOMINICANA"/>
        <s v="0001 - CONSEJO NACIONAL DE POBLACION Y FAMILIA"/>
        <s v="0001 - DEPARTAMENTO AEROPORTUARIO"/>
        <s v="0001 - DEFENSA CIVIL"/>
        <s v="0001 - INSTITUTO AGRARIO DOMINICANO"/>
        <s v="0001 - INSTITUTO AZUCARERO DOMINICANO"/>
        <s v="0001 - INSTITUTO NACIONAL DE RECURSOS HIDRAULICOS -INDRHI-"/>
        <s v="0001 - INSTITUTO PARA EL DESARROLLO DEL SUROESTE -INDESUR-"/>
        <s v="0001 - JARDIN BOTANICO NACIONAL"/>
        <s v="0001 - LIGA MUNICIPAL DOMINICANA"/>
        <s v="0001 - SUPERINTENDENCIA DE SEGUROS"/>
        <s v="0001 - UNIVERSIDAD AUTONOMA DE SANTO DOMINGO"/>
        <s v="0001 - PARQUE ZOOLOGICO NACIONAL"/>
        <s v="0001 - INSTITUTO DOMINICANO DE LA TELECOMUNICACIONES"/>
        <s v="0001 - INSTITUTO DOMINICANO DE INVESTIGACIONES AGROPECUARIAS Y FORESTALES"/>
        <s v="0001 - MUSEO DE HISTORIA NATURAL"/>
        <s v="0001 - ACUARIO NACIONAL"/>
        <s v="0001 - OFICINA NACIONAL DE LA PROPIEDAD INDUSTRIAL"/>
        <s v="0001 - INSTITUTO DOMINICANO DEL CAFÉ"/>
        <s v="0001 - INSTITUTO DUARTIANO"/>
        <s v="0001 - COMISION NACIONAL DE ENERGIA"/>
        <s v="0001 - SUPERINTENDENCIA DE ELECTRICIDAD"/>
        <s v="0001 - INSTITUTO DEL TABACO DE LA REPÚBLICA DOMINICANA"/>
        <s v="0001 - FONDO PATRIMONIAL DE EMPRESAS REFORMADAS"/>
        <s v="0001 - INSTITUTO DE DESARROLLO Y CREDITO COOPERATIVO"/>
        <s v="0001 - FONDO ESPECIAL PARA EL DESARROLLO AGROPECUARIO"/>
        <s v="0001 - INSTITUTO NACIONAL DE LA UVA"/>
        <s v="0001 - Consejo Nacional de Zonas Francas"/>
        <s v="0001 - CONSEJO NACIONAL PARA LA NIÑEZ Y LA ADOLESCENCIA"/>
        <s v="0001 - INSTITUTO  DE INNOVACION EN BIOTECNOLOGIA E INDUSTRIA"/>
        <s v="0001 - INSTITUTO NACIONAL DE FORMACION TECNICO PROFESIONAL - INFOTEP"/>
        <s v="0001 - CORPORACION DOMICANA DE EMPRESAS ESTATALES (CORDE"/>
        <s v="0001 - DIRECCION GENERAL DE ADUANAS"/>
        <s v="0001 - DIRECCION GENERAL DE IMPUESTOS INTERNOS"/>
        <s v="0001 - INSTITUTO NACIONAL DE PROTECCION DE LOS DERECHOS DEL CONSUMIDOR"/>
        <s v="0001 - INSTITUTO DOMINICANO DE AVIACION CIVIL"/>
        <s v="0001 - CONSEJO DOMINICANO DE PESCA Y ACUICULTURA"/>
        <s v="0001 - COMISION REGULADORA DE PRACTICAS DESLEALES EN EL COMERCIO"/>
        <s v="0001 - COMISION NACIONAL  DE DEFENSA DE LA COMPETENCIA"/>
        <s v="0001 - ARCHIVO GENERAL DE LA NACION"/>
        <s v="0001 - DIRECCION GENERAL DE CINE (DGCINE)"/>
        <s v="0001 - INSTITUTO DOMINICANO PARA LA CALIDAD (INDOCAL)"/>
        <s v="0001 - ORGANISMO DOMINICANO DE ACREDITACION"/>
        <s v="0001 - Mercados Dominicanos de Abasto Agropecuario"/>
        <s v="0001 - CONSEJO NACIONAL DE COMPETITIVIDAD"/>
        <s v="0001 - CONSEJO NACIONAL DE DISCAPACITADOS (CONADIS)"/>
        <s v="0001 - CONSEJO NACIONAL DE INVESTIGACIONES AGROPECUARIAS Y FORESTALES (CONIAF)"/>
        <s v="0001 - FONDO NACIONAL PARA EL MEDIO AMBIENTE Y RECURSOS NATURALES"/>
        <s v="0001 - SERVICIO GEOLOGICO NACIONAL"/>
        <s v="0001 - DIRECCIÓN CENTRAL DEL SERVICIO NACIONAL DE SALUD"/>
        <s v="0002 - HOSPITAL GENERAL DR. VINICIO CALVENTI"/>
        <s v="0003 - HOSPITAL GENERAL DE ESPECIALIDADES DR. NELSON ASTACIO"/>
        <s v="0004 - HOSPITAL REGIONAL DR. MARCELINO VELEZ SANTANA"/>
        <s v="0005 - HOSPITAL TRAUMATOLOGICO QUIRURGICO PROFESOR JUAN BOSCH"/>
        <s v="0006 - HOSPITAL TRAUMATOLOGICO DR. NEY ARIAS LORA"/>
        <s v="0007 - INSTITUTO NACIONAL DEL CANCER ROSA EMILIA SANCHEZ PEREZ DE TAVAREZ"/>
        <s v="0008 - HOSPITAL PEDIATRICO DR. HUGO MENDOZA, CIUDAD DE LA SALUD"/>
        <s v="0009 - HOSPITAL MATERNO DR. REYNALDO ALMANZAR, CIUDAD DE LA SALUD"/>
        <s v="0010 - CENTRO CARDIO-NEURO OFTALMOLÓGICO Y DE TRASPLANTE (CECANOT)"/>
        <s v="0011 - CENTRO DE EDUCACIÓN MÉDICA DE AMISTAD DOMINICO-JAPONÉS (CEMADOJA)"/>
        <s v="0012 - HOSPITAL GENERAL Y DE ESPECIALIDADES NUESTRA SRA. DE LA ALTAGRACIA"/>
        <s v="0013 - CIUDAD SANITARIA LUIS EDUARDO AYBAR"/>
        <s v="0014 - HOSPITAL MATERNO-INFANTIL SAN LORENZO DE LOS MINA"/>
        <s v="0015 - HOSPITAL UNIVERSITARIO MATERNIDAD NUESTRA SEÑORA DE LA ALTAGRACIA"/>
        <s v="0016 - DIRECCIÓN DE SERVICIOS DE ATENCIÓN A EMERGENCIAS EXTRAHOSPITALARIAS"/>
        <s v="0017 - HOSPITAL GENERAL DE ESPECIALIDADES DOCTOR MARIO TOLENTINO DIPP"/>
        <s v="0001 - INSTITUTO GEOGRÁFICO NACIONAL JOSÉ JOAQUÍN HUNGRÍA MORELL"/>
        <s v="0001 - INSTITUTO NACIONAL DE TRÁNSITO Y TRANSPORTE TERRESTRE"/>
        <s v="0001 - UNIDAD DE ANÁLISIS FINANCIERO (UAF)"/>
        <s v="0001 - DIRECCIÓN GENERAL DE ALIANZAS PÚBLICO-PRIVADAS"/>
        <s v="0001 - INSTITUTO PARA EL FOMENTO, ACCESO Y  GARANTÍA PARA MI CASA (INFAMICASA)"/>
        <s v="0001 - DIRECCIÓN GENERAL DE RIESGOS AGROPECUARIOS"/>
        <s v="0001 - INSTITUTO NACIONAL DE ATENCIÓN INTEGRAL A LA PRIMERA INFANCIA (INAIPI)"/>
        <s v="0001 - DIRECCION GENERAL DE MECENAZGO (DGM)"/>
        <s v="0001 - INSTITUTO NACIONAL DE COORDINACIÓN DE TRASPLANTE (INCORT)"/>
        <s v="0001 - INSTITUTO NACIONAL DE CUSTODIA Y ADMINISTRACION DE BIENES INCAUTADOS, DECOMISADOS Y EN EXTINCION DE DOMINIO (INCABIDE)"/>
        <s v="0001 - INSTITUTO DOMINICANO DE METEOROLOGÍA (INDOMET)"/>
        <s v="0001 - INSTITUTO DE AUXILIOS"/>
        <s v="0001 - SUPERINTENDENCIA DE PENSIONES"/>
        <s v="0001 - SUPERINTENDENCIA DE SALUD Y RIESGO LABORAL"/>
        <s v="0001 - CONSEJO NACIONAL DE LA SEGURIDAD SOCIAL -CNSS-"/>
        <s v="0001 - SEGURO NACIONAL DE SALUD"/>
        <s v="0001 - DIRECCIÓN GENERAL DE INFORMACIÓN Y DEFENSA DE LOS AFILIADOS"/>
        <s v="0001 - INSTITUTO DOMINICANO DE PREVENCIÓN Y PROTECCIÓN DE RIESGOS LABORALES"/>
        <s v="0001 - TESORERÍA DE LA SEGURIDAD SOCIAL"/>
        <s v="0001 - CORPORACIÓN DE ACUEDUCTO Y ALCANTARILLADO DE SANTIAGO"/>
        <s v="0001 - EMPRESA DE GENERACION HIDROELECTRICA DOMINICANA (EGEHID)"/>
        <s v="0001 - CORPORACION DE FOMENTO HOTELERO Y DESARROLLO DEL TURISMO"/>
        <s v="0001 - LOTERIA NACIONAL"/>
        <s v="0001 - CORPORACION DE ACUEDUCTO Y ALCANTARILLADO DE LA VEGA"/>
        <s v="0001 - EMPRESA ELECTRICA DEL NORTE (EDENORTE)"/>
        <s v="0001 - INSTITUTO DE ESTABILIZACION DE PRECIOS"/>
        <s v="0001 - EMPRESA ELECTRICA DEL ESTE (EDEESTE)"/>
        <s v="0001 - CONSEJO ESTATAL DEL AZUCAR"/>
        <s v="0001 - EMPRESA DE TRANSMISION ELECTRICA DOMINICANA ( ETED)"/>
        <s v="0001 - EMPRESA ELECTRICA DEL SUR (EDESUR)"/>
        <s v="0001 - CORPORACIÓN DEL ACUEDUCTO Y ALCANTARILLADO DE SANTO DOMINGO"/>
        <s v="0001 - CORPORACIÓN DE ACUEDUCTO Y ALCANTARILLADO DE LA ROMANA"/>
        <s v="0001 - CORPORACION DE ACUEDUCTO Y ALCANTARILLADO DE MONSEÑOR NOUEL"/>
        <s v="0001 - INSTITUTO NACIONAL DE AGUA POTABLE Y ALCANTARILLADO (INAPA)"/>
        <s v="0001 - CORPORACIÓN DE ACUEDUCTO Y ALCANTARILLADO DE PUERTO PLATA"/>
        <s v="0001 - INSTITUTO POSTAL DOMINICANO"/>
        <s v="0001 - AUTORIDAD PORTUARIA DOMINICANA"/>
        <s v="0001 - CORPORACIÓN DE ACUEDUCTO Y ALCANTARILLADO DE MOCA"/>
        <s v="0001 - OPERADORA METROPOLITANA DE SERVICIOS DE AUTOBUSES (OMSA)"/>
        <s v="0001 - CORPORACION ESTATAL DE RADIO Y TELEVISION DOMINICANA"/>
        <s v="0001 - CORPORACION DE ACUEDUCTO Y ALCANTARILLADO DE BOCA CHICA"/>
        <s v="0001 - LA CRUZ DE MANZANILLO"/>
        <s v="0001 - SUPERINTENDENCIA DE BANCOS"/>
        <s v="0001 - SUPERINTENDENCIA DEL MERCADO DE VALORES"/>
        <s v="0001 - BANCO AGRICOLA  DE LA REPUBLICA DOMINICANA"/>
        <s v="0001 - BANCO NACIONAL DE LAS EXPORTACIONES (BANDEX)"/>
        <s v="0001 - CONS. NAC. DE PROM Y AP. A LA MIC. PEQ. Y MED EMPRESAS"/>
        <s v="0001 - CAJAS DE AHORROS PARA OBREROS Y MONTE DE PIEDAD"/>
        <s v="0001 - BANCO DE RESERVAS DE LA REPUBLICA DOMINICANA"/>
        <m/>
      </sharedItems>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ount="63">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5 - TRANSFERENCIAS CORRIENTES A INSTITUCIONES PÚBLICAS FINANCIERAS"/>
        <s v="2.4.9 - TRANSFERENCIAS CORRIENTES A OTRAS INSTITUCIONES PÚBLICAS"/>
        <s v="2.4.3 - TRANSFERENCIAS CORRIENTES A GOBIERNOS GENERALES LOCALES"/>
        <s v="2.4.4 - TRANSFERENCIAS CORRIENTES A EMPRESAS PÚBLICAS NO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3 - TRANSFERENCIAS DE CAPITAL A GOBIERNOS GENERALES LOCALES"/>
        <s v="2.5.1 - TRANSFERENCIAS DE CAPITAL AL SECTOR PRIVADO"/>
        <s v="2.5.5 - TRANSFERENCIAS DE CAPITAL A INSTITUCIONES PÚBLICAS FINANCIERAS"/>
        <s v="2.5.9 - TRANSFERENCIAS DE CAPITAL A OTRAS INSTITUCIONES PÚBLICAS"/>
        <s v="2.7.4 - GASTOS QUE SE ASIGNARÁN DURANTE EL EJERCICIO PARA INVERSIÓN (ART. 32 Y 33 LEY 423-06)"/>
        <s v="4.1.2 - Incremento de activos financieros no corrientes"/>
        <s v="4.2.1 - Disminución de pasivos corrientes"/>
        <s v="4.3.6 - Contribución especial para la gestión integral de residuos"/>
        <s v="2.8.1 - CONCESIÓN DE PRESTAMOS"/>
        <s v="4.2.2 - Disminución de pasivos no corrientes"/>
        <s v="2.5.6 - TRANSFERENCIAS DE CAPITAL AL SECTOR EXTERNO"/>
        <s v="4.1.1 - Incremento de activos financieros corrientes"/>
        <s v="2.9.3 - INTERESES DE LA DEUDA COMERCIAL"/>
        <s v="2.8.2 - ADQUISICIÓN DE TÍTULOS VALORES REPRESENTATIVOS DE DEUDA"/>
        <m/>
      </sharedItems>
    </cacheField>
    <cacheField name="TIP_INVERSION_PUBLICA" numFmtId="0">
      <sharedItems containsBlank="1" count="3">
        <s v="N"/>
        <s v="S"/>
        <m/>
      </sharedItems>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7"/>
    </cacheField>
    <cacheField name="PROVINCIA" numFmtId="0">
      <sharedItems containsBlank="1" count="35">
        <s v="99 - MULTIPROVINCIAL"/>
        <s v="25 - SANTIAGO"/>
        <s v="32 - SANTO DOMINGO"/>
        <s v="01 - DISTRITO NACIONAL"/>
        <s v="02 - AZUA"/>
        <s v="10 - INDEPENDENCIA"/>
        <s v="11 - LA ALTAGRACIA"/>
        <s v="13 - LA VEGA"/>
        <s v="17 - PERAVIA"/>
        <s v="22 - SAN JUAN"/>
        <s v="27 - VALVERDE"/>
        <s v="30 - HATO MAYOR"/>
        <s v="04 - BARAHONA"/>
        <s v="06 - DUARTE"/>
        <s v="08 - EL SEIBO"/>
        <s v="21 - SAN CRISTOBAL"/>
        <s v="15 - MONTE CRISTI"/>
        <s v="18 - PUERTO PLATA"/>
        <s v="12 - LA ROMANA"/>
        <s v="03 - BAHORUCO"/>
        <s v="29 - MONTE PLATA"/>
        <s v="23 - SAN PEDRO DE MACORIS"/>
        <s v="14 - MARIA TRINIDAD SANCHEZ"/>
        <s v="20 - SAMANA"/>
        <s v="28 - MONSENOR NOUEL"/>
        <s v="05 - DAJABON"/>
        <s v="09 - ESPAILLAT"/>
        <s v="19 - HERMANAS MIRABAL"/>
        <s v="07 - ELIAS PINA"/>
        <s v="24 - SANCHEZ RAMIREZ"/>
        <s v="26 - SANTIAGO RODRIGUEZ"/>
        <s v="31 - SAN JOSE DE OCOA"/>
        <s v="16 - PEDERNALES"/>
        <s v="00 - NO CLASIFICADO"/>
        <m/>
      </sharedItems>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509411033114.9205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83">
  <r>
    <s v="2025"/>
    <x v="0"/>
    <x v="0"/>
    <x v="0"/>
    <x v="0"/>
    <x v="0"/>
    <x v="0"/>
    <x v="0"/>
    <s v="1 - SERVICIOS  GENERALES"/>
    <s v="1.1 - Administración general"/>
    <s v="1.1.01 - Órganos ejecutivos y legislativos"/>
    <s v="2.1 - REMUNERACIONES Y CONTRIBUCIONES"/>
    <x v="0"/>
    <x v="0"/>
    <s v="00 - N/A"/>
    <s v="10 - FONDO GENERAL"/>
    <s v="(blank)"/>
    <x v="0"/>
    <n v="1333108528"/>
    <n v="444369516"/>
  </r>
  <r>
    <s v="2025"/>
    <x v="0"/>
    <x v="0"/>
    <x v="0"/>
    <x v="0"/>
    <x v="0"/>
    <x v="0"/>
    <x v="0"/>
    <s v="1 - SERVICIOS  GENERALES"/>
    <s v="1.1 - Administración general"/>
    <s v="1.1.01 - Órganos ejecutivos y legislativos"/>
    <s v="2.1 - REMUNERACIONES Y CONTRIBUCIONES"/>
    <x v="1"/>
    <x v="0"/>
    <s v="00 - N/A"/>
    <s v="10 - FONDO GENERAL"/>
    <s v="(blank)"/>
    <x v="0"/>
    <n v="122200000"/>
    <n v="40733332"/>
  </r>
  <r>
    <s v="2025"/>
    <x v="0"/>
    <x v="0"/>
    <x v="0"/>
    <x v="0"/>
    <x v="0"/>
    <x v="0"/>
    <x v="0"/>
    <s v="1 - SERVICIOS  GENERALES"/>
    <s v="1.1 - Administración general"/>
    <s v="1.1.01 - Órganos ejecutivos y legislativos"/>
    <s v="2.1 - REMUNERACIONES Y CONTRIBUCIONES"/>
    <x v="2"/>
    <x v="0"/>
    <s v="00 - N/A"/>
    <s v="10 - FONDO GENERAL"/>
    <s v="(blank)"/>
    <x v="0"/>
    <n v="31226000"/>
    <n v="10408664"/>
  </r>
  <r>
    <s v="2025"/>
    <x v="0"/>
    <x v="0"/>
    <x v="0"/>
    <x v="0"/>
    <x v="0"/>
    <x v="0"/>
    <x v="0"/>
    <s v="1 - SERVICIOS  GENERALES"/>
    <s v="1.1 - Administración general"/>
    <s v="1.1.01 - Órganos ejecutivos y legislativos"/>
    <s v="2.1 - REMUNERACIONES Y CONTRIBUCIONES"/>
    <x v="3"/>
    <x v="0"/>
    <s v="00 - N/A"/>
    <s v="10 - FONDO GENERAL"/>
    <s v="(blank)"/>
    <x v="0"/>
    <n v="3000000"/>
    <n v="1000000"/>
  </r>
  <r>
    <s v="2025"/>
    <x v="0"/>
    <x v="0"/>
    <x v="0"/>
    <x v="0"/>
    <x v="0"/>
    <x v="0"/>
    <x v="0"/>
    <s v="1 - SERVICIOS  GENERALES"/>
    <s v="1.1 - Administración general"/>
    <s v="1.1.01 - Órganos ejecutivos y legislativos"/>
    <s v="2.1 - REMUNERACIONES Y CONTRIBUCIONES"/>
    <x v="4"/>
    <x v="0"/>
    <s v="00 - N/A"/>
    <s v="10 - FONDO GENERAL"/>
    <s v="(blank)"/>
    <x v="0"/>
    <n v="410945786"/>
    <n v="136981920"/>
  </r>
  <r>
    <s v="2025"/>
    <x v="0"/>
    <x v="0"/>
    <x v="0"/>
    <x v="0"/>
    <x v="0"/>
    <x v="0"/>
    <x v="0"/>
    <s v="1 - SERVICIOS  GENERALES"/>
    <s v="1.1 - Administración general"/>
    <s v="1.1.01 - Órganos ejecutivos y legislativos"/>
    <s v="2.2 - CONTRATACIÓN DE SERVICIOS"/>
    <x v="5"/>
    <x v="0"/>
    <s v="00 - N/A"/>
    <s v="10 - FONDO GENERAL"/>
    <s v="(blank)"/>
    <x v="0"/>
    <n v="38190000"/>
    <n v="12563336"/>
  </r>
  <r>
    <s v="2025"/>
    <x v="0"/>
    <x v="0"/>
    <x v="0"/>
    <x v="0"/>
    <x v="0"/>
    <x v="0"/>
    <x v="0"/>
    <s v="1 - SERVICIOS  GENERALES"/>
    <s v="1.1 - Administración general"/>
    <s v="1.1.01 - Órganos ejecutivos y legislativos"/>
    <s v="2.2 - CONTRATACIÓN DE SERVICIOS"/>
    <x v="6"/>
    <x v="0"/>
    <s v="00 - N/A"/>
    <s v="10 - FONDO GENERAL"/>
    <s v="(blank)"/>
    <x v="0"/>
    <n v="53000000"/>
    <n v="17666668"/>
  </r>
  <r>
    <s v="2025"/>
    <x v="0"/>
    <x v="0"/>
    <x v="0"/>
    <x v="0"/>
    <x v="0"/>
    <x v="0"/>
    <x v="0"/>
    <s v="1 - SERVICIOS  GENERALES"/>
    <s v="1.1 - Administración general"/>
    <s v="1.1.01 - Órganos ejecutivos y legislativos"/>
    <s v="2.2 - CONTRATACIÓN DE SERVICIOS"/>
    <x v="7"/>
    <x v="0"/>
    <s v="00 - N/A"/>
    <s v="10 - FONDO GENERAL"/>
    <s v="(blank)"/>
    <x v="0"/>
    <n v="34076000"/>
    <n v="11358668"/>
  </r>
  <r>
    <s v="2025"/>
    <x v="0"/>
    <x v="0"/>
    <x v="0"/>
    <x v="0"/>
    <x v="0"/>
    <x v="0"/>
    <x v="0"/>
    <s v="1 - SERVICIOS  GENERALES"/>
    <s v="1.1 - Administración general"/>
    <s v="1.1.01 - Órganos ejecutivos y legislativos"/>
    <s v="2.2 - CONTRATACIÓN DE SERVICIOS"/>
    <x v="8"/>
    <x v="0"/>
    <s v="00 - N/A"/>
    <s v="10 - FONDO GENERAL"/>
    <s v="(blank)"/>
    <x v="0"/>
    <n v="6700000"/>
    <n v="2233332"/>
  </r>
  <r>
    <s v="2025"/>
    <x v="0"/>
    <x v="0"/>
    <x v="0"/>
    <x v="0"/>
    <x v="0"/>
    <x v="0"/>
    <x v="0"/>
    <s v="1 - SERVICIOS  GENERALES"/>
    <s v="1.1 - Administración general"/>
    <s v="1.1.01 - Órganos ejecutivos y legislativos"/>
    <s v="2.2 - CONTRATACIÓN DE SERVICIOS"/>
    <x v="9"/>
    <x v="0"/>
    <s v="00 - N/A"/>
    <s v="10 - FONDO GENERAL"/>
    <s v="(blank)"/>
    <x v="0"/>
    <n v="35287374"/>
    <n v="11762452"/>
  </r>
  <r>
    <s v="2025"/>
    <x v="0"/>
    <x v="0"/>
    <x v="0"/>
    <x v="0"/>
    <x v="0"/>
    <x v="0"/>
    <x v="0"/>
    <s v="1 - SERVICIOS  GENERALES"/>
    <s v="1.1 - Administración general"/>
    <s v="1.1.01 - Órganos ejecutivos y legislativos"/>
    <s v="2.2 - CONTRATACIÓN DE SERVICIOS"/>
    <x v="10"/>
    <x v="0"/>
    <s v="00 - N/A"/>
    <s v="10 - FONDO GENERAL"/>
    <s v="(blank)"/>
    <x v="0"/>
    <n v="107650000"/>
    <n v="35883336"/>
  </r>
  <r>
    <s v="2025"/>
    <x v="0"/>
    <x v="0"/>
    <x v="0"/>
    <x v="0"/>
    <x v="0"/>
    <x v="0"/>
    <x v="0"/>
    <s v="1 - SERVICIOS  GENERALES"/>
    <s v="1.1 - Administración general"/>
    <s v="1.1.01 - Órganos ejecutivos y legislativos"/>
    <s v="2.2 - CONTRATACIÓN DE SERVICIOS"/>
    <x v="11"/>
    <x v="0"/>
    <s v="00 - N/A"/>
    <s v="10 - FONDO GENERAL"/>
    <s v="(blank)"/>
    <x v="0"/>
    <n v="44900000"/>
    <n v="14966668"/>
  </r>
  <r>
    <s v="2025"/>
    <x v="0"/>
    <x v="0"/>
    <x v="0"/>
    <x v="0"/>
    <x v="0"/>
    <x v="0"/>
    <x v="0"/>
    <s v="1 - SERVICIOS  GENERALES"/>
    <s v="1.1 - Administración general"/>
    <s v="1.1.01 - Órganos ejecutivos y legislativos"/>
    <s v="2.2 - CONTRATACIÓN DE SERVICIOS"/>
    <x v="12"/>
    <x v="0"/>
    <s v="00 - N/A"/>
    <s v="10 - FONDO GENERAL"/>
    <s v="(blank)"/>
    <x v="0"/>
    <n v="38675000"/>
    <n v="11200020"/>
  </r>
  <r>
    <s v="2025"/>
    <x v="0"/>
    <x v="0"/>
    <x v="0"/>
    <x v="0"/>
    <x v="0"/>
    <x v="0"/>
    <x v="0"/>
    <s v="1 - SERVICIOS  GENERALES"/>
    <s v="1.1 - Administración general"/>
    <s v="1.1.01 - Órganos ejecutivos y legislativos"/>
    <s v="2.2 - CONTRATACIÓN DE SERVICIOS"/>
    <x v="13"/>
    <x v="0"/>
    <s v="00 - N/A"/>
    <s v="10 - FONDO GENERAL"/>
    <s v="(blank)"/>
    <x v="0"/>
    <n v="55000000"/>
    <n v="13024996"/>
  </r>
  <r>
    <s v="2025"/>
    <x v="0"/>
    <x v="0"/>
    <x v="0"/>
    <x v="0"/>
    <x v="0"/>
    <x v="0"/>
    <x v="0"/>
    <s v="1 - SERVICIOS  GENERALES"/>
    <s v="1.1 - Administración general"/>
    <s v="1.1.01 - Órganos ejecutivos y legislativos"/>
    <s v="2.3 - MATERIALES Y SUMINISTROS"/>
    <x v="14"/>
    <x v="0"/>
    <s v="00 - N/A"/>
    <s v="10 - FONDO GENERAL"/>
    <s v="(blank)"/>
    <x v="0"/>
    <n v="10600000"/>
    <n v="2866668"/>
  </r>
  <r>
    <s v="2025"/>
    <x v="0"/>
    <x v="0"/>
    <x v="0"/>
    <x v="0"/>
    <x v="0"/>
    <x v="0"/>
    <x v="0"/>
    <s v="1 - SERVICIOS  GENERALES"/>
    <s v="1.1 - Administración general"/>
    <s v="1.1.01 - Órganos ejecutivos y legislativos"/>
    <s v="2.3 - MATERIALES Y SUMINISTROS"/>
    <x v="15"/>
    <x v="0"/>
    <s v="00 - N/A"/>
    <s v="10 - FONDO GENERAL"/>
    <s v="(blank)"/>
    <x v="0"/>
    <n v="2500000"/>
    <n v="833332"/>
  </r>
  <r>
    <s v="2025"/>
    <x v="0"/>
    <x v="0"/>
    <x v="0"/>
    <x v="0"/>
    <x v="0"/>
    <x v="0"/>
    <x v="0"/>
    <s v="1 - SERVICIOS  GENERALES"/>
    <s v="1.1 - Administración general"/>
    <s v="1.1.01 - Órganos ejecutivos y legislativos"/>
    <s v="2.3 - MATERIALES Y SUMINISTROS"/>
    <x v="16"/>
    <x v="0"/>
    <s v="00 - N/A"/>
    <s v="10 - FONDO GENERAL"/>
    <s v="(blank)"/>
    <x v="0"/>
    <n v="9000000"/>
    <n v="3000004"/>
  </r>
  <r>
    <s v="2025"/>
    <x v="0"/>
    <x v="0"/>
    <x v="0"/>
    <x v="0"/>
    <x v="0"/>
    <x v="0"/>
    <x v="0"/>
    <s v="1 - SERVICIOS  GENERALES"/>
    <s v="1.1 - Administración general"/>
    <s v="1.1.01 - Órganos ejecutivos y legislativos"/>
    <s v="2.3 - MATERIALES Y SUMINISTROS"/>
    <x v="17"/>
    <x v="0"/>
    <s v="00 - N/A"/>
    <s v="10 - FONDO GENERAL"/>
    <s v="(blank)"/>
    <x v="0"/>
    <n v="600000"/>
    <n v="200000"/>
  </r>
  <r>
    <s v="2025"/>
    <x v="0"/>
    <x v="0"/>
    <x v="0"/>
    <x v="0"/>
    <x v="0"/>
    <x v="0"/>
    <x v="0"/>
    <s v="1 - SERVICIOS  GENERALES"/>
    <s v="1.1 - Administración general"/>
    <s v="1.1.01 - Órganos ejecutivos y legislativos"/>
    <s v="2.3 - MATERIALES Y SUMINISTROS"/>
    <x v="18"/>
    <x v="0"/>
    <s v="00 - N/A"/>
    <s v="10 - FONDO GENERAL"/>
    <s v="(blank)"/>
    <x v="0"/>
    <n v="3850000"/>
    <n v="1283336"/>
  </r>
  <r>
    <s v="2025"/>
    <x v="0"/>
    <x v="0"/>
    <x v="0"/>
    <x v="0"/>
    <x v="0"/>
    <x v="0"/>
    <x v="0"/>
    <s v="1 - SERVICIOS  GENERALES"/>
    <s v="1.1 - Administración general"/>
    <s v="1.1.01 - Órganos ejecutivos y legislativos"/>
    <s v="2.3 - MATERIALES Y SUMINISTROS"/>
    <x v="19"/>
    <x v="0"/>
    <s v="00 - N/A"/>
    <s v="10 - FONDO GENERAL"/>
    <s v="(blank)"/>
    <x v="0"/>
    <n v="3025000"/>
    <n v="1008336"/>
  </r>
  <r>
    <s v="2025"/>
    <x v="0"/>
    <x v="0"/>
    <x v="0"/>
    <x v="0"/>
    <x v="0"/>
    <x v="0"/>
    <x v="0"/>
    <s v="1 - SERVICIOS  GENERALES"/>
    <s v="1.1 - Administración general"/>
    <s v="1.1.01 - Órganos ejecutivos y legislativos"/>
    <s v="2.3 - MATERIALES Y SUMINISTROS"/>
    <x v="20"/>
    <x v="0"/>
    <s v="00 - N/A"/>
    <s v="10 - FONDO GENERAL"/>
    <s v="(blank)"/>
    <x v="0"/>
    <n v="40795436"/>
    <n v="13598476"/>
  </r>
  <r>
    <s v="2025"/>
    <x v="0"/>
    <x v="0"/>
    <x v="0"/>
    <x v="0"/>
    <x v="0"/>
    <x v="0"/>
    <x v="0"/>
    <s v="1 - SERVICIOS  GENERALES"/>
    <s v="1.1 - Administración general"/>
    <s v="1.1.01 - Órganos ejecutivos y legislativos"/>
    <s v="2.3 - MATERIALES Y SUMINISTROS"/>
    <x v="21"/>
    <x v="0"/>
    <s v="00 - N/A"/>
    <s v="10 - FONDO GENERAL"/>
    <s v="(blank)"/>
    <x v="0"/>
    <n v="12700000"/>
    <n v="4233340"/>
  </r>
  <r>
    <s v="2025"/>
    <x v="0"/>
    <x v="0"/>
    <x v="0"/>
    <x v="0"/>
    <x v="0"/>
    <x v="1"/>
    <x v="1"/>
    <s v="1 - SERVICIOS  GENERALES"/>
    <s v="1.1 - Administración general"/>
    <s v="1.1.01 - Órganos ejecutivos y legislativos"/>
    <s v="2.1 - REMUNERACIONES Y CONTRIBUCIONES"/>
    <x v="0"/>
    <x v="0"/>
    <s v="00 - N/A"/>
    <s v="10 - FONDO GENERAL"/>
    <s v="(blank)"/>
    <x v="0"/>
    <n v="2139712301"/>
    <n v="724552531.62"/>
  </r>
  <r>
    <s v="2025"/>
    <x v="0"/>
    <x v="0"/>
    <x v="0"/>
    <x v="0"/>
    <x v="0"/>
    <x v="1"/>
    <x v="1"/>
    <s v="1 - SERVICIOS  GENERALES"/>
    <s v="1.1 - Administración general"/>
    <s v="1.1.01 - Órganos ejecutivos y legislativos"/>
    <s v="2.1 - REMUNERACIONES Y CONTRIBUCIONES"/>
    <x v="1"/>
    <x v="0"/>
    <s v="00 - N/A"/>
    <s v="10 - FONDO GENERAL"/>
    <s v="(blank)"/>
    <x v="0"/>
    <n v="127424355"/>
    <n v="38112692.5"/>
  </r>
  <r>
    <s v="2025"/>
    <x v="0"/>
    <x v="0"/>
    <x v="0"/>
    <x v="0"/>
    <x v="0"/>
    <x v="1"/>
    <x v="1"/>
    <s v="1 - SERVICIOS  GENERALES"/>
    <s v="1.1 - Administración general"/>
    <s v="1.1.01 - Órganos ejecutivos y legislativos"/>
    <s v="2.1 - REMUNERACIONES Y CONTRIBUCIONES"/>
    <x v="2"/>
    <x v="0"/>
    <s v="00 - N/A"/>
    <s v="10 - FONDO GENERAL"/>
    <s v="(blank)"/>
    <x v="0"/>
    <n v="220723990"/>
    <n v="84425515.840000004"/>
  </r>
  <r>
    <s v="2025"/>
    <x v="0"/>
    <x v="0"/>
    <x v="0"/>
    <x v="0"/>
    <x v="0"/>
    <x v="1"/>
    <x v="1"/>
    <s v="1 - SERVICIOS  GENERALES"/>
    <s v="1.1 - Administración general"/>
    <s v="1.1.01 - Órganos ejecutivos y legislativos"/>
    <s v="2.1 - REMUNERACIONES Y CONTRIBUCIONES"/>
    <x v="3"/>
    <x v="0"/>
    <s v="00 - N/A"/>
    <s v="10 - FONDO GENERAL"/>
    <s v="(blank)"/>
    <x v="0"/>
    <n v="432302000"/>
    <n v="140592072.82999998"/>
  </r>
  <r>
    <s v="2025"/>
    <x v="0"/>
    <x v="0"/>
    <x v="0"/>
    <x v="0"/>
    <x v="0"/>
    <x v="1"/>
    <x v="1"/>
    <s v="1 - SERVICIOS  GENERALES"/>
    <s v="1.1 - Administración general"/>
    <s v="1.1.01 - Órganos ejecutivos y legislativos"/>
    <s v="2.1 - REMUNERACIONES Y CONTRIBUCIONES"/>
    <x v="4"/>
    <x v="0"/>
    <s v="00 - N/A"/>
    <s v="10 - FONDO GENERAL"/>
    <s v="(blank)"/>
    <x v="0"/>
    <n v="592089113"/>
    <n v="196819715.12"/>
  </r>
  <r>
    <s v="2025"/>
    <x v="0"/>
    <x v="0"/>
    <x v="0"/>
    <x v="0"/>
    <x v="0"/>
    <x v="1"/>
    <x v="1"/>
    <s v="1 - SERVICIOS  GENERALES"/>
    <s v="1.1 - Administración general"/>
    <s v="1.1.01 - Órganos ejecutivos y legislativos"/>
    <s v="2.2 - CONTRATACIÓN DE SERVICIOS"/>
    <x v="5"/>
    <x v="0"/>
    <s v="00 - N/A"/>
    <s v="10 - FONDO GENERAL"/>
    <s v="(blank)"/>
    <x v="0"/>
    <n v="69594859"/>
    <n v="25216560.879999995"/>
  </r>
  <r>
    <s v="2025"/>
    <x v="0"/>
    <x v="0"/>
    <x v="0"/>
    <x v="0"/>
    <x v="0"/>
    <x v="1"/>
    <x v="1"/>
    <s v="1 - SERVICIOS  GENERALES"/>
    <s v="1.1 - Administración general"/>
    <s v="1.1.01 - Órganos ejecutivos y legislativos"/>
    <s v="2.2 - CONTRATACIÓN DE SERVICIOS"/>
    <x v="6"/>
    <x v="0"/>
    <s v="00 - N/A"/>
    <s v="10 - FONDO GENERAL"/>
    <s v="(blank)"/>
    <x v="0"/>
    <n v="185365938"/>
    <n v="41761006.810000002"/>
  </r>
  <r>
    <s v="2025"/>
    <x v="0"/>
    <x v="0"/>
    <x v="0"/>
    <x v="0"/>
    <x v="0"/>
    <x v="1"/>
    <x v="1"/>
    <s v="1 - SERVICIOS  GENERALES"/>
    <s v="1.1 - Administración general"/>
    <s v="1.1.01 - Órganos ejecutivos y legislativos"/>
    <s v="2.2 - CONTRATACIÓN DE SERVICIOS"/>
    <x v="7"/>
    <x v="0"/>
    <s v="00 - N/A"/>
    <s v="10 - FONDO GENERAL"/>
    <s v="(blank)"/>
    <x v="0"/>
    <n v="218000000"/>
    <n v="62269601.469999984"/>
  </r>
  <r>
    <s v="2025"/>
    <x v="0"/>
    <x v="0"/>
    <x v="0"/>
    <x v="0"/>
    <x v="0"/>
    <x v="1"/>
    <x v="1"/>
    <s v="1 - SERVICIOS  GENERALES"/>
    <s v="1.1 - Administración general"/>
    <s v="1.1.01 - Órganos ejecutivos y legislativos"/>
    <s v="2.2 - CONTRATACIÓN DE SERVICIOS"/>
    <x v="8"/>
    <x v="0"/>
    <s v="00 - N/A"/>
    <s v="10 - FONDO GENERAL"/>
    <s v="(blank)"/>
    <x v="0"/>
    <n v="19197060"/>
    <n v="10360053.32"/>
  </r>
  <r>
    <s v="2025"/>
    <x v="0"/>
    <x v="0"/>
    <x v="0"/>
    <x v="0"/>
    <x v="0"/>
    <x v="1"/>
    <x v="1"/>
    <s v="1 - SERVICIOS  GENERALES"/>
    <s v="1.1 - Administración general"/>
    <s v="1.1.01 - Órganos ejecutivos y legislativos"/>
    <s v="2.2 - CONTRATACIÓN DE SERVICIOS"/>
    <x v="9"/>
    <x v="0"/>
    <s v="00 - N/A"/>
    <s v="10 - FONDO GENERAL"/>
    <s v="(blank)"/>
    <x v="0"/>
    <n v="45620855"/>
    <n v="16278962.76"/>
  </r>
  <r>
    <s v="2025"/>
    <x v="0"/>
    <x v="0"/>
    <x v="0"/>
    <x v="0"/>
    <x v="0"/>
    <x v="1"/>
    <x v="1"/>
    <s v="1 - SERVICIOS  GENERALES"/>
    <s v="1.1 - Administración general"/>
    <s v="1.1.01 - Órganos ejecutivos y legislativos"/>
    <s v="2.2 - CONTRATACIÓN DE SERVICIOS"/>
    <x v="10"/>
    <x v="0"/>
    <s v="00 - N/A"/>
    <s v="10 - FONDO GENERAL"/>
    <s v="(blank)"/>
    <x v="0"/>
    <n v="333125468"/>
    <n v="119752716.48999999"/>
  </r>
  <r>
    <s v="2025"/>
    <x v="0"/>
    <x v="0"/>
    <x v="0"/>
    <x v="0"/>
    <x v="0"/>
    <x v="1"/>
    <x v="1"/>
    <s v="1 - SERVICIOS  GENERALES"/>
    <s v="1.1 - Administración general"/>
    <s v="1.1.01 - Órganos ejecutivos y legislativos"/>
    <s v="2.2 - CONTRATACIÓN DE SERVICIOS"/>
    <x v="11"/>
    <x v="0"/>
    <s v="00 - N/A"/>
    <s v="10 - FONDO GENERAL"/>
    <s v="(blank)"/>
    <x v="0"/>
    <n v="64218202"/>
    <n v="20333507.850000001"/>
  </r>
  <r>
    <s v="2025"/>
    <x v="0"/>
    <x v="0"/>
    <x v="0"/>
    <x v="0"/>
    <x v="0"/>
    <x v="1"/>
    <x v="1"/>
    <s v="1 - SERVICIOS  GENERALES"/>
    <s v="1.1 - Administración general"/>
    <s v="1.1.01 - Órganos ejecutivos y legislativos"/>
    <s v="2.2 - CONTRATACIÓN DE SERVICIOS"/>
    <x v="12"/>
    <x v="0"/>
    <s v="00 - N/A"/>
    <s v="10 - FONDO GENERAL"/>
    <s v="(blank)"/>
    <x v="0"/>
    <n v="200804543"/>
    <n v="127921441.59999999"/>
  </r>
  <r>
    <s v="2025"/>
    <x v="0"/>
    <x v="0"/>
    <x v="0"/>
    <x v="0"/>
    <x v="0"/>
    <x v="1"/>
    <x v="1"/>
    <s v="1 - SERVICIOS  GENERALES"/>
    <s v="1.1 - Administración general"/>
    <s v="1.1.01 - Órganos ejecutivos y legislativos"/>
    <s v="2.3 - MATERIALES Y SUMINISTROS"/>
    <x v="14"/>
    <x v="0"/>
    <s v="00 - N/A"/>
    <s v="10 - FONDO GENERAL"/>
    <s v="(blank)"/>
    <x v="0"/>
    <n v="68000000"/>
    <n v="25478900.169999998"/>
  </r>
  <r>
    <s v="2025"/>
    <x v="0"/>
    <x v="0"/>
    <x v="0"/>
    <x v="0"/>
    <x v="0"/>
    <x v="1"/>
    <x v="1"/>
    <s v="1 - SERVICIOS  GENERALES"/>
    <s v="1.1 - Administración general"/>
    <s v="1.1.01 - Órganos ejecutivos y legislativos"/>
    <s v="2.3 - MATERIALES Y SUMINISTROS"/>
    <x v="15"/>
    <x v="0"/>
    <s v="00 - N/A"/>
    <s v="10 - FONDO GENERAL"/>
    <s v="(blank)"/>
    <x v="0"/>
    <n v="2300000"/>
    <n v="421401.79"/>
  </r>
  <r>
    <s v="2025"/>
    <x v="0"/>
    <x v="0"/>
    <x v="0"/>
    <x v="0"/>
    <x v="0"/>
    <x v="1"/>
    <x v="1"/>
    <s v="1 - SERVICIOS  GENERALES"/>
    <s v="1.1 - Administración general"/>
    <s v="1.1.01 - Órganos ejecutivos y legislativos"/>
    <s v="2.3 - MATERIALES Y SUMINISTROS"/>
    <x v="16"/>
    <x v="0"/>
    <s v="00 - N/A"/>
    <s v="10 - FONDO GENERAL"/>
    <s v="(blank)"/>
    <x v="0"/>
    <n v="10823000"/>
    <n v="1769529.5699999998"/>
  </r>
  <r>
    <s v="2025"/>
    <x v="0"/>
    <x v="0"/>
    <x v="0"/>
    <x v="0"/>
    <x v="0"/>
    <x v="1"/>
    <x v="1"/>
    <s v="1 - SERVICIOS  GENERALES"/>
    <s v="1.1 - Administración general"/>
    <s v="1.1.01 - Órganos ejecutivos y legislativos"/>
    <s v="2.3 - MATERIALES Y SUMINISTROS"/>
    <x v="17"/>
    <x v="0"/>
    <s v="00 - N/A"/>
    <s v="10 - FONDO GENERAL"/>
    <s v="(blank)"/>
    <x v="0"/>
    <n v="10000000"/>
    <n v="969956.33"/>
  </r>
  <r>
    <s v="2025"/>
    <x v="0"/>
    <x v="0"/>
    <x v="0"/>
    <x v="0"/>
    <x v="0"/>
    <x v="1"/>
    <x v="1"/>
    <s v="1 - SERVICIOS  GENERALES"/>
    <s v="1.1 - Administración general"/>
    <s v="1.1.01 - Órganos ejecutivos y legislativos"/>
    <s v="2.3 - MATERIALES Y SUMINISTROS"/>
    <x v="18"/>
    <x v="0"/>
    <s v="00 - N/A"/>
    <s v="10 - FONDO GENERAL"/>
    <s v="(blank)"/>
    <x v="0"/>
    <n v="10600000"/>
    <n v="2162914.21"/>
  </r>
  <r>
    <s v="2025"/>
    <x v="0"/>
    <x v="0"/>
    <x v="0"/>
    <x v="0"/>
    <x v="0"/>
    <x v="1"/>
    <x v="1"/>
    <s v="1 - SERVICIOS  GENERALES"/>
    <s v="1.1 - Administración general"/>
    <s v="1.1.01 - Órganos ejecutivos y legislativos"/>
    <s v="2.3 - MATERIALES Y SUMINISTROS"/>
    <x v="19"/>
    <x v="0"/>
    <s v="00 - N/A"/>
    <s v="10 - FONDO GENERAL"/>
    <s v="(blank)"/>
    <x v="0"/>
    <n v="1330747"/>
    <n v="630084.84000000008"/>
  </r>
  <r>
    <s v="2025"/>
    <x v="0"/>
    <x v="0"/>
    <x v="0"/>
    <x v="0"/>
    <x v="0"/>
    <x v="1"/>
    <x v="1"/>
    <s v="1 - SERVICIOS  GENERALES"/>
    <s v="1.1 - Administración general"/>
    <s v="1.1.01 - Órganos ejecutivos y legislativos"/>
    <s v="2.3 - MATERIALES Y SUMINISTROS"/>
    <x v="20"/>
    <x v="0"/>
    <s v="00 - N/A"/>
    <s v="10 - FONDO GENERAL"/>
    <s v="(blank)"/>
    <x v="0"/>
    <n v="116324750"/>
    <n v="38893616.480000004"/>
  </r>
  <r>
    <s v="2025"/>
    <x v="0"/>
    <x v="0"/>
    <x v="0"/>
    <x v="0"/>
    <x v="0"/>
    <x v="1"/>
    <x v="1"/>
    <s v="1 - SERVICIOS  GENERALES"/>
    <s v="1.1 - Administración general"/>
    <s v="1.1.01 - Órganos ejecutivos y legislativos"/>
    <s v="2.3 - MATERIALES Y SUMINISTROS"/>
    <x v="21"/>
    <x v="0"/>
    <s v="00 - N/A"/>
    <s v="10 - FONDO GENERAL"/>
    <s v="(blank)"/>
    <x v="0"/>
    <n v="25600000"/>
    <n v="7249621.8400000008"/>
  </r>
  <r>
    <s v="2025"/>
    <x v="0"/>
    <x v="0"/>
    <x v="0"/>
    <x v="0"/>
    <x v="1"/>
    <x v="2"/>
    <x v="2"/>
    <s v="1 - SERVICIOS  GENERALES"/>
    <s v="1.4 - Justicia, orden público y seguridad"/>
    <s v="1.4.03 - Administración y servicios de justicia"/>
    <s v="2.1 - REMUNERACIONES Y CONTRIBUCIONES"/>
    <x v="0"/>
    <x v="0"/>
    <s v="00 - N/A"/>
    <s v="10 - FONDO GENERAL"/>
    <s v="(blank)"/>
    <x v="0"/>
    <n v="562197947"/>
    <n v="126368007.62999998"/>
  </r>
  <r>
    <s v="2025"/>
    <x v="0"/>
    <x v="0"/>
    <x v="0"/>
    <x v="0"/>
    <x v="1"/>
    <x v="2"/>
    <x v="2"/>
    <s v="1 - SERVICIOS  GENERALES"/>
    <s v="1.4 - Justicia, orden público y seguridad"/>
    <s v="1.4.03 - Administración y servicios de justicia"/>
    <s v="2.1 - REMUNERACIONES Y CONTRIBUCIONES"/>
    <x v="1"/>
    <x v="0"/>
    <s v="00 - N/A"/>
    <s v="10 - FONDO GENERAL"/>
    <s v="(blank)"/>
    <x v="0"/>
    <n v="23000000"/>
    <n v="4526185.92"/>
  </r>
  <r>
    <s v="2025"/>
    <x v="0"/>
    <x v="0"/>
    <x v="0"/>
    <x v="0"/>
    <x v="1"/>
    <x v="2"/>
    <x v="2"/>
    <s v="1 - SERVICIOS  GENERALES"/>
    <s v="1.4 - Justicia, orden público y seguridad"/>
    <s v="1.4.03 - Administración y servicios de justicia"/>
    <s v="2.1 - REMUNERACIONES Y CONTRIBUCIONES"/>
    <x v="2"/>
    <x v="0"/>
    <s v="00 - N/A"/>
    <s v="10 - FONDO GENERAL"/>
    <s v="(blank)"/>
    <x v="0"/>
    <n v="2400000"/>
    <n v="407053.5"/>
  </r>
  <r>
    <s v="2025"/>
    <x v="0"/>
    <x v="0"/>
    <x v="0"/>
    <x v="0"/>
    <x v="1"/>
    <x v="2"/>
    <x v="2"/>
    <s v="1 - SERVICIOS  GENERALES"/>
    <s v="1.4 - Justicia, orden público y seguridad"/>
    <s v="1.4.03 - Administración y servicios de justicia"/>
    <s v="2.1 - REMUNERACIONES Y CONTRIBUCIONES"/>
    <x v="3"/>
    <x v="0"/>
    <s v="00 - N/A"/>
    <s v="10 - FONDO GENERAL"/>
    <s v="(blank)"/>
    <x v="0"/>
    <n v="40000000"/>
    <n v="8437166.4299999997"/>
  </r>
  <r>
    <s v="2025"/>
    <x v="0"/>
    <x v="0"/>
    <x v="0"/>
    <x v="0"/>
    <x v="1"/>
    <x v="2"/>
    <x v="2"/>
    <s v="1 - SERVICIOS  GENERALES"/>
    <s v="1.4 - Justicia, orden público y seguridad"/>
    <s v="1.4.03 - Administración y servicios de justicia"/>
    <s v="2.1 - REMUNERACIONES Y CONTRIBUCIONES"/>
    <x v="4"/>
    <x v="0"/>
    <s v="00 - N/A"/>
    <s v="10 - FONDO GENERAL"/>
    <s v="(blank)"/>
    <x v="0"/>
    <n v="65328536"/>
    <n v="19154754.489999998"/>
  </r>
  <r>
    <s v="2025"/>
    <x v="0"/>
    <x v="0"/>
    <x v="0"/>
    <x v="0"/>
    <x v="1"/>
    <x v="2"/>
    <x v="2"/>
    <s v="1 - SERVICIOS  GENERALES"/>
    <s v="1.4 - Justicia, orden público y seguridad"/>
    <s v="1.4.03 - Administración y servicios de justicia"/>
    <s v="2.2 - CONTRATACIÓN DE SERVICIOS"/>
    <x v="5"/>
    <x v="0"/>
    <s v="00 - N/A"/>
    <s v="10 - FONDO GENERAL"/>
    <s v="(blank)"/>
    <x v="0"/>
    <n v="9060000"/>
    <n v="2945831.6400000011"/>
  </r>
  <r>
    <s v="2025"/>
    <x v="0"/>
    <x v="0"/>
    <x v="0"/>
    <x v="0"/>
    <x v="1"/>
    <x v="2"/>
    <x v="2"/>
    <s v="1 - SERVICIOS  GENERALES"/>
    <s v="1.4 - Justicia, orden público y seguridad"/>
    <s v="1.4.03 - Administración y servicios de justicia"/>
    <s v="2.2 - CONTRATACIÓN DE SERVICIOS"/>
    <x v="6"/>
    <x v="0"/>
    <s v="00 - N/A"/>
    <s v="10 - FONDO GENERAL"/>
    <s v="(blank)"/>
    <x v="0"/>
    <n v="2000000"/>
    <n v="430462.8"/>
  </r>
  <r>
    <s v="2025"/>
    <x v="0"/>
    <x v="0"/>
    <x v="0"/>
    <x v="0"/>
    <x v="1"/>
    <x v="2"/>
    <x v="2"/>
    <s v="1 - SERVICIOS  GENERALES"/>
    <s v="1.4 - Justicia, orden público y seguridad"/>
    <s v="1.4.03 - Administración y servicios de justicia"/>
    <s v="2.2 - CONTRATACIÓN DE SERVICIOS"/>
    <x v="7"/>
    <x v="0"/>
    <s v="00 - N/A"/>
    <s v="10 - FONDO GENERAL"/>
    <s v="(blank)"/>
    <x v="0"/>
    <n v="3450000"/>
    <n v="436908.83"/>
  </r>
  <r>
    <s v="2025"/>
    <x v="0"/>
    <x v="0"/>
    <x v="0"/>
    <x v="0"/>
    <x v="1"/>
    <x v="2"/>
    <x v="2"/>
    <s v="1 - SERVICIOS  GENERALES"/>
    <s v="1.4 - Justicia, orden público y seguridad"/>
    <s v="1.4.03 - Administración y servicios de justicia"/>
    <s v="2.2 - CONTRATACIÓN DE SERVICIOS"/>
    <x v="8"/>
    <x v="0"/>
    <s v="00 - N/A"/>
    <s v="10 - FONDO GENERAL"/>
    <s v="(blank)"/>
    <x v="0"/>
    <n v="40030000"/>
    <n v="9018896.9800000004"/>
  </r>
  <r>
    <s v="2025"/>
    <x v="0"/>
    <x v="0"/>
    <x v="0"/>
    <x v="0"/>
    <x v="1"/>
    <x v="2"/>
    <x v="2"/>
    <s v="1 - SERVICIOS  GENERALES"/>
    <s v="1.4 - Justicia, orden público y seguridad"/>
    <s v="1.4.03 - Administración y servicios de justicia"/>
    <s v="2.2 - CONTRATACIÓN DE SERVICIOS"/>
    <x v="9"/>
    <x v="0"/>
    <s v="00 - N/A"/>
    <s v="10 - FONDO GENERAL"/>
    <s v="(blank)"/>
    <x v="0"/>
    <n v="13553000"/>
    <n v="2913598.16"/>
  </r>
  <r>
    <s v="2025"/>
    <x v="0"/>
    <x v="0"/>
    <x v="0"/>
    <x v="0"/>
    <x v="1"/>
    <x v="2"/>
    <x v="2"/>
    <s v="1 - SERVICIOS  GENERALES"/>
    <s v="1.4 - Justicia, orden público y seguridad"/>
    <s v="1.4.03 - Administración y servicios de justicia"/>
    <s v="2.2 - CONTRATACIÓN DE SERVICIOS"/>
    <x v="10"/>
    <x v="0"/>
    <s v="00 - N/A"/>
    <s v="10 - FONDO GENERAL"/>
    <s v="(blank)"/>
    <x v="0"/>
    <n v="17550000"/>
    <n v="4379064.4700000007"/>
  </r>
  <r>
    <s v="2025"/>
    <x v="0"/>
    <x v="0"/>
    <x v="0"/>
    <x v="0"/>
    <x v="1"/>
    <x v="2"/>
    <x v="2"/>
    <s v="1 - SERVICIOS  GENERALES"/>
    <s v="1.4 - Justicia, orden público y seguridad"/>
    <s v="1.4.03 - Administración y servicios de justicia"/>
    <s v="2.2 - CONTRATACIÓN DE SERVICIOS"/>
    <x v="11"/>
    <x v="0"/>
    <s v="00 - N/A"/>
    <s v="10 - FONDO GENERAL"/>
    <s v="(blank)"/>
    <x v="0"/>
    <n v="7540000"/>
    <n v="2172227.7200000002"/>
  </r>
  <r>
    <s v="2025"/>
    <x v="0"/>
    <x v="0"/>
    <x v="0"/>
    <x v="0"/>
    <x v="1"/>
    <x v="2"/>
    <x v="2"/>
    <s v="1 - SERVICIOS  GENERALES"/>
    <s v="1.4 - Justicia, orden público y seguridad"/>
    <s v="1.4.03 - Administración y servicios de justicia"/>
    <s v="2.2 - CONTRATACIÓN DE SERVICIOS"/>
    <x v="12"/>
    <x v="0"/>
    <s v="00 - N/A"/>
    <s v="10 - FONDO GENERAL"/>
    <s v="(blank)"/>
    <x v="0"/>
    <n v="15000000"/>
    <n v="126244.76000000001"/>
  </r>
  <r>
    <s v="2025"/>
    <x v="0"/>
    <x v="0"/>
    <x v="0"/>
    <x v="0"/>
    <x v="1"/>
    <x v="2"/>
    <x v="2"/>
    <s v="1 - SERVICIOS  GENERALES"/>
    <s v="1.4 - Justicia, orden público y seguridad"/>
    <s v="1.4.03 - Administración y servicios de justicia"/>
    <s v="2.2 - CONTRATACIÓN DE SERVICIOS"/>
    <x v="13"/>
    <x v="0"/>
    <s v="00 - N/A"/>
    <s v="10 - FONDO GENERAL"/>
    <s v="(blank)"/>
    <x v="0"/>
    <n v="3850000"/>
    <n v="919043.23"/>
  </r>
  <r>
    <s v="2025"/>
    <x v="0"/>
    <x v="0"/>
    <x v="0"/>
    <x v="0"/>
    <x v="1"/>
    <x v="2"/>
    <x v="2"/>
    <s v="1 - SERVICIOS  GENERALES"/>
    <s v="1.4 - Justicia, orden público y seguridad"/>
    <s v="1.4.03 - Administración y servicios de justicia"/>
    <s v="2.3 - MATERIALES Y SUMINISTROS"/>
    <x v="14"/>
    <x v="0"/>
    <s v="00 - N/A"/>
    <s v="10 - FONDO GENERAL"/>
    <s v="(blank)"/>
    <x v="0"/>
    <n v="1590000"/>
    <n v="341211.3"/>
  </r>
  <r>
    <s v="2025"/>
    <x v="0"/>
    <x v="0"/>
    <x v="0"/>
    <x v="0"/>
    <x v="1"/>
    <x v="2"/>
    <x v="2"/>
    <s v="1 - SERVICIOS  GENERALES"/>
    <s v="1.4 - Justicia, orden público y seguridad"/>
    <s v="1.4.03 - Administración y servicios de justicia"/>
    <s v="2.3 - MATERIALES Y SUMINISTROS"/>
    <x v="15"/>
    <x v="0"/>
    <s v="00 - N/A"/>
    <s v="10 - FONDO GENERAL"/>
    <s v="(blank)"/>
    <x v="0"/>
    <n v="700000"/>
    <n v="16083.33"/>
  </r>
  <r>
    <s v="2025"/>
    <x v="0"/>
    <x v="0"/>
    <x v="0"/>
    <x v="0"/>
    <x v="1"/>
    <x v="2"/>
    <x v="2"/>
    <s v="1 - SERVICIOS  GENERALES"/>
    <s v="1.4 - Justicia, orden público y seguridad"/>
    <s v="1.4.03 - Administración y servicios de justicia"/>
    <s v="2.3 - MATERIALES Y SUMINISTROS"/>
    <x v="16"/>
    <x v="0"/>
    <s v="00 - N/A"/>
    <s v="10 - FONDO GENERAL"/>
    <s v="(blank)"/>
    <x v="0"/>
    <n v="2600000"/>
    <n v="165490.28"/>
  </r>
  <r>
    <s v="2025"/>
    <x v="0"/>
    <x v="0"/>
    <x v="0"/>
    <x v="0"/>
    <x v="1"/>
    <x v="2"/>
    <x v="2"/>
    <s v="1 - SERVICIOS  GENERALES"/>
    <s v="1.4 - Justicia, orden público y seguridad"/>
    <s v="1.4.03 - Administración y servicios de justicia"/>
    <s v="2.3 - MATERIALES Y SUMINISTROS"/>
    <x v="17"/>
    <x v="0"/>
    <s v="00 - N/A"/>
    <s v="10 - FONDO GENERAL"/>
    <s v="(blank)"/>
    <x v="0"/>
    <n v="25000"/>
    <n v="0"/>
  </r>
  <r>
    <s v="2025"/>
    <x v="0"/>
    <x v="0"/>
    <x v="0"/>
    <x v="0"/>
    <x v="1"/>
    <x v="2"/>
    <x v="2"/>
    <s v="1 - SERVICIOS  GENERALES"/>
    <s v="1.4 - Justicia, orden público y seguridad"/>
    <s v="1.4.03 - Administración y servicios de justicia"/>
    <s v="2.3 - MATERIALES Y SUMINISTROS"/>
    <x v="18"/>
    <x v="0"/>
    <s v="00 - N/A"/>
    <s v="10 - FONDO GENERAL"/>
    <s v="(blank)"/>
    <x v="0"/>
    <n v="665000"/>
    <n v="6761.44"/>
  </r>
  <r>
    <s v="2025"/>
    <x v="0"/>
    <x v="0"/>
    <x v="0"/>
    <x v="0"/>
    <x v="1"/>
    <x v="2"/>
    <x v="2"/>
    <s v="1 - SERVICIOS  GENERALES"/>
    <s v="1.4 - Justicia, orden público y seguridad"/>
    <s v="1.4.03 - Administración y servicios de justicia"/>
    <s v="2.3 - MATERIALES Y SUMINISTROS"/>
    <x v="19"/>
    <x v="0"/>
    <s v="00 - N/A"/>
    <s v="10 - FONDO GENERAL"/>
    <s v="(blank)"/>
    <x v="0"/>
    <n v="405000"/>
    <n v="12361.3"/>
  </r>
  <r>
    <s v="2025"/>
    <x v="0"/>
    <x v="0"/>
    <x v="0"/>
    <x v="0"/>
    <x v="1"/>
    <x v="2"/>
    <x v="2"/>
    <s v="1 - SERVICIOS  GENERALES"/>
    <s v="1.4 - Justicia, orden público y seguridad"/>
    <s v="1.4.03 - Administración y servicios de justicia"/>
    <s v="2.3 - MATERIALES Y SUMINISTROS"/>
    <x v="20"/>
    <x v="0"/>
    <s v="00 - N/A"/>
    <s v="10 - FONDO GENERAL"/>
    <s v="(blank)"/>
    <x v="0"/>
    <n v="3765000"/>
    <n v="1014725.34"/>
  </r>
  <r>
    <s v="2025"/>
    <x v="0"/>
    <x v="0"/>
    <x v="0"/>
    <x v="0"/>
    <x v="1"/>
    <x v="2"/>
    <x v="2"/>
    <s v="1 - SERVICIOS  GENERALES"/>
    <s v="1.4 - Justicia, orden público y seguridad"/>
    <s v="1.4.03 - Administración y servicios de justicia"/>
    <s v="2.3 - MATERIALES Y SUMINISTROS"/>
    <x v="21"/>
    <x v="0"/>
    <s v="00 - N/A"/>
    <s v="10 - FONDO GENERAL"/>
    <s v="(blank)"/>
    <x v="0"/>
    <n v="4710000"/>
    <n v="7635908.2399999993"/>
  </r>
  <r>
    <s v="2025"/>
    <x v="0"/>
    <x v="0"/>
    <x v="0"/>
    <x v="0"/>
    <x v="2"/>
    <x v="3"/>
    <x v="3"/>
    <s v="1 - SERVICIOS  GENERALES"/>
    <s v="1.1 - Administración general"/>
    <s v="1.1.02 - Gestión administrativa, financiera, fiscal, económica y planificación"/>
    <s v="2.1 - REMUNERACIONES Y CONTRIBUCIONES"/>
    <x v="0"/>
    <x v="0"/>
    <s v="00 - N/A"/>
    <s v="10 - FONDO GENERAL"/>
    <s v="(blank)"/>
    <x v="0"/>
    <n v="1722893014"/>
    <n v="513128136.68000001"/>
  </r>
  <r>
    <s v="2025"/>
    <x v="0"/>
    <x v="0"/>
    <x v="0"/>
    <x v="0"/>
    <x v="2"/>
    <x v="3"/>
    <x v="3"/>
    <s v="1 - SERVICIOS  GENERALES"/>
    <s v="1.1 - Administración general"/>
    <s v="1.1.02 - Gestión administrativa, financiera, fiscal, económica y planificación"/>
    <s v="2.1 - REMUNERACIONES Y CONTRIBUCIONES"/>
    <x v="1"/>
    <x v="0"/>
    <s v="00 - N/A"/>
    <s v="10 - FONDO GENERAL"/>
    <s v="(blank)"/>
    <x v="0"/>
    <n v="645138837"/>
    <n v="128158760.42999999"/>
  </r>
  <r>
    <s v="2025"/>
    <x v="0"/>
    <x v="0"/>
    <x v="0"/>
    <x v="0"/>
    <x v="2"/>
    <x v="3"/>
    <x v="3"/>
    <s v="1 - SERVICIOS  GENERALES"/>
    <s v="1.1 - Administración general"/>
    <s v="1.1.02 - Gestión administrativa, financiera, fiscal, económica y planificación"/>
    <s v="2.1 - REMUNERACIONES Y CONTRIBUCIONES"/>
    <x v="2"/>
    <x v="0"/>
    <s v="00 - N/A"/>
    <s v="10 - FONDO GENERAL"/>
    <s v="(blank)"/>
    <x v="0"/>
    <n v="250000"/>
    <n v="0"/>
  </r>
  <r>
    <s v="2025"/>
    <x v="0"/>
    <x v="0"/>
    <x v="0"/>
    <x v="0"/>
    <x v="2"/>
    <x v="3"/>
    <x v="3"/>
    <s v="1 - SERVICIOS  GENERALES"/>
    <s v="1.1 - Administración general"/>
    <s v="1.1.02 - Gestión administrativa, financiera, fiscal, económica y planificación"/>
    <s v="2.1 - REMUNERACIONES Y CONTRIBUCIONES"/>
    <x v="3"/>
    <x v="0"/>
    <s v="00 - N/A"/>
    <s v="10 - FONDO GENERAL"/>
    <s v="(blank)"/>
    <x v="0"/>
    <n v="15050000"/>
    <n v="0"/>
  </r>
  <r>
    <s v="2025"/>
    <x v="0"/>
    <x v="0"/>
    <x v="0"/>
    <x v="0"/>
    <x v="2"/>
    <x v="3"/>
    <x v="3"/>
    <s v="1 - SERVICIOS  GENERALES"/>
    <s v="1.1 - Administración general"/>
    <s v="1.1.02 - Gestión administrativa, financiera, fiscal, económica y planificación"/>
    <s v="2.1 - REMUNERACIONES Y CONTRIBUCIONES"/>
    <x v="4"/>
    <x v="0"/>
    <s v="00 - N/A"/>
    <s v="10 - FONDO GENERAL"/>
    <s v="(blank)"/>
    <x v="0"/>
    <n v="232974626"/>
    <n v="74938513.729999989"/>
  </r>
  <r>
    <s v="2025"/>
    <x v="0"/>
    <x v="0"/>
    <x v="0"/>
    <x v="0"/>
    <x v="2"/>
    <x v="3"/>
    <x v="3"/>
    <s v="1 - SERVICIOS  GENERALES"/>
    <s v="1.1 - Administración general"/>
    <s v="1.1.02 - Gestión administrativa, financiera, fiscal, económica y planificación"/>
    <s v="2.2 - CONTRATACIÓN DE SERVICIOS"/>
    <x v="5"/>
    <x v="0"/>
    <s v="00 - N/A"/>
    <s v="10 - FONDO GENERAL"/>
    <s v="(blank)"/>
    <x v="0"/>
    <n v="25275008"/>
    <n v="5441973.4700000007"/>
  </r>
  <r>
    <s v="2025"/>
    <x v="0"/>
    <x v="0"/>
    <x v="0"/>
    <x v="0"/>
    <x v="2"/>
    <x v="3"/>
    <x v="3"/>
    <s v="1 - SERVICIOS  GENERALES"/>
    <s v="1.1 - Administración general"/>
    <s v="1.1.02 - Gestión administrativa, financiera, fiscal, económica y planificación"/>
    <s v="2.2 - CONTRATACIÓN DE SERVICIOS"/>
    <x v="6"/>
    <x v="0"/>
    <s v="00 - N/A"/>
    <s v="10 - FONDO GENERAL"/>
    <s v="(blank)"/>
    <x v="0"/>
    <n v="21606243"/>
    <n v="951303.10999999975"/>
  </r>
  <r>
    <s v="2025"/>
    <x v="0"/>
    <x v="0"/>
    <x v="0"/>
    <x v="0"/>
    <x v="2"/>
    <x v="3"/>
    <x v="3"/>
    <s v="1 - SERVICIOS  GENERALES"/>
    <s v="1.1 - Administración general"/>
    <s v="1.1.02 - Gestión administrativa, financiera, fiscal, económica y planificación"/>
    <s v="2.2 - CONTRATACIÓN DE SERVICIOS"/>
    <x v="7"/>
    <x v="0"/>
    <s v="00 - N/A"/>
    <s v="10 - FONDO GENERAL"/>
    <s v="(blank)"/>
    <x v="0"/>
    <n v="27000000"/>
    <n v="4963362"/>
  </r>
  <r>
    <s v="2025"/>
    <x v="0"/>
    <x v="0"/>
    <x v="0"/>
    <x v="0"/>
    <x v="2"/>
    <x v="3"/>
    <x v="3"/>
    <s v="1 - SERVICIOS  GENERALES"/>
    <s v="1.1 - Administración general"/>
    <s v="1.1.02 - Gestión administrativa, financiera, fiscal, económica y planificación"/>
    <s v="2.2 - CONTRATACIÓN DE SERVICIOS"/>
    <x v="8"/>
    <x v="0"/>
    <s v="00 - N/A"/>
    <s v="10 - FONDO GENERAL"/>
    <s v="(blank)"/>
    <x v="0"/>
    <n v="1150000"/>
    <n v="432688.45"/>
  </r>
  <r>
    <s v="2025"/>
    <x v="0"/>
    <x v="0"/>
    <x v="0"/>
    <x v="0"/>
    <x v="2"/>
    <x v="3"/>
    <x v="3"/>
    <s v="1 - SERVICIOS  GENERALES"/>
    <s v="1.1 - Administración general"/>
    <s v="1.1.02 - Gestión administrativa, financiera, fiscal, económica y planificación"/>
    <s v="2.2 - CONTRATACIÓN DE SERVICIOS"/>
    <x v="9"/>
    <x v="0"/>
    <s v="00 - N/A"/>
    <s v="10 - FONDO GENERAL"/>
    <s v="(blank)"/>
    <x v="0"/>
    <n v="81687572"/>
    <n v="2752294.3200000008"/>
  </r>
  <r>
    <s v="2025"/>
    <x v="0"/>
    <x v="0"/>
    <x v="0"/>
    <x v="0"/>
    <x v="2"/>
    <x v="3"/>
    <x v="3"/>
    <s v="1 - SERVICIOS  GENERALES"/>
    <s v="1.1 - Administración general"/>
    <s v="1.1.02 - Gestión administrativa, financiera, fiscal, económica y planificación"/>
    <s v="2.2 - CONTRATACIÓN DE SERVICIOS"/>
    <x v="10"/>
    <x v="0"/>
    <s v="00 - N/A"/>
    <s v="10 - FONDO GENERAL"/>
    <s v="(blank)"/>
    <x v="0"/>
    <n v="32615694"/>
    <n v="5898238.6099999994"/>
  </r>
  <r>
    <s v="2025"/>
    <x v="0"/>
    <x v="0"/>
    <x v="0"/>
    <x v="0"/>
    <x v="2"/>
    <x v="3"/>
    <x v="3"/>
    <s v="1 - SERVICIOS  GENERALES"/>
    <s v="1.1 - Administración general"/>
    <s v="1.1.02 - Gestión administrativa, financiera, fiscal, económica y planificación"/>
    <s v="2.2 - CONTRATACIÓN DE SERVICIOS"/>
    <x v="11"/>
    <x v="0"/>
    <s v="00 - N/A"/>
    <s v="10 - FONDO GENERAL"/>
    <s v="(blank)"/>
    <x v="0"/>
    <n v="26458000"/>
    <n v="849511.09000000008"/>
  </r>
  <r>
    <s v="2025"/>
    <x v="0"/>
    <x v="0"/>
    <x v="0"/>
    <x v="0"/>
    <x v="2"/>
    <x v="3"/>
    <x v="3"/>
    <s v="1 - SERVICIOS  GENERALES"/>
    <s v="1.1 - Administración general"/>
    <s v="1.1.02 - Gestión administrativa, financiera, fiscal, económica y planificación"/>
    <s v="2.2 - CONTRATACIÓN DE SERVICIOS"/>
    <x v="12"/>
    <x v="0"/>
    <s v="00 - N/A"/>
    <s v="10 - FONDO GENERAL"/>
    <s v="(blank)"/>
    <x v="0"/>
    <n v="37408953"/>
    <n v="4434072.46"/>
  </r>
  <r>
    <s v="2025"/>
    <x v="0"/>
    <x v="0"/>
    <x v="0"/>
    <x v="0"/>
    <x v="2"/>
    <x v="3"/>
    <x v="3"/>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3"/>
    <x v="3"/>
    <s v="1 - SERVICIOS  GENERALES"/>
    <s v="1.1 - Administración general"/>
    <s v="1.1.02 - Gestión administrativa, financiera, fiscal, económica y planificación"/>
    <s v="2.2 - CONTRATACIÓN DE SERVICIOS"/>
    <x v="13"/>
    <x v="0"/>
    <s v="00 - N/A"/>
    <s v="10 - FONDO GENERAL"/>
    <s v="(blank)"/>
    <x v="0"/>
    <n v="40267359"/>
    <n v="7485175.21"/>
  </r>
  <r>
    <s v="2025"/>
    <x v="0"/>
    <x v="0"/>
    <x v="0"/>
    <x v="0"/>
    <x v="2"/>
    <x v="3"/>
    <x v="3"/>
    <s v="1 - SERVICIOS  GENERALES"/>
    <s v="1.1 - Administración general"/>
    <s v="1.1.02 - Gestión administrativa, financiera, fiscal, económica y planificación"/>
    <s v="2.3 - MATERIALES Y SUMINISTROS"/>
    <x v="14"/>
    <x v="0"/>
    <s v="00 - N/A"/>
    <s v="10 - FONDO GENERAL"/>
    <s v="(blank)"/>
    <x v="0"/>
    <n v="5804000"/>
    <n v="258176.67"/>
  </r>
  <r>
    <s v="2025"/>
    <x v="0"/>
    <x v="0"/>
    <x v="0"/>
    <x v="0"/>
    <x v="2"/>
    <x v="3"/>
    <x v="3"/>
    <s v="1 - SERVICIOS  GENERALES"/>
    <s v="1.1 - Administración general"/>
    <s v="1.1.02 - Gestión administrativa, financiera, fiscal, económica y planificación"/>
    <s v="2.3 - MATERIALES Y SUMINISTROS"/>
    <x v="15"/>
    <x v="0"/>
    <s v="00 - N/A"/>
    <s v="10 - FONDO GENERAL"/>
    <s v="(blank)"/>
    <x v="0"/>
    <n v="1595200"/>
    <n v="115884.64"/>
  </r>
  <r>
    <s v="2025"/>
    <x v="0"/>
    <x v="0"/>
    <x v="0"/>
    <x v="0"/>
    <x v="2"/>
    <x v="3"/>
    <x v="3"/>
    <s v="1 - SERVICIOS  GENERALES"/>
    <s v="1.1 - Administración general"/>
    <s v="1.1.02 - Gestión administrativa, financiera, fiscal, económica y planificación"/>
    <s v="2.3 - MATERIALES Y SUMINISTROS"/>
    <x v="16"/>
    <x v="0"/>
    <s v="00 - N/A"/>
    <s v="10 - FONDO GENERAL"/>
    <s v="(blank)"/>
    <x v="0"/>
    <n v="4983733"/>
    <n v="755680.76"/>
  </r>
  <r>
    <s v="2025"/>
    <x v="0"/>
    <x v="0"/>
    <x v="0"/>
    <x v="0"/>
    <x v="2"/>
    <x v="3"/>
    <x v="3"/>
    <s v="1 - SERVICIOS  GENERALES"/>
    <s v="1.1 - Administración general"/>
    <s v="1.1.02 - Gestión administrativa, financiera, fiscal, económica y planificación"/>
    <s v="2.3 - MATERIALES Y SUMINISTROS"/>
    <x v="17"/>
    <x v="0"/>
    <s v="00 - N/A"/>
    <s v="10 - FONDO GENERAL"/>
    <s v="(blank)"/>
    <x v="0"/>
    <n v="1487565"/>
    <n v="221270"/>
  </r>
  <r>
    <s v="2025"/>
    <x v="0"/>
    <x v="0"/>
    <x v="0"/>
    <x v="0"/>
    <x v="2"/>
    <x v="3"/>
    <x v="3"/>
    <s v="1 - SERVICIOS  GENERALES"/>
    <s v="1.1 - Administración general"/>
    <s v="1.1.02 - Gestión administrativa, financiera, fiscal, económica y planificación"/>
    <s v="2.3 - MATERIALES Y SUMINISTROS"/>
    <x v="18"/>
    <x v="0"/>
    <s v="00 - N/A"/>
    <s v="10 - FONDO GENERAL"/>
    <s v="(blank)"/>
    <x v="0"/>
    <n v="1350968"/>
    <n v="0"/>
  </r>
  <r>
    <s v="2025"/>
    <x v="0"/>
    <x v="0"/>
    <x v="0"/>
    <x v="0"/>
    <x v="2"/>
    <x v="3"/>
    <x v="3"/>
    <s v="1 - SERVICIOS  GENERALES"/>
    <s v="1.1 - Administración general"/>
    <s v="1.1.02 - Gestión administrativa, financiera, fiscal, económica y planificación"/>
    <s v="2.3 - MATERIALES Y SUMINISTROS"/>
    <x v="19"/>
    <x v="0"/>
    <s v="00 - N/A"/>
    <s v="10 - FONDO GENERAL"/>
    <s v="(blank)"/>
    <x v="0"/>
    <n v="391014"/>
    <n v="15574.23"/>
  </r>
  <r>
    <s v="2025"/>
    <x v="0"/>
    <x v="0"/>
    <x v="0"/>
    <x v="0"/>
    <x v="2"/>
    <x v="3"/>
    <x v="3"/>
    <s v="1 - SERVICIOS  GENERALES"/>
    <s v="1.1 - Administración general"/>
    <s v="1.1.02 - Gestión administrativa, financiera, fiscal, económica y planificación"/>
    <s v="2.3 - MATERIALES Y SUMINISTROS"/>
    <x v="20"/>
    <x v="0"/>
    <s v="00 - N/A"/>
    <s v="10 - FONDO GENERAL"/>
    <s v="(blank)"/>
    <x v="0"/>
    <n v="26923002"/>
    <n v="4202112.2"/>
  </r>
  <r>
    <s v="2025"/>
    <x v="0"/>
    <x v="0"/>
    <x v="0"/>
    <x v="0"/>
    <x v="2"/>
    <x v="3"/>
    <x v="3"/>
    <s v="1 - SERVICIOS  GENERALES"/>
    <s v="1.1 - Administración general"/>
    <s v="1.1.02 - Gestión administrativa, financiera, fiscal, económica y planificación"/>
    <s v="2.3 - MATERIALES Y SUMINISTROS"/>
    <x v="21"/>
    <x v="0"/>
    <s v="00 - N/A"/>
    <s v="10 - FONDO GENERAL"/>
    <s v="(blank)"/>
    <x v="0"/>
    <n v="14030357"/>
    <n v="1066725.05"/>
  </r>
  <r>
    <s v="2025"/>
    <x v="0"/>
    <x v="0"/>
    <x v="0"/>
    <x v="0"/>
    <x v="2"/>
    <x v="3"/>
    <x v="4"/>
    <s v="4 - SERVICIOS SOCIALES"/>
    <s v="4.2 - Salud"/>
    <s v="4.2.04 - Servicios médicos en salud sexual/reproductiva y de centros de salud materno infantil"/>
    <s v="2.3 - MATERIALES Y SUMINISTROS"/>
    <x v="14"/>
    <x v="0"/>
    <s v="00 - N/A"/>
    <s v="10 - FONDO GENERAL"/>
    <s v="(blank)"/>
    <x v="0"/>
    <n v="0"/>
    <n v="0"/>
  </r>
  <r>
    <s v="2025"/>
    <x v="0"/>
    <x v="0"/>
    <x v="0"/>
    <x v="0"/>
    <x v="2"/>
    <x v="3"/>
    <x v="4"/>
    <s v="4 - SERVICIOS SOCIALES"/>
    <s v="4.2 - Salud"/>
    <s v="4.2.04 - Servicios médicos en salud sexual/reproductiva y de centros de salud materno infantil"/>
    <s v="2.3 - MATERIALES Y SUMINISTROS"/>
    <x v="16"/>
    <x v="0"/>
    <s v="00 - N/A"/>
    <s v="10 - FONDO GENERAL"/>
    <s v="(blank)"/>
    <x v="0"/>
    <n v="0"/>
    <n v="0"/>
  </r>
  <r>
    <s v="2025"/>
    <x v="0"/>
    <x v="0"/>
    <x v="0"/>
    <x v="0"/>
    <x v="2"/>
    <x v="3"/>
    <x v="4"/>
    <s v="4 - SERVICIOS SOCIALES"/>
    <s v="4.2 - Salud"/>
    <s v="4.2.04 - Servicios médicos en salud sexual/reproductiva y de centros de salud materno infantil"/>
    <s v="2.3 - MATERIALES Y SUMINISTROS"/>
    <x v="17"/>
    <x v="0"/>
    <s v="00 - N/A"/>
    <s v="10 - FONDO GENERAL"/>
    <s v="(blank)"/>
    <x v="0"/>
    <n v="0"/>
    <n v="0"/>
  </r>
  <r>
    <s v="2025"/>
    <x v="0"/>
    <x v="0"/>
    <x v="0"/>
    <x v="0"/>
    <x v="2"/>
    <x v="3"/>
    <x v="4"/>
    <s v="4 - SERVICIOS SOCIALES"/>
    <s v="4.2 - Salud"/>
    <s v="4.2.04 - Servicios médicos en salud sexual/reproductiva y de centros de salud materno infantil"/>
    <s v="2.3 - MATERIALES Y SUMINISTROS"/>
    <x v="20"/>
    <x v="0"/>
    <s v="00 - N/A"/>
    <s v="10 - FONDO GENERAL"/>
    <s v="(blank)"/>
    <x v="0"/>
    <n v="0"/>
    <n v="0"/>
  </r>
  <r>
    <s v="2025"/>
    <x v="0"/>
    <x v="0"/>
    <x v="0"/>
    <x v="0"/>
    <x v="2"/>
    <x v="3"/>
    <x v="4"/>
    <s v="4 - SERVICIOS SOCIALES"/>
    <s v="4.2 - Salud"/>
    <s v="4.2.04 - Servicios médicos en salud sexual/reproductiva y de centros de salud materno infantil"/>
    <s v="2.3 - MATERIALES Y SUMINISTROS"/>
    <x v="21"/>
    <x v="0"/>
    <s v="00 - N/A"/>
    <s v="10 - FONDO GENERAL"/>
    <s v="(blank)"/>
    <x v="0"/>
    <n v="0"/>
    <n v="0"/>
  </r>
  <r>
    <s v="2025"/>
    <x v="0"/>
    <x v="0"/>
    <x v="0"/>
    <x v="0"/>
    <x v="2"/>
    <x v="3"/>
    <x v="4"/>
    <s v="4 - SERVICIOS SOCIALES"/>
    <s v="4.5 - Protección social"/>
    <s v="4.5.09 - Juventud"/>
    <s v="2.1 - REMUNERACIONES Y CONTRIBUCIONES"/>
    <x v="0"/>
    <x v="0"/>
    <s v="00 - N/A"/>
    <s v="10 - FONDO GENERAL"/>
    <s v="(blank)"/>
    <x v="0"/>
    <n v="361977745"/>
    <n v="79762016.38000001"/>
  </r>
  <r>
    <s v="2025"/>
    <x v="0"/>
    <x v="0"/>
    <x v="0"/>
    <x v="0"/>
    <x v="2"/>
    <x v="3"/>
    <x v="4"/>
    <s v="4 - SERVICIOS SOCIALES"/>
    <s v="4.5 - Protección social"/>
    <s v="4.5.09 - Juventud"/>
    <s v="2.1 - REMUNERACIONES Y CONTRIBUCIONES"/>
    <x v="1"/>
    <x v="0"/>
    <s v="00 - N/A"/>
    <s v="10 - FONDO GENERAL"/>
    <s v="(blank)"/>
    <x v="0"/>
    <n v="87624730"/>
    <n v="7437000"/>
  </r>
  <r>
    <s v="2025"/>
    <x v="0"/>
    <x v="0"/>
    <x v="0"/>
    <x v="0"/>
    <x v="2"/>
    <x v="3"/>
    <x v="4"/>
    <s v="4 - SERVICIOS SOCIALES"/>
    <s v="4.5 - Protección social"/>
    <s v="4.5.09 - Juventud"/>
    <s v="2.1 - REMUNERACIONES Y CONTRIBUCIONES"/>
    <x v="4"/>
    <x v="0"/>
    <s v="00 - N/A"/>
    <s v="10 - FONDO GENERAL"/>
    <s v="(blank)"/>
    <x v="0"/>
    <n v="52252357"/>
    <n v="12112221.549999999"/>
  </r>
  <r>
    <s v="2025"/>
    <x v="0"/>
    <x v="0"/>
    <x v="0"/>
    <x v="0"/>
    <x v="2"/>
    <x v="3"/>
    <x v="4"/>
    <s v="4 - SERVICIOS SOCIALES"/>
    <s v="4.5 - Protección social"/>
    <s v="4.5.09 - Juventud"/>
    <s v="2.2 - CONTRATACIÓN DE SERVICIOS"/>
    <x v="5"/>
    <x v="0"/>
    <s v="00 - N/A"/>
    <s v="10 - FONDO GENERAL"/>
    <s v="(blank)"/>
    <x v="0"/>
    <n v="13275001"/>
    <n v="4929801.78"/>
  </r>
  <r>
    <s v="2025"/>
    <x v="0"/>
    <x v="0"/>
    <x v="0"/>
    <x v="0"/>
    <x v="2"/>
    <x v="3"/>
    <x v="4"/>
    <s v="4 - SERVICIOS SOCIALES"/>
    <s v="4.5 - Protección social"/>
    <s v="4.5.09 - Juventud"/>
    <s v="2.2 - CONTRATACIÓN DE SERVICIOS"/>
    <x v="6"/>
    <x v="0"/>
    <s v="00 - N/A"/>
    <s v="10 - FONDO GENERAL"/>
    <s v="(blank)"/>
    <x v="0"/>
    <n v="19899724"/>
    <n v="2366147"/>
  </r>
  <r>
    <s v="2025"/>
    <x v="0"/>
    <x v="0"/>
    <x v="0"/>
    <x v="0"/>
    <x v="2"/>
    <x v="3"/>
    <x v="4"/>
    <s v="4 - SERVICIOS SOCIALES"/>
    <s v="4.5 - Protección social"/>
    <s v="4.5.09 - Juventud"/>
    <s v="2.2 - CONTRATACIÓN DE SERVICIOS"/>
    <x v="7"/>
    <x v="0"/>
    <s v="00 - N/A"/>
    <s v="10 - FONDO GENERAL"/>
    <s v="(blank)"/>
    <x v="0"/>
    <n v="3204860"/>
    <n v="971600"/>
  </r>
  <r>
    <s v="2025"/>
    <x v="0"/>
    <x v="0"/>
    <x v="0"/>
    <x v="0"/>
    <x v="2"/>
    <x v="3"/>
    <x v="4"/>
    <s v="4 - SERVICIOS SOCIALES"/>
    <s v="4.5 - Protección social"/>
    <s v="4.5.09 - Juventud"/>
    <s v="2.2 - CONTRATACIÓN DE SERVICIOS"/>
    <x v="8"/>
    <x v="0"/>
    <s v="00 - N/A"/>
    <s v="10 - FONDO GENERAL"/>
    <s v="(blank)"/>
    <x v="0"/>
    <n v="10247000"/>
    <n v="0"/>
  </r>
  <r>
    <s v="2025"/>
    <x v="0"/>
    <x v="0"/>
    <x v="0"/>
    <x v="0"/>
    <x v="2"/>
    <x v="3"/>
    <x v="4"/>
    <s v="4 - SERVICIOS SOCIALES"/>
    <s v="4.5 - Protección social"/>
    <s v="4.5.09 - Juventud"/>
    <s v="2.2 - CONTRATACIÓN DE SERVICIOS"/>
    <x v="9"/>
    <x v="0"/>
    <s v="00 - N/A"/>
    <s v="10 - FONDO GENERAL"/>
    <s v="(blank)"/>
    <x v="0"/>
    <n v="26910000"/>
    <n v="0"/>
  </r>
  <r>
    <s v="2025"/>
    <x v="0"/>
    <x v="0"/>
    <x v="0"/>
    <x v="0"/>
    <x v="2"/>
    <x v="3"/>
    <x v="4"/>
    <s v="4 - SERVICIOS SOCIALES"/>
    <s v="4.5 - Protección social"/>
    <s v="4.5.09 - Juventud"/>
    <s v="2.2 - CONTRATACIÓN DE SERVICIOS"/>
    <x v="10"/>
    <x v="0"/>
    <s v="00 - N/A"/>
    <s v="10 - FONDO GENERAL"/>
    <s v="(blank)"/>
    <x v="0"/>
    <n v="7200000"/>
    <n v="6185742.7299999995"/>
  </r>
  <r>
    <s v="2025"/>
    <x v="0"/>
    <x v="0"/>
    <x v="0"/>
    <x v="0"/>
    <x v="2"/>
    <x v="3"/>
    <x v="4"/>
    <s v="4 - SERVICIOS SOCIALES"/>
    <s v="4.5 - Protección social"/>
    <s v="4.5.09 - Juventud"/>
    <s v="2.2 - CONTRATACIÓN DE SERVICIOS"/>
    <x v="11"/>
    <x v="0"/>
    <s v="00 - N/A"/>
    <s v="10 - FONDO GENERAL"/>
    <s v="(blank)"/>
    <x v="0"/>
    <n v="6500000"/>
    <n v="202322.79"/>
  </r>
  <r>
    <s v="2025"/>
    <x v="0"/>
    <x v="0"/>
    <x v="0"/>
    <x v="0"/>
    <x v="2"/>
    <x v="3"/>
    <x v="4"/>
    <s v="4 - SERVICIOS SOCIALES"/>
    <s v="4.5 - Protección social"/>
    <s v="4.5.09 - Juventud"/>
    <s v="2.2 - CONTRATACIÓN DE SERVICIOS"/>
    <x v="12"/>
    <x v="0"/>
    <s v="00 - N/A"/>
    <s v="10 - FONDO GENERAL"/>
    <s v="(blank)"/>
    <x v="0"/>
    <n v="34161000"/>
    <n v="0"/>
  </r>
  <r>
    <s v="2025"/>
    <x v="0"/>
    <x v="0"/>
    <x v="0"/>
    <x v="0"/>
    <x v="2"/>
    <x v="3"/>
    <x v="4"/>
    <s v="4 - SERVICIOS SOCIALES"/>
    <s v="4.5 - Protección social"/>
    <s v="4.5.09 - Juventud"/>
    <s v="2.2 - CONTRATACIÓN DE SERVICIOS"/>
    <x v="13"/>
    <x v="0"/>
    <s v="00 - N/A"/>
    <s v="10 - FONDO GENERAL"/>
    <s v="(blank)"/>
    <x v="0"/>
    <n v="8286250"/>
    <n v="0"/>
  </r>
  <r>
    <s v="2025"/>
    <x v="0"/>
    <x v="0"/>
    <x v="0"/>
    <x v="0"/>
    <x v="2"/>
    <x v="3"/>
    <x v="4"/>
    <s v="4 - SERVICIOS SOCIALES"/>
    <s v="4.5 - Protección social"/>
    <s v="4.5.09 - Juventud"/>
    <s v="2.3 - MATERIALES Y SUMINISTROS"/>
    <x v="14"/>
    <x v="0"/>
    <s v="00 - N/A"/>
    <s v="10 - FONDO GENERAL"/>
    <s v="(blank)"/>
    <x v="0"/>
    <n v="6967648"/>
    <n v="0"/>
  </r>
  <r>
    <s v="2025"/>
    <x v="0"/>
    <x v="0"/>
    <x v="0"/>
    <x v="0"/>
    <x v="2"/>
    <x v="3"/>
    <x v="4"/>
    <s v="4 - SERVICIOS SOCIALES"/>
    <s v="4.5 - Protección social"/>
    <s v="4.5.09 - Juventud"/>
    <s v="2.3 - MATERIALES Y SUMINISTROS"/>
    <x v="15"/>
    <x v="0"/>
    <s v="00 - N/A"/>
    <s v="10 - FONDO GENERAL"/>
    <s v="(blank)"/>
    <x v="0"/>
    <n v="19007180"/>
    <n v="40461.01"/>
  </r>
  <r>
    <s v="2025"/>
    <x v="0"/>
    <x v="0"/>
    <x v="0"/>
    <x v="0"/>
    <x v="2"/>
    <x v="3"/>
    <x v="4"/>
    <s v="4 - SERVICIOS SOCIALES"/>
    <s v="4.5 - Protección social"/>
    <s v="4.5.09 - Juventud"/>
    <s v="2.3 - MATERIALES Y SUMINISTROS"/>
    <x v="16"/>
    <x v="0"/>
    <s v="00 - N/A"/>
    <s v="10 - FONDO GENERAL"/>
    <s v="(blank)"/>
    <x v="0"/>
    <n v="6163300"/>
    <n v="0"/>
  </r>
  <r>
    <s v="2025"/>
    <x v="0"/>
    <x v="0"/>
    <x v="0"/>
    <x v="0"/>
    <x v="2"/>
    <x v="3"/>
    <x v="4"/>
    <s v="4 - SERVICIOS SOCIALES"/>
    <s v="4.5 - Protección social"/>
    <s v="4.5.09 - Juventud"/>
    <s v="2.3 - MATERIALES Y SUMINISTROS"/>
    <x v="17"/>
    <x v="0"/>
    <s v="00 - N/A"/>
    <s v="10 - FONDO GENERAL"/>
    <s v="(blank)"/>
    <x v="0"/>
    <n v="16000"/>
    <n v="0"/>
  </r>
  <r>
    <s v="2025"/>
    <x v="0"/>
    <x v="0"/>
    <x v="0"/>
    <x v="0"/>
    <x v="2"/>
    <x v="3"/>
    <x v="4"/>
    <s v="4 - SERVICIOS SOCIALES"/>
    <s v="4.5 - Protección social"/>
    <s v="4.5.09 - Juventud"/>
    <s v="2.3 - MATERIALES Y SUMINISTROS"/>
    <x v="18"/>
    <x v="0"/>
    <s v="00 - N/A"/>
    <s v="10 - FONDO GENERAL"/>
    <s v="(blank)"/>
    <x v="0"/>
    <n v="315000"/>
    <n v="0"/>
  </r>
  <r>
    <s v="2025"/>
    <x v="0"/>
    <x v="0"/>
    <x v="0"/>
    <x v="0"/>
    <x v="2"/>
    <x v="3"/>
    <x v="4"/>
    <s v="4 - SERVICIOS SOCIALES"/>
    <s v="4.5 - Protección social"/>
    <s v="4.5.09 - Juventud"/>
    <s v="2.3 - MATERIALES Y SUMINISTROS"/>
    <x v="19"/>
    <x v="0"/>
    <s v="00 - N/A"/>
    <s v="10 - FONDO GENERAL"/>
    <s v="(blank)"/>
    <x v="0"/>
    <n v="3387000"/>
    <n v="0"/>
  </r>
  <r>
    <s v="2025"/>
    <x v="0"/>
    <x v="0"/>
    <x v="0"/>
    <x v="0"/>
    <x v="2"/>
    <x v="3"/>
    <x v="4"/>
    <s v="4 - SERVICIOS SOCIALES"/>
    <s v="4.5 - Protección social"/>
    <s v="4.5.09 - Juventud"/>
    <s v="2.3 - MATERIALES Y SUMINISTROS"/>
    <x v="20"/>
    <x v="0"/>
    <s v="00 - N/A"/>
    <s v="10 - FONDO GENERAL"/>
    <s v="(blank)"/>
    <x v="0"/>
    <n v="16838810"/>
    <n v="1349109.21"/>
  </r>
  <r>
    <s v="2025"/>
    <x v="0"/>
    <x v="0"/>
    <x v="0"/>
    <x v="0"/>
    <x v="2"/>
    <x v="3"/>
    <x v="4"/>
    <s v="4 - SERVICIOS SOCIALES"/>
    <s v="4.5 - Protección social"/>
    <s v="4.5.09 - Juventud"/>
    <s v="2.3 - MATERIALES Y SUMINISTROS"/>
    <x v="21"/>
    <x v="0"/>
    <s v="00 - N/A"/>
    <s v="10 - FONDO GENERAL"/>
    <s v="(blank)"/>
    <x v="0"/>
    <n v="20403255"/>
    <n v="0"/>
  </r>
  <r>
    <s v="2025"/>
    <x v="0"/>
    <x v="0"/>
    <x v="0"/>
    <x v="0"/>
    <x v="2"/>
    <x v="3"/>
    <x v="4"/>
    <s v="4 - SERVICIOS SOCIALES"/>
    <s v="4.5 - Protección social"/>
    <s v="4.5.10 - Asistencia social"/>
    <s v="2.1 - REMUNERACIONES Y CONTRIBUCIONES"/>
    <x v="0"/>
    <x v="0"/>
    <s v="00 - N/A"/>
    <s v="10 - FONDO GENERAL"/>
    <s v="(blank)"/>
    <x v="0"/>
    <n v="508651386"/>
    <n v="151144028.45000002"/>
  </r>
  <r>
    <s v="2025"/>
    <x v="0"/>
    <x v="0"/>
    <x v="0"/>
    <x v="0"/>
    <x v="2"/>
    <x v="3"/>
    <x v="4"/>
    <s v="4 - SERVICIOS SOCIALES"/>
    <s v="4.5 - Protección social"/>
    <s v="4.5.10 - Asistencia social"/>
    <s v="2.1 - REMUNERACIONES Y CONTRIBUCIONES"/>
    <x v="1"/>
    <x v="0"/>
    <s v="00 - N/A"/>
    <s v="10 - FONDO GENERAL"/>
    <s v="(blank)"/>
    <x v="0"/>
    <n v="143057400"/>
    <n v="18192000"/>
  </r>
  <r>
    <s v="2025"/>
    <x v="0"/>
    <x v="0"/>
    <x v="0"/>
    <x v="0"/>
    <x v="2"/>
    <x v="3"/>
    <x v="4"/>
    <s v="4 - SERVICIOS SOCIALES"/>
    <s v="4.5 - Protección social"/>
    <s v="4.5.10 - Asistencia social"/>
    <s v="2.1 - REMUNERACIONES Y CONTRIBUCIONES"/>
    <x v="4"/>
    <x v="0"/>
    <s v="00 - N/A"/>
    <s v="10 - FONDO GENERAL"/>
    <s v="(blank)"/>
    <x v="0"/>
    <n v="69227340"/>
    <n v="22807300.939999986"/>
  </r>
  <r>
    <s v="2025"/>
    <x v="0"/>
    <x v="0"/>
    <x v="0"/>
    <x v="0"/>
    <x v="2"/>
    <x v="3"/>
    <x v="4"/>
    <s v="4 - SERVICIOS SOCIALES"/>
    <s v="4.5 - Protección social"/>
    <s v="4.5.10 - Asistencia social"/>
    <s v="2.2 - CONTRATACIÓN DE SERVICIOS"/>
    <x v="5"/>
    <x v="0"/>
    <s v="00 - N/A"/>
    <s v="10 - FONDO GENERAL"/>
    <s v="(blank)"/>
    <x v="0"/>
    <n v="68271954"/>
    <n v="20761363.800000004"/>
  </r>
  <r>
    <s v="2025"/>
    <x v="0"/>
    <x v="0"/>
    <x v="0"/>
    <x v="0"/>
    <x v="2"/>
    <x v="3"/>
    <x v="4"/>
    <s v="4 - SERVICIOS SOCIALES"/>
    <s v="4.5 - Protección social"/>
    <s v="4.5.10 - Asistencia social"/>
    <s v="2.2 - CONTRATACIÓN DE SERVICIOS"/>
    <x v="6"/>
    <x v="0"/>
    <s v="00 - N/A"/>
    <s v="10 - FONDO GENERAL"/>
    <s v="(blank)"/>
    <x v="0"/>
    <n v="13266899"/>
    <n v="844434.59"/>
  </r>
  <r>
    <s v="2025"/>
    <x v="0"/>
    <x v="0"/>
    <x v="0"/>
    <x v="0"/>
    <x v="2"/>
    <x v="3"/>
    <x v="4"/>
    <s v="4 - SERVICIOS SOCIALES"/>
    <s v="4.5 - Protección social"/>
    <s v="4.5.10 - Asistencia social"/>
    <s v="2.2 - CONTRATACIÓN DE SERVICIOS"/>
    <x v="7"/>
    <x v="0"/>
    <s v="00 - N/A"/>
    <s v="10 - FONDO GENERAL"/>
    <s v="(blank)"/>
    <x v="0"/>
    <n v="17766560"/>
    <n v="2906300"/>
  </r>
  <r>
    <s v="2025"/>
    <x v="0"/>
    <x v="0"/>
    <x v="0"/>
    <x v="0"/>
    <x v="2"/>
    <x v="3"/>
    <x v="4"/>
    <s v="4 - SERVICIOS SOCIALES"/>
    <s v="4.5 - Protección social"/>
    <s v="4.5.10 - Asistencia social"/>
    <s v="2.2 - CONTRATACIÓN DE SERVICIOS"/>
    <x v="8"/>
    <x v="0"/>
    <s v="00 - N/A"/>
    <s v="10 - FONDO GENERAL"/>
    <s v="(blank)"/>
    <x v="0"/>
    <n v="4527500"/>
    <n v="0"/>
  </r>
  <r>
    <s v="2025"/>
    <x v="0"/>
    <x v="0"/>
    <x v="0"/>
    <x v="0"/>
    <x v="2"/>
    <x v="3"/>
    <x v="4"/>
    <s v="4 - SERVICIOS SOCIALES"/>
    <s v="4.5 - Protección social"/>
    <s v="4.5.10 - Asistencia social"/>
    <s v="2.2 - CONTRATACIÓN DE SERVICIOS"/>
    <x v="9"/>
    <x v="0"/>
    <s v="00 - N/A"/>
    <s v="10 - FONDO GENERAL"/>
    <s v="(blank)"/>
    <x v="0"/>
    <n v="30630790"/>
    <n v="1902750"/>
  </r>
  <r>
    <s v="2025"/>
    <x v="0"/>
    <x v="0"/>
    <x v="0"/>
    <x v="0"/>
    <x v="2"/>
    <x v="3"/>
    <x v="4"/>
    <s v="4 - SERVICIOS SOCIALES"/>
    <s v="4.5 - Protección social"/>
    <s v="4.5.10 - Asistencia social"/>
    <s v="2.2 - CONTRATACIÓN DE SERVICIOS"/>
    <x v="10"/>
    <x v="0"/>
    <s v="00 - N/A"/>
    <s v="10 - FONDO GENERAL"/>
    <s v="(blank)"/>
    <x v="0"/>
    <n v="13720000"/>
    <n v="6993392.3600000003"/>
  </r>
  <r>
    <s v="2025"/>
    <x v="0"/>
    <x v="0"/>
    <x v="0"/>
    <x v="0"/>
    <x v="2"/>
    <x v="3"/>
    <x v="4"/>
    <s v="4 - SERVICIOS SOCIALES"/>
    <s v="4.5 - Protección social"/>
    <s v="4.5.10 - Asistencia social"/>
    <s v="2.2 - CONTRATACIÓN DE SERVICIOS"/>
    <x v="11"/>
    <x v="0"/>
    <s v="00 - N/A"/>
    <s v="10 - FONDO GENERAL"/>
    <s v="(blank)"/>
    <x v="0"/>
    <n v="28133771"/>
    <n v="1204425.5699999998"/>
  </r>
  <r>
    <s v="2025"/>
    <x v="0"/>
    <x v="0"/>
    <x v="0"/>
    <x v="0"/>
    <x v="2"/>
    <x v="3"/>
    <x v="4"/>
    <s v="4 - SERVICIOS SOCIALES"/>
    <s v="4.5 - Protección social"/>
    <s v="4.5.10 - Asistencia social"/>
    <s v="2.2 - CONTRATACIÓN DE SERVICIOS"/>
    <x v="12"/>
    <x v="0"/>
    <s v="00 - N/A"/>
    <s v="10 - FONDO GENERAL"/>
    <s v="(blank)"/>
    <x v="0"/>
    <n v="49508428"/>
    <n v="1490557.78"/>
  </r>
  <r>
    <s v="2025"/>
    <x v="0"/>
    <x v="0"/>
    <x v="0"/>
    <x v="0"/>
    <x v="2"/>
    <x v="3"/>
    <x v="4"/>
    <s v="4 - SERVICIOS SOCIALES"/>
    <s v="4.5 - Protección social"/>
    <s v="4.5.10 - Asistencia social"/>
    <s v="2.2 - CONTRATACIÓN DE SERVICIOS"/>
    <x v="12"/>
    <x v="0"/>
    <s v="00 - N/A"/>
    <s v="70 - DONACION EXTERNA"/>
    <s v="(blank)"/>
    <x v="0"/>
    <n v="1196444"/>
    <n v="0"/>
  </r>
  <r>
    <s v="2025"/>
    <x v="0"/>
    <x v="0"/>
    <x v="0"/>
    <x v="0"/>
    <x v="2"/>
    <x v="3"/>
    <x v="4"/>
    <s v="4 - SERVICIOS SOCIALES"/>
    <s v="4.5 - Protección social"/>
    <s v="4.5.10 - Asistencia social"/>
    <s v="2.2 - CONTRATACIÓN DE SERVICIOS"/>
    <x v="13"/>
    <x v="0"/>
    <s v="00 - N/A"/>
    <s v="10 - FONDO GENERAL"/>
    <s v="(blank)"/>
    <x v="0"/>
    <n v="9797600"/>
    <n v="100000"/>
  </r>
  <r>
    <s v="2025"/>
    <x v="0"/>
    <x v="0"/>
    <x v="0"/>
    <x v="0"/>
    <x v="2"/>
    <x v="3"/>
    <x v="4"/>
    <s v="4 - SERVICIOS SOCIALES"/>
    <s v="4.5 - Protección social"/>
    <s v="4.5.10 - Asistencia social"/>
    <s v="2.3 - MATERIALES Y SUMINISTROS"/>
    <x v="14"/>
    <x v="0"/>
    <s v="00 - N/A"/>
    <s v="10 - FONDO GENERAL"/>
    <s v="(blank)"/>
    <x v="0"/>
    <n v="5324250"/>
    <n v="130206"/>
  </r>
  <r>
    <s v="2025"/>
    <x v="0"/>
    <x v="0"/>
    <x v="0"/>
    <x v="0"/>
    <x v="2"/>
    <x v="3"/>
    <x v="4"/>
    <s v="4 - SERVICIOS SOCIALES"/>
    <s v="4.5 - Protección social"/>
    <s v="4.5.10 - Asistencia social"/>
    <s v="2.3 - MATERIALES Y SUMINISTROS"/>
    <x v="15"/>
    <x v="0"/>
    <s v="00 - N/A"/>
    <s v="10 - FONDO GENERAL"/>
    <s v="(blank)"/>
    <x v="0"/>
    <n v="3895530"/>
    <n v="0"/>
  </r>
  <r>
    <s v="2025"/>
    <x v="0"/>
    <x v="0"/>
    <x v="0"/>
    <x v="0"/>
    <x v="2"/>
    <x v="3"/>
    <x v="4"/>
    <s v="4 - SERVICIOS SOCIALES"/>
    <s v="4.5 - Protección social"/>
    <s v="4.5.10 - Asistencia social"/>
    <s v="2.3 - MATERIALES Y SUMINISTROS"/>
    <x v="16"/>
    <x v="0"/>
    <s v="00 - N/A"/>
    <s v="10 - FONDO GENERAL"/>
    <s v="(blank)"/>
    <x v="0"/>
    <n v="2431400"/>
    <n v="0"/>
  </r>
  <r>
    <s v="2025"/>
    <x v="0"/>
    <x v="0"/>
    <x v="0"/>
    <x v="0"/>
    <x v="2"/>
    <x v="3"/>
    <x v="4"/>
    <s v="4 - SERVICIOS SOCIALES"/>
    <s v="4.5 - Protección social"/>
    <s v="4.5.10 - Asistencia social"/>
    <s v="2.3 - MATERIALES Y SUMINISTROS"/>
    <x v="17"/>
    <x v="0"/>
    <s v="00 - N/A"/>
    <s v="10 - FONDO GENERAL"/>
    <s v="(blank)"/>
    <x v="0"/>
    <n v="390000"/>
    <n v="0"/>
  </r>
  <r>
    <s v="2025"/>
    <x v="0"/>
    <x v="0"/>
    <x v="0"/>
    <x v="0"/>
    <x v="2"/>
    <x v="3"/>
    <x v="4"/>
    <s v="4 - SERVICIOS SOCIALES"/>
    <s v="4.5 - Protección social"/>
    <s v="4.5.10 - Asistencia social"/>
    <s v="2.3 - MATERIALES Y SUMINISTROS"/>
    <x v="18"/>
    <x v="0"/>
    <s v="00 - N/A"/>
    <s v="10 - FONDO GENERAL"/>
    <s v="(blank)"/>
    <x v="0"/>
    <n v="1983800"/>
    <n v="0"/>
  </r>
  <r>
    <s v="2025"/>
    <x v="0"/>
    <x v="0"/>
    <x v="0"/>
    <x v="0"/>
    <x v="2"/>
    <x v="3"/>
    <x v="4"/>
    <s v="4 - SERVICIOS SOCIALES"/>
    <s v="4.5 - Protección social"/>
    <s v="4.5.10 - Asistencia social"/>
    <s v="2.3 - MATERIALES Y SUMINISTROS"/>
    <x v="19"/>
    <x v="0"/>
    <s v="00 - N/A"/>
    <s v="10 - FONDO GENERAL"/>
    <s v="(blank)"/>
    <x v="0"/>
    <n v="4703757"/>
    <n v="0"/>
  </r>
  <r>
    <s v="2025"/>
    <x v="0"/>
    <x v="0"/>
    <x v="0"/>
    <x v="0"/>
    <x v="2"/>
    <x v="3"/>
    <x v="4"/>
    <s v="4 - SERVICIOS SOCIALES"/>
    <s v="4.5 - Protección social"/>
    <s v="4.5.10 - Asistencia social"/>
    <s v="2.3 - MATERIALES Y SUMINISTROS"/>
    <x v="20"/>
    <x v="0"/>
    <s v="00 - N/A"/>
    <s v="10 - FONDO GENERAL"/>
    <s v="(blank)"/>
    <x v="0"/>
    <n v="18701931"/>
    <n v="4060800"/>
  </r>
  <r>
    <s v="2025"/>
    <x v="0"/>
    <x v="0"/>
    <x v="0"/>
    <x v="0"/>
    <x v="2"/>
    <x v="3"/>
    <x v="4"/>
    <s v="4 - SERVICIOS SOCIALES"/>
    <s v="4.5 - Protección social"/>
    <s v="4.5.10 - Asistencia social"/>
    <s v="2.3 - MATERIALES Y SUMINISTROS"/>
    <x v="21"/>
    <x v="0"/>
    <s v="00 - N/A"/>
    <s v="10 - FONDO GENERAL"/>
    <s v="(blank)"/>
    <x v="0"/>
    <n v="33830808"/>
    <n v="342903.56"/>
  </r>
  <r>
    <s v="2025"/>
    <x v="0"/>
    <x v="0"/>
    <x v="0"/>
    <x v="0"/>
    <x v="2"/>
    <x v="3"/>
    <x v="4"/>
    <s v="4 - SERVICIOS SOCIALES"/>
    <s v="4.6 - Equidad de género"/>
    <s v="4.6.01 - Acciones focalizada en mujeres"/>
    <s v="2.1 - REMUNERACIONES Y CONTRIBUCIONES"/>
    <x v="0"/>
    <x v="0"/>
    <s v="00 - N/A"/>
    <s v="10 - FONDO GENERAL"/>
    <s v="(blank)"/>
    <x v="1"/>
    <n v="14625000"/>
    <n v="9592142.6999999993"/>
  </r>
  <r>
    <s v="2025"/>
    <x v="0"/>
    <x v="0"/>
    <x v="0"/>
    <x v="0"/>
    <x v="2"/>
    <x v="3"/>
    <x v="4"/>
    <s v="4 - SERVICIOS SOCIALES"/>
    <s v="4.6 - Equidad de género"/>
    <s v="4.6.01 - Acciones focalizada en mujeres"/>
    <s v="2.1 - REMUNERACIONES Y CONTRIBUCIONES"/>
    <x v="0"/>
    <x v="0"/>
    <s v="00 - N/A"/>
    <s v="10 - FONDO GENERAL"/>
    <s v="(blank)"/>
    <x v="2"/>
    <n v="43875000"/>
    <n v="11704500"/>
  </r>
  <r>
    <s v="2025"/>
    <x v="0"/>
    <x v="0"/>
    <x v="0"/>
    <x v="0"/>
    <x v="2"/>
    <x v="3"/>
    <x v="4"/>
    <s v="4 - SERVICIOS SOCIALES"/>
    <s v="4.6 - Equidad de género"/>
    <s v="4.6.01 - Acciones focalizada en mujeres"/>
    <s v="2.1 - REMUNERACIONES Y CONTRIBUCIONES"/>
    <x v="1"/>
    <x v="0"/>
    <s v="00 - N/A"/>
    <s v="10 - FONDO GENERAL"/>
    <s v="(blank)"/>
    <x v="1"/>
    <n v="9250000"/>
    <n v="876000"/>
  </r>
  <r>
    <s v="2025"/>
    <x v="0"/>
    <x v="0"/>
    <x v="0"/>
    <x v="0"/>
    <x v="2"/>
    <x v="3"/>
    <x v="4"/>
    <s v="4 - SERVICIOS SOCIALES"/>
    <s v="4.6 - Equidad de género"/>
    <s v="4.6.01 - Acciones focalizada en mujeres"/>
    <s v="2.1 - REMUNERACIONES Y CONTRIBUCIONES"/>
    <x v="1"/>
    <x v="0"/>
    <s v="00 - N/A"/>
    <s v="10 - FONDO GENERAL"/>
    <s v="(blank)"/>
    <x v="2"/>
    <n v="13750000"/>
    <n v="980000"/>
  </r>
  <r>
    <s v="2025"/>
    <x v="0"/>
    <x v="0"/>
    <x v="0"/>
    <x v="0"/>
    <x v="2"/>
    <x v="3"/>
    <x v="4"/>
    <s v="4 - SERVICIOS SOCIALES"/>
    <s v="4.6 - Equidad de género"/>
    <s v="4.6.01 - Acciones focalizada en mujeres"/>
    <s v="2.1 - REMUNERACIONES Y CONTRIBUCIONES"/>
    <x v="4"/>
    <x v="0"/>
    <s v="00 - N/A"/>
    <s v="10 - FONDO GENERAL"/>
    <s v="(blank)"/>
    <x v="1"/>
    <n v="2019850"/>
    <n v="1461957.7400000002"/>
  </r>
  <r>
    <s v="2025"/>
    <x v="0"/>
    <x v="0"/>
    <x v="0"/>
    <x v="0"/>
    <x v="2"/>
    <x v="3"/>
    <x v="4"/>
    <s v="4 - SERVICIOS SOCIALES"/>
    <s v="4.6 - Equidad de género"/>
    <s v="4.6.01 - Acciones focalizada en mujeres"/>
    <s v="2.1 - REMUNERACIONES Y CONTRIBUCIONES"/>
    <x v="4"/>
    <x v="0"/>
    <s v="00 - N/A"/>
    <s v="10 - FONDO GENERAL"/>
    <s v="(blank)"/>
    <x v="2"/>
    <n v="6059553"/>
    <n v="1772324.25"/>
  </r>
  <r>
    <s v="2025"/>
    <x v="0"/>
    <x v="0"/>
    <x v="0"/>
    <x v="0"/>
    <x v="2"/>
    <x v="3"/>
    <x v="4"/>
    <s v="4 - SERVICIOS SOCIALES"/>
    <s v="4.6 - Equidad de género"/>
    <s v="4.6.01 - Acciones focalizada en mujeres"/>
    <s v="2.2 - CONTRATACIÓN DE SERVICIOS"/>
    <x v="5"/>
    <x v="0"/>
    <s v="00 - N/A"/>
    <s v="10 - FONDO GENERAL"/>
    <s v="(blank)"/>
    <x v="1"/>
    <n v="13210299"/>
    <n v="7681287.3300000001"/>
  </r>
  <r>
    <s v="2025"/>
    <x v="0"/>
    <x v="0"/>
    <x v="0"/>
    <x v="0"/>
    <x v="2"/>
    <x v="3"/>
    <x v="4"/>
    <s v="4 - SERVICIOS SOCIALES"/>
    <s v="4.6 - Equidad de género"/>
    <s v="4.6.01 - Acciones focalizada en mujeres"/>
    <s v="2.2 - CONTRATACIÓN DE SERVICIOS"/>
    <x v="5"/>
    <x v="0"/>
    <s v="00 - N/A"/>
    <s v="10 - FONDO GENERAL"/>
    <s v="(blank)"/>
    <x v="2"/>
    <n v="13210299"/>
    <n v="6210012.4900000002"/>
  </r>
  <r>
    <s v="2025"/>
    <x v="0"/>
    <x v="0"/>
    <x v="0"/>
    <x v="0"/>
    <x v="2"/>
    <x v="3"/>
    <x v="4"/>
    <s v="4 - SERVICIOS SOCIALES"/>
    <s v="4.6 - Equidad de género"/>
    <s v="4.6.01 - Acciones focalizada en mujeres"/>
    <s v="2.2 - CONTRATACIÓN DE SERVICIOS"/>
    <x v="6"/>
    <x v="0"/>
    <s v="00 - N/A"/>
    <s v="10 - FONDO GENERAL"/>
    <s v="(blank)"/>
    <x v="1"/>
    <n v="0"/>
    <n v="0"/>
  </r>
  <r>
    <s v="2025"/>
    <x v="0"/>
    <x v="0"/>
    <x v="0"/>
    <x v="0"/>
    <x v="2"/>
    <x v="3"/>
    <x v="4"/>
    <s v="4 - SERVICIOS SOCIALES"/>
    <s v="4.6 - Equidad de género"/>
    <s v="4.6.01 - Acciones focalizada en mujeres"/>
    <s v="2.2 - CONTRATACIÓN DE SERVICIOS"/>
    <x v="6"/>
    <x v="0"/>
    <s v="00 - N/A"/>
    <s v="10 - FONDO GENERAL"/>
    <s v="(blank)"/>
    <x v="2"/>
    <n v="0"/>
    <n v="0"/>
  </r>
  <r>
    <s v="2025"/>
    <x v="0"/>
    <x v="0"/>
    <x v="0"/>
    <x v="0"/>
    <x v="2"/>
    <x v="3"/>
    <x v="4"/>
    <s v="4 - SERVICIOS SOCIALES"/>
    <s v="4.6 - Equidad de género"/>
    <s v="4.6.01 - Acciones focalizada en mujeres"/>
    <s v="2.2 - CONTRATACIÓN DE SERVICIOS"/>
    <x v="7"/>
    <x v="0"/>
    <s v="00 - N/A"/>
    <s v="10 - FONDO GENERAL"/>
    <s v="(blank)"/>
    <x v="1"/>
    <n v="0"/>
    <n v="0"/>
  </r>
  <r>
    <s v="2025"/>
    <x v="0"/>
    <x v="0"/>
    <x v="0"/>
    <x v="0"/>
    <x v="2"/>
    <x v="3"/>
    <x v="4"/>
    <s v="4 - SERVICIOS SOCIALES"/>
    <s v="4.6 - Equidad de género"/>
    <s v="4.6.01 - Acciones focalizada en mujeres"/>
    <s v="2.2 - CONTRATACIÓN DE SERVICIOS"/>
    <x v="7"/>
    <x v="0"/>
    <s v="00 - N/A"/>
    <s v="10 - FONDO GENERAL"/>
    <s v="(blank)"/>
    <x v="2"/>
    <n v="0"/>
    <n v="423400"/>
  </r>
  <r>
    <s v="2025"/>
    <x v="0"/>
    <x v="0"/>
    <x v="0"/>
    <x v="0"/>
    <x v="2"/>
    <x v="3"/>
    <x v="4"/>
    <s v="4 - SERVICIOS SOCIALES"/>
    <s v="4.6 - Equidad de género"/>
    <s v="4.6.01 - Acciones focalizada en mujeres"/>
    <s v="2.2 - CONTRATACIÓN DE SERVICIOS"/>
    <x v="9"/>
    <x v="0"/>
    <s v="00 - N/A"/>
    <s v="10 - FONDO GENERAL"/>
    <s v="(blank)"/>
    <x v="2"/>
    <n v="0"/>
    <n v="0"/>
  </r>
  <r>
    <s v="2025"/>
    <x v="0"/>
    <x v="0"/>
    <x v="0"/>
    <x v="0"/>
    <x v="2"/>
    <x v="3"/>
    <x v="4"/>
    <s v="4 - SERVICIOS SOCIALES"/>
    <s v="4.6 - Equidad de género"/>
    <s v="4.6.01 - Acciones focalizada en mujeres"/>
    <s v="2.2 - CONTRATACIÓN DE SERVICIOS"/>
    <x v="10"/>
    <x v="0"/>
    <s v="00 - N/A"/>
    <s v="10 - FONDO GENERAL"/>
    <s v="(blank)"/>
    <x v="1"/>
    <n v="0"/>
    <n v="30276"/>
  </r>
  <r>
    <s v="2025"/>
    <x v="0"/>
    <x v="0"/>
    <x v="0"/>
    <x v="0"/>
    <x v="2"/>
    <x v="3"/>
    <x v="4"/>
    <s v="4 - SERVICIOS SOCIALES"/>
    <s v="4.6 - Equidad de género"/>
    <s v="4.6.01 - Acciones focalizada en mujeres"/>
    <s v="2.2 - CONTRATACIÓN DE SERVICIOS"/>
    <x v="10"/>
    <x v="0"/>
    <s v="00 - N/A"/>
    <s v="10 - FONDO GENERAL"/>
    <s v="(blank)"/>
    <x v="2"/>
    <n v="0"/>
    <n v="0"/>
  </r>
  <r>
    <s v="2025"/>
    <x v="0"/>
    <x v="0"/>
    <x v="0"/>
    <x v="0"/>
    <x v="2"/>
    <x v="3"/>
    <x v="4"/>
    <s v="4 - SERVICIOS SOCIALES"/>
    <s v="4.6 - Equidad de género"/>
    <s v="4.6.01 - Acciones focalizada en mujeres"/>
    <s v="2.2 - CONTRATACIÓN DE SERVICIOS"/>
    <x v="11"/>
    <x v="0"/>
    <s v="00 - N/A"/>
    <s v="10 - FONDO GENERAL"/>
    <s v="(blank)"/>
    <x v="1"/>
    <n v="0"/>
    <n v="0"/>
  </r>
  <r>
    <s v="2025"/>
    <x v="0"/>
    <x v="0"/>
    <x v="0"/>
    <x v="0"/>
    <x v="2"/>
    <x v="3"/>
    <x v="4"/>
    <s v="4 - SERVICIOS SOCIALES"/>
    <s v="4.6 - Equidad de género"/>
    <s v="4.6.01 - Acciones focalizada en mujeres"/>
    <s v="2.2 - CONTRATACIÓN DE SERVICIOS"/>
    <x v="11"/>
    <x v="0"/>
    <s v="00 - N/A"/>
    <s v="10 - FONDO GENERAL"/>
    <s v="(blank)"/>
    <x v="2"/>
    <n v="0"/>
    <n v="0"/>
  </r>
  <r>
    <s v="2025"/>
    <x v="0"/>
    <x v="0"/>
    <x v="0"/>
    <x v="0"/>
    <x v="2"/>
    <x v="3"/>
    <x v="4"/>
    <s v="4 - SERVICIOS SOCIALES"/>
    <s v="4.6 - Equidad de género"/>
    <s v="4.6.01 - Acciones focalizada en mujeres"/>
    <s v="2.2 - CONTRATACIÓN DE SERVICIOS"/>
    <x v="12"/>
    <x v="0"/>
    <s v="00 - N/A"/>
    <s v="10 - FONDO GENERAL"/>
    <s v="(blank)"/>
    <x v="1"/>
    <n v="0"/>
    <n v="0"/>
  </r>
  <r>
    <s v="2025"/>
    <x v="0"/>
    <x v="0"/>
    <x v="0"/>
    <x v="0"/>
    <x v="2"/>
    <x v="3"/>
    <x v="4"/>
    <s v="4 - SERVICIOS SOCIALES"/>
    <s v="4.6 - Equidad de género"/>
    <s v="4.6.01 - Acciones focalizada en mujeres"/>
    <s v="2.2 - CONTRATACIÓN DE SERVICIOS"/>
    <x v="12"/>
    <x v="0"/>
    <s v="00 - N/A"/>
    <s v="10 - FONDO GENERAL"/>
    <s v="(blank)"/>
    <x v="2"/>
    <n v="0"/>
    <n v="0"/>
  </r>
  <r>
    <s v="2025"/>
    <x v="0"/>
    <x v="0"/>
    <x v="0"/>
    <x v="0"/>
    <x v="2"/>
    <x v="3"/>
    <x v="4"/>
    <s v="4 - SERVICIOS SOCIALES"/>
    <s v="4.6 - Equidad de género"/>
    <s v="4.6.01 - Acciones focalizada en mujeres"/>
    <s v="2.2 - CONTRATACIÓN DE SERVICIOS"/>
    <x v="13"/>
    <x v="0"/>
    <s v="00 - N/A"/>
    <s v="10 - FONDO GENERAL"/>
    <s v="(blank)"/>
    <x v="1"/>
    <n v="0"/>
    <n v="0"/>
  </r>
  <r>
    <s v="2025"/>
    <x v="0"/>
    <x v="0"/>
    <x v="0"/>
    <x v="0"/>
    <x v="2"/>
    <x v="3"/>
    <x v="4"/>
    <s v="4 - SERVICIOS SOCIALES"/>
    <s v="4.6 - Equidad de género"/>
    <s v="4.6.01 - Acciones focalizada en mujeres"/>
    <s v="2.2 - CONTRATACIÓN DE SERVICIOS"/>
    <x v="13"/>
    <x v="0"/>
    <s v="00 - N/A"/>
    <s v="10 - FONDO GENERAL"/>
    <s v="(blank)"/>
    <x v="2"/>
    <n v="0"/>
    <n v="0"/>
  </r>
  <r>
    <s v="2025"/>
    <x v="0"/>
    <x v="0"/>
    <x v="0"/>
    <x v="0"/>
    <x v="2"/>
    <x v="3"/>
    <x v="4"/>
    <s v="4 - SERVICIOS SOCIALES"/>
    <s v="4.6 - Equidad de género"/>
    <s v="4.6.01 - Acciones focalizada en mujeres"/>
    <s v="2.3 - MATERIALES Y SUMINISTROS"/>
    <x v="14"/>
    <x v="0"/>
    <s v="00 - N/A"/>
    <s v="10 - FONDO GENERAL"/>
    <s v="(blank)"/>
    <x v="1"/>
    <n v="0"/>
    <n v="0"/>
  </r>
  <r>
    <s v="2025"/>
    <x v="0"/>
    <x v="0"/>
    <x v="0"/>
    <x v="0"/>
    <x v="2"/>
    <x v="3"/>
    <x v="4"/>
    <s v="4 - SERVICIOS SOCIALES"/>
    <s v="4.6 - Equidad de género"/>
    <s v="4.6.01 - Acciones focalizada en mujeres"/>
    <s v="2.3 - MATERIALES Y SUMINISTROS"/>
    <x v="14"/>
    <x v="0"/>
    <s v="00 - N/A"/>
    <s v="10 - FONDO GENERAL"/>
    <s v="(blank)"/>
    <x v="2"/>
    <n v="0"/>
    <n v="0"/>
  </r>
  <r>
    <s v="2025"/>
    <x v="0"/>
    <x v="0"/>
    <x v="0"/>
    <x v="0"/>
    <x v="2"/>
    <x v="3"/>
    <x v="4"/>
    <s v="4 - SERVICIOS SOCIALES"/>
    <s v="4.6 - Equidad de género"/>
    <s v="4.6.01 - Acciones focalizada en mujeres"/>
    <s v="2.3 - MATERIALES Y SUMINISTROS"/>
    <x v="15"/>
    <x v="0"/>
    <s v="00 - N/A"/>
    <s v="10 - FONDO GENERAL"/>
    <s v="(blank)"/>
    <x v="2"/>
    <n v="0"/>
    <n v="0"/>
  </r>
  <r>
    <s v="2025"/>
    <x v="0"/>
    <x v="0"/>
    <x v="0"/>
    <x v="0"/>
    <x v="2"/>
    <x v="3"/>
    <x v="4"/>
    <s v="4 - SERVICIOS SOCIALES"/>
    <s v="4.6 - Equidad de género"/>
    <s v="4.6.01 - Acciones focalizada en mujeres"/>
    <s v="2.3 - MATERIALES Y SUMINISTROS"/>
    <x v="16"/>
    <x v="0"/>
    <s v="00 - N/A"/>
    <s v="10 - FONDO GENERAL"/>
    <s v="(blank)"/>
    <x v="1"/>
    <n v="0"/>
    <n v="0"/>
  </r>
  <r>
    <s v="2025"/>
    <x v="0"/>
    <x v="0"/>
    <x v="0"/>
    <x v="0"/>
    <x v="2"/>
    <x v="3"/>
    <x v="4"/>
    <s v="4 - SERVICIOS SOCIALES"/>
    <s v="4.6 - Equidad de género"/>
    <s v="4.6.01 - Acciones focalizada en mujeres"/>
    <s v="2.3 - MATERIALES Y SUMINISTROS"/>
    <x v="16"/>
    <x v="0"/>
    <s v="00 - N/A"/>
    <s v="10 - FONDO GENERAL"/>
    <s v="(blank)"/>
    <x v="2"/>
    <n v="0"/>
    <n v="0"/>
  </r>
  <r>
    <s v="2025"/>
    <x v="0"/>
    <x v="0"/>
    <x v="0"/>
    <x v="0"/>
    <x v="2"/>
    <x v="3"/>
    <x v="4"/>
    <s v="4 - SERVICIOS SOCIALES"/>
    <s v="4.6 - Equidad de género"/>
    <s v="4.6.01 - Acciones focalizada en mujeres"/>
    <s v="2.3 - MATERIALES Y SUMINISTROS"/>
    <x v="18"/>
    <x v="0"/>
    <s v="00 - N/A"/>
    <s v="10 - FONDO GENERAL"/>
    <s v="(blank)"/>
    <x v="1"/>
    <n v="0"/>
    <n v="0"/>
  </r>
  <r>
    <s v="2025"/>
    <x v="0"/>
    <x v="0"/>
    <x v="0"/>
    <x v="0"/>
    <x v="2"/>
    <x v="3"/>
    <x v="4"/>
    <s v="4 - SERVICIOS SOCIALES"/>
    <s v="4.6 - Equidad de género"/>
    <s v="4.6.01 - Acciones focalizada en mujeres"/>
    <s v="2.3 - MATERIALES Y SUMINISTROS"/>
    <x v="18"/>
    <x v="0"/>
    <s v="00 - N/A"/>
    <s v="10 - FONDO GENERAL"/>
    <s v="(blank)"/>
    <x v="2"/>
    <n v="0"/>
    <n v="0"/>
  </r>
  <r>
    <s v="2025"/>
    <x v="0"/>
    <x v="0"/>
    <x v="0"/>
    <x v="0"/>
    <x v="2"/>
    <x v="3"/>
    <x v="4"/>
    <s v="4 - SERVICIOS SOCIALES"/>
    <s v="4.6 - Equidad de género"/>
    <s v="4.6.01 - Acciones focalizada en mujeres"/>
    <s v="2.3 - MATERIALES Y SUMINISTROS"/>
    <x v="19"/>
    <x v="0"/>
    <s v="00 - N/A"/>
    <s v="10 - FONDO GENERAL"/>
    <s v="(blank)"/>
    <x v="2"/>
    <n v="0"/>
    <n v="0"/>
  </r>
  <r>
    <s v="2025"/>
    <x v="0"/>
    <x v="0"/>
    <x v="0"/>
    <x v="0"/>
    <x v="2"/>
    <x v="3"/>
    <x v="4"/>
    <s v="4 - SERVICIOS SOCIALES"/>
    <s v="4.6 - Equidad de género"/>
    <s v="4.6.01 - Acciones focalizada en mujeres"/>
    <s v="2.3 - MATERIALES Y SUMINISTROS"/>
    <x v="20"/>
    <x v="0"/>
    <s v="00 - N/A"/>
    <s v="10 - FONDO GENERAL"/>
    <s v="(blank)"/>
    <x v="1"/>
    <n v="0"/>
    <n v="0"/>
  </r>
  <r>
    <s v="2025"/>
    <x v="0"/>
    <x v="0"/>
    <x v="0"/>
    <x v="0"/>
    <x v="2"/>
    <x v="3"/>
    <x v="4"/>
    <s v="4 - SERVICIOS SOCIALES"/>
    <s v="4.6 - Equidad de género"/>
    <s v="4.6.01 - Acciones focalizada en mujeres"/>
    <s v="2.3 - MATERIALES Y SUMINISTROS"/>
    <x v="20"/>
    <x v="0"/>
    <s v="00 - N/A"/>
    <s v="10 - FONDO GENERAL"/>
    <s v="(blank)"/>
    <x v="2"/>
    <n v="0"/>
    <n v="300000"/>
  </r>
  <r>
    <s v="2025"/>
    <x v="0"/>
    <x v="0"/>
    <x v="0"/>
    <x v="0"/>
    <x v="2"/>
    <x v="3"/>
    <x v="4"/>
    <s v="4 - SERVICIOS SOCIALES"/>
    <s v="4.6 - Equidad de género"/>
    <s v="4.6.01 - Acciones focalizada en mujeres"/>
    <s v="2.3 - MATERIALES Y SUMINISTROS"/>
    <x v="21"/>
    <x v="0"/>
    <s v="00 - N/A"/>
    <s v="10 - FONDO GENERAL"/>
    <s v="(blank)"/>
    <x v="1"/>
    <n v="0"/>
    <n v="0"/>
  </r>
  <r>
    <s v="2025"/>
    <x v="0"/>
    <x v="0"/>
    <x v="0"/>
    <x v="0"/>
    <x v="2"/>
    <x v="3"/>
    <x v="4"/>
    <s v="4 - SERVICIOS SOCIALES"/>
    <s v="4.6 - Equidad de género"/>
    <s v="4.6.01 - Acciones focalizada en mujeres"/>
    <s v="2.3 - MATERIALES Y SUMINISTROS"/>
    <x v="21"/>
    <x v="0"/>
    <s v="00 - N/A"/>
    <s v="10 - FONDO GENERAL"/>
    <s v="(blank)"/>
    <x v="2"/>
    <n v="50000000"/>
    <n v="0"/>
  </r>
  <r>
    <s v="2025"/>
    <x v="0"/>
    <x v="0"/>
    <x v="0"/>
    <x v="0"/>
    <x v="2"/>
    <x v="3"/>
    <x v="4"/>
    <s v="4 - SERVICIOS SOCIALES"/>
    <s v="4.6 - Equidad de género"/>
    <s v="4.6.03 - Acciones para una cultura de igualdad de género."/>
    <s v="2.2 - CONTRATACIÓN DE SERVICIOS"/>
    <x v="8"/>
    <x v="0"/>
    <s v="00 - N/A"/>
    <s v="10 - FONDO GENERAL"/>
    <s v="(blank)"/>
    <x v="1"/>
    <n v="0"/>
    <n v="0"/>
  </r>
  <r>
    <s v="2025"/>
    <x v="0"/>
    <x v="0"/>
    <x v="0"/>
    <x v="0"/>
    <x v="2"/>
    <x v="3"/>
    <x v="4"/>
    <s v="4 - SERVICIOS SOCIALES"/>
    <s v="4.6 - Equidad de género"/>
    <s v="4.6.03 - Acciones para una cultura de igualdad de género."/>
    <s v="2.2 - CONTRATACIÓN DE SERVICIOS"/>
    <x v="9"/>
    <x v="0"/>
    <s v="00 - N/A"/>
    <s v="10 - FONDO GENERAL"/>
    <s v="(blank)"/>
    <x v="1"/>
    <n v="2867303"/>
    <n v="0"/>
  </r>
  <r>
    <s v="2025"/>
    <x v="0"/>
    <x v="0"/>
    <x v="0"/>
    <x v="0"/>
    <x v="2"/>
    <x v="3"/>
    <x v="4"/>
    <s v="4 - SERVICIOS SOCIALES"/>
    <s v="4.6 - Equidad de género"/>
    <s v="4.6.03 - Acciones para una cultura de igualdad de género."/>
    <s v="2.2 - CONTRATACIÓN DE SERVICIOS"/>
    <x v="9"/>
    <x v="0"/>
    <s v="00 - N/A"/>
    <s v="10 - FONDO GENERAL"/>
    <s v="(blank)"/>
    <x v="2"/>
    <n v="2643384"/>
    <n v="0"/>
  </r>
  <r>
    <s v="2025"/>
    <x v="0"/>
    <x v="0"/>
    <x v="0"/>
    <x v="0"/>
    <x v="2"/>
    <x v="3"/>
    <x v="4"/>
    <s v="4 - SERVICIOS SOCIALES"/>
    <s v="4.6 - Equidad de género"/>
    <s v="4.6.04 - Acciones de prevención, atención y protección de violencia de género"/>
    <s v="2.2 - CONTRATACIÓN DE SERVICIOS"/>
    <x v="6"/>
    <x v="0"/>
    <s v="00 - N/A"/>
    <s v="10 - FONDO GENERAL"/>
    <s v="(blank)"/>
    <x v="0"/>
    <n v="0"/>
    <n v="0"/>
  </r>
  <r>
    <s v="2025"/>
    <x v="0"/>
    <x v="0"/>
    <x v="0"/>
    <x v="0"/>
    <x v="2"/>
    <x v="3"/>
    <x v="4"/>
    <s v="4 - SERVICIOS SOCIALES"/>
    <s v="4.6 - Equidad de género"/>
    <s v="4.6.04 - Acciones de prevención, atención y protección de violencia de género"/>
    <s v="2.2 - CONTRATACIÓN DE SERVICIOS"/>
    <x v="9"/>
    <x v="0"/>
    <s v="00 - N/A"/>
    <s v="10 - FONDO GENERAL"/>
    <s v="(blank)"/>
    <x v="0"/>
    <n v="4713232"/>
    <n v="0"/>
  </r>
  <r>
    <s v="2025"/>
    <x v="0"/>
    <x v="0"/>
    <x v="0"/>
    <x v="0"/>
    <x v="2"/>
    <x v="3"/>
    <x v="5"/>
    <s v="1 - SERVICIOS  GENERALES"/>
    <s v="1.1 - Administración general"/>
    <s v="1.1.02 - Gestión administrativa, financiera, fiscal, económica y planificación"/>
    <s v="2.1 - REMUNERACIONES Y CONTRIBUCIONES"/>
    <x v="0"/>
    <x v="0"/>
    <s v="00 - N/A"/>
    <s v="10 - FONDO GENERAL"/>
    <s v="(blank)"/>
    <x v="0"/>
    <n v="376480981"/>
    <n v="88338761.829999998"/>
  </r>
  <r>
    <s v="2025"/>
    <x v="0"/>
    <x v="0"/>
    <x v="0"/>
    <x v="0"/>
    <x v="2"/>
    <x v="3"/>
    <x v="5"/>
    <s v="1 - SERVICIOS  GENERALES"/>
    <s v="1.1 - Administración general"/>
    <s v="1.1.02 - Gestión administrativa, financiera, fiscal, económica y planificación"/>
    <s v="2.1 - REMUNERACIONES Y CONTRIBUCIONES"/>
    <x v="0"/>
    <x v="0"/>
    <s v="00 - N/A"/>
    <s v="70 - DONACION EXTERNA"/>
    <s v="(blank)"/>
    <x v="0"/>
    <n v="0"/>
    <n v="3899972.31"/>
  </r>
  <r>
    <s v="2025"/>
    <x v="0"/>
    <x v="0"/>
    <x v="0"/>
    <x v="0"/>
    <x v="2"/>
    <x v="3"/>
    <x v="5"/>
    <s v="1 - SERVICIOS  GENERALES"/>
    <s v="1.1 - Administración general"/>
    <s v="1.1.02 - Gestión administrativa, financiera, fiscal, económica y planificación"/>
    <s v="2.1 - REMUNERACIONES Y CONTRIBUCIONES"/>
    <x v="1"/>
    <x v="0"/>
    <s v="00 - N/A"/>
    <s v="10 - FONDO GENERAL"/>
    <s v="(blank)"/>
    <x v="0"/>
    <n v="90714446"/>
    <n v="8534054.3499999996"/>
  </r>
  <r>
    <s v="2025"/>
    <x v="0"/>
    <x v="0"/>
    <x v="0"/>
    <x v="0"/>
    <x v="2"/>
    <x v="3"/>
    <x v="5"/>
    <s v="1 - SERVICIOS  GENERALES"/>
    <s v="1.1 - Administración general"/>
    <s v="1.1.02 - Gestión administrativa, financiera, fiscal, económica y planificación"/>
    <s v="2.1 - REMUNERACIONES Y CONTRIBUCIONES"/>
    <x v="3"/>
    <x v="0"/>
    <s v="00 - N/A"/>
    <s v="10 - FONDO GENERAL"/>
    <s v="(blank)"/>
    <x v="0"/>
    <n v="26698000"/>
    <n v="0"/>
  </r>
  <r>
    <s v="2025"/>
    <x v="0"/>
    <x v="0"/>
    <x v="0"/>
    <x v="0"/>
    <x v="2"/>
    <x v="3"/>
    <x v="5"/>
    <s v="1 - SERVICIOS  GENERALES"/>
    <s v="1.1 - Administración general"/>
    <s v="1.1.02 - Gestión administrativa, financiera, fiscal, económica y planificación"/>
    <s v="2.1 - REMUNERACIONES Y CONTRIBUCIONES"/>
    <x v="4"/>
    <x v="0"/>
    <s v="00 - N/A"/>
    <s v="10 - FONDO GENERAL"/>
    <s v="(blank)"/>
    <x v="0"/>
    <n v="54841000"/>
    <n v="12342924.560000001"/>
  </r>
  <r>
    <s v="2025"/>
    <x v="0"/>
    <x v="0"/>
    <x v="0"/>
    <x v="0"/>
    <x v="2"/>
    <x v="3"/>
    <x v="5"/>
    <s v="1 - SERVICIOS  GENERALES"/>
    <s v="1.1 - Administración general"/>
    <s v="1.1.02 - Gestión administrativa, financiera, fiscal, económica y planificación"/>
    <s v="2.1 - REMUNERACIONES Y CONTRIBUCIONES"/>
    <x v="4"/>
    <x v="0"/>
    <s v="00 - N/A"/>
    <s v="70 - DONACION EXTERNA"/>
    <s v="(blank)"/>
    <x v="0"/>
    <n v="0"/>
    <n v="527383.82000000007"/>
  </r>
  <r>
    <s v="2025"/>
    <x v="0"/>
    <x v="0"/>
    <x v="0"/>
    <x v="0"/>
    <x v="2"/>
    <x v="3"/>
    <x v="5"/>
    <s v="1 - SERVICIOS  GENERALES"/>
    <s v="1.1 - Administración general"/>
    <s v="1.1.02 - Gestión administrativa, financiera, fiscal, económica y planificación"/>
    <s v="2.2 - CONTRATACIÓN DE SERVICIOS"/>
    <x v="5"/>
    <x v="0"/>
    <s v="00 - N/A"/>
    <s v="10 - FONDO GENERAL"/>
    <s v="(blank)"/>
    <x v="0"/>
    <n v="24897743"/>
    <n v="3989272.4899999998"/>
  </r>
  <r>
    <s v="2025"/>
    <x v="0"/>
    <x v="0"/>
    <x v="0"/>
    <x v="0"/>
    <x v="2"/>
    <x v="3"/>
    <x v="5"/>
    <s v="1 - SERVICIOS  GENERALES"/>
    <s v="1.1 - Administración general"/>
    <s v="1.1.02 - Gestión administrativa, financiera, fiscal, económica y planificación"/>
    <s v="2.2 - CONTRATACIÓN DE SERVICIOS"/>
    <x v="6"/>
    <x v="0"/>
    <s v="00 - N/A"/>
    <s v="10 - FONDO GENERAL"/>
    <s v="(blank)"/>
    <x v="0"/>
    <n v="5100000"/>
    <n v="90000"/>
  </r>
  <r>
    <s v="2025"/>
    <x v="0"/>
    <x v="0"/>
    <x v="0"/>
    <x v="0"/>
    <x v="2"/>
    <x v="3"/>
    <x v="5"/>
    <s v="1 - SERVICIOS  GENERALES"/>
    <s v="1.1 - Administración general"/>
    <s v="1.1.02 - Gestión administrativa, financiera, fiscal, económica y planificación"/>
    <s v="2.2 - CONTRATACIÓN DE SERVICIOS"/>
    <x v="7"/>
    <x v="0"/>
    <s v="00 - N/A"/>
    <s v="10 - FONDO GENERAL"/>
    <s v="(blank)"/>
    <x v="0"/>
    <n v="8700000"/>
    <n v="1246599.2399999998"/>
  </r>
  <r>
    <s v="2025"/>
    <x v="0"/>
    <x v="0"/>
    <x v="0"/>
    <x v="0"/>
    <x v="2"/>
    <x v="3"/>
    <x v="5"/>
    <s v="1 - SERVICIOS  GENERALES"/>
    <s v="1.1 - Administración general"/>
    <s v="1.1.02 - Gestión administrativa, financiera, fiscal, económica y planificación"/>
    <s v="2.2 - CONTRATACIÓN DE SERVICIOS"/>
    <x v="8"/>
    <x v="0"/>
    <s v="00 - N/A"/>
    <s v="10 - FONDO GENERAL"/>
    <s v="(blank)"/>
    <x v="0"/>
    <n v="2850000"/>
    <n v="234000"/>
  </r>
  <r>
    <s v="2025"/>
    <x v="0"/>
    <x v="0"/>
    <x v="0"/>
    <x v="0"/>
    <x v="2"/>
    <x v="3"/>
    <x v="5"/>
    <s v="1 - SERVICIOS  GENERALES"/>
    <s v="1.1 - Administración general"/>
    <s v="1.1.02 - Gestión administrativa, financiera, fiscal, económica y planificación"/>
    <s v="2.2 - CONTRATACIÓN DE SERVICIOS"/>
    <x v="9"/>
    <x v="0"/>
    <s v="00 - N/A"/>
    <s v="10 - FONDO GENERAL"/>
    <s v="(blank)"/>
    <x v="0"/>
    <n v="48048000"/>
    <n v="3514264.7599999993"/>
  </r>
  <r>
    <s v="2025"/>
    <x v="0"/>
    <x v="0"/>
    <x v="0"/>
    <x v="0"/>
    <x v="2"/>
    <x v="3"/>
    <x v="5"/>
    <s v="1 - SERVICIOS  GENERALES"/>
    <s v="1.1 - Administración general"/>
    <s v="1.1.02 - Gestión administrativa, financiera, fiscal, económica y planificación"/>
    <s v="2.2 - CONTRATACIÓN DE SERVICIOS"/>
    <x v="10"/>
    <x v="0"/>
    <s v="00 - N/A"/>
    <s v="10 - FONDO GENERAL"/>
    <s v="(blank)"/>
    <x v="0"/>
    <n v="19247200"/>
    <n v="11292338.33"/>
  </r>
  <r>
    <s v="2025"/>
    <x v="0"/>
    <x v="0"/>
    <x v="0"/>
    <x v="0"/>
    <x v="2"/>
    <x v="3"/>
    <x v="5"/>
    <s v="1 - SERVICIOS  GENERALES"/>
    <s v="1.1 - Administración general"/>
    <s v="1.1.02 - Gestión administrativa, financiera, fiscal, económica y planificación"/>
    <s v="2.2 - CONTRATACIÓN DE SERVICIOS"/>
    <x v="11"/>
    <x v="0"/>
    <s v="00 - N/A"/>
    <s v="10 - FONDO GENERAL"/>
    <s v="(blank)"/>
    <x v="0"/>
    <n v="5757200"/>
    <n v="1299624.3799999999"/>
  </r>
  <r>
    <s v="2025"/>
    <x v="0"/>
    <x v="0"/>
    <x v="0"/>
    <x v="0"/>
    <x v="2"/>
    <x v="3"/>
    <x v="5"/>
    <s v="1 - SERVICIOS  GENERALES"/>
    <s v="1.1 - Administración general"/>
    <s v="1.1.02 - Gestión administrativa, financiera, fiscal, económica y planificación"/>
    <s v="2.2 - CONTRATACIÓN DE SERVICIOS"/>
    <x v="12"/>
    <x v="0"/>
    <s v="00 - N/A"/>
    <s v="10 - FONDO GENERAL"/>
    <s v="(blank)"/>
    <x v="0"/>
    <n v="66183490"/>
    <n v="2404907.06"/>
  </r>
  <r>
    <s v="2025"/>
    <x v="0"/>
    <x v="0"/>
    <x v="0"/>
    <x v="0"/>
    <x v="2"/>
    <x v="3"/>
    <x v="5"/>
    <s v="1 - SERVICIOS  GENERALES"/>
    <s v="1.1 - Administración general"/>
    <s v="1.1.02 - Gestión administrativa, financiera, fiscal, económica y planificación"/>
    <s v="2.2 - CONTRATACIÓN DE SERVICIOS"/>
    <x v="13"/>
    <x v="0"/>
    <s v="00 - N/A"/>
    <s v="10 - FONDO GENERAL"/>
    <s v="(blank)"/>
    <x v="0"/>
    <n v="26580000"/>
    <n v="2533975.9"/>
  </r>
  <r>
    <s v="2025"/>
    <x v="0"/>
    <x v="0"/>
    <x v="0"/>
    <x v="0"/>
    <x v="2"/>
    <x v="3"/>
    <x v="5"/>
    <s v="1 - SERVICIOS  GENERALES"/>
    <s v="1.1 - Administración general"/>
    <s v="1.1.02 - Gestión administrativa, financiera, fiscal, económica y planificación"/>
    <s v="2.2 - CONTRATACIÓN DE SERVICIOS"/>
    <x v="13"/>
    <x v="0"/>
    <s v="00 - N/A"/>
    <s v="70 - DONACION EXTERNA"/>
    <s v="(blank)"/>
    <x v="0"/>
    <n v="0"/>
    <n v="0"/>
  </r>
  <r>
    <s v="2025"/>
    <x v="0"/>
    <x v="0"/>
    <x v="0"/>
    <x v="0"/>
    <x v="2"/>
    <x v="3"/>
    <x v="5"/>
    <s v="1 - SERVICIOS  GENERALES"/>
    <s v="1.1 - Administración general"/>
    <s v="1.1.02 - Gestión administrativa, financiera, fiscal, económica y planificación"/>
    <s v="2.3 - MATERIALES Y SUMINISTROS"/>
    <x v="14"/>
    <x v="0"/>
    <s v="00 - N/A"/>
    <s v="10 - FONDO GENERAL"/>
    <s v="(blank)"/>
    <x v="0"/>
    <n v="2594285"/>
    <n v="211440"/>
  </r>
  <r>
    <s v="2025"/>
    <x v="0"/>
    <x v="0"/>
    <x v="0"/>
    <x v="0"/>
    <x v="2"/>
    <x v="3"/>
    <x v="5"/>
    <s v="1 - SERVICIOS  GENERALES"/>
    <s v="1.1 - Administración general"/>
    <s v="1.1.02 - Gestión administrativa, financiera, fiscal, económica y planificación"/>
    <s v="2.3 - MATERIALES Y SUMINISTROS"/>
    <x v="15"/>
    <x v="0"/>
    <s v="00 - N/A"/>
    <s v="10 - FONDO GENERAL"/>
    <s v="(blank)"/>
    <x v="0"/>
    <n v="2800000"/>
    <n v="52840"/>
  </r>
  <r>
    <s v="2025"/>
    <x v="0"/>
    <x v="0"/>
    <x v="0"/>
    <x v="0"/>
    <x v="2"/>
    <x v="3"/>
    <x v="5"/>
    <s v="1 - SERVICIOS  GENERALES"/>
    <s v="1.1 - Administración general"/>
    <s v="1.1.02 - Gestión administrativa, financiera, fiscal, económica y planificación"/>
    <s v="2.3 - MATERIALES Y SUMINISTROS"/>
    <x v="16"/>
    <x v="0"/>
    <s v="00 - N/A"/>
    <s v="10 - FONDO GENERAL"/>
    <s v="(blank)"/>
    <x v="0"/>
    <n v="4450000"/>
    <n v="162604"/>
  </r>
  <r>
    <s v="2025"/>
    <x v="0"/>
    <x v="0"/>
    <x v="0"/>
    <x v="0"/>
    <x v="2"/>
    <x v="3"/>
    <x v="5"/>
    <s v="1 - SERVICIOS  GENERALES"/>
    <s v="1.1 - Administración general"/>
    <s v="1.1.02 - Gestión administrativa, financiera, fiscal, económica y planificación"/>
    <s v="2.3 - MATERIALES Y SUMINISTROS"/>
    <x v="17"/>
    <x v="0"/>
    <s v="00 - N/A"/>
    <s v="10 - FONDO GENERAL"/>
    <s v="(blank)"/>
    <x v="0"/>
    <n v="145000"/>
    <n v="0"/>
  </r>
  <r>
    <s v="2025"/>
    <x v="0"/>
    <x v="0"/>
    <x v="0"/>
    <x v="0"/>
    <x v="2"/>
    <x v="3"/>
    <x v="5"/>
    <s v="1 - SERVICIOS  GENERALES"/>
    <s v="1.1 - Administración general"/>
    <s v="1.1.02 - Gestión administrativa, financiera, fiscal, económica y planificación"/>
    <s v="2.3 - MATERIALES Y SUMINISTROS"/>
    <x v="18"/>
    <x v="0"/>
    <s v="00 - N/A"/>
    <s v="10 - FONDO GENERAL"/>
    <s v="(blank)"/>
    <x v="0"/>
    <n v="1500000"/>
    <n v="0"/>
  </r>
  <r>
    <s v="2025"/>
    <x v="0"/>
    <x v="0"/>
    <x v="0"/>
    <x v="0"/>
    <x v="2"/>
    <x v="3"/>
    <x v="5"/>
    <s v="1 - SERVICIOS  GENERALES"/>
    <s v="1.1 - Administración general"/>
    <s v="1.1.02 - Gestión administrativa, financiera, fiscal, económica y planificación"/>
    <s v="2.3 - MATERIALES Y SUMINISTROS"/>
    <x v="19"/>
    <x v="0"/>
    <s v="00 - N/A"/>
    <s v="10 - FONDO GENERAL"/>
    <s v="(blank)"/>
    <x v="0"/>
    <n v="300000"/>
    <n v="0"/>
  </r>
  <r>
    <s v="2025"/>
    <x v="0"/>
    <x v="0"/>
    <x v="0"/>
    <x v="0"/>
    <x v="2"/>
    <x v="3"/>
    <x v="5"/>
    <s v="1 - SERVICIOS  GENERALES"/>
    <s v="1.1 - Administración general"/>
    <s v="1.1.02 - Gestión administrativa, financiera, fiscal, económica y planificación"/>
    <s v="2.3 - MATERIALES Y SUMINISTROS"/>
    <x v="20"/>
    <x v="0"/>
    <s v="00 - N/A"/>
    <s v="10 - FONDO GENERAL"/>
    <s v="(blank)"/>
    <x v="0"/>
    <n v="18519964"/>
    <n v="5966144.96"/>
  </r>
  <r>
    <s v="2025"/>
    <x v="0"/>
    <x v="0"/>
    <x v="0"/>
    <x v="0"/>
    <x v="2"/>
    <x v="3"/>
    <x v="5"/>
    <s v="1 - SERVICIOS  GENERALES"/>
    <s v="1.1 - Administración general"/>
    <s v="1.1.02 - Gestión administrativa, financiera, fiscal, económica y planificación"/>
    <s v="2.3 - MATERIALES Y SUMINISTROS"/>
    <x v="21"/>
    <x v="0"/>
    <s v="00 - N/A"/>
    <s v="10 - FONDO GENERAL"/>
    <s v="(blank)"/>
    <x v="0"/>
    <n v="23798622"/>
    <n v="604873.35"/>
  </r>
  <r>
    <s v="2025"/>
    <x v="0"/>
    <x v="0"/>
    <x v="0"/>
    <x v="0"/>
    <x v="2"/>
    <x v="3"/>
    <x v="5"/>
    <s v="1 - SERVICIOS  GENERALES"/>
    <s v="1.1 - Administración general"/>
    <s v="1.1.02 - Gestión administrativa, financiera, fiscal, económica y planificación"/>
    <s v="2.3 - MATERIALES Y SUMINISTROS"/>
    <x v="21"/>
    <x v="0"/>
    <s v="00 - N/A"/>
    <s v="70 - DONACION EXTERNA"/>
    <s v="(blank)"/>
    <x v="0"/>
    <n v="0"/>
    <n v="0"/>
  </r>
  <r>
    <s v="2025"/>
    <x v="0"/>
    <x v="0"/>
    <x v="0"/>
    <x v="0"/>
    <x v="2"/>
    <x v="3"/>
    <x v="5"/>
    <s v="3 - PROTECCIÓN DEL MEDIO AMBIENTE"/>
    <s v="3.3 - Cambio Climático"/>
    <s v="3.3.04 - Gobernanza del riesgo de desastres climáticos"/>
    <s v="2.1 - REMUNERACIONES Y CONTRIBUCIONES"/>
    <x v="0"/>
    <x v="0"/>
    <s v="00 - N/A"/>
    <s v="10 - FONDO GENERAL"/>
    <s v="(blank)"/>
    <x v="0"/>
    <n v="4080000"/>
    <n v="0"/>
  </r>
  <r>
    <s v="2025"/>
    <x v="0"/>
    <x v="0"/>
    <x v="0"/>
    <x v="0"/>
    <x v="2"/>
    <x v="3"/>
    <x v="5"/>
    <s v="3 - PROTECCIÓN DEL MEDIO AMBIENTE"/>
    <s v="3.3 - Cambio Climático"/>
    <s v="3.3.04 - Gobernanza del riesgo de desastres climáticos"/>
    <s v="2.1 - REMUNERACIONES Y CONTRIBUCIONES"/>
    <x v="1"/>
    <x v="0"/>
    <s v="00 - N/A"/>
    <s v="10 - FONDO GENERAL"/>
    <s v="(blank)"/>
    <x v="0"/>
    <n v="900000"/>
    <n v="0"/>
  </r>
  <r>
    <s v="2025"/>
    <x v="0"/>
    <x v="0"/>
    <x v="0"/>
    <x v="0"/>
    <x v="2"/>
    <x v="3"/>
    <x v="5"/>
    <s v="3 - PROTECCIÓN DEL MEDIO AMBIENTE"/>
    <s v="3.3 - Cambio Climático"/>
    <s v="3.3.04 - Gobernanza del riesgo de desastres climáticos"/>
    <s v="2.1 - REMUNERACIONES Y CONTRIBUCIONES"/>
    <x v="4"/>
    <x v="0"/>
    <s v="00 - N/A"/>
    <s v="10 - FONDO GENERAL"/>
    <s v="(blank)"/>
    <x v="0"/>
    <n v="556920"/>
    <n v="0"/>
  </r>
  <r>
    <s v="2025"/>
    <x v="0"/>
    <x v="0"/>
    <x v="0"/>
    <x v="0"/>
    <x v="2"/>
    <x v="3"/>
    <x v="5"/>
    <s v="3 - PROTECCIÓN DEL MEDIO AMBIENTE"/>
    <s v="3.3 - Cambio Climático"/>
    <s v="3.3.04 - Gobernanza del riesgo de desastres climáticos"/>
    <s v="2.2 - CONTRATACIÓN DE SERVICIOS"/>
    <x v="5"/>
    <x v="0"/>
    <s v="00 - N/A"/>
    <s v="10 - FONDO GENERAL"/>
    <s v="(blank)"/>
    <x v="0"/>
    <n v="200000"/>
    <n v="0"/>
  </r>
  <r>
    <s v="2025"/>
    <x v="0"/>
    <x v="0"/>
    <x v="0"/>
    <x v="0"/>
    <x v="2"/>
    <x v="3"/>
    <x v="5"/>
    <s v="3 - PROTECCIÓN DEL MEDIO AMBIENTE"/>
    <s v="3.3 - Cambio Climático"/>
    <s v="3.3.04 - Gobernanza del riesgo de desastres climáticos"/>
    <s v="2.2 - CONTRATACIÓN DE SERVICIOS"/>
    <x v="6"/>
    <x v="0"/>
    <s v="00 - N/A"/>
    <s v="10 - FONDO GENERAL"/>
    <s v="(blank)"/>
    <x v="0"/>
    <n v="100000"/>
    <n v="0"/>
  </r>
  <r>
    <s v="2025"/>
    <x v="0"/>
    <x v="0"/>
    <x v="0"/>
    <x v="0"/>
    <x v="2"/>
    <x v="3"/>
    <x v="5"/>
    <s v="3 - PROTECCIÓN DEL MEDIO AMBIENTE"/>
    <s v="3.3 - Cambio Climático"/>
    <s v="3.3.04 - Gobernanza del riesgo de desastres climáticos"/>
    <s v="2.2 - CONTRATACIÓN DE SERVICIOS"/>
    <x v="7"/>
    <x v="0"/>
    <s v="00 - N/A"/>
    <s v="10 - FONDO GENERAL"/>
    <s v="(blank)"/>
    <x v="0"/>
    <n v="300000"/>
    <n v="0"/>
  </r>
  <r>
    <s v="2025"/>
    <x v="0"/>
    <x v="0"/>
    <x v="0"/>
    <x v="0"/>
    <x v="2"/>
    <x v="3"/>
    <x v="5"/>
    <s v="3 - PROTECCIÓN DEL MEDIO AMBIENTE"/>
    <s v="3.3 - Cambio Climático"/>
    <s v="3.3.04 - Gobernanza del riesgo de desastres climáticos"/>
    <s v="2.2 - CONTRATACIÓN DE SERVICIOS"/>
    <x v="8"/>
    <x v="0"/>
    <s v="00 - N/A"/>
    <s v="10 - FONDO GENERAL"/>
    <s v="(blank)"/>
    <x v="0"/>
    <n v="150000"/>
    <n v="0"/>
  </r>
  <r>
    <s v="2025"/>
    <x v="0"/>
    <x v="0"/>
    <x v="0"/>
    <x v="0"/>
    <x v="2"/>
    <x v="3"/>
    <x v="5"/>
    <s v="3 - PROTECCIÓN DEL MEDIO AMBIENTE"/>
    <s v="3.3 - Cambio Climático"/>
    <s v="3.3.04 - Gobernanza del riesgo de desastres climáticos"/>
    <s v="2.2 - CONTRATACIÓN DE SERVICIOS"/>
    <x v="9"/>
    <x v="0"/>
    <s v="00 - N/A"/>
    <s v="10 - FONDO GENERAL"/>
    <s v="(blank)"/>
    <x v="0"/>
    <n v="2000000"/>
    <n v="0"/>
  </r>
  <r>
    <s v="2025"/>
    <x v="0"/>
    <x v="0"/>
    <x v="0"/>
    <x v="0"/>
    <x v="2"/>
    <x v="3"/>
    <x v="5"/>
    <s v="3 - PROTECCIÓN DEL MEDIO AMBIENTE"/>
    <s v="3.3 - Cambio Climático"/>
    <s v="3.3.04 - Gobernanza del riesgo de desastres climáticos"/>
    <s v="2.2 - CONTRATACIÓN DE SERVICIOS"/>
    <x v="10"/>
    <x v="0"/>
    <s v="00 - N/A"/>
    <s v="10 - FONDO GENERAL"/>
    <s v="(blank)"/>
    <x v="0"/>
    <n v="600000"/>
    <n v="0"/>
  </r>
  <r>
    <s v="2025"/>
    <x v="0"/>
    <x v="0"/>
    <x v="0"/>
    <x v="0"/>
    <x v="2"/>
    <x v="3"/>
    <x v="5"/>
    <s v="3 - PROTECCIÓN DEL MEDIO AMBIENTE"/>
    <s v="3.3 - Cambio Climático"/>
    <s v="3.3.04 - Gobernanza del riesgo de desastres climáticos"/>
    <s v="2.2 - CONTRATACIÓN DE SERVICIOS"/>
    <x v="11"/>
    <x v="0"/>
    <s v="00 - N/A"/>
    <s v="10 - FONDO GENERAL"/>
    <s v="(blank)"/>
    <x v="0"/>
    <n v="0"/>
    <n v="0"/>
  </r>
  <r>
    <s v="2025"/>
    <x v="0"/>
    <x v="0"/>
    <x v="0"/>
    <x v="0"/>
    <x v="2"/>
    <x v="3"/>
    <x v="5"/>
    <s v="3 - PROTECCIÓN DEL MEDIO AMBIENTE"/>
    <s v="3.3 - Cambio Climático"/>
    <s v="3.3.04 - Gobernanza del riesgo de desastres climáticos"/>
    <s v="2.2 - CONTRATACIÓN DE SERVICIOS"/>
    <x v="12"/>
    <x v="0"/>
    <s v="00 - N/A"/>
    <s v="10 - FONDO GENERAL"/>
    <s v="(blank)"/>
    <x v="0"/>
    <n v="3000000"/>
    <n v="0"/>
  </r>
  <r>
    <s v="2025"/>
    <x v="0"/>
    <x v="0"/>
    <x v="0"/>
    <x v="0"/>
    <x v="2"/>
    <x v="3"/>
    <x v="5"/>
    <s v="3 - PROTECCIÓN DEL MEDIO AMBIENTE"/>
    <s v="3.3 - Cambio Climático"/>
    <s v="3.3.04 - Gobernanza del riesgo de desastres climáticos"/>
    <s v="2.2 - CONTRATACIÓN DE SERVICIOS"/>
    <x v="13"/>
    <x v="0"/>
    <s v="00 - N/A"/>
    <s v="10 - FONDO GENERAL"/>
    <s v="(blank)"/>
    <x v="0"/>
    <n v="120000"/>
    <n v="0"/>
  </r>
  <r>
    <s v="2025"/>
    <x v="0"/>
    <x v="0"/>
    <x v="0"/>
    <x v="0"/>
    <x v="2"/>
    <x v="3"/>
    <x v="5"/>
    <s v="3 - PROTECCIÓN DEL MEDIO AMBIENTE"/>
    <s v="3.3 - Cambio Climático"/>
    <s v="3.3.04 - Gobernanza del riesgo de desastres climáticos"/>
    <s v="2.3 - MATERIALES Y SUMINISTROS"/>
    <x v="14"/>
    <x v="0"/>
    <s v="00 - N/A"/>
    <s v="10 - FONDO GENERAL"/>
    <s v="(blank)"/>
    <x v="0"/>
    <n v="200000"/>
    <n v="0"/>
  </r>
  <r>
    <s v="2025"/>
    <x v="0"/>
    <x v="0"/>
    <x v="0"/>
    <x v="0"/>
    <x v="2"/>
    <x v="3"/>
    <x v="5"/>
    <s v="3 - PROTECCIÓN DEL MEDIO AMBIENTE"/>
    <s v="3.3 - Cambio Climático"/>
    <s v="3.3.04 - Gobernanza del riesgo de desastres climáticos"/>
    <s v="2.3 - MATERIALES Y SUMINISTROS"/>
    <x v="16"/>
    <x v="0"/>
    <s v="00 - N/A"/>
    <s v="10 - FONDO GENERAL"/>
    <s v="(blank)"/>
    <x v="0"/>
    <n v="200000"/>
    <n v="0"/>
  </r>
  <r>
    <s v="2025"/>
    <x v="0"/>
    <x v="0"/>
    <x v="0"/>
    <x v="0"/>
    <x v="2"/>
    <x v="3"/>
    <x v="5"/>
    <s v="3 - PROTECCIÓN DEL MEDIO AMBIENTE"/>
    <s v="3.3 - Cambio Climático"/>
    <s v="3.3.04 - Gobernanza del riesgo de desastres climáticos"/>
    <s v="2.3 - MATERIALES Y SUMINISTROS"/>
    <x v="20"/>
    <x v="0"/>
    <s v="00 - N/A"/>
    <s v="10 - FONDO GENERAL"/>
    <s v="(blank)"/>
    <x v="0"/>
    <n v="600000"/>
    <n v="0"/>
  </r>
  <r>
    <s v="2025"/>
    <x v="0"/>
    <x v="0"/>
    <x v="0"/>
    <x v="0"/>
    <x v="2"/>
    <x v="3"/>
    <x v="5"/>
    <s v="3 - PROTECCIÓN DEL MEDIO AMBIENTE"/>
    <s v="3.3 - Cambio Climático"/>
    <s v="3.3.04 - Gobernanza del riesgo de desastres climáticos"/>
    <s v="2.3 - MATERIALES Y SUMINISTROS"/>
    <x v="21"/>
    <x v="0"/>
    <s v="00 - N/A"/>
    <s v="10 - FONDO GENERAL"/>
    <s v="(blank)"/>
    <x v="0"/>
    <n v="2343080"/>
    <n v="0"/>
  </r>
  <r>
    <s v="2025"/>
    <x v="0"/>
    <x v="0"/>
    <x v="0"/>
    <x v="0"/>
    <x v="2"/>
    <x v="3"/>
    <x v="6"/>
    <s v="1 - SERVICIOS  GENERALES"/>
    <s v="1.1 - Administración general"/>
    <s v="1.1.02 - Gestión administrativa, financiera, fiscal, económica y planificación"/>
    <s v="2.1 - REMUNERACIONES Y CONTRIBUCIONES"/>
    <x v="0"/>
    <x v="0"/>
    <s v="00 - N/A"/>
    <s v="10 - FONDO GENERAL"/>
    <s v="(blank)"/>
    <x v="0"/>
    <n v="724732189"/>
    <n v="189341675.79000002"/>
  </r>
  <r>
    <s v="2025"/>
    <x v="0"/>
    <x v="0"/>
    <x v="0"/>
    <x v="0"/>
    <x v="2"/>
    <x v="3"/>
    <x v="6"/>
    <s v="1 - SERVICIOS  GENERALES"/>
    <s v="1.1 - Administración general"/>
    <s v="1.1.02 - Gestión administrativa, financiera, fiscal, económica y planificación"/>
    <s v="2.1 - REMUNERACIONES Y CONTRIBUCIONES"/>
    <x v="1"/>
    <x v="0"/>
    <s v="00 - N/A"/>
    <s v="10 - FONDO GENERAL"/>
    <s v="(blank)"/>
    <x v="0"/>
    <n v="138022420"/>
    <n v="7599530.6299999999"/>
  </r>
  <r>
    <s v="2025"/>
    <x v="0"/>
    <x v="0"/>
    <x v="0"/>
    <x v="0"/>
    <x v="2"/>
    <x v="3"/>
    <x v="6"/>
    <s v="1 - SERVICIOS  GENERALES"/>
    <s v="1.1 - Administración general"/>
    <s v="1.1.02 - Gestión administrativa, financiera, fiscal, económica y planificación"/>
    <s v="2.1 - REMUNERACIONES Y CONTRIBUCIONES"/>
    <x v="3"/>
    <x v="0"/>
    <s v="00 - N/A"/>
    <s v="10 - FONDO GENERAL"/>
    <s v="(blank)"/>
    <x v="0"/>
    <n v="46182493"/>
    <n v="0"/>
  </r>
  <r>
    <s v="2025"/>
    <x v="0"/>
    <x v="0"/>
    <x v="0"/>
    <x v="0"/>
    <x v="2"/>
    <x v="3"/>
    <x v="6"/>
    <s v="1 - SERVICIOS  GENERALES"/>
    <s v="1.1 - Administración general"/>
    <s v="1.1.02 - Gestión administrativa, financiera, fiscal, económica y planificación"/>
    <s v="2.1 - REMUNERACIONES Y CONTRIBUCIONES"/>
    <x v="4"/>
    <x v="0"/>
    <s v="00 - N/A"/>
    <s v="10 - FONDO GENERAL"/>
    <s v="(blank)"/>
    <x v="0"/>
    <n v="98936400"/>
    <n v="27453540.749999996"/>
  </r>
  <r>
    <s v="2025"/>
    <x v="0"/>
    <x v="0"/>
    <x v="0"/>
    <x v="0"/>
    <x v="2"/>
    <x v="3"/>
    <x v="6"/>
    <s v="1 - SERVICIOS  GENERALES"/>
    <s v="1.1 - Administración general"/>
    <s v="1.1.02 - Gestión administrativa, financiera, fiscal, económica y planificación"/>
    <s v="2.2 - CONTRATACIÓN DE SERVICIOS"/>
    <x v="5"/>
    <x v="0"/>
    <s v="00 - N/A"/>
    <s v="10 - FONDO GENERAL"/>
    <s v="(blank)"/>
    <x v="0"/>
    <n v="103210000"/>
    <n v="24400977.830000002"/>
  </r>
  <r>
    <s v="2025"/>
    <x v="0"/>
    <x v="0"/>
    <x v="0"/>
    <x v="0"/>
    <x v="2"/>
    <x v="3"/>
    <x v="6"/>
    <s v="1 - SERVICIOS  GENERALES"/>
    <s v="1.1 - Administración general"/>
    <s v="1.1.02 - Gestión administrativa, financiera, fiscal, económica y planificación"/>
    <s v="2.2 - CONTRATACIÓN DE SERVICIOS"/>
    <x v="6"/>
    <x v="0"/>
    <s v="00 - N/A"/>
    <s v="10 - FONDO GENERAL"/>
    <s v="(blank)"/>
    <x v="0"/>
    <n v="9200000"/>
    <n v="5361562.6000000006"/>
  </r>
  <r>
    <s v="2025"/>
    <x v="0"/>
    <x v="0"/>
    <x v="0"/>
    <x v="0"/>
    <x v="2"/>
    <x v="3"/>
    <x v="6"/>
    <s v="1 - SERVICIOS  GENERALES"/>
    <s v="1.1 - Administración general"/>
    <s v="1.1.02 - Gestión administrativa, financiera, fiscal, económica y planificación"/>
    <s v="2.2 - CONTRATACIÓN DE SERVICIOS"/>
    <x v="7"/>
    <x v="0"/>
    <s v="00 - N/A"/>
    <s v="10 - FONDO GENERAL"/>
    <s v="(blank)"/>
    <x v="0"/>
    <n v="204000000"/>
    <n v="49531616.769999996"/>
  </r>
  <r>
    <s v="2025"/>
    <x v="0"/>
    <x v="0"/>
    <x v="0"/>
    <x v="0"/>
    <x v="2"/>
    <x v="3"/>
    <x v="6"/>
    <s v="1 - SERVICIOS  GENERALES"/>
    <s v="1.1 - Administración general"/>
    <s v="1.1.02 - Gestión administrativa, financiera, fiscal, económica y planificación"/>
    <s v="2.2 - CONTRATACIÓN DE SERVICIOS"/>
    <x v="8"/>
    <x v="0"/>
    <s v="00 - N/A"/>
    <s v="10 - FONDO GENERAL"/>
    <s v="(blank)"/>
    <x v="0"/>
    <n v="181750000"/>
    <n v="45586300"/>
  </r>
  <r>
    <s v="2025"/>
    <x v="0"/>
    <x v="0"/>
    <x v="0"/>
    <x v="0"/>
    <x v="2"/>
    <x v="3"/>
    <x v="6"/>
    <s v="1 - SERVICIOS  GENERALES"/>
    <s v="1.1 - Administración general"/>
    <s v="1.1.02 - Gestión administrativa, financiera, fiscal, económica y planificación"/>
    <s v="2.2 - CONTRATACIÓN DE SERVICIOS"/>
    <x v="9"/>
    <x v="0"/>
    <s v="00 - N/A"/>
    <s v="10 - FONDO GENERAL"/>
    <s v="(blank)"/>
    <x v="0"/>
    <n v="55688240"/>
    <n v="12497514.560000001"/>
  </r>
  <r>
    <s v="2025"/>
    <x v="0"/>
    <x v="0"/>
    <x v="0"/>
    <x v="0"/>
    <x v="2"/>
    <x v="3"/>
    <x v="6"/>
    <s v="1 - SERVICIOS  GENERALES"/>
    <s v="1.1 - Administración general"/>
    <s v="1.1.02 - Gestión administrativa, financiera, fiscal, económica y planificación"/>
    <s v="2.2 - CONTRATACIÓN DE SERVICIOS"/>
    <x v="10"/>
    <x v="0"/>
    <s v="00 - N/A"/>
    <s v="10 - FONDO GENERAL"/>
    <s v="(blank)"/>
    <x v="0"/>
    <n v="53500000"/>
    <n v="31679316.579999998"/>
  </r>
  <r>
    <s v="2025"/>
    <x v="0"/>
    <x v="0"/>
    <x v="0"/>
    <x v="0"/>
    <x v="2"/>
    <x v="3"/>
    <x v="6"/>
    <s v="1 - SERVICIOS  GENERALES"/>
    <s v="1.1 - Administración general"/>
    <s v="1.1.02 - Gestión administrativa, financiera, fiscal, económica y planificación"/>
    <s v="2.2 - CONTRATACIÓN DE SERVICIOS"/>
    <x v="11"/>
    <x v="0"/>
    <s v="00 - N/A"/>
    <s v="10 - FONDO GENERAL"/>
    <s v="(blank)"/>
    <x v="0"/>
    <n v="19750000"/>
    <n v="10167678.370000001"/>
  </r>
  <r>
    <s v="2025"/>
    <x v="0"/>
    <x v="0"/>
    <x v="0"/>
    <x v="0"/>
    <x v="2"/>
    <x v="3"/>
    <x v="6"/>
    <s v="1 - SERVICIOS  GENERALES"/>
    <s v="1.1 - Administración general"/>
    <s v="1.1.02 - Gestión administrativa, financiera, fiscal, económica y planificación"/>
    <s v="2.2 - CONTRATACIÓN DE SERVICIOS"/>
    <x v="12"/>
    <x v="0"/>
    <s v="00 - N/A"/>
    <s v="10 - FONDO GENERAL"/>
    <s v="(blank)"/>
    <x v="0"/>
    <n v="297357189"/>
    <n v="94101460.629999995"/>
  </r>
  <r>
    <s v="2025"/>
    <x v="0"/>
    <x v="0"/>
    <x v="0"/>
    <x v="0"/>
    <x v="2"/>
    <x v="3"/>
    <x v="6"/>
    <s v="1 - SERVICIOS  GENERALES"/>
    <s v="1.1 - Administración general"/>
    <s v="1.1.02 - Gestión administrativa, financiera, fiscal, económica y planificación"/>
    <s v="2.2 - CONTRATACIÓN DE SERVICIOS"/>
    <x v="13"/>
    <x v="0"/>
    <s v="00 - N/A"/>
    <s v="10 - FONDO GENERAL"/>
    <s v="(blank)"/>
    <x v="0"/>
    <n v="81017968"/>
    <n v="14358823.16"/>
  </r>
  <r>
    <s v="2025"/>
    <x v="0"/>
    <x v="0"/>
    <x v="0"/>
    <x v="0"/>
    <x v="2"/>
    <x v="3"/>
    <x v="6"/>
    <s v="1 - SERVICIOS  GENERALES"/>
    <s v="1.1 - Administración general"/>
    <s v="1.1.02 - Gestión administrativa, financiera, fiscal, económica y planificación"/>
    <s v="2.3 - MATERIALES Y SUMINISTROS"/>
    <x v="14"/>
    <x v="0"/>
    <s v="00 - N/A"/>
    <s v="10 - FONDO GENERAL"/>
    <s v="(blank)"/>
    <x v="0"/>
    <n v="3610000"/>
    <n v="25199785.640000001"/>
  </r>
  <r>
    <s v="2025"/>
    <x v="0"/>
    <x v="0"/>
    <x v="0"/>
    <x v="0"/>
    <x v="2"/>
    <x v="3"/>
    <x v="6"/>
    <s v="1 - SERVICIOS  GENERALES"/>
    <s v="1.1 - Administración general"/>
    <s v="1.1.02 - Gestión administrativa, financiera, fiscal, económica y planificación"/>
    <s v="2.3 - MATERIALES Y SUMINISTROS"/>
    <x v="15"/>
    <x v="0"/>
    <s v="00 - N/A"/>
    <s v="10 - FONDO GENERAL"/>
    <s v="(blank)"/>
    <x v="0"/>
    <n v="5500000"/>
    <n v="1571651.97"/>
  </r>
  <r>
    <s v="2025"/>
    <x v="0"/>
    <x v="0"/>
    <x v="0"/>
    <x v="0"/>
    <x v="2"/>
    <x v="3"/>
    <x v="6"/>
    <s v="1 - SERVICIOS  GENERALES"/>
    <s v="1.1 - Administración general"/>
    <s v="1.1.02 - Gestión administrativa, financiera, fiscal, económica y planificación"/>
    <s v="2.3 - MATERIALES Y SUMINISTROS"/>
    <x v="16"/>
    <x v="0"/>
    <s v="00 - N/A"/>
    <s v="10 - FONDO GENERAL"/>
    <s v="(blank)"/>
    <x v="0"/>
    <n v="8300000"/>
    <n v="338953.4"/>
  </r>
  <r>
    <s v="2025"/>
    <x v="0"/>
    <x v="0"/>
    <x v="0"/>
    <x v="0"/>
    <x v="2"/>
    <x v="3"/>
    <x v="6"/>
    <s v="1 - SERVICIOS  GENERALES"/>
    <s v="1.1 - Administración general"/>
    <s v="1.1.02 - Gestión administrativa, financiera, fiscal, económica y planificación"/>
    <s v="2.3 - MATERIALES Y SUMINISTROS"/>
    <x v="17"/>
    <x v="0"/>
    <s v="00 - N/A"/>
    <s v="10 - FONDO GENERAL"/>
    <s v="(blank)"/>
    <x v="0"/>
    <n v="2500000"/>
    <n v="55438690.359999999"/>
  </r>
  <r>
    <s v="2025"/>
    <x v="0"/>
    <x v="0"/>
    <x v="0"/>
    <x v="0"/>
    <x v="2"/>
    <x v="3"/>
    <x v="6"/>
    <s v="1 - SERVICIOS  GENERALES"/>
    <s v="1.1 - Administración general"/>
    <s v="1.1.02 - Gestión administrativa, financiera, fiscal, económica y planificación"/>
    <s v="2.3 - MATERIALES Y SUMINISTROS"/>
    <x v="18"/>
    <x v="0"/>
    <s v="00 - N/A"/>
    <s v="10 - FONDO GENERAL"/>
    <s v="(blank)"/>
    <x v="0"/>
    <n v="3000000"/>
    <n v="8473659.0300000012"/>
  </r>
  <r>
    <s v="2025"/>
    <x v="0"/>
    <x v="0"/>
    <x v="0"/>
    <x v="0"/>
    <x v="2"/>
    <x v="3"/>
    <x v="6"/>
    <s v="1 - SERVICIOS  GENERALES"/>
    <s v="1.1 - Administración general"/>
    <s v="1.1.02 - Gestión administrativa, financiera, fiscal, económica y planificación"/>
    <s v="2.3 - MATERIALES Y SUMINISTROS"/>
    <x v="19"/>
    <x v="0"/>
    <s v="00 - N/A"/>
    <s v="10 - FONDO GENERAL"/>
    <s v="(blank)"/>
    <x v="0"/>
    <n v="4430000"/>
    <n v="10777427.120000001"/>
  </r>
  <r>
    <s v="2025"/>
    <x v="0"/>
    <x v="0"/>
    <x v="0"/>
    <x v="0"/>
    <x v="2"/>
    <x v="3"/>
    <x v="6"/>
    <s v="1 - SERVICIOS  GENERALES"/>
    <s v="1.1 - Administración general"/>
    <s v="1.1.02 - Gestión administrativa, financiera, fiscal, económica y planificación"/>
    <s v="2.3 - MATERIALES Y SUMINISTROS"/>
    <x v="20"/>
    <x v="0"/>
    <s v="00 - N/A"/>
    <s v="10 - FONDO GENERAL"/>
    <s v="(blank)"/>
    <x v="0"/>
    <n v="80050000"/>
    <n v="35172030.140000001"/>
  </r>
  <r>
    <s v="2025"/>
    <x v="0"/>
    <x v="0"/>
    <x v="0"/>
    <x v="0"/>
    <x v="2"/>
    <x v="3"/>
    <x v="6"/>
    <s v="1 - SERVICIOS  GENERALES"/>
    <s v="1.1 - Administración general"/>
    <s v="1.1.02 - Gestión administrativa, financiera, fiscal, económica y planificación"/>
    <s v="2.3 - MATERIALES Y SUMINISTROS"/>
    <x v="22"/>
    <x v="0"/>
    <s v="00 - N/A"/>
    <s v="10 - FONDO GENERAL"/>
    <s v="(blank)"/>
    <x v="0"/>
    <n v="3796497018"/>
    <n v="0"/>
  </r>
  <r>
    <s v="2025"/>
    <x v="0"/>
    <x v="0"/>
    <x v="0"/>
    <x v="0"/>
    <x v="2"/>
    <x v="3"/>
    <x v="6"/>
    <s v="1 - SERVICIOS  GENERALES"/>
    <s v="1.1 - Administración general"/>
    <s v="1.1.02 - Gestión administrativa, financiera, fiscal, económica y planificación"/>
    <s v="2.3 - MATERIALES Y SUMINISTROS"/>
    <x v="21"/>
    <x v="0"/>
    <s v="00 - N/A"/>
    <s v="10 - FONDO GENERAL"/>
    <s v="(blank)"/>
    <x v="0"/>
    <n v="39937349"/>
    <n v="91781578.080000013"/>
  </r>
  <r>
    <s v="2025"/>
    <x v="0"/>
    <x v="0"/>
    <x v="0"/>
    <x v="0"/>
    <x v="2"/>
    <x v="3"/>
    <x v="6"/>
    <s v="4 - SERVICIOS SOCIALES"/>
    <s v="4.5 - Protección social"/>
    <s v="4.5.10 - Asistencia social"/>
    <s v="2.1 - REMUNERACIONES Y CONTRIBUCIONES"/>
    <x v="0"/>
    <x v="0"/>
    <s v="00 - N/A"/>
    <s v="10 - FONDO GENERAL"/>
    <s v="(blank)"/>
    <x v="0"/>
    <n v="32937054"/>
    <n v="9068500"/>
  </r>
  <r>
    <s v="2025"/>
    <x v="0"/>
    <x v="0"/>
    <x v="0"/>
    <x v="0"/>
    <x v="2"/>
    <x v="3"/>
    <x v="6"/>
    <s v="4 - SERVICIOS SOCIALES"/>
    <s v="4.5 - Protección social"/>
    <s v="4.5.10 - Asistencia social"/>
    <s v="2.1 - REMUNERACIONES Y CONTRIBUCIONES"/>
    <x v="1"/>
    <x v="0"/>
    <s v="00 - N/A"/>
    <s v="10 - FONDO GENERAL"/>
    <s v="(blank)"/>
    <x v="0"/>
    <n v="5300000"/>
    <n v="0"/>
  </r>
  <r>
    <s v="2025"/>
    <x v="0"/>
    <x v="0"/>
    <x v="0"/>
    <x v="0"/>
    <x v="2"/>
    <x v="3"/>
    <x v="6"/>
    <s v="4 - SERVICIOS SOCIALES"/>
    <s v="4.5 - Protección social"/>
    <s v="4.5.10 - Asistencia social"/>
    <s v="2.1 - REMUNERACIONES Y CONTRIBUCIONES"/>
    <x v="3"/>
    <x v="0"/>
    <s v="00 - N/A"/>
    <s v="10 - FONDO GENERAL"/>
    <s v="(blank)"/>
    <x v="0"/>
    <n v="2650000"/>
    <n v="0"/>
  </r>
  <r>
    <s v="2025"/>
    <x v="0"/>
    <x v="0"/>
    <x v="0"/>
    <x v="0"/>
    <x v="2"/>
    <x v="3"/>
    <x v="6"/>
    <s v="4 - SERVICIOS SOCIALES"/>
    <s v="4.5 - Protección social"/>
    <s v="4.5.10 - Asistencia social"/>
    <s v="2.1 - REMUNERACIONES Y CONTRIBUCIONES"/>
    <x v="4"/>
    <x v="0"/>
    <s v="00 - N/A"/>
    <s v="10 - FONDO GENERAL"/>
    <s v="(blank)"/>
    <x v="0"/>
    <n v="3737947"/>
    <n v="1351893.9200000002"/>
  </r>
  <r>
    <s v="2025"/>
    <x v="0"/>
    <x v="0"/>
    <x v="0"/>
    <x v="0"/>
    <x v="2"/>
    <x v="3"/>
    <x v="6"/>
    <s v="4 - SERVICIOS SOCIALES"/>
    <s v="4.5 - Protección social"/>
    <s v="4.5.10 - Asistencia social"/>
    <s v="2.2 - CONTRATACIÓN DE SERVICIOS"/>
    <x v="5"/>
    <x v="0"/>
    <s v="00 - N/A"/>
    <s v="10 - FONDO GENERAL"/>
    <s v="(blank)"/>
    <x v="0"/>
    <n v="9550000"/>
    <n v="1778320.4000000001"/>
  </r>
  <r>
    <s v="2025"/>
    <x v="0"/>
    <x v="0"/>
    <x v="0"/>
    <x v="0"/>
    <x v="2"/>
    <x v="3"/>
    <x v="6"/>
    <s v="4 - SERVICIOS SOCIALES"/>
    <s v="4.5 - Protección social"/>
    <s v="4.5.10 - Asistencia social"/>
    <s v="2.2 - CONTRATACIÓN DE SERVICIOS"/>
    <x v="6"/>
    <x v="0"/>
    <s v="00 - N/A"/>
    <s v="10 - FONDO GENERAL"/>
    <s v="(blank)"/>
    <x v="0"/>
    <n v="0"/>
    <n v="0"/>
  </r>
  <r>
    <s v="2025"/>
    <x v="0"/>
    <x v="0"/>
    <x v="0"/>
    <x v="0"/>
    <x v="2"/>
    <x v="3"/>
    <x v="6"/>
    <s v="4 - SERVICIOS SOCIALES"/>
    <s v="4.5 - Protección social"/>
    <s v="4.5.10 - Asistencia social"/>
    <s v="2.2 - CONTRATACIÓN DE SERVICIOS"/>
    <x v="8"/>
    <x v="0"/>
    <s v="00 - N/A"/>
    <s v="10 - FONDO GENERAL"/>
    <s v="(blank)"/>
    <x v="0"/>
    <n v="0"/>
    <n v="24000"/>
  </r>
  <r>
    <s v="2025"/>
    <x v="0"/>
    <x v="0"/>
    <x v="0"/>
    <x v="0"/>
    <x v="2"/>
    <x v="3"/>
    <x v="6"/>
    <s v="4 - SERVICIOS SOCIALES"/>
    <s v="4.5 - Protección social"/>
    <s v="4.5.10 - Asistencia social"/>
    <s v="2.2 - CONTRATACIÓN DE SERVICIOS"/>
    <x v="10"/>
    <x v="0"/>
    <s v="00 - N/A"/>
    <s v="10 - FONDO GENERAL"/>
    <s v="(blank)"/>
    <x v="0"/>
    <n v="600000"/>
    <n v="0"/>
  </r>
  <r>
    <s v="2025"/>
    <x v="0"/>
    <x v="0"/>
    <x v="0"/>
    <x v="0"/>
    <x v="2"/>
    <x v="3"/>
    <x v="6"/>
    <s v="4 - SERVICIOS SOCIALES"/>
    <s v="4.5 - Protección social"/>
    <s v="4.5.10 - Asistencia social"/>
    <s v="2.2 - CONTRATACIÓN DE SERVICIOS"/>
    <x v="11"/>
    <x v="0"/>
    <s v="00 - N/A"/>
    <s v="10 - FONDO GENERAL"/>
    <s v="(blank)"/>
    <x v="0"/>
    <n v="2200000"/>
    <n v="0"/>
  </r>
  <r>
    <s v="2025"/>
    <x v="0"/>
    <x v="0"/>
    <x v="0"/>
    <x v="0"/>
    <x v="2"/>
    <x v="3"/>
    <x v="6"/>
    <s v="4 - SERVICIOS SOCIALES"/>
    <s v="4.5 - Protección social"/>
    <s v="4.5.10 - Asistencia social"/>
    <s v="2.2 - CONTRATACIÓN DE SERVICIOS"/>
    <x v="12"/>
    <x v="0"/>
    <s v="00 - N/A"/>
    <s v="10 - FONDO GENERAL"/>
    <s v="(blank)"/>
    <x v="0"/>
    <n v="600000"/>
    <n v="309020"/>
  </r>
  <r>
    <s v="2025"/>
    <x v="0"/>
    <x v="0"/>
    <x v="0"/>
    <x v="0"/>
    <x v="2"/>
    <x v="3"/>
    <x v="6"/>
    <s v="4 - SERVICIOS SOCIALES"/>
    <s v="4.5 - Protección social"/>
    <s v="4.5.10 - Asistencia social"/>
    <s v="2.2 - CONTRATACIÓN DE SERVICIOS"/>
    <x v="13"/>
    <x v="0"/>
    <s v="00 - N/A"/>
    <s v="10 - FONDO GENERAL"/>
    <s v="(blank)"/>
    <x v="0"/>
    <n v="3000000"/>
    <n v="307980"/>
  </r>
  <r>
    <s v="2025"/>
    <x v="0"/>
    <x v="0"/>
    <x v="0"/>
    <x v="0"/>
    <x v="2"/>
    <x v="3"/>
    <x v="6"/>
    <s v="4 - SERVICIOS SOCIALES"/>
    <s v="4.5 - Protección social"/>
    <s v="4.5.10 - Asistencia social"/>
    <s v="2.3 - MATERIALES Y SUMINISTROS"/>
    <x v="14"/>
    <x v="0"/>
    <s v="00 - N/A"/>
    <s v="10 - FONDO GENERAL"/>
    <s v="(blank)"/>
    <x v="0"/>
    <n v="300000"/>
    <n v="203196"/>
  </r>
  <r>
    <s v="2025"/>
    <x v="0"/>
    <x v="0"/>
    <x v="0"/>
    <x v="0"/>
    <x v="2"/>
    <x v="3"/>
    <x v="6"/>
    <s v="4 - SERVICIOS SOCIALES"/>
    <s v="4.5 - Protección social"/>
    <s v="4.5.10 - Asistencia social"/>
    <s v="2.3 - MATERIALES Y SUMINISTROS"/>
    <x v="15"/>
    <x v="0"/>
    <s v="00 - N/A"/>
    <s v="10 - FONDO GENERAL"/>
    <s v="(blank)"/>
    <x v="0"/>
    <n v="325000"/>
    <n v="44268.5"/>
  </r>
  <r>
    <s v="2025"/>
    <x v="0"/>
    <x v="0"/>
    <x v="0"/>
    <x v="0"/>
    <x v="2"/>
    <x v="3"/>
    <x v="6"/>
    <s v="4 - SERVICIOS SOCIALES"/>
    <s v="4.5 - Protección social"/>
    <s v="4.5.10 - Asistencia social"/>
    <s v="2.3 - MATERIALES Y SUMINISTROS"/>
    <x v="16"/>
    <x v="0"/>
    <s v="00 - N/A"/>
    <s v="10 - FONDO GENERAL"/>
    <s v="(blank)"/>
    <x v="0"/>
    <n v="0"/>
    <n v="0"/>
  </r>
  <r>
    <s v="2025"/>
    <x v="0"/>
    <x v="0"/>
    <x v="0"/>
    <x v="0"/>
    <x v="2"/>
    <x v="3"/>
    <x v="6"/>
    <s v="4 - SERVICIOS SOCIALES"/>
    <s v="4.5 - Protección social"/>
    <s v="4.5.10 - Asistencia social"/>
    <s v="2.3 - MATERIALES Y SUMINISTROS"/>
    <x v="17"/>
    <x v="0"/>
    <s v="00 - N/A"/>
    <s v="10 - FONDO GENERAL"/>
    <s v="(blank)"/>
    <x v="0"/>
    <n v="150000"/>
    <n v="0"/>
  </r>
  <r>
    <s v="2025"/>
    <x v="0"/>
    <x v="0"/>
    <x v="0"/>
    <x v="0"/>
    <x v="2"/>
    <x v="3"/>
    <x v="6"/>
    <s v="4 - SERVICIOS SOCIALES"/>
    <s v="4.5 - Protección social"/>
    <s v="4.5.10 - Asistencia social"/>
    <s v="2.3 - MATERIALES Y SUMINISTROS"/>
    <x v="18"/>
    <x v="0"/>
    <s v="00 - N/A"/>
    <s v="10 - FONDO GENERAL"/>
    <s v="(blank)"/>
    <x v="0"/>
    <n v="100000"/>
    <n v="0"/>
  </r>
  <r>
    <s v="2025"/>
    <x v="0"/>
    <x v="0"/>
    <x v="0"/>
    <x v="0"/>
    <x v="2"/>
    <x v="3"/>
    <x v="6"/>
    <s v="4 - SERVICIOS SOCIALES"/>
    <s v="4.5 - Protección social"/>
    <s v="4.5.10 - Asistencia social"/>
    <s v="2.3 - MATERIALES Y SUMINISTROS"/>
    <x v="19"/>
    <x v="0"/>
    <s v="00 - N/A"/>
    <s v="10 - FONDO GENERAL"/>
    <s v="(blank)"/>
    <x v="0"/>
    <n v="70000"/>
    <n v="0"/>
  </r>
  <r>
    <s v="2025"/>
    <x v="0"/>
    <x v="0"/>
    <x v="0"/>
    <x v="0"/>
    <x v="2"/>
    <x v="3"/>
    <x v="6"/>
    <s v="4 - SERVICIOS SOCIALES"/>
    <s v="4.5 - Protección social"/>
    <s v="4.5.10 - Asistencia social"/>
    <s v="2.3 - MATERIALES Y SUMINISTROS"/>
    <x v="20"/>
    <x v="0"/>
    <s v="00 - N/A"/>
    <s v="10 - FONDO GENERAL"/>
    <s v="(blank)"/>
    <x v="0"/>
    <n v="1570000"/>
    <n v="0"/>
  </r>
  <r>
    <s v="2025"/>
    <x v="0"/>
    <x v="0"/>
    <x v="0"/>
    <x v="0"/>
    <x v="2"/>
    <x v="3"/>
    <x v="6"/>
    <s v="4 - SERVICIOS SOCIALES"/>
    <s v="4.5 - Protección social"/>
    <s v="4.5.10 - Asistencia social"/>
    <s v="2.3 - MATERIALES Y SUMINISTROS"/>
    <x v="21"/>
    <x v="0"/>
    <s v="00 - N/A"/>
    <s v="10 - FONDO GENERAL"/>
    <s v="(blank)"/>
    <x v="0"/>
    <n v="1095000"/>
    <n v="0"/>
  </r>
  <r>
    <s v="2025"/>
    <x v="0"/>
    <x v="0"/>
    <x v="0"/>
    <x v="0"/>
    <x v="2"/>
    <x v="3"/>
    <x v="7"/>
    <s v="4 - SERVICIOS SOCIALES"/>
    <s v="4.5 - Protección social"/>
    <s v="4.5.10 - Asistencia social"/>
    <s v="2.1 - REMUNERACIONES Y CONTRIBUCIONES"/>
    <x v="0"/>
    <x v="0"/>
    <s v="00 - N/A"/>
    <s v="10 - FONDO GENERAL"/>
    <s v="(blank)"/>
    <x v="0"/>
    <n v="321153667"/>
    <n v="92937841.50999999"/>
  </r>
  <r>
    <s v="2025"/>
    <x v="0"/>
    <x v="0"/>
    <x v="0"/>
    <x v="0"/>
    <x v="2"/>
    <x v="3"/>
    <x v="7"/>
    <s v="4 - SERVICIOS SOCIALES"/>
    <s v="4.5 - Protección social"/>
    <s v="4.5.10 - Asistencia social"/>
    <s v="2.1 - REMUNERACIONES Y CONTRIBUCIONES"/>
    <x v="1"/>
    <x v="0"/>
    <s v="00 - N/A"/>
    <s v="10 - FONDO GENERAL"/>
    <s v="(blank)"/>
    <x v="0"/>
    <n v="60223366"/>
    <n v="5169502.4000000004"/>
  </r>
  <r>
    <s v="2025"/>
    <x v="0"/>
    <x v="0"/>
    <x v="0"/>
    <x v="0"/>
    <x v="2"/>
    <x v="3"/>
    <x v="7"/>
    <s v="4 - SERVICIOS SOCIALES"/>
    <s v="4.5 - Protección social"/>
    <s v="4.5.10 - Asistencia social"/>
    <s v="2.1 - REMUNERACIONES Y CONTRIBUCIONES"/>
    <x v="3"/>
    <x v="0"/>
    <s v="00 - N/A"/>
    <s v="10 - FONDO GENERAL"/>
    <s v="(blank)"/>
    <x v="0"/>
    <n v="25494000"/>
    <n v="0"/>
  </r>
  <r>
    <s v="2025"/>
    <x v="0"/>
    <x v="0"/>
    <x v="0"/>
    <x v="0"/>
    <x v="2"/>
    <x v="3"/>
    <x v="7"/>
    <s v="4 - SERVICIOS SOCIALES"/>
    <s v="4.5 - Protección social"/>
    <s v="4.5.10 - Asistencia social"/>
    <s v="2.1 - REMUNERACIONES Y CONTRIBUCIONES"/>
    <x v="4"/>
    <x v="0"/>
    <s v="00 - N/A"/>
    <s v="10 - FONDO GENERAL"/>
    <s v="(blank)"/>
    <x v="0"/>
    <n v="38472654"/>
    <n v="12557369.170000002"/>
  </r>
  <r>
    <s v="2025"/>
    <x v="0"/>
    <x v="0"/>
    <x v="0"/>
    <x v="0"/>
    <x v="2"/>
    <x v="3"/>
    <x v="7"/>
    <s v="4 - SERVICIOS SOCIALES"/>
    <s v="4.5 - Protección social"/>
    <s v="4.5.10 - Asistencia social"/>
    <s v="2.2 - CONTRATACIÓN DE SERVICIOS"/>
    <x v="5"/>
    <x v="0"/>
    <s v="00 - N/A"/>
    <s v="10 - FONDO GENERAL"/>
    <s v="(blank)"/>
    <x v="0"/>
    <n v="26560000"/>
    <n v="7451387.1400000015"/>
  </r>
  <r>
    <s v="2025"/>
    <x v="0"/>
    <x v="0"/>
    <x v="0"/>
    <x v="0"/>
    <x v="2"/>
    <x v="3"/>
    <x v="7"/>
    <s v="4 - SERVICIOS SOCIALES"/>
    <s v="4.5 - Protección social"/>
    <s v="4.5.10 - Asistencia social"/>
    <s v="2.2 - CONTRATACIÓN DE SERVICIOS"/>
    <x v="6"/>
    <x v="0"/>
    <s v="00 - N/A"/>
    <s v="10 - FONDO GENERAL"/>
    <s v="(blank)"/>
    <x v="0"/>
    <n v="8350000"/>
    <n v="0"/>
  </r>
  <r>
    <s v="2025"/>
    <x v="0"/>
    <x v="0"/>
    <x v="0"/>
    <x v="0"/>
    <x v="2"/>
    <x v="3"/>
    <x v="7"/>
    <s v="4 - SERVICIOS SOCIALES"/>
    <s v="4.5 - Protección social"/>
    <s v="4.5.10 - Asistencia social"/>
    <s v="2.2 - CONTRATACIÓN DE SERVICIOS"/>
    <x v="7"/>
    <x v="0"/>
    <s v="00 - N/A"/>
    <s v="10 - FONDO GENERAL"/>
    <s v="(blank)"/>
    <x v="0"/>
    <n v="20000000"/>
    <n v="0"/>
  </r>
  <r>
    <s v="2025"/>
    <x v="0"/>
    <x v="0"/>
    <x v="0"/>
    <x v="0"/>
    <x v="2"/>
    <x v="3"/>
    <x v="7"/>
    <s v="4 - SERVICIOS SOCIALES"/>
    <s v="4.5 - Protección social"/>
    <s v="4.5.10 - Asistencia social"/>
    <s v="2.2 - CONTRATACIÓN DE SERVICIOS"/>
    <x v="8"/>
    <x v="0"/>
    <s v="00 - N/A"/>
    <s v="10 - FONDO GENERAL"/>
    <s v="(blank)"/>
    <x v="0"/>
    <n v="7420000"/>
    <n v="0"/>
  </r>
  <r>
    <s v="2025"/>
    <x v="0"/>
    <x v="0"/>
    <x v="0"/>
    <x v="0"/>
    <x v="2"/>
    <x v="3"/>
    <x v="7"/>
    <s v="4 - SERVICIOS SOCIALES"/>
    <s v="4.5 - Protección social"/>
    <s v="4.5.10 - Asistencia social"/>
    <s v="2.2 - CONTRATACIÓN DE SERVICIOS"/>
    <x v="9"/>
    <x v="0"/>
    <s v="00 - N/A"/>
    <s v="10 - FONDO GENERAL"/>
    <s v="(blank)"/>
    <x v="0"/>
    <n v="105309000"/>
    <n v="57004839.479999997"/>
  </r>
  <r>
    <s v="2025"/>
    <x v="0"/>
    <x v="0"/>
    <x v="0"/>
    <x v="0"/>
    <x v="2"/>
    <x v="3"/>
    <x v="7"/>
    <s v="4 - SERVICIOS SOCIALES"/>
    <s v="4.5 - Protección social"/>
    <s v="4.5.10 - Asistencia social"/>
    <s v="2.2 - CONTRATACIÓN DE SERVICIOS"/>
    <x v="10"/>
    <x v="0"/>
    <s v="00 - N/A"/>
    <s v="10 - FONDO GENERAL"/>
    <s v="(blank)"/>
    <x v="0"/>
    <n v="16800000"/>
    <n v="9774274.9399999976"/>
  </r>
  <r>
    <s v="2025"/>
    <x v="0"/>
    <x v="0"/>
    <x v="0"/>
    <x v="0"/>
    <x v="2"/>
    <x v="3"/>
    <x v="7"/>
    <s v="4 - SERVICIOS SOCIALES"/>
    <s v="4.5 - Protección social"/>
    <s v="4.5.10 - Asistencia social"/>
    <s v="2.2 - CONTRATACIÓN DE SERVICIOS"/>
    <x v="11"/>
    <x v="0"/>
    <s v="00 - N/A"/>
    <s v="10 - FONDO GENERAL"/>
    <s v="(blank)"/>
    <x v="0"/>
    <n v="24170000"/>
    <n v="0"/>
  </r>
  <r>
    <s v="2025"/>
    <x v="0"/>
    <x v="0"/>
    <x v="0"/>
    <x v="0"/>
    <x v="2"/>
    <x v="3"/>
    <x v="7"/>
    <s v="4 - SERVICIOS SOCIALES"/>
    <s v="4.5 - Protección social"/>
    <s v="4.5.10 - Asistencia social"/>
    <s v="2.2 - CONTRATACIÓN DE SERVICIOS"/>
    <x v="12"/>
    <x v="0"/>
    <s v="00 - N/A"/>
    <s v="10 - FONDO GENERAL"/>
    <s v="(blank)"/>
    <x v="0"/>
    <n v="34100000"/>
    <n v="1424086.63"/>
  </r>
  <r>
    <s v="2025"/>
    <x v="0"/>
    <x v="0"/>
    <x v="0"/>
    <x v="0"/>
    <x v="2"/>
    <x v="3"/>
    <x v="7"/>
    <s v="4 - SERVICIOS SOCIALES"/>
    <s v="4.5 - Protección social"/>
    <s v="4.5.10 - Asistencia social"/>
    <s v="2.2 - CONTRATACIÓN DE SERVICIOS"/>
    <x v="13"/>
    <x v="0"/>
    <s v="00 - N/A"/>
    <s v="10 - FONDO GENERAL"/>
    <s v="(blank)"/>
    <x v="0"/>
    <n v="7960000"/>
    <n v="5595191.5499999998"/>
  </r>
  <r>
    <s v="2025"/>
    <x v="0"/>
    <x v="0"/>
    <x v="0"/>
    <x v="0"/>
    <x v="2"/>
    <x v="3"/>
    <x v="7"/>
    <s v="4 - SERVICIOS SOCIALES"/>
    <s v="4.5 - Protección social"/>
    <s v="4.5.10 - Asistencia social"/>
    <s v="2.3 - MATERIALES Y SUMINISTROS"/>
    <x v="14"/>
    <x v="0"/>
    <s v="00 - N/A"/>
    <s v="10 - FONDO GENERAL"/>
    <s v="(blank)"/>
    <x v="0"/>
    <n v="3652712135"/>
    <n v="291915786.42000002"/>
  </r>
  <r>
    <s v="2025"/>
    <x v="0"/>
    <x v="0"/>
    <x v="0"/>
    <x v="0"/>
    <x v="2"/>
    <x v="3"/>
    <x v="7"/>
    <s v="4 - SERVICIOS SOCIALES"/>
    <s v="4.5 - Protección social"/>
    <s v="4.5.10 - Asistencia social"/>
    <s v="2.3 - MATERIALES Y SUMINISTROS"/>
    <x v="15"/>
    <x v="0"/>
    <s v="00 - N/A"/>
    <s v="10 - FONDO GENERAL"/>
    <s v="(blank)"/>
    <x v="0"/>
    <n v="7200000"/>
    <n v="0"/>
  </r>
  <r>
    <s v="2025"/>
    <x v="0"/>
    <x v="0"/>
    <x v="0"/>
    <x v="0"/>
    <x v="2"/>
    <x v="3"/>
    <x v="7"/>
    <s v="4 - SERVICIOS SOCIALES"/>
    <s v="4.5 - Protección social"/>
    <s v="4.5.10 - Asistencia social"/>
    <s v="2.3 - MATERIALES Y SUMINISTROS"/>
    <x v="16"/>
    <x v="0"/>
    <s v="00 - N/A"/>
    <s v="10 - FONDO GENERAL"/>
    <s v="(blank)"/>
    <x v="0"/>
    <n v="3200000"/>
    <n v="0"/>
  </r>
  <r>
    <s v="2025"/>
    <x v="0"/>
    <x v="0"/>
    <x v="0"/>
    <x v="0"/>
    <x v="2"/>
    <x v="3"/>
    <x v="7"/>
    <s v="4 - SERVICIOS SOCIALES"/>
    <s v="4.5 - Protección social"/>
    <s v="4.5.10 - Asistencia social"/>
    <s v="2.3 - MATERIALES Y SUMINISTROS"/>
    <x v="17"/>
    <x v="0"/>
    <s v="00 - N/A"/>
    <s v="10 - FONDO GENERAL"/>
    <s v="(blank)"/>
    <x v="0"/>
    <n v="10000000"/>
    <n v="0"/>
  </r>
  <r>
    <s v="2025"/>
    <x v="0"/>
    <x v="0"/>
    <x v="0"/>
    <x v="0"/>
    <x v="2"/>
    <x v="3"/>
    <x v="7"/>
    <s v="4 - SERVICIOS SOCIALES"/>
    <s v="4.5 - Protección social"/>
    <s v="4.5.10 - Asistencia social"/>
    <s v="2.3 - MATERIALES Y SUMINISTROS"/>
    <x v="18"/>
    <x v="0"/>
    <s v="00 - N/A"/>
    <s v="10 - FONDO GENERAL"/>
    <s v="(blank)"/>
    <x v="0"/>
    <n v="9010000"/>
    <n v="0"/>
  </r>
  <r>
    <s v="2025"/>
    <x v="0"/>
    <x v="0"/>
    <x v="0"/>
    <x v="0"/>
    <x v="2"/>
    <x v="3"/>
    <x v="7"/>
    <s v="4 - SERVICIOS SOCIALES"/>
    <s v="4.5 - Protección social"/>
    <s v="4.5.10 - Asistencia social"/>
    <s v="2.3 - MATERIALES Y SUMINISTROS"/>
    <x v="19"/>
    <x v="0"/>
    <s v="00 - N/A"/>
    <s v="10 - FONDO GENERAL"/>
    <s v="(blank)"/>
    <x v="0"/>
    <n v="32482363"/>
    <n v="0"/>
  </r>
  <r>
    <s v="2025"/>
    <x v="0"/>
    <x v="0"/>
    <x v="0"/>
    <x v="0"/>
    <x v="2"/>
    <x v="3"/>
    <x v="7"/>
    <s v="4 - SERVICIOS SOCIALES"/>
    <s v="4.5 - Protección social"/>
    <s v="4.5.10 - Asistencia social"/>
    <s v="2.3 - MATERIALES Y SUMINISTROS"/>
    <x v="20"/>
    <x v="0"/>
    <s v="00 - N/A"/>
    <s v="10 - FONDO GENERAL"/>
    <s v="(blank)"/>
    <x v="0"/>
    <n v="31700000"/>
    <n v="1755000"/>
  </r>
  <r>
    <s v="2025"/>
    <x v="0"/>
    <x v="0"/>
    <x v="0"/>
    <x v="0"/>
    <x v="2"/>
    <x v="3"/>
    <x v="7"/>
    <s v="4 - SERVICIOS SOCIALES"/>
    <s v="4.5 - Protección social"/>
    <s v="4.5.10 - Asistencia social"/>
    <s v="2.3 - MATERIALES Y SUMINISTROS"/>
    <x v="21"/>
    <x v="0"/>
    <s v="00 - N/A"/>
    <s v="10 - FONDO GENERAL"/>
    <s v="(blank)"/>
    <x v="0"/>
    <n v="81589006"/>
    <n v="23552794.100000001"/>
  </r>
  <r>
    <s v="2025"/>
    <x v="0"/>
    <x v="0"/>
    <x v="0"/>
    <x v="0"/>
    <x v="2"/>
    <x v="3"/>
    <x v="8"/>
    <s v="4 - SERVICIOS SOCIALES"/>
    <s v="4.5 - Protección social"/>
    <s v="4.5.10 - Asistencia social"/>
    <s v="2.1 - REMUNERACIONES Y CONTRIBUCIONES"/>
    <x v="0"/>
    <x v="0"/>
    <s v="00 - N/A"/>
    <s v="10 - FONDO GENERAL"/>
    <s v="(blank)"/>
    <x v="0"/>
    <n v="357909040"/>
    <n v="95157861.670000017"/>
  </r>
  <r>
    <s v="2025"/>
    <x v="0"/>
    <x v="0"/>
    <x v="0"/>
    <x v="0"/>
    <x v="2"/>
    <x v="3"/>
    <x v="8"/>
    <s v="4 - SERVICIOS SOCIALES"/>
    <s v="4.5 - Protección social"/>
    <s v="4.5.10 - Asistencia social"/>
    <s v="2.1 - REMUNERACIONES Y CONTRIBUCIONES"/>
    <x v="1"/>
    <x v="0"/>
    <s v="00 - N/A"/>
    <s v="10 - FONDO GENERAL"/>
    <s v="(blank)"/>
    <x v="0"/>
    <n v="49463978"/>
    <n v="3005200"/>
  </r>
  <r>
    <s v="2025"/>
    <x v="0"/>
    <x v="0"/>
    <x v="0"/>
    <x v="0"/>
    <x v="2"/>
    <x v="3"/>
    <x v="8"/>
    <s v="4 - SERVICIOS SOCIALES"/>
    <s v="4.5 - Protección social"/>
    <s v="4.5.10 - Asistencia social"/>
    <s v="2.1 - REMUNERACIONES Y CONTRIBUCIONES"/>
    <x v="4"/>
    <x v="0"/>
    <s v="00 - N/A"/>
    <s v="10 - FONDO GENERAL"/>
    <s v="(blank)"/>
    <x v="0"/>
    <n v="36690374"/>
    <n v="12022293.08"/>
  </r>
  <r>
    <s v="2025"/>
    <x v="0"/>
    <x v="0"/>
    <x v="0"/>
    <x v="0"/>
    <x v="2"/>
    <x v="3"/>
    <x v="8"/>
    <s v="4 - SERVICIOS SOCIALES"/>
    <s v="4.5 - Protección social"/>
    <s v="4.5.10 - Asistencia social"/>
    <s v="2.2 - CONTRATACIÓN DE SERVICIOS"/>
    <x v="5"/>
    <x v="0"/>
    <s v="00 - N/A"/>
    <s v="10 - FONDO GENERAL"/>
    <s v="(blank)"/>
    <x v="0"/>
    <n v="10353156"/>
    <n v="2765984.83"/>
  </r>
  <r>
    <s v="2025"/>
    <x v="0"/>
    <x v="0"/>
    <x v="0"/>
    <x v="0"/>
    <x v="2"/>
    <x v="3"/>
    <x v="8"/>
    <s v="4 - SERVICIOS SOCIALES"/>
    <s v="4.5 - Protección social"/>
    <s v="4.5.10 - Asistencia social"/>
    <s v="2.2 - CONTRATACIÓN DE SERVICIOS"/>
    <x v="6"/>
    <x v="0"/>
    <s v="00 - N/A"/>
    <s v="10 - FONDO GENERAL"/>
    <s v="(blank)"/>
    <x v="0"/>
    <n v="1020183"/>
    <n v="173342"/>
  </r>
  <r>
    <s v="2025"/>
    <x v="0"/>
    <x v="0"/>
    <x v="0"/>
    <x v="0"/>
    <x v="2"/>
    <x v="3"/>
    <x v="8"/>
    <s v="4 - SERVICIOS SOCIALES"/>
    <s v="4.5 - Protección social"/>
    <s v="4.5.10 - Asistencia social"/>
    <s v="2.2 - CONTRATACIÓN DE SERVICIOS"/>
    <x v="7"/>
    <x v="0"/>
    <s v="00 - N/A"/>
    <s v="10 - FONDO GENERAL"/>
    <s v="(blank)"/>
    <x v="0"/>
    <n v="2160000"/>
    <n v="281358.5"/>
  </r>
  <r>
    <s v="2025"/>
    <x v="0"/>
    <x v="0"/>
    <x v="0"/>
    <x v="0"/>
    <x v="2"/>
    <x v="3"/>
    <x v="8"/>
    <s v="4 - SERVICIOS SOCIALES"/>
    <s v="4.5 - Protección social"/>
    <s v="4.5.10 - Asistencia social"/>
    <s v="2.2 - CONTRATACIÓN DE SERVICIOS"/>
    <x v="8"/>
    <x v="0"/>
    <s v="00 - N/A"/>
    <s v="10 - FONDO GENERAL"/>
    <s v="(blank)"/>
    <x v="0"/>
    <n v="0"/>
    <n v="74897.149999999994"/>
  </r>
  <r>
    <s v="2025"/>
    <x v="0"/>
    <x v="0"/>
    <x v="0"/>
    <x v="0"/>
    <x v="2"/>
    <x v="3"/>
    <x v="8"/>
    <s v="4 - SERVICIOS SOCIALES"/>
    <s v="4.5 - Protección social"/>
    <s v="4.5.10 - Asistencia social"/>
    <s v="2.2 - CONTRATACIÓN DE SERVICIOS"/>
    <x v="9"/>
    <x v="0"/>
    <s v="00 - N/A"/>
    <s v="10 - FONDO GENERAL"/>
    <s v="(blank)"/>
    <x v="0"/>
    <n v="23401419"/>
    <n v="10056663.809999999"/>
  </r>
  <r>
    <s v="2025"/>
    <x v="0"/>
    <x v="0"/>
    <x v="0"/>
    <x v="0"/>
    <x v="2"/>
    <x v="3"/>
    <x v="8"/>
    <s v="4 - SERVICIOS SOCIALES"/>
    <s v="4.5 - Protección social"/>
    <s v="4.5.10 - Asistencia social"/>
    <s v="2.2 - CONTRATACIÓN DE SERVICIOS"/>
    <x v="10"/>
    <x v="0"/>
    <s v="00 - N/A"/>
    <s v="10 - FONDO GENERAL"/>
    <s v="(blank)"/>
    <x v="0"/>
    <n v="3041938"/>
    <n v="754214.39"/>
  </r>
  <r>
    <s v="2025"/>
    <x v="0"/>
    <x v="0"/>
    <x v="0"/>
    <x v="0"/>
    <x v="2"/>
    <x v="3"/>
    <x v="8"/>
    <s v="4 - SERVICIOS SOCIALES"/>
    <s v="4.5 - Protección social"/>
    <s v="4.5.10 - Asistencia social"/>
    <s v="2.2 - CONTRATACIÓN DE SERVICIOS"/>
    <x v="11"/>
    <x v="0"/>
    <s v="00 - N/A"/>
    <s v="10 - FONDO GENERAL"/>
    <s v="(blank)"/>
    <x v="0"/>
    <n v="4121027"/>
    <n v="1255271.08"/>
  </r>
  <r>
    <s v="2025"/>
    <x v="0"/>
    <x v="0"/>
    <x v="0"/>
    <x v="0"/>
    <x v="2"/>
    <x v="3"/>
    <x v="8"/>
    <s v="4 - SERVICIOS SOCIALES"/>
    <s v="4.5 - Protección social"/>
    <s v="4.5.10 - Asistencia social"/>
    <s v="2.2 - CONTRATACIÓN DE SERVICIOS"/>
    <x v="12"/>
    <x v="0"/>
    <s v="00 - N/A"/>
    <s v="10 - FONDO GENERAL"/>
    <s v="(blank)"/>
    <x v="0"/>
    <n v="24014830"/>
    <n v="4170144.78"/>
  </r>
  <r>
    <s v="2025"/>
    <x v="0"/>
    <x v="0"/>
    <x v="0"/>
    <x v="0"/>
    <x v="2"/>
    <x v="3"/>
    <x v="8"/>
    <s v="4 - SERVICIOS SOCIALES"/>
    <s v="4.5 - Protección social"/>
    <s v="4.5.10 - Asistencia social"/>
    <s v="2.2 - CONTRATACIÓN DE SERVICIOS"/>
    <x v="13"/>
    <x v="0"/>
    <s v="00 - N/A"/>
    <s v="10 - FONDO GENERAL"/>
    <s v="(blank)"/>
    <x v="0"/>
    <n v="2700000"/>
    <n v="0"/>
  </r>
  <r>
    <s v="2025"/>
    <x v="0"/>
    <x v="0"/>
    <x v="0"/>
    <x v="0"/>
    <x v="2"/>
    <x v="3"/>
    <x v="8"/>
    <s v="4 - SERVICIOS SOCIALES"/>
    <s v="4.5 - Protección social"/>
    <s v="4.5.10 - Asistencia social"/>
    <s v="2.3 - MATERIALES Y SUMINISTROS"/>
    <x v="14"/>
    <x v="0"/>
    <s v="00 - N/A"/>
    <s v="10 - FONDO GENERAL"/>
    <s v="(blank)"/>
    <x v="0"/>
    <n v="70336804"/>
    <n v="345507.57999999996"/>
  </r>
  <r>
    <s v="2025"/>
    <x v="0"/>
    <x v="0"/>
    <x v="0"/>
    <x v="0"/>
    <x v="2"/>
    <x v="3"/>
    <x v="8"/>
    <s v="4 - SERVICIOS SOCIALES"/>
    <s v="4.5 - Protección social"/>
    <s v="4.5.10 - Asistencia social"/>
    <s v="2.3 - MATERIALES Y SUMINISTROS"/>
    <x v="15"/>
    <x v="0"/>
    <s v="00 - N/A"/>
    <s v="10 - FONDO GENERAL"/>
    <s v="(blank)"/>
    <x v="0"/>
    <n v="11890742"/>
    <n v="10030"/>
  </r>
  <r>
    <s v="2025"/>
    <x v="0"/>
    <x v="0"/>
    <x v="0"/>
    <x v="0"/>
    <x v="2"/>
    <x v="3"/>
    <x v="8"/>
    <s v="4 - SERVICIOS SOCIALES"/>
    <s v="4.5 - Protección social"/>
    <s v="4.5.10 - Asistencia social"/>
    <s v="2.3 - MATERIALES Y SUMINISTROS"/>
    <x v="16"/>
    <x v="0"/>
    <s v="00 - N/A"/>
    <s v="10 - FONDO GENERAL"/>
    <s v="(blank)"/>
    <x v="0"/>
    <n v="744380"/>
    <n v="157382.5"/>
  </r>
  <r>
    <s v="2025"/>
    <x v="0"/>
    <x v="0"/>
    <x v="0"/>
    <x v="0"/>
    <x v="2"/>
    <x v="3"/>
    <x v="8"/>
    <s v="4 - SERVICIOS SOCIALES"/>
    <s v="4.5 - Protección social"/>
    <s v="4.5.10 - Asistencia social"/>
    <s v="2.3 - MATERIALES Y SUMINISTROS"/>
    <x v="18"/>
    <x v="0"/>
    <s v="00 - N/A"/>
    <s v="10 - FONDO GENERAL"/>
    <s v="(blank)"/>
    <x v="0"/>
    <n v="593400"/>
    <n v="0"/>
  </r>
  <r>
    <s v="2025"/>
    <x v="0"/>
    <x v="0"/>
    <x v="0"/>
    <x v="0"/>
    <x v="2"/>
    <x v="3"/>
    <x v="8"/>
    <s v="4 - SERVICIOS SOCIALES"/>
    <s v="4.5 - Protección social"/>
    <s v="4.5.10 - Asistencia social"/>
    <s v="2.3 - MATERIALES Y SUMINISTROS"/>
    <x v="19"/>
    <x v="0"/>
    <s v="00 - N/A"/>
    <s v="10 - FONDO GENERAL"/>
    <s v="(blank)"/>
    <x v="0"/>
    <n v="28302372"/>
    <n v="97816.1"/>
  </r>
  <r>
    <s v="2025"/>
    <x v="0"/>
    <x v="0"/>
    <x v="0"/>
    <x v="0"/>
    <x v="2"/>
    <x v="3"/>
    <x v="8"/>
    <s v="4 - SERVICIOS SOCIALES"/>
    <s v="4.5 - Protección social"/>
    <s v="4.5.10 - Asistencia social"/>
    <s v="2.3 - MATERIALES Y SUMINISTROS"/>
    <x v="20"/>
    <x v="0"/>
    <s v="00 - N/A"/>
    <s v="10 - FONDO GENERAL"/>
    <s v="(blank)"/>
    <x v="0"/>
    <n v="33806760"/>
    <n v="4516807.46"/>
  </r>
  <r>
    <s v="2025"/>
    <x v="0"/>
    <x v="0"/>
    <x v="0"/>
    <x v="0"/>
    <x v="2"/>
    <x v="3"/>
    <x v="8"/>
    <s v="4 - SERVICIOS SOCIALES"/>
    <s v="4.5 - Protección social"/>
    <s v="4.5.10 - Asistencia social"/>
    <s v="2.3 - MATERIALES Y SUMINISTROS"/>
    <x v="21"/>
    <x v="0"/>
    <s v="00 - N/A"/>
    <s v="10 - FONDO GENERAL"/>
    <s v="(blank)"/>
    <x v="0"/>
    <n v="73034615"/>
    <n v="478165.5"/>
  </r>
  <r>
    <s v="2025"/>
    <x v="0"/>
    <x v="0"/>
    <x v="0"/>
    <x v="0"/>
    <x v="2"/>
    <x v="3"/>
    <x v="9"/>
    <s v="1 - SERVICIOS  GENERALES"/>
    <s v="1.3 - Defensa nacional"/>
    <s v="1.3.03 - Defensa civil"/>
    <s v="2.1 - REMUNERACIONES Y CONTRIBUCIONES"/>
    <x v="0"/>
    <x v="0"/>
    <s v="00 - N/A"/>
    <s v="10 - FONDO GENERAL"/>
    <s v="(blank)"/>
    <x v="0"/>
    <n v="879837000"/>
    <n v="194691323.93000001"/>
  </r>
  <r>
    <s v="2025"/>
    <x v="0"/>
    <x v="0"/>
    <x v="0"/>
    <x v="0"/>
    <x v="2"/>
    <x v="3"/>
    <x v="9"/>
    <s v="1 - SERVICIOS  GENERALES"/>
    <s v="1.3 - Defensa nacional"/>
    <s v="1.3.03 - Defensa civil"/>
    <s v="2.1 - REMUNERACIONES Y CONTRIBUCIONES"/>
    <x v="1"/>
    <x v="0"/>
    <s v="00 - N/A"/>
    <s v="10 - FONDO GENERAL"/>
    <s v="(blank)"/>
    <x v="0"/>
    <n v="496982800"/>
    <n v="76747133.340000004"/>
  </r>
  <r>
    <s v="2025"/>
    <x v="0"/>
    <x v="0"/>
    <x v="0"/>
    <x v="0"/>
    <x v="2"/>
    <x v="3"/>
    <x v="9"/>
    <s v="1 - SERVICIOS  GENERALES"/>
    <s v="1.3 - Defensa nacional"/>
    <s v="1.3.03 - Defensa civil"/>
    <s v="2.1 - REMUNERACIONES Y CONTRIBUCIONES"/>
    <x v="3"/>
    <x v="0"/>
    <s v="00 - N/A"/>
    <s v="10 - FONDO GENERAL"/>
    <s v="(blank)"/>
    <x v="0"/>
    <n v="98700000"/>
    <n v="0"/>
  </r>
  <r>
    <s v="2025"/>
    <x v="0"/>
    <x v="0"/>
    <x v="0"/>
    <x v="0"/>
    <x v="2"/>
    <x v="3"/>
    <x v="9"/>
    <s v="1 - SERVICIOS  GENERALES"/>
    <s v="1.3 - Defensa nacional"/>
    <s v="1.3.03 - Defensa civil"/>
    <s v="2.1 - REMUNERACIONES Y CONTRIBUCIONES"/>
    <x v="4"/>
    <x v="0"/>
    <s v="00 - N/A"/>
    <s v="10 - FONDO GENERAL"/>
    <s v="(blank)"/>
    <x v="0"/>
    <n v="117550000"/>
    <n v="29125925.590000007"/>
  </r>
  <r>
    <s v="2025"/>
    <x v="0"/>
    <x v="0"/>
    <x v="0"/>
    <x v="0"/>
    <x v="2"/>
    <x v="3"/>
    <x v="9"/>
    <s v="1 - SERVICIOS  GENERALES"/>
    <s v="1.3 - Defensa nacional"/>
    <s v="1.3.03 - Defensa civil"/>
    <s v="2.2 - CONTRATACIÓN DE SERVICIOS"/>
    <x v="5"/>
    <x v="0"/>
    <s v="00 - N/A"/>
    <s v="10 - FONDO GENERAL"/>
    <s v="(blank)"/>
    <x v="0"/>
    <n v="248961000"/>
    <n v="55745545.70000001"/>
  </r>
  <r>
    <s v="2025"/>
    <x v="0"/>
    <x v="0"/>
    <x v="0"/>
    <x v="0"/>
    <x v="2"/>
    <x v="3"/>
    <x v="9"/>
    <s v="1 - SERVICIOS  GENERALES"/>
    <s v="1.3 - Defensa nacional"/>
    <s v="1.3.03 - Defensa civil"/>
    <s v="2.2 - CONTRATACIÓN DE SERVICIOS"/>
    <x v="6"/>
    <x v="0"/>
    <s v="00 - N/A"/>
    <s v="10 - FONDO GENERAL"/>
    <s v="(blank)"/>
    <x v="0"/>
    <n v="30500000"/>
    <n v="3985621.7200000007"/>
  </r>
  <r>
    <s v="2025"/>
    <x v="0"/>
    <x v="0"/>
    <x v="0"/>
    <x v="0"/>
    <x v="2"/>
    <x v="3"/>
    <x v="9"/>
    <s v="1 - SERVICIOS  GENERALES"/>
    <s v="1.3 - Defensa nacional"/>
    <s v="1.3.03 - Defensa civil"/>
    <s v="2.2 - CONTRATACIÓN DE SERVICIOS"/>
    <x v="7"/>
    <x v="0"/>
    <s v="00 - N/A"/>
    <s v="10 - FONDO GENERAL"/>
    <s v="(blank)"/>
    <x v="0"/>
    <n v="15500000"/>
    <n v="0"/>
  </r>
  <r>
    <s v="2025"/>
    <x v="0"/>
    <x v="0"/>
    <x v="0"/>
    <x v="0"/>
    <x v="2"/>
    <x v="3"/>
    <x v="9"/>
    <s v="1 - SERVICIOS  GENERALES"/>
    <s v="1.3 - Defensa nacional"/>
    <s v="1.3.03 - Defensa civil"/>
    <s v="2.2 - CONTRATACIÓN DE SERVICIOS"/>
    <x v="8"/>
    <x v="0"/>
    <s v="00 - N/A"/>
    <s v="10 - FONDO GENERAL"/>
    <s v="(blank)"/>
    <x v="0"/>
    <n v="200000"/>
    <n v="0"/>
  </r>
  <r>
    <s v="2025"/>
    <x v="0"/>
    <x v="0"/>
    <x v="0"/>
    <x v="0"/>
    <x v="2"/>
    <x v="3"/>
    <x v="9"/>
    <s v="1 - SERVICIOS  GENERALES"/>
    <s v="1.3 - Defensa nacional"/>
    <s v="1.3.03 - Defensa civil"/>
    <s v="2.2 - CONTRATACIÓN DE SERVICIOS"/>
    <x v="9"/>
    <x v="0"/>
    <s v="00 - N/A"/>
    <s v="10 - FONDO GENERAL"/>
    <s v="(blank)"/>
    <x v="0"/>
    <n v="16100000"/>
    <n v="6675333.8799999999"/>
  </r>
  <r>
    <s v="2025"/>
    <x v="0"/>
    <x v="0"/>
    <x v="0"/>
    <x v="0"/>
    <x v="2"/>
    <x v="3"/>
    <x v="9"/>
    <s v="1 - SERVICIOS  GENERALES"/>
    <s v="1.3 - Defensa nacional"/>
    <s v="1.3.03 - Defensa civil"/>
    <s v="2.2 - CONTRATACIÓN DE SERVICIOS"/>
    <x v="9"/>
    <x v="0"/>
    <s v="00 - N/A"/>
    <s v="20 - FONDOS CON DESTINO ESPECÍFICO"/>
    <s v="(blank)"/>
    <x v="0"/>
    <n v="135100000"/>
    <n v="37512.479999999996"/>
  </r>
  <r>
    <s v="2025"/>
    <x v="0"/>
    <x v="0"/>
    <x v="0"/>
    <x v="0"/>
    <x v="2"/>
    <x v="3"/>
    <x v="9"/>
    <s v="1 - SERVICIOS  GENERALES"/>
    <s v="1.3 - Defensa nacional"/>
    <s v="1.3.03 - Defensa civil"/>
    <s v="2.2 - CONTRATACIÓN DE SERVICIOS"/>
    <x v="10"/>
    <x v="0"/>
    <s v="00 - N/A"/>
    <s v="10 - FONDO GENERAL"/>
    <s v="(blank)"/>
    <x v="0"/>
    <n v="85000000"/>
    <n v="16801093.809999999"/>
  </r>
  <r>
    <s v="2025"/>
    <x v="0"/>
    <x v="0"/>
    <x v="0"/>
    <x v="0"/>
    <x v="2"/>
    <x v="3"/>
    <x v="9"/>
    <s v="1 - SERVICIOS  GENERALES"/>
    <s v="1.3 - Defensa nacional"/>
    <s v="1.3.03 - Defensa civil"/>
    <s v="2.2 - CONTRATACIÓN DE SERVICIOS"/>
    <x v="11"/>
    <x v="0"/>
    <s v="00 - N/A"/>
    <s v="10 - FONDO GENERAL"/>
    <s v="(blank)"/>
    <x v="0"/>
    <n v="16950000"/>
    <n v="192339.97"/>
  </r>
  <r>
    <s v="2025"/>
    <x v="0"/>
    <x v="0"/>
    <x v="0"/>
    <x v="0"/>
    <x v="2"/>
    <x v="3"/>
    <x v="9"/>
    <s v="1 - SERVICIOS  GENERALES"/>
    <s v="1.3 - Defensa nacional"/>
    <s v="1.3.03 - Defensa civil"/>
    <s v="2.2 - CONTRATACIÓN DE SERVICIOS"/>
    <x v="11"/>
    <x v="0"/>
    <s v="00 - N/A"/>
    <s v="20 - FONDOS CON DESTINO ESPECÍFICO"/>
    <s v="(blank)"/>
    <x v="0"/>
    <n v="69700000"/>
    <n v="23317083.710000001"/>
  </r>
  <r>
    <s v="2025"/>
    <x v="0"/>
    <x v="0"/>
    <x v="0"/>
    <x v="0"/>
    <x v="2"/>
    <x v="3"/>
    <x v="9"/>
    <s v="1 - SERVICIOS  GENERALES"/>
    <s v="1.3 - Defensa nacional"/>
    <s v="1.3.03 - Defensa civil"/>
    <s v="2.2 - CONTRATACIÓN DE SERVICIOS"/>
    <x v="12"/>
    <x v="0"/>
    <s v="00 - N/A"/>
    <s v="10 - FONDO GENERAL"/>
    <s v="(blank)"/>
    <x v="0"/>
    <n v="12950000"/>
    <n v="20695060.719999999"/>
  </r>
  <r>
    <s v="2025"/>
    <x v="0"/>
    <x v="0"/>
    <x v="0"/>
    <x v="0"/>
    <x v="2"/>
    <x v="3"/>
    <x v="9"/>
    <s v="1 - SERVICIOS  GENERALES"/>
    <s v="1.3 - Defensa nacional"/>
    <s v="1.3.03 - Defensa civil"/>
    <s v="2.2 - CONTRATACIÓN DE SERVICIOS"/>
    <x v="12"/>
    <x v="0"/>
    <s v="00 - N/A"/>
    <s v="20 - FONDOS CON DESTINO ESPECÍFICO"/>
    <s v="(blank)"/>
    <x v="0"/>
    <n v="38850000"/>
    <n v="9904463.7600000016"/>
  </r>
  <r>
    <s v="2025"/>
    <x v="0"/>
    <x v="0"/>
    <x v="0"/>
    <x v="0"/>
    <x v="2"/>
    <x v="3"/>
    <x v="9"/>
    <s v="1 - SERVICIOS  GENERALES"/>
    <s v="1.3 - Defensa nacional"/>
    <s v="1.3.03 - Defensa civil"/>
    <s v="2.2 - CONTRATACIÓN DE SERVICIOS"/>
    <x v="13"/>
    <x v="0"/>
    <s v="00 - N/A"/>
    <s v="10 - FONDO GENERAL"/>
    <s v="(blank)"/>
    <x v="0"/>
    <n v="7000000"/>
    <n v="1468905.08"/>
  </r>
  <r>
    <s v="2025"/>
    <x v="0"/>
    <x v="0"/>
    <x v="0"/>
    <x v="0"/>
    <x v="2"/>
    <x v="3"/>
    <x v="9"/>
    <s v="1 - SERVICIOS  GENERALES"/>
    <s v="1.3 - Defensa nacional"/>
    <s v="1.3.03 - Defensa civil"/>
    <s v="2.2 - CONTRATACIÓN DE SERVICIOS"/>
    <x v="13"/>
    <x v="0"/>
    <s v="00 - N/A"/>
    <s v="20 - FONDOS CON DESTINO ESPECÍFICO"/>
    <s v="(blank)"/>
    <x v="0"/>
    <n v="15000000"/>
    <n v="5398467.2699999996"/>
  </r>
  <r>
    <s v="2025"/>
    <x v="0"/>
    <x v="0"/>
    <x v="0"/>
    <x v="0"/>
    <x v="2"/>
    <x v="3"/>
    <x v="9"/>
    <s v="1 - SERVICIOS  GENERALES"/>
    <s v="1.3 - Defensa nacional"/>
    <s v="1.3.03 - Defensa civil"/>
    <s v="2.3 - MATERIALES Y SUMINISTROS"/>
    <x v="14"/>
    <x v="0"/>
    <s v="00 - N/A"/>
    <s v="10 - FONDO GENERAL"/>
    <s v="(blank)"/>
    <x v="0"/>
    <n v="340000"/>
    <n v="223813.72"/>
  </r>
  <r>
    <s v="2025"/>
    <x v="0"/>
    <x v="0"/>
    <x v="0"/>
    <x v="0"/>
    <x v="2"/>
    <x v="3"/>
    <x v="9"/>
    <s v="1 - SERVICIOS  GENERALES"/>
    <s v="1.3 - Defensa nacional"/>
    <s v="1.3.03 - Defensa civil"/>
    <s v="2.3 - MATERIALES Y SUMINISTROS"/>
    <x v="14"/>
    <x v="0"/>
    <s v="00 - N/A"/>
    <s v="20 - FONDOS CON DESTINO ESPECÍFICO"/>
    <s v="(blank)"/>
    <x v="0"/>
    <n v="1000000"/>
    <n v="1896404.0899999999"/>
  </r>
  <r>
    <s v="2025"/>
    <x v="0"/>
    <x v="0"/>
    <x v="0"/>
    <x v="0"/>
    <x v="2"/>
    <x v="3"/>
    <x v="9"/>
    <s v="1 - SERVICIOS  GENERALES"/>
    <s v="1.3 - Defensa nacional"/>
    <s v="1.3.03 - Defensa civil"/>
    <s v="2.3 - MATERIALES Y SUMINISTROS"/>
    <x v="15"/>
    <x v="0"/>
    <s v="00 - N/A"/>
    <s v="10 - FONDO GENERAL"/>
    <s v="(blank)"/>
    <x v="0"/>
    <n v="1199173"/>
    <n v="0"/>
  </r>
  <r>
    <s v="2025"/>
    <x v="0"/>
    <x v="0"/>
    <x v="0"/>
    <x v="0"/>
    <x v="2"/>
    <x v="3"/>
    <x v="9"/>
    <s v="1 - SERVICIOS  GENERALES"/>
    <s v="1.3 - Defensa nacional"/>
    <s v="1.3.03 - Defensa civil"/>
    <s v="2.3 - MATERIALES Y SUMINISTROS"/>
    <x v="15"/>
    <x v="0"/>
    <s v="00 - N/A"/>
    <s v="20 - FONDOS CON DESTINO ESPECÍFICO"/>
    <s v="(blank)"/>
    <x v="0"/>
    <n v="5800000"/>
    <n v="775699.88"/>
  </r>
  <r>
    <s v="2025"/>
    <x v="0"/>
    <x v="0"/>
    <x v="0"/>
    <x v="0"/>
    <x v="2"/>
    <x v="3"/>
    <x v="9"/>
    <s v="1 - SERVICIOS  GENERALES"/>
    <s v="1.3 - Defensa nacional"/>
    <s v="1.3.03 - Defensa civil"/>
    <s v="2.3 - MATERIALES Y SUMINISTROS"/>
    <x v="16"/>
    <x v="0"/>
    <s v="00 - N/A"/>
    <s v="10 - FONDO GENERAL"/>
    <s v="(blank)"/>
    <x v="0"/>
    <n v="300000"/>
    <n v="547146.53"/>
  </r>
  <r>
    <s v="2025"/>
    <x v="0"/>
    <x v="0"/>
    <x v="0"/>
    <x v="0"/>
    <x v="2"/>
    <x v="3"/>
    <x v="9"/>
    <s v="1 - SERVICIOS  GENERALES"/>
    <s v="1.3 - Defensa nacional"/>
    <s v="1.3.03 - Defensa civil"/>
    <s v="2.3 - MATERIALES Y SUMINISTROS"/>
    <x v="16"/>
    <x v="0"/>
    <s v="00 - N/A"/>
    <s v="20 - FONDOS CON DESTINO ESPECÍFICO"/>
    <s v="(blank)"/>
    <x v="0"/>
    <n v="1000000"/>
    <n v="0"/>
  </r>
  <r>
    <s v="2025"/>
    <x v="0"/>
    <x v="0"/>
    <x v="0"/>
    <x v="0"/>
    <x v="2"/>
    <x v="3"/>
    <x v="9"/>
    <s v="1 - SERVICIOS  GENERALES"/>
    <s v="1.3 - Defensa nacional"/>
    <s v="1.3.03 - Defensa civil"/>
    <s v="2.3 - MATERIALES Y SUMINISTROS"/>
    <x v="17"/>
    <x v="0"/>
    <s v="00 - N/A"/>
    <s v="10 - FONDO GENERAL"/>
    <s v="(blank)"/>
    <x v="0"/>
    <n v="100000"/>
    <n v="0"/>
  </r>
  <r>
    <s v="2025"/>
    <x v="0"/>
    <x v="0"/>
    <x v="0"/>
    <x v="0"/>
    <x v="2"/>
    <x v="3"/>
    <x v="9"/>
    <s v="1 - SERVICIOS  GENERALES"/>
    <s v="1.3 - Defensa nacional"/>
    <s v="1.3.03 - Defensa civil"/>
    <s v="2.3 - MATERIALES Y SUMINISTROS"/>
    <x v="18"/>
    <x v="0"/>
    <s v="00 - N/A"/>
    <s v="10 - FONDO GENERAL"/>
    <s v="(blank)"/>
    <x v="0"/>
    <n v="650000"/>
    <n v="0"/>
  </r>
  <r>
    <s v="2025"/>
    <x v="0"/>
    <x v="0"/>
    <x v="0"/>
    <x v="0"/>
    <x v="2"/>
    <x v="3"/>
    <x v="9"/>
    <s v="1 - SERVICIOS  GENERALES"/>
    <s v="1.3 - Defensa nacional"/>
    <s v="1.3.03 - Defensa civil"/>
    <s v="2.3 - MATERIALES Y SUMINISTROS"/>
    <x v="18"/>
    <x v="0"/>
    <s v="00 - N/A"/>
    <s v="20 - FONDOS CON DESTINO ESPECÍFICO"/>
    <s v="(blank)"/>
    <x v="0"/>
    <n v="5200000"/>
    <n v="244000"/>
  </r>
  <r>
    <s v="2025"/>
    <x v="0"/>
    <x v="0"/>
    <x v="0"/>
    <x v="0"/>
    <x v="2"/>
    <x v="3"/>
    <x v="9"/>
    <s v="1 - SERVICIOS  GENERALES"/>
    <s v="1.3 - Defensa nacional"/>
    <s v="1.3.03 - Defensa civil"/>
    <s v="2.3 - MATERIALES Y SUMINISTROS"/>
    <x v="19"/>
    <x v="0"/>
    <s v="00 - N/A"/>
    <s v="10 - FONDO GENERAL"/>
    <s v="(blank)"/>
    <x v="0"/>
    <n v="1480000"/>
    <n v="0"/>
  </r>
  <r>
    <s v="2025"/>
    <x v="0"/>
    <x v="0"/>
    <x v="0"/>
    <x v="0"/>
    <x v="2"/>
    <x v="3"/>
    <x v="9"/>
    <s v="1 - SERVICIOS  GENERALES"/>
    <s v="1.3 - Defensa nacional"/>
    <s v="1.3.03 - Defensa civil"/>
    <s v="2.3 - MATERIALES Y SUMINISTROS"/>
    <x v="19"/>
    <x v="0"/>
    <s v="00 - N/A"/>
    <s v="20 - FONDOS CON DESTINO ESPECÍFICO"/>
    <s v="(blank)"/>
    <x v="0"/>
    <n v="8000000"/>
    <n v="0"/>
  </r>
  <r>
    <s v="2025"/>
    <x v="0"/>
    <x v="0"/>
    <x v="0"/>
    <x v="0"/>
    <x v="2"/>
    <x v="3"/>
    <x v="9"/>
    <s v="1 - SERVICIOS  GENERALES"/>
    <s v="1.3 - Defensa nacional"/>
    <s v="1.3.03 - Defensa civil"/>
    <s v="2.3 - MATERIALES Y SUMINISTROS"/>
    <x v="20"/>
    <x v="0"/>
    <s v="00 - N/A"/>
    <s v="10 - FONDO GENERAL"/>
    <s v="(blank)"/>
    <x v="0"/>
    <n v="50030000"/>
    <n v="10862875.380000001"/>
  </r>
  <r>
    <s v="2025"/>
    <x v="0"/>
    <x v="0"/>
    <x v="0"/>
    <x v="0"/>
    <x v="2"/>
    <x v="3"/>
    <x v="9"/>
    <s v="1 - SERVICIOS  GENERALES"/>
    <s v="1.3 - Defensa nacional"/>
    <s v="1.3.03 - Defensa civil"/>
    <s v="2.3 - MATERIALES Y SUMINISTROS"/>
    <x v="20"/>
    <x v="0"/>
    <s v="00 - N/A"/>
    <s v="20 - FONDOS CON DESTINO ESPECÍFICO"/>
    <s v="(blank)"/>
    <x v="0"/>
    <n v="2500000"/>
    <n v="0"/>
  </r>
  <r>
    <s v="2025"/>
    <x v="0"/>
    <x v="0"/>
    <x v="0"/>
    <x v="0"/>
    <x v="2"/>
    <x v="3"/>
    <x v="9"/>
    <s v="1 - SERVICIOS  GENERALES"/>
    <s v="1.3 - Defensa nacional"/>
    <s v="1.3.03 - Defensa civil"/>
    <s v="2.3 - MATERIALES Y SUMINISTROS"/>
    <x v="21"/>
    <x v="0"/>
    <s v="00 - N/A"/>
    <s v="10 - FONDO GENERAL"/>
    <s v="(blank)"/>
    <x v="0"/>
    <n v="7100000"/>
    <n v="316173.25"/>
  </r>
  <r>
    <s v="2025"/>
    <x v="0"/>
    <x v="0"/>
    <x v="0"/>
    <x v="0"/>
    <x v="2"/>
    <x v="3"/>
    <x v="9"/>
    <s v="1 - SERVICIOS  GENERALES"/>
    <s v="1.3 - Defensa nacional"/>
    <s v="1.3.03 - Defensa civil"/>
    <s v="2.3 - MATERIALES Y SUMINISTROS"/>
    <x v="21"/>
    <x v="0"/>
    <s v="00 - N/A"/>
    <s v="20 - FONDOS CON DESTINO ESPECÍFICO"/>
    <s v="(blank)"/>
    <x v="0"/>
    <n v="57229191"/>
    <n v="1959669.07"/>
  </r>
  <r>
    <s v="2025"/>
    <x v="0"/>
    <x v="0"/>
    <x v="0"/>
    <x v="0"/>
    <x v="2"/>
    <x v="3"/>
    <x v="10"/>
    <s v="1 - SERVICIOS  GENERALES"/>
    <s v="1.1 - Administración general"/>
    <s v="1.1.02 - Gestión administrativa, financiera, fiscal, económica y planificación"/>
    <s v="2.1 - REMUNERACIONES Y CONTRIBUCIONES"/>
    <x v="0"/>
    <x v="0"/>
    <s v="00 - N/A"/>
    <s v="10 - FONDO GENERAL"/>
    <s v="(blank)"/>
    <x v="0"/>
    <n v="49469758"/>
    <n v="11226020.75"/>
  </r>
  <r>
    <s v="2025"/>
    <x v="0"/>
    <x v="0"/>
    <x v="0"/>
    <x v="0"/>
    <x v="2"/>
    <x v="3"/>
    <x v="10"/>
    <s v="1 - SERVICIOS  GENERALES"/>
    <s v="1.1 - Administración general"/>
    <s v="1.1.02 - Gestión administrativa, financiera, fiscal, económica y planificación"/>
    <s v="2.1 - REMUNERACIONES Y CONTRIBUCIONES"/>
    <x v="1"/>
    <x v="0"/>
    <s v="00 - N/A"/>
    <s v="10 - FONDO GENERAL"/>
    <s v="(blank)"/>
    <x v="0"/>
    <n v="6795000"/>
    <n v="630000"/>
  </r>
  <r>
    <s v="2025"/>
    <x v="0"/>
    <x v="0"/>
    <x v="0"/>
    <x v="0"/>
    <x v="2"/>
    <x v="3"/>
    <x v="10"/>
    <s v="1 - SERVICIOS  GENERALES"/>
    <s v="1.1 - Administración general"/>
    <s v="1.1.02 - Gestión administrativa, financiera, fiscal, económica y planificación"/>
    <s v="2.1 - REMUNERACIONES Y CONTRIBUCIONES"/>
    <x v="4"/>
    <x v="0"/>
    <s v="00 - N/A"/>
    <s v="10 - FONDO GENERAL"/>
    <s v="(blank)"/>
    <x v="0"/>
    <n v="7273420"/>
    <n v="1659572.3"/>
  </r>
  <r>
    <s v="2025"/>
    <x v="0"/>
    <x v="0"/>
    <x v="0"/>
    <x v="0"/>
    <x v="2"/>
    <x v="3"/>
    <x v="10"/>
    <s v="1 - SERVICIOS  GENERALES"/>
    <s v="1.1 - Administración general"/>
    <s v="1.1.02 - Gestión administrativa, financiera, fiscal, económica y planificación"/>
    <s v="2.2 - CONTRATACIÓN DE SERVICIOS"/>
    <x v="5"/>
    <x v="0"/>
    <s v="00 - N/A"/>
    <s v="10 - FONDO GENERAL"/>
    <s v="(blank)"/>
    <x v="0"/>
    <n v="1940000"/>
    <n v="752660.76"/>
  </r>
  <r>
    <s v="2025"/>
    <x v="0"/>
    <x v="0"/>
    <x v="0"/>
    <x v="0"/>
    <x v="2"/>
    <x v="3"/>
    <x v="10"/>
    <s v="1 - SERVICIOS  GENERALES"/>
    <s v="1.1 - Administración general"/>
    <s v="1.1.02 - Gestión administrativa, financiera, fiscal, económica y planificación"/>
    <s v="2.2 - CONTRATACIÓN DE SERVICIOS"/>
    <x v="6"/>
    <x v="0"/>
    <s v="00 - N/A"/>
    <s v="10 - FONDO GENERAL"/>
    <s v="(blank)"/>
    <x v="0"/>
    <n v="50000"/>
    <n v="0"/>
  </r>
  <r>
    <s v="2025"/>
    <x v="0"/>
    <x v="0"/>
    <x v="0"/>
    <x v="0"/>
    <x v="2"/>
    <x v="3"/>
    <x v="10"/>
    <s v="1 - SERVICIOS  GENERALES"/>
    <s v="1.1 - Administración general"/>
    <s v="1.1.02 - Gestión administrativa, financiera, fiscal, económica y planificación"/>
    <s v="2.2 - CONTRATACIÓN DE SERVICIOS"/>
    <x v="10"/>
    <x v="0"/>
    <s v="00 - N/A"/>
    <s v="10 - FONDO GENERAL"/>
    <s v="(blank)"/>
    <x v="0"/>
    <n v="40000"/>
    <n v="0"/>
  </r>
  <r>
    <s v="2025"/>
    <x v="0"/>
    <x v="0"/>
    <x v="0"/>
    <x v="0"/>
    <x v="2"/>
    <x v="3"/>
    <x v="10"/>
    <s v="1 - SERVICIOS  GENERALES"/>
    <s v="1.1 - Administración general"/>
    <s v="1.1.02 - Gestión administrativa, financiera, fiscal, económica y planificación"/>
    <s v="2.2 - CONTRATACIÓN DE SERVICIOS"/>
    <x v="11"/>
    <x v="0"/>
    <s v="00 - N/A"/>
    <s v="10 - FONDO GENERAL"/>
    <s v="(blank)"/>
    <x v="0"/>
    <n v="2918315"/>
    <n v="3293164.53"/>
  </r>
  <r>
    <s v="2025"/>
    <x v="0"/>
    <x v="0"/>
    <x v="0"/>
    <x v="0"/>
    <x v="2"/>
    <x v="3"/>
    <x v="10"/>
    <s v="1 - SERVICIOS  GENERALES"/>
    <s v="1.1 - Administración general"/>
    <s v="1.1.02 - Gestión administrativa, financiera, fiscal, económica y planificación"/>
    <s v="2.2 - CONTRATACIÓN DE SERVICIOS"/>
    <x v="12"/>
    <x v="0"/>
    <s v="00 - N/A"/>
    <s v="10 - FONDO GENERAL"/>
    <s v="(blank)"/>
    <x v="0"/>
    <n v="1700000"/>
    <n v="251550"/>
  </r>
  <r>
    <s v="2025"/>
    <x v="0"/>
    <x v="0"/>
    <x v="0"/>
    <x v="0"/>
    <x v="2"/>
    <x v="3"/>
    <x v="10"/>
    <s v="1 - SERVICIOS  GENERALES"/>
    <s v="1.1 - Administración general"/>
    <s v="1.1.02 - Gestión administrativa, financiera, fiscal, económica y planificación"/>
    <s v="2.2 - CONTRATACIÓN DE SERVICIOS"/>
    <x v="13"/>
    <x v="0"/>
    <s v="00 - N/A"/>
    <s v="10 - FONDO GENERAL"/>
    <s v="(blank)"/>
    <x v="0"/>
    <n v="4000000"/>
    <n v="87531.57"/>
  </r>
  <r>
    <s v="2025"/>
    <x v="0"/>
    <x v="0"/>
    <x v="0"/>
    <x v="0"/>
    <x v="2"/>
    <x v="3"/>
    <x v="10"/>
    <s v="1 - SERVICIOS  GENERALES"/>
    <s v="1.1 - Administración general"/>
    <s v="1.1.02 - Gestión administrativa, financiera, fiscal, económica y planificación"/>
    <s v="2.3 - MATERIALES Y SUMINISTROS"/>
    <x v="14"/>
    <x v="0"/>
    <s v="00 - N/A"/>
    <s v="10 - FONDO GENERAL"/>
    <s v="(blank)"/>
    <x v="0"/>
    <n v="100000"/>
    <n v="0"/>
  </r>
  <r>
    <s v="2025"/>
    <x v="0"/>
    <x v="0"/>
    <x v="0"/>
    <x v="0"/>
    <x v="2"/>
    <x v="3"/>
    <x v="10"/>
    <s v="1 - SERVICIOS  GENERALES"/>
    <s v="1.1 - Administración general"/>
    <s v="1.1.02 - Gestión administrativa, financiera, fiscal, económica y planificación"/>
    <s v="2.3 - MATERIALES Y SUMINISTROS"/>
    <x v="15"/>
    <x v="0"/>
    <s v="00 - N/A"/>
    <s v="10 - FONDO GENERAL"/>
    <s v="(blank)"/>
    <x v="0"/>
    <n v="250000"/>
    <n v="0"/>
  </r>
  <r>
    <s v="2025"/>
    <x v="0"/>
    <x v="0"/>
    <x v="0"/>
    <x v="0"/>
    <x v="2"/>
    <x v="3"/>
    <x v="10"/>
    <s v="1 - SERVICIOS  GENERALES"/>
    <s v="1.1 - Administración general"/>
    <s v="1.1.02 - Gestión administrativa, financiera, fiscal, económica y planificación"/>
    <s v="2.3 - MATERIALES Y SUMINISTROS"/>
    <x v="16"/>
    <x v="0"/>
    <s v="00 - N/A"/>
    <s v="10 - FONDO GENERAL"/>
    <s v="(blank)"/>
    <x v="0"/>
    <n v="700000"/>
    <n v="0"/>
  </r>
  <r>
    <s v="2025"/>
    <x v="0"/>
    <x v="0"/>
    <x v="0"/>
    <x v="0"/>
    <x v="2"/>
    <x v="3"/>
    <x v="10"/>
    <s v="1 - SERVICIOS  GENERALES"/>
    <s v="1.1 - Administración general"/>
    <s v="1.1.02 - Gestión administrativa, financiera, fiscal, económica y planificación"/>
    <s v="2.3 - MATERIALES Y SUMINISTROS"/>
    <x v="18"/>
    <x v="0"/>
    <s v="00 - N/A"/>
    <s v="10 - FONDO GENERAL"/>
    <s v="(blank)"/>
    <x v="0"/>
    <n v="450000"/>
    <n v="86163.930000000008"/>
  </r>
  <r>
    <s v="2025"/>
    <x v="0"/>
    <x v="0"/>
    <x v="0"/>
    <x v="0"/>
    <x v="2"/>
    <x v="3"/>
    <x v="10"/>
    <s v="1 - SERVICIOS  GENERALES"/>
    <s v="1.1 - Administración general"/>
    <s v="1.1.02 - Gestión administrativa, financiera, fiscal, económica y planificación"/>
    <s v="2.3 - MATERIALES Y SUMINISTROS"/>
    <x v="20"/>
    <x v="0"/>
    <s v="00 - N/A"/>
    <s v="10 - FONDO GENERAL"/>
    <s v="(blank)"/>
    <x v="0"/>
    <n v="6100000"/>
    <n v="421695.93"/>
  </r>
  <r>
    <s v="2025"/>
    <x v="0"/>
    <x v="0"/>
    <x v="0"/>
    <x v="0"/>
    <x v="2"/>
    <x v="3"/>
    <x v="10"/>
    <s v="1 - SERVICIOS  GENERALES"/>
    <s v="1.1 - Administración general"/>
    <s v="1.1.02 - Gestión administrativa, financiera, fiscal, económica y planificación"/>
    <s v="2.3 - MATERIALES Y SUMINISTROS"/>
    <x v="21"/>
    <x v="0"/>
    <s v="00 - N/A"/>
    <s v="10 - FONDO GENERAL"/>
    <s v="(blank)"/>
    <x v="0"/>
    <n v="4660000"/>
    <n v="636513.72"/>
  </r>
  <r>
    <s v="2025"/>
    <x v="0"/>
    <x v="0"/>
    <x v="0"/>
    <x v="0"/>
    <x v="2"/>
    <x v="3"/>
    <x v="11"/>
    <s v="1 - SERVICIOS  GENERALES"/>
    <s v="1.1 - Administración general"/>
    <s v="1.1.02 - Gestión administrativa, financiera, fiscal, económica y planificación"/>
    <s v="2.1 - REMUNERACIONES Y CONTRIBUCIONES"/>
    <x v="0"/>
    <x v="0"/>
    <s v="00 - N/A"/>
    <s v="10 - FONDO GENERAL"/>
    <s v="(blank)"/>
    <x v="0"/>
    <n v="137207368"/>
    <n v="25611066.630000003"/>
  </r>
  <r>
    <s v="2025"/>
    <x v="0"/>
    <x v="0"/>
    <x v="0"/>
    <x v="0"/>
    <x v="2"/>
    <x v="3"/>
    <x v="11"/>
    <s v="1 - SERVICIOS  GENERALES"/>
    <s v="1.1 - Administración general"/>
    <s v="1.1.02 - Gestión administrativa, financiera, fiscal, económica y planificación"/>
    <s v="2.1 - REMUNERACIONES Y CONTRIBUCIONES"/>
    <x v="1"/>
    <x v="0"/>
    <s v="00 - N/A"/>
    <s v="10 - FONDO GENERAL"/>
    <s v="(blank)"/>
    <x v="0"/>
    <n v="23134214"/>
    <n v="637500"/>
  </r>
  <r>
    <s v="2025"/>
    <x v="0"/>
    <x v="0"/>
    <x v="0"/>
    <x v="0"/>
    <x v="2"/>
    <x v="3"/>
    <x v="11"/>
    <s v="1 - SERVICIOS  GENERALES"/>
    <s v="1.1 - Administración general"/>
    <s v="1.1.02 - Gestión administrativa, financiera, fiscal, económica y planificación"/>
    <s v="2.1 - REMUNERACIONES Y CONTRIBUCIONES"/>
    <x v="4"/>
    <x v="0"/>
    <s v="00 - N/A"/>
    <s v="10 - FONDO GENERAL"/>
    <s v="(blank)"/>
    <x v="0"/>
    <n v="17245742"/>
    <n v="3661787.2000000007"/>
  </r>
  <r>
    <s v="2025"/>
    <x v="0"/>
    <x v="0"/>
    <x v="0"/>
    <x v="0"/>
    <x v="2"/>
    <x v="3"/>
    <x v="11"/>
    <s v="1 - SERVICIOS  GENERALES"/>
    <s v="1.1 - Administración general"/>
    <s v="1.1.02 - Gestión administrativa, financiera, fiscal, económica y planificación"/>
    <s v="2.2 - CONTRATACIÓN DE SERVICIOS"/>
    <x v="5"/>
    <x v="0"/>
    <s v="00 - N/A"/>
    <s v="10 - FONDO GENERAL"/>
    <s v="(blank)"/>
    <x v="0"/>
    <n v="8710000"/>
    <n v="2475085.5700000003"/>
  </r>
  <r>
    <s v="2025"/>
    <x v="0"/>
    <x v="0"/>
    <x v="0"/>
    <x v="0"/>
    <x v="2"/>
    <x v="3"/>
    <x v="11"/>
    <s v="1 - SERVICIOS  GENERALES"/>
    <s v="1.1 - Administración general"/>
    <s v="1.1.02 - Gestión administrativa, financiera, fiscal, económica y planificación"/>
    <s v="2.2 - CONTRATACIÓN DE SERVICIOS"/>
    <x v="6"/>
    <x v="0"/>
    <s v="00 - N/A"/>
    <s v="10 - FONDO GENERAL"/>
    <s v="(blank)"/>
    <x v="0"/>
    <n v="1500000"/>
    <n v="0"/>
  </r>
  <r>
    <s v="2025"/>
    <x v="0"/>
    <x v="0"/>
    <x v="0"/>
    <x v="0"/>
    <x v="2"/>
    <x v="3"/>
    <x v="11"/>
    <s v="1 - SERVICIOS  GENERALES"/>
    <s v="1.1 - Administración general"/>
    <s v="1.1.02 - Gestión administrativa, financiera, fiscal, económica y planificación"/>
    <s v="2.2 - CONTRATACIÓN DE SERVICIOS"/>
    <x v="7"/>
    <x v="0"/>
    <s v="00 - N/A"/>
    <s v="10 - FONDO GENERAL"/>
    <s v="(blank)"/>
    <x v="0"/>
    <n v="2500000"/>
    <n v="68000"/>
  </r>
  <r>
    <s v="2025"/>
    <x v="0"/>
    <x v="0"/>
    <x v="0"/>
    <x v="0"/>
    <x v="2"/>
    <x v="3"/>
    <x v="11"/>
    <s v="1 - SERVICIOS  GENERALES"/>
    <s v="1.1 - Administración general"/>
    <s v="1.1.02 - Gestión administrativa, financiera, fiscal, económica y planificación"/>
    <s v="2.2 - CONTRATACIÓN DE SERVICIOS"/>
    <x v="9"/>
    <x v="0"/>
    <s v="00 - N/A"/>
    <s v="10 - FONDO GENERAL"/>
    <s v="(blank)"/>
    <x v="0"/>
    <n v="18000000"/>
    <n v="178920"/>
  </r>
  <r>
    <s v="2025"/>
    <x v="0"/>
    <x v="0"/>
    <x v="0"/>
    <x v="0"/>
    <x v="2"/>
    <x v="3"/>
    <x v="11"/>
    <s v="1 - SERVICIOS  GENERALES"/>
    <s v="1.1 - Administración general"/>
    <s v="1.1.02 - Gestión administrativa, financiera, fiscal, económica y planificación"/>
    <s v="2.2 - CONTRATACIÓN DE SERVICIOS"/>
    <x v="10"/>
    <x v="0"/>
    <s v="00 - N/A"/>
    <s v="10 - FONDO GENERAL"/>
    <s v="(blank)"/>
    <x v="0"/>
    <n v="3300000"/>
    <n v="0"/>
  </r>
  <r>
    <s v="2025"/>
    <x v="0"/>
    <x v="0"/>
    <x v="0"/>
    <x v="0"/>
    <x v="2"/>
    <x v="3"/>
    <x v="11"/>
    <s v="1 - SERVICIOS  GENERALES"/>
    <s v="1.1 - Administración general"/>
    <s v="1.1.02 - Gestión administrativa, financiera, fiscal, económica y planificación"/>
    <s v="2.2 - CONTRATACIÓN DE SERVICIOS"/>
    <x v="11"/>
    <x v="0"/>
    <s v="00 - N/A"/>
    <s v="10 - FONDO GENERAL"/>
    <s v="(blank)"/>
    <x v="0"/>
    <n v="23233080"/>
    <n v="63117.72"/>
  </r>
  <r>
    <s v="2025"/>
    <x v="0"/>
    <x v="0"/>
    <x v="0"/>
    <x v="0"/>
    <x v="2"/>
    <x v="3"/>
    <x v="11"/>
    <s v="1 - SERVICIOS  GENERALES"/>
    <s v="1.1 - Administración general"/>
    <s v="1.1.02 - Gestión administrativa, financiera, fiscal, económica y planificación"/>
    <s v="2.2 - CONTRATACIÓN DE SERVICIOS"/>
    <x v="12"/>
    <x v="0"/>
    <s v="00 - N/A"/>
    <s v="10 - FONDO GENERAL"/>
    <s v="(blank)"/>
    <x v="0"/>
    <n v="6714000"/>
    <n v="1183612.97"/>
  </r>
  <r>
    <s v="2025"/>
    <x v="0"/>
    <x v="0"/>
    <x v="0"/>
    <x v="0"/>
    <x v="2"/>
    <x v="3"/>
    <x v="11"/>
    <s v="1 - SERVICIOS  GENERALES"/>
    <s v="1.1 - Administración general"/>
    <s v="1.1.02 - Gestión administrativa, financiera, fiscal, económica y planificación"/>
    <s v="2.2 - CONTRATACIÓN DE SERVICIOS"/>
    <x v="13"/>
    <x v="0"/>
    <s v="00 - N/A"/>
    <s v="10 - FONDO GENERAL"/>
    <s v="(blank)"/>
    <x v="0"/>
    <n v="4950000"/>
    <n v="571035.97"/>
  </r>
  <r>
    <s v="2025"/>
    <x v="0"/>
    <x v="0"/>
    <x v="0"/>
    <x v="0"/>
    <x v="2"/>
    <x v="3"/>
    <x v="11"/>
    <s v="1 - SERVICIOS  GENERALES"/>
    <s v="1.1 - Administración general"/>
    <s v="1.1.02 - Gestión administrativa, financiera, fiscal, económica y planificación"/>
    <s v="2.3 - MATERIALES Y SUMINISTROS"/>
    <x v="14"/>
    <x v="0"/>
    <s v="00 - N/A"/>
    <s v="10 - FONDO GENERAL"/>
    <s v="(blank)"/>
    <x v="0"/>
    <n v="1525398"/>
    <n v="28516"/>
  </r>
  <r>
    <s v="2025"/>
    <x v="0"/>
    <x v="0"/>
    <x v="0"/>
    <x v="0"/>
    <x v="2"/>
    <x v="3"/>
    <x v="11"/>
    <s v="1 - SERVICIOS  GENERALES"/>
    <s v="1.1 - Administración general"/>
    <s v="1.1.02 - Gestión administrativa, financiera, fiscal, económica y planificación"/>
    <s v="2.3 - MATERIALES Y SUMINISTROS"/>
    <x v="15"/>
    <x v="0"/>
    <s v="00 - N/A"/>
    <s v="10 - FONDO GENERAL"/>
    <s v="(blank)"/>
    <x v="0"/>
    <n v="1760000"/>
    <n v="0"/>
  </r>
  <r>
    <s v="2025"/>
    <x v="0"/>
    <x v="0"/>
    <x v="0"/>
    <x v="0"/>
    <x v="2"/>
    <x v="3"/>
    <x v="11"/>
    <s v="1 - SERVICIOS  GENERALES"/>
    <s v="1.1 - Administración general"/>
    <s v="1.1.02 - Gestión administrativa, financiera, fiscal, económica y planificación"/>
    <s v="2.3 - MATERIALES Y SUMINISTROS"/>
    <x v="16"/>
    <x v="0"/>
    <s v="00 - N/A"/>
    <s v="10 - FONDO GENERAL"/>
    <s v="(blank)"/>
    <x v="0"/>
    <n v="3000000"/>
    <n v="252407.24"/>
  </r>
  <r>
    <s v="2025"/>
    <x v="0"/>
    <x v="0"/>
    <x v="0"/>
    <x v="0"/>
    <x v="2"/>
    <x v="3"/>
    <x v="11"/>
    <s v="1 - SERVICIOS  GENERALES"/>
    <s v="1.1 - Administración general"/>
    <s v="1.1.02 - Gestión administrativa, financiera, fiscal, económica y planificación"/>
    <s v="2.3 - MATERIALES Y SUMINISTROS"/>
    <x v="17"/>
    <x v="0"/>
    <s v="00 - N/A"/>
    <s v="10 - FONDO GENERAL"/>
    <s v="(blank)"/>
    <x v="0"/>
    <n v="70000"/>
    <n v="0"/>
  </r>
  <r>
    <s v="2025"/>
    <x v="0"/>
    <x v="0"/>
    <x v="0"/>
    <x v="0"/>
    <x v="2"/>
    <x v="3"/>
    <x v="11"/>
    <s v="1 - SERVICIOS  GENERALES"/>
    <s v="1.1 - Administración general"/>
    <s v="1.1.02 - Gestión administrativa, financiera, fiscal, económica y planificación"/>
    <s v="2.3 - MATERIALES Y SUMINISTROS"/>
    <x v="18"/>
    <x v="0"/>
    <s v="00 - N/A"/>
    <s v="10 - FONDO GENERAL"/>
    <s v="(blank)"/>
    <x v="0"/>
    <n v="1700000"/>
    <n v="37004.800000000003"/>
  </r>
  <r>
    <s v="2025"/>
    <x v="0"/>
    <x v="0"/>
    <x v="0"/>
    <x v="0"/>
    <x v="2"/>
    <x v="3"/>
    <x v="11"/>
    <s v="1 - SERVICIOS  GENERALES"/>
    <s v="1.1 - Administración general"/>
    <s v="1.1.02 - Gestión administrativa, financiera, fiscal, económica y planificación"/>
    <s v="2.3 - MATERIALES Y SUMINISTROS"/>
    <x v="19"/>
    <x v="0"/>
    <s v="00 - N/A"/>
    <s v="10 - FONDO GENERAL"/>
    <s v="(blank)"/>
    <x v="0"/>
    <n v="225670"/>
    <n v="205945.4"/>
  </r>
  <r>
    <s v="2025"/>
    <x v="0"/>
    <x v="0"/>
    <x v="0"/>
    <x v="0"/>
    <x v="2"/>
    <x v="3"/>
    <x v="11"/>
    <s v="1 - SERVICIOS  GENERALES"/>
    <s v="1.1 - Administración general"/>
    <s v="1.1.02 - Gestión administrativa, financiera, fiscal, económica y planificación"/>
    <s v="2.3 - MATERIALES Y SUMINISTROS"/>
    <x v="20"/>
    <x v="0"/>
    <s v="00 - N/A"/>
    <s v="10 - FONDO GENERAL"/>
    <s v="(blank)"/>
    <x v="0"/>
    <n v="6654000"/>
    <n v="534100.72"/>
  </r>
  <r>
    <s v="2025"/>
    <x v="0"/>
    <x v="0"/>
    <x v="0"/>
    <x v="0"/>
    <x v="2"/>
    <x v="3"/>
    <x v="11"/>
    <s v="1 - SERVICIOS  GENERALES"/>
    <s v="1.1 - Administración general"/>
    <s v="1.1.02 - Gestión administrativa, financiera, fiscal, económica y planificación"/>
    <s v="2.3 - MATERIALES Y SUMINISTROS"/>
    <x v="21"/>
    <x v="0"/>
    <s v="00 - N/A"/>
    <s v="10 - FONDO GENERAL"/>
    <s v="(blank)"/>
    <x v="0"/>
    <n v="6881304"/>
    <n v="1668287.4200000002"/>
  </r>
  <r>
    <s v="2025"/>
    <x v="0"/>
    <x v="0"/>
    <x v="0"/>
    <x v="0"/>
    <x v="2"/>
    <x v="3"/>
    <x v="12"/>
    <s v="3 - PROTECCIÓN DEL MEDIO AMBIENTE"/>
    <s v="3.3 - Cambio Climático"/>
    <s v="3.3.03 - Conocimiento del riesgo de desastres climáticos"/>
    <s v="2.1 - REMUNERACIONES Y CONTRIBUCIONES"/>
    <x v="0"/>
    <x v="0"/>
    <s v="00 - N/A"/>
    <s v="10 - FONDO GENERAL"/>
    <s v="(blank)"/>
    <x v="0"/>
    <n v="45274275"/>
    <n v="13865643.48"/>
  </r>
  <r>
    <s v="2025"/>
    <x v="0"/>
    <x v="0"/>
    <x v="0"/>
    <x v="0"/>
    <x v="2"/>
    <x v="3"/>
    <x v="12"/>
    <s v="3 - PROTECCIÓN DEL MEDIO AMBIENTE"/>
    <s v="3.3 - Cambio Climático"/>
    <s v="3.3.03 - Conocimiento del riesgo de desastres climáticos"/>
    <s v="2.1 - REMUNERACIONES Y CONTRIBUCIONES"/>
    <x v="1"/>
    <x v="0"/>
    <s v="00 - N/A"/>
    <s v="10 - FONDO GENERAL"/>
    <s v="(blank)"/>
    <x v="0"/>
    <n v="23804166"/>
    <n v="3060880"/>
  </r>
  <r>
    <s v="2025"/>
    <x v="0"/>
    <x v="0"/>
    <x v="0"/>
    <x v="0"/>
    <x v="2"/>
    <x v="3"/>
    <x v="12"/>
    <s v="3 - PROTECCIÓN DEL MEDIO AMBIENTE"/>
    <s v="3.3 - Cambio Climático"/>
    <s v="3.3.03 - Conocimiento del riesgo de desastres climáticos"/>
    <s v="2.1 - REMUNERACIONES Y CONTRIBUCIONES"/>
    <x v="4"/>
    <x v="0"/>
    <s v="00 - N/A"/>
    <s v="10 - FONDO GENERAL"/>
    <s v="(blank)"/>
    <x v="0"/>
    <n v="6027791"/>
    <n v="2097576.5500000003"/>
  </r>
  <r>
    <s v="2025"/>
    <x v="0"/>
    <x v="0"/>
    <x v="0"/>
    <x v="0"/>
    <x v="2"/>
    <x v="3"/>
    <x v="12"/>
    <s v="3 - PROTECCIÓN DEL MEDIO AMBIENTE"/>
    <s v="3.3 - Cambio Climático"/>
    <s v="3.3.03 - Conocimiento del riesgo de desastres climáticos"/>
    <s v="2.2 - CONTRATACIÓN DE SERVICIOS"/>
    <x v="5"/>
    <x v="0"/>
    <s v="00 - N/A"/>
    <s v="10 - FONDO GENERAL"/>
    <s v="(blank)"/>
    <x v="0"/>
    <n v="6360000"/>
    <n v="1415544.64"/>
  </r>
  <r>
    <s v="2025"/>
    <x v="0"/>
    <x v="0"/>
    <x v="0"/>
    <x v="0"/>
    <x v="2"/>
    <x v="3"/>
    <x v="12"/>
    <s v="3 - PROTECCIÓN DEL MEDIO AMBIENTE"/>
    <s v="3.3 - Cambio Climático"/>
    <s v="3.3.03 - Conocimiento del riesgo de desastres climáticos"/>
    <s v="2.2 - CONTRATACIÓN DE SERVICIOS"/>
    <x v="6"/>
    <x v="0"/>
    <s v="00 - N/A"/>
    <s v="10 - FONDO GENERAL"/>
    <s v="(blank)"/>
    <x v="0"/>
    <n v="100000"/>
    <n v="0"/>
  </r>
  <r>
    <s v="2025"/>
    <x v="0"/>
    <x v="0"/>
    <x v="0"/>
    <x v="0"/>
    <x v="2"/>
    <x v="3"/>
    <x v="12"/>
    <s v="3 - PROTECCIÓN DEL MEDIO AMBIENTE"/>
    <s v="3.3 - Cambio Climático"/>
    <s v="3.3.03 - Conocimiento del riesgo de desastres climáticos"/>
    <s v="2.2 - CONTRATACIÓN DE SERVICIOS"/>
    <x v="9"/>
    <x v="0"/>
    <s v="00 - N/A"/>
    <s v="10 - FONDO GENERAL"/>
    <s v="(blank)"/>
    <x v="0"/>
    <n v="200000"/>
    <n v="0"/>
  </r>
  <r>
    <s v="2025"/>
    <x v="0"/>
    <x v="0"/>
    <x v="0"/>
    <x v="0"/>
    <x v="2"/>
    <x v="3"/>
    <x v="12"/>
    <s v="3 - PROTECCIÓN DEL MEDIO AMBIENTE"/>
    <s v="3.3 - Cambio Climático"/>
    <s v="3.3.03 - Conocimiento del riesgo de desastres climáticos"/>
    <s v="2.2 - CONTRATACIÓN DE SERVICIOS"/>
    <x v="10"/>
    <x v="0"/>
    <s v="00 - N/A"/>
    <s v="10 - FONDO GENERAL"/>
    <s v="(blank)"/>
    <x v="0"/>
    <n v="1200000"/>
    <n v="0"/>
  </r>
  <r>
    <s v="2025"/>
    <x v="0"/>
    <x v="0"/>
    <x v="0"/>
    <x v="0"/>
    <x v="2"/>
    <x v="3"/>
    <x v="12"/>
    <s v="3 - PROTECCIÓN DEL MEDIO AMBIENTE"/>
    <s v="3.3 - Cambio Climático"/>
    <s v="3.3.03 - Conocimiento del riesgo de desastres climáticos"/>
    <s v="2.2 - CONTRATACIÓN DE SERVICIOS"/>
    <x v="11"/>
    <x v="0"/>
    <s v="00 - N/A"/>
    <s v="10 - FONDO GENERAL"/>
    <s v="(blank)"/>
    <x v="0"/>
    <n v="400000"/>
    <n v="0"/>
  </r>
  <r>
    <s v="2025"/>
    <x v="0"/>
    <x v="0"/>
    <x v="0"/>
    <x v="0"/>
    <x v="2"/>
    <x v="3"/>
    <x v="12"/>
    <s v="3 - PROTECCIÓN DEL MEDIO AMBIENTE"/>
    <s v="3.3 - Cambio Climático"/>
    <s v="3.3.03 - Conocimiento del riesgo de desastres climáticos"/>
    <s v="2.2 - CONTRATACIÓN DE SERVICIOS"/>
    <x v="13"/>
    <x v="0"/>
    <s v="00 - N/A"/>
    <s v="10 - FONDO GENERAL"/>
    <s v="(blank)"/>
    <x v="0"/>
    <n v="100000"/>
    <n v="0"/>
  </r>
  <r>
    <s v="2025"/>
    <x v="0"/>
    <x v="0"/>
    <x v="0"/>
    <x v="0"/>
    <x v="2"/>
    <x v="3"/>
    <x v="12"/>
    <s v="3 - PROTECCIÓN DEL MEDIO AMBIENTE"/>
    <s v="3.3 - Cambio Climático"/>
    <s v="3.3.03 - Conocimiento del riesgo de desastres climáticos"/>
    <s v="2.3 - MATERIALES Y SUMINISTROS"/>
    <x v="14"/>
    <x v="0"/>
    <s v="00 - N/A"/>
    <s v="10 - FONDO GENERAL"/>
    <s v="(blank)"/>
    <x v="0"/>
    <n v="10620000"/>
    <n v="4523872.3599999994"/>
  </r>
  <r>
    <s v="2025"/>
    <x v="0"/>
    <x v="0"/>
    <x v="0"/>
    <x v="0"/>
    <x v="2"/>
    <x v="3"/>
    <x v="12"/>
    <s v="3 - PROTECCIÓN DEL MEDIO AMBIENTE"/>
    <s v="3.3 - Cambio Climático"/>
    <s v="3.3.03 - Conocimiento del riesgo de desastres climáticos"/>
    <s v="2.3 - MATERIALES Y SUMINISTROS"/>
    <x v="15"/>
    <x v="0"/>
    <s v="00 - N/A"/>
    <s v="10 - FONDO GENERAL"/>
    <s v="(blank)"/>
    <x v="0"/>
    <n v="4162809"/>
    <n v="233935"/>
  </r>
  <r>
    <s v="2025"/>
    <x v="0"/>
    <x v="0"/>
    <x v="0"/>
    <x v="0"/>
    <x v="2"/>
    <x v="3"/>
    <x v="12"/>
    <s v="3 - PROTECCIÓN DEL MEDIO AMBIENTE"/>
    <s v="3.3 - Cambio Climático"/>
    <s v="3.3.03 - Conocimiento del riesgo de desastres climáticos"/>
    <s v="2.3 - MATERIALES Y SUMINISTROS"/>
    <x v="16"/>
    <x v="0"/>
    <s v="00 - N/A"/>
    <s v="10 - FONDO GENERAL"/>
    <s v="(blank)"/>
    <x v="0"/>
    <n v="300000"/>
    <n v="11826.31"/>
  </r>
  <r>
    <s v="2025"/>
    <x v="0"/>
    <x v="0"/>
    <x v="0"/>
    <x v="0"/>
    <x v="2"/>
    <x v="3"/>
    <x v="12"/>
    <s v="3 - PROTECCIÓN DEL MEDIO AMBIENTE"/>
    <s v="3.3 - Cambio Climático"/>
    <s v="3.3.03 - Conocimiento del riesgo de desastres climáticos"/>
    <s v="2.3 - MATERIALES Y SUMINISTROS"/>
    <x v="18"/>
    <x v="0"/>
    <s v="00 - N/A"/>
    <s v="10 - FONDO GENERAL"/>
    <s v="(blank)"/>
    <x v="0"/>
    <n v="900000"/>
    <n v="0"/>
  </r>
  <r>
    <s v="2025"/>
    <x v="0"/>
    <x v="0"/>
    <x v="0"/>
    <x v="0"/>
    <x v="2"/>
    <x v="3"/>
    <x v="12"/>
    <s v="3 - PROTECCIÓN DEL MEDIO AMBIENTE"/>
    <s v="3.3 - Cambio Climático"/>
    <s v="3.3.03 - Conocimiento del riesgo de desastres climáticos"/>
    <s v="2.3 - MATERIALES Y SUMINISTROS"/>
    <x v="20"/>
    <x v="0"/>
    <s v="00 - N/A"/>
    <s v="10 - FONDO GENERAL"/>
    <s v="(blank)"/>
    <x v="0"/>
    <n v="2984000"/>
    <n v="12597"/>
  </r>
  <r>
    <s v="2025"/>
    <x v="0"/>
    <x v="0"/>
    <x v="0"/>
    <x v="0"/>
    <x v="2"/>
    <x v="3"/>
    <x v="12"/>
    <s v="3 - PROTECCIÓN DEL MEDIO AMBIENTE"/>
    <s v="3.3 - Cambio Climático"/>
    <s v="3.3.03 - Conocimiento del riesgo de desastres climáticos"/>
    <s v="2.3 - MATERIALES Y SUMINISTROS"/>
    <x v="21"/>
    <x v="0"/>
    <s v="00 - N/A"/>
    <s v="10 - FONDO GENERAL"/>
    <s v="(blank)"/>
    <x v="0"/>
    <n v="9750600"/>
    <n v="51320.84"/>
  </r>
  <r>
    <s v="2025"/>
    <x v="0"/>
    <x v="0"/>
    <x v="0"/>
    <x v="0"/>
    <x v="2"/>
    <x v="3"/>
    <x v="13"/>
    <s v="4 - SERVICIOS SOCIALES"/>
    <s v="4.5 - Protección social"/>
    <s v="4.5.10 - Asistencia social"/>
    <s v="2.1 - REMUNERACIONES Y CONTRIBUCIONES"/>
    <x v="0"/>
    <x v="0"/>
    <s v="00 - N/A"/>
    <s v="10 - FONDO GENERAL"/>
    <s v="(blank)"/>
    <x v="0"/>
    <n v="2244950383"/>
    <n v="510737512.94000006"/>
  </r>
  <r>
    <s v="2025"/>
    <x v="0"/>
    <x v="0"/>
    <x v="0"/>
    <x v="0"/>
    <x v="2"/>
    <x v="3"/>
    <x v="13"/>
    <s v="4 - SERVICIOS SOCIALES"/>
    <s v="4.5 - Protección social"/>
    <s v="4.5.10 - Asistencia social"/>
    <s v="2.1 - REMUNERACIONES Y CONTRIBUCIONES"/>
    <x v="1"/>
    <x v="0"/>
    <s v="00 - N/A"/>
    <s v="10 - FONDO GENERAL"/>
    <s v="(blank)"/>
    <x v="0"/>
    <n v="270138000"/>
    <n v="20691192.009999998"/>
  </r>
  <r>
    <s v="2025"/>
    <x v="0"/>
    <x v="0"/>
    <x v="0"/>
    <x v="0"/>
    <x v="2"/>
    <x v="3"/>
    <x v="13"/>
    <s v="4 - SERVICIOS SOCIALES"/>
    <s v="4.5 - Protección social"/>
    <s v="4.5.10 - Asistencia social"/>
    <s v="2.1 - REMUNERACIONES Y CONTRIBUCIONES"/>
    <x v="3"/>
    <x v="0"/>
    <s v="00 - N/A"/>
    <s v="10 - FONDO GENERAL"/>
    <s v="(blank)"/>
    <x v="0"/>
    <n v="15380000"/>
    <n v="0"/>
  </r>
  <r>
    <s v="2025"/>
    <x v="0"/>
    <x v="0"/>
    <x v="0"/>
    <x v="0"/>
    <x v="2"/>
    <x v="3"/>
    <x v="13"/>
    <s v="4 - SERVICIOS SOCIALES"/>
    <s v="4.5 - Protección social"/>
    <s v="4.5.10 - Asistencia social"/>
    <s v="2.1 - REMUNERACIONES Y CONTRIBUCIONES"/>
    <x v="4"/>
    <x v="0"/>
    <s v="00 - N/A"/>
    <s v="10 - FONDO GENERAL"/>
    <s v="(blank)"/>
    <x v="0"/>
    <n v="292777201"/>
    <n v="71800527.820000008"/>
  </r>
  <r>
    <s v="2025"/>
    <x v="0"/>
    <x v="0"/>
    <x v="0"/>
    <x v="0"/>
    <x v="2"/>
    <x v="3"/>
    <x v="13"/>
    <s v="4 - SERVICIOS SOCIALES"/>
    <s v="4.5 - Protección social"/>
    <s v="4.5.10 - Asistencia social"/>
    <s v="2.2 - CONTRATACIÓN DE SERVICIOS"/>
    <x v="5"/>
    <x v="0"/>
    <s v="00 - N/A"/>
    <s v="10 - FONDO GENERAL"/>
    <s v="(blank)"/>
    <x v="0"/>
    <n v="221516724"/>
    <n v="43091378.089999996"/>
  </r>
  <r>
    <s v="2025"/>
    <x v="0"/>
    <x v="0"/>
    <x v="0"/>
    <x v="0"/>
    <x v="2"/>
    <x v="3"/>
    <x v="13"/>
    <s v="4 - SERVICIOS SOCIALES"/>
    <s v="4.5 - Protección social"/>
    <s v="4.5.10 - Asistencia social"/>
    <s v="2.2 - CONTRATACIÓN DE SERVICIOS"/>
    <x v="6"/>
    <x v="0"/>
    <s v="00 - N/A"/>
    <s v="10 - FONDO GENERAL"/>
    <s v="(blank)"/>
    <x v="0"/>
    <n v="13300000"/>
    <n v="781846.79"/>
  </r>
  <r>
    <s v="2025"/>
    <x v="0"/>
    <x v="0"/>
    <x v="0"/>
    <x v="0"/>
    <x v="2"/>
    <x v="3"/>
    <x v="13"/>
    <s v="4 - SERVICIOS SOCIALES"/>
    <s v="4.5 - Protección social"/>
    <s v="4.5.10 - Asistencia social"/>
    <s v="2.2 - CONTRATACIÓN DE SERVICIOS"/>
    <x v="7"/>
    <x v="0"/>
    <s v="00 - N/A"/>
    <s v="10 - FONDO GENERAL"/>
    <s v="(blank)"/>
    <x v="0"/>
    <n v="55000000"/>
    <n v="11998312.970000001"/>
  </r>
  <r>
    <s v="2025"/>
    <x v="0"/>
    <x v="0"/>
    <x v="0"/>
    <x v="0"/>
    <x v="2"/>
    <x v="3"/>
    <x v="13"/>
    <s v="4 - SERVICIOS SOCIALES"/>
    <s v="4.5 - Protección social"/>
    <s v="4.5.10 - Asistencia social"/>
    <s v="2.2 - CONTRATACIÓN DE SERVICIOS"/>
    <x v="8"/>
    <x v="0"/>
    <s v="00 - N/A"/>
    <s v="10 - FONDO GENERAL"/>
    <s v="(blank)"/>
    <x v="0"/>
    <n v="3900000"/>
    <n v="1094446.8"/>
  </r>
  <r>
    <s v="2025"/>
    <x v="0"/>
    <x v="0"/>
    <x v="0"/>
    <x v="0"/>
    <x v="2"/>
    <x v="3"/>
    <x v="13"/>
    <s v="4 - SERVICIOS SOCIALES"/>
    <s v="4.5 - Protección social"/>
    <s v="4.5.10 - Asistencia social"/>
    <s v="2.2 - CONTRATACIÓN DE SERVICIOS"/>
    <x v="9"/>
    <x v="0"/>
    <s v="00 - N/A"/>
    <s v="10 - FONDO GENERAL"/>
    <s v="(blank)"/>
    <x v="0"/>
    <n v="86900000"/>
    <n v="9396102.1699999999"/>
  </r>
  <r>
    <s v="2025"/>
    <x v="0"/>
    <x v="0"/>
    <x v="0"/>
    <x v="0"/>
    <x v="2"/>
    <x v="3"/>
    <x v="13"/>
    <s v="4 - SERVICIOS SOCIALES"/>
    <s v="4.5 - Protección social"/>
    <s v="4.5.10 - Asistencia social"/>
    <s v="2.2 - CONTRATACIÓN DE SERVICIOS"/>
    <x v="9"/>
    <x v="0"/>
    <s v="00 - N/A"/>
    <s v="40 - TRANSFERENCIAS"/>
    <s v="(blank)"/>
    <x v="0"/>
    <n v="0"/>
    <n v="0"/>
  </r>
  <r>
    <s v="2025"/>
    <x v="0"/>
    <x v="0"/>
    <x v="0"/>
    <x v="0"/>
    <x v="2"/>
    <x v="3"/>
    <x v="13"/>
    <s v="4 - SERVICIOS SOCIALES"/>
    <s v="4.5 - Protección social"/>
    <s v="4.5.10 - Asistencia social"/>
    <s v="2.2 - CONTRATACIÓN DE SERVICIOS"/>
    <x v="10"/>
    <x v="0"/>
    <s v="00 - N/A"/>
    <s v="10 - FONDO GENERAL"/>
    <s v="(blank)"/>
    <x v="0"/>
    <n v="69000000"/>
    <n v="19467774.490000002"/>
  </r>
  <r>
    <s v="2025"/>
    <x v="0"/>
    <x v="0"/>
    <x v="0"/>
    <x v="0"/>
    <x v="2"/>
    <x v="3"/>
    <x v="13"/>
    <s v="4 - SERVICIOS SOCIALES"/>
    <s v="4.5 - Protección social"/>
    <s v="4.5.10 - Asistencia social"/>
    <s v="2.2 - CONTRATACIÓN DE SERVICIOS"/>
    <x v="11"/>
    <x v="0"/>
    <s v="00 - N/A"/>
    <s v="10 - FONDO GENERAL"/>
    <s v="(blank)"/>
    <x v="0"/>
    <n v="24550000"/>
    <n v="5325832.04"/>
  </r>
  <r>
    <s v="2025"/>
    <x v="0"/>
    <x v="0"/>
    <x v="0"/>
    <x v="0"/>
    <x v="2"/>
    <x v="3"/>
    <x v="13"/>
    <s v="4 - SERVICIOS SOCIALES"/>
    <s v="4.5 - Protección social"/>
    <s v="4.5.10 - Asistencia social"/>
    <s v="2.2 - CONTRATACIÓN DE SERVICIOS"/>
    <x v="12"/>
    <x v="0"/>
    <s v="00 - N/A"/>
    <s v="10 - FONDO GENERAL"/>
    <s v="(blank)"/>
    <x v="0"/>
    <n v="138454223"/>
    <n v="5614586.3100000005"/>
  </r>
  <r>
    <s v="2025"/>
    <x v="0"/>
    <x v="0"/>
    <x v="0"/>
    <x v="0"/>
    <x v="2"/>
    <x v="3"/>
    <x v="13"/>
    <s v="4 - SERVICIOS SOCIALES"/>
    <s v="4.5 - Protección social"/>
    <s v="4.5.10 - Asistencia social"/>
    <s v="2.2 - CONTRATACIÓN DE SERVICIOS"/>
    <x v="12"/>
    <x v="0"/>
    <s v="00 - N/A"/>
    <s v="70 - DONACION EXTERNA"/>
    <s v="(blank)"/>
    <x v="0"/>
    <n v="18000000"/>
    <n v="0"/>
  </r>
  <r>
    <s v="2025"/>
    <x v="0"/>
    <x v="0"/>
    <x v="0"/>
    <x v="0"/>
    <x v="2"/>
    <x v="3"/>
    <x v="13"/>
    <s v="4 - SERVICIOS SOCIALES"/>
    <s v="4.5 - Protección social"/>
    <s v="4.5.10 - Asistencia social"/>
    <s v="2.2 - CONTRATACIÓN DE SERVICIOS"/>
    <x v="13"/>
    <x v="0"/>
    <s v="00 - N/A"/>
    <s v="10 - FONDO GENERAL"/>
    <s v="(blank)"/>
    <x v="0"/>
    <n v="31100000"/>
    <n v="201178.19"/>
  </r>
  <r>
    <s v="2025"/>
    <x v="0"/>
    <x v="0"/>
    <x v="0"/>
    <x v="0"/>
    <x v="2"/>
    <x v="3"/>
    <x v="13"/>
    <s v="4 - SERVICIOS SOCIALES"/>
    <s v="4.5 - Protección social"/>
    <s v="4.5.10 - Asistencia social"/>
    <s v="2.3 - MATERIALES Y SUMINISTROS"/>
    <x v="14"/>
    <x v="0"/>
    <s v="00 - N/A"/>
    <s v="10 - FONDO GENERAL"/>
    <s v="(blank)"/>
    <x v="0"/>
    <n v="86602960"/>
    <n v="1522564.3"/>
  </r>
  <r>
    <s v="2025"/>
    <x v="0"/>
    <x v="0"/>
    <x v="0"/>
    <x v="0"/>
    <x v="2"/>
    <x v="3"/>
    <x v="13"/>
    <s v="4 - SERVICIOS SOCIALES"/>
    <s v="4.5 - Protección social"/>
    <s v="4.5.10 - Asistencia social"/>
    <s v="2.3 - MATERIALES Y SUMINISTROS"/>
    <x v="14"/>
    <x v="0"/>
    <s v="00 - N/A"/>
    <s v="40 - TRANSFERENCIAS"/>
    <s v="(blank)"/>
    <x v="0"/>
    <n v="0"/>
    <n v="0"/>
  </r>
  <r>
    <s v="2025"/>
    <x v="0"/>
    <x v="0"/>
    <x v="0"/>
    <x v="0"/>
    <x v="2"/>
    <x v="3"/>
    <x v="13"/>
    <s v="4 - SERVICIOS SOCIALES"/>
    <s v="4.5 - Protección social"/>
    <s v="4.5.10 - Asistencia social"/>
    <s v="2.3 - MATERIALES Y SUMINISTROS"/>
    <x v="15"/>
    <x v="0"/>
    <s v="00 - N/A"/>
    <s v="10 - FONDO GENERAL"/>
    <s v="(blank)"/>
    <x v="0"/>
    <n v="4775800"/>
    <n v="106922.15"/>
  </r>
  <r>
    <s v="2025"/>
    <x v="0"/>
    <x v="0"/>
    <x v="0"/>
    <x v="0"/>
    <x v="2"/>
    <x v="3"/>
    <x v="13"/>
    <s v="4 - SERVICIOS SOCIALES"/>
    <s v="4.5 - Protección social"/>
    <s v="4.5.10 - Asistencia social"/>
    <s v="2.3 - MATERIALES Y SUMINISTROS"/>
    <x v="16"/>
    <x v="0"/>
    <s v="00 - N/A"/>
    <s v="10 - FONDO GENERAL"/>
    <s v="(blank)"/>
    <x v="0"/>
    <n v="5043082"/>
    <n v="304937.94999999995"/>
  </r>
  <r>
    <s v="2025"/>
    <x v="0"/>
    <x v="0"/>
    <x v="0"/>
    <x v="0"/>
    <x v="2"/>
    <x v="3"/>
    <x v="13"/>
    <s v="4 - SERVICIOS SOCIALES"/>
    <s v="4.5 - Protección social"/>
    <s v="4.5.10 - Asistencia social"/>
    <s v="2.3 - MATERIALES Y SUMINISTROS"/>
    <x v="17"/>
    <x v="0"/>
    <s v="00 - N/A"/>
    <s v="10 - FONDO GENERAL"/>
    <s v="(blank)"/>
    <x v="0"/>
    <n v="4000000"/>
    <n v="283312.25"/>
  </r>
  <r>
    <s v="2025"/>
    <x v="0"/>
    <x v="0"/>
    <x v="0"/>
    <x v="0"/>
    <x v="2"/>
    <x v="3"/>
    <x v="13"/>
    <s v="4 - SERVICIOS SOCIALES"/>
    <s v="4.5 - Protección social"/>
    <s v="4.5.10 - Asistencia social"/>
    <s v="2.3 - MATERIALES Y SUMINISTROS"/>
    <x v="18"/>
    <x v="0"/>
    <s v="00 - N/A"/>
    <s v="10 - FONDO GENERAL"/>
    <s v="(blank)"/>
    <x v="0"/>
    <n v="4500000"/>
    <n v="0"/>
  </r>
  <r>
    <s v="2025"/>
    <x v="0"/>
    <x v="0"/>
    <x v="0"/>
    <x v="0"/>
    <x v="2"/>
    <x v="3"/>
    <x v="13"/>
    <s v="4 - SERVICIOS SOCIALES"/>
    <s v="4.5 - Protección social"/>
    <s v="4.5.10 - Asistencia social"/>
    <s v="2.3 - MATERIALES Y SUMINISTROS"/>
    <x v="19"/>
    <x v="0"/>
    <s v="00 - N/A"/>
    <s v="10 - FONDO GENERAL"/>
    <s v="(blank)"/>
    <x v="0"/>
    <n v="7950000"/>
    <n v="0.01"/>
  </r>
  <r>
    <s v="2025"/>
    <x v="0"/>
    <x v="0"/>
    <x v="0"/>
    <x v="0"/>
    <x v="2"/>
    <x v="3"/>
    <x v="13"/>
    <s v="4 - SERVICIOS SOCIALES"/>
    <s v="4.5 - Protección social"/>
    <s v="4.5.10 - Asistencia social"/>
    <s v="2.3 - MATERIALES Y SUMINISTROS"/>
    <x v="20"/>
    <x v="0"/>
    <s v="00 - N/A"/>
    <s v="10 - FONDO GENERAL"/>
    <s v="(blank)"/>
    <x v="0"/>
    <n v="73525000"/>
    <n v="3919753.87"/>
  </r>
  <r>
    <s v="2025"/>
    <x v="0"/>
    <x v="0"/>
    <x v="0"/>
    <x v="0"/>
    <x v="2"/>
    <x v="3"/>
    <x v="13"/>
    <s v="4 - SERVICIOS SOCIALES"/>
    <s v="4.5 - Protección social"/>
    <s v="4.5.10 - Asistencia social"/>
    <s v="2.3 - MATERIALES Y SUMINISTROS"/>
    <x v="21"/>
    <x v="0"/>
    <s v="00 - N/A"/>
    <s v="10 - FONDO GENERAL"/>
    <s v="(blank)"/>
    <x v="0"/>
    <n v="51150000"/>
    <n v="1801808.38"/>
  </r>
  <r>
    <s v="2025"/>
    <x v="0"/>
    <x v="0"/>
    <x v="0"/>
    <x v="0"/>
    <x v="2"/>
    <x v="3"/>
    <x v="13"/>
    <s v="4 - SERVICIOS SOCIALES"/>
    <s v="4.5 - Protección social"/>
    <s v="4.5.10 - Asistencia social"/>
    <s v="2.3 - MATERIALES Y SUMINISTROS"/>
    <x v="21"/>
    <x v="0"/>
    <s v="00 - N/A"/>
    <s v="40 - TRANSFERENCIAS"/>
    <s v="(blank)"/>
    <x v="0"/>
    <n v="0"/>
    <n v="0"/>
  </r>
  <r>
    <s v="2025"/>
    <x v="0"/>
    <x v="0"/>
    <x v="0"/>
    <x v="0"/>
    <x v="2"/>
    <x v="3"/>
    <x v="13"/>
    <s v="4 - SERVICIOS SOCIALES"/>
    <s v="4.6 - Equidad de género"/>
    <s v="4.6.02 - Corresponsabilidad social y pública en el cuidado de la familia y la reproducción de la fuerza de trabajo"/>
    <s v="2.1 - REMUNERACIONES Y CONTRIBUCIONES"/>
    <x v="0"/>
    <x v="0"/>
    <s v="00 - N/A"/>
    <s v="10 - FONDO GENERAL"/>
    <s v="(blank)"/>
    <x v="0"/>
    <n v="45703000"/>
    <n v="8652500"/>
  </r>
  <r>
    <s v="2025"/>
    <x v="0"/>
    <x v="0"/>
    <x v="0"/>
    <x v="0"/>
    <x v="2"/>
    <x v="3"/>
    <x v="13"/>
    <s v="4 - SERVICIOS SOCIALES"/>
    <s v="4.6 - Equidad de género"/>
    <s v="4.6.02 - Corresponsabilidad social y pública en el cuidado de la familia y la reproducción de la fuerza de trabajo"/>
    <s v="2.1 - REMUNERACIONES Y CONTRIBUCIONES"/>
    <x v="1"/>
    <x v="0"/>
    <s v="00 - N/A"/>
    <s v="10 - FONDO GENERAL"/>
    <s v="(blank)"/>
    <x v="0"/>
    <n v="7462000"/>
    <n v="887027.4"/>
  </r>
  <r>
    <s v="2025"/>
    <x v="0"/>
    <x v="0"/>
    <x v="0"/>
    <x v="0"/>
    <x v="2"/>
    <x v="3"/>
    <x v="13"/>
    <s v="4 - SERVICIOS SOCIALES"/>
    <s v="4.6 - Equidad de género"/>
    <s v="4.6.02 - Corresponsabilidad social y pública en el cuidado de la familia y la reproducción de la fuerza de trabajo"/>
    <s v="2.1 - REMUNERACIONES Y CONTRIBUCIONES"/>
    <x v="3"/>
    <x v="0"/>
    <s v="00 - N/A"/>
    <s v="10 - FONDO GENERAL"/>
    <s v="(blank)"/>
    <x v="0"/>
    <n v="0"/>
    <n v="0"/>
  </r>
  <r>
    <s v="2025"/>
    <x v="0"/>
    <x v="0"/>
    <x v="0"/>
    <x v="0"/>
    <x v="2"/>
    <x v="3"/>
    <x v="13"/>
    <s v="4 - SERVICIOS SOCIALES"/>
    <s v="4.6 - Equidad de género"/>
    <s v="4.6.02 - Corresponsabilidad social y pública en el cuidado de la familia y la reproducción de la fuerza de trabajo"/>
    <s v="2.1 - REMUNERACIONES Y CONTRIBUCIONES"/>
    <x v="4"/>
    <x v="0"/>
    <s v="00 - N/A"/>
    <s v="10 - FONDO GENERAL"/>
    <s v="(blank)"/>
    <x v="0"/>
    <n v="6295198"/>
    <n v="1312218.4899999998"/>
  </r>
  <r>
    <s v="2025"/>
    <x v="0"/>
    <x v="0"/>
    <x v="0"/>
    <x v="0"/>
    <x v="2"/>
    <x v="3"/>
    <x v="13"/>
    <s v="4 - SERVICIOS SOCIALES"/>
    <s v="4.6 - Equidad de género"/>
    <s v="4.6.02 - Corresponsabilidad social y pública en el cuidado de la familia y la reproducción de la fuerza de trabajo"/>
    <s v="2.2 - CONTRATACIÓN DE SERVICIOS"/>
    <x v="5"/>
    <x v="0"/>
    <s v="00 - N/A"/>
    <s v="10 - FONDO GENERAL"/>
    <s v="(blank)"/>
    <x v="0"/>
    <n v="1250000"/>
    <n v="2665038.2000000002"/>
  </r>
  <r>
    <s v="2025"/>
    <x v="0"/>
    <x v="0"/>
    <x v="0"/>
    <x v="0"/>
    <x v="2"/>
    <x v="3"/>
    <x v="13"/>
    <s v="4 - SERVICIOS SOCIALES"/>
    <s v="4.6 - Equidad de género"/>
    <s v="4.6.02 - Corresponsabilidad social y pública en el cuidado de la familia y la reproducción de la fuerza de trabajo"/>
    <s v="2.2 - CONTRATACIÓN DE SERVICIOS"/>
    <x v="6"/>
    <x v="0"/>
    <s v="00 - N/A"/>
    <s v="10 - FONDO GENERAL"/>
    <s v="(blank)"/>
    <x v="0"/>
    <n v="12000000"/>
    <n v="294999.98"/>
  </r>
  <r>
    <s v="2025"/>
    <x v="0"/>
    <x v="0"/>
    <x v="0"/>
    <x v="0"/>
    <x v="2"/>
    <x v="3"/>
    <x v="13"/>
    <s v="4 - SERVICIOS SOCIALES"/>
    <s v="4.6 - Equidad de género"/>
    <s v="4.6.02 - Corresponsabilidad social y pública en el cuidado de la familia y la reproducción de la fuerza de trabajo"/>
    <s v="2.2 - CONTRATACIÓN DE SERVICIOS"/>
    <x v="7"/>
    <x v="0"/>
    <s v="00 - N/A"/>
    <s v="10 - FONDO GENERAL"/>
    <s v="(blank)"/>
    <x v="0"/>
    <n v="5000000"/>
    <n v="62844.41"/>
  </r>
  <r>
    <s v="2025"/>
    <x v="0"/>
    <x v="0"/>
    <x v="0"/>
    <x v="0"/>
    <x v="2"/>
    <x v="3"/>
    <x v="13"/>
    <s v="4 - SERVICIOS SOCIALES"/>
    <s v="4.6 - Equidad de género"/>
    <s v="4.6.02 - Corresponsabilidad social y pública en el cuidado de la familia y la reproducción de la fuerza de trabajo"/>
    <s v="2.2 - CONTRATACIÓN DE SERVICIOS"/>
    <x v="9"/>
    <x v="0"/>
    <s v="00 - N/A"/>
    <s v="10 - FONDO GENERAL"/>
    <s v="(blank)"/>
    <x v="0"/>
    <n v="2799999"/>
    <n v="347972.97"/>
  </r>
  <r>
    <s v="2025"/>
    <x v="0"/>
    <x v="0"/>
    <x v="0"/>
    <x v="0"/>
    <x v="2"/>
    <x v="3"/>
    <x v="13"/>
    <s v="4 - SERVICIOS SOCIALES"/>
    <s v="4.6 - Equidad de género"/>
    <s v="4.6.02 - Corresponsabilidad social y pública en el cuidado de la familia y la reproducción de la fuerza de trabajo"/>
    <s v="2.2 - CONTRATACIÓN DE SERVICIOS"/>
    <x v="11"/>
    <x v="0"/>
    <s v="00 - N/A"/>
    <s v="10 - FONDO GENERAL"/>
    <s v="(blank)"/>
    <x v="0"/>
    <n v="1900000"/>
    <n v="66327.33"/>
  </r>
  <r>
    <s v="2025"/>
    <x v="0"/>
    <x v="0"/>
    <x v="0"/>
    <x v="0"/>
    <x v="2"/>
    <x v="3"/>
    <x v="13"/>
    <s v="4 - SERVICIOS SOCIALES"/>
    <s v="4.6 - Equidad de género"/>
    <s v="4.6.02 - Corresponsabilidad social y pública en el cuidado de la familia y la reproducción de la fuerza de trabajo"/>
    <s v="2.2 - CONTRATACIÓN DE SERVICIOS"/>
    <x v="12"/>
    <x v="0"/>
    <s v="00 - N/A"/>
    <s v="10 - FONDO GENERAL"/>
    <s v="(blank)"/>
    <x v="0"/>
    <n v="4000000"/>
    <n v="0"/>
  </r>
  <r>
    <s v="2025"/>
    <x v="0"/>
    <x v="0"/>
    <x v="0"/>
    <x v="0"/>
    <x v="2"/>
    <x v="3"/>
    <x v="13"/>
    <s v="4 - SERVICIOS SOCIALES"/>
    <s v="4.6 - Equidad de género"/>
    <s v="4.6.02 - Corresponsabilidad social y pública en el cuidado de la familia y la reproducción de la fuerza de trabajo"/>
    <s v="2.2 - CONTRATACIÓN DE SERVICIOS"/>
    <x v="13"/>
    <x v="0"/>
    <s v="00 - N/A"/>
    <s v="10 - FONDO GENERAL"/>
    <s v="(blank)"/>
    <x v="0"/>
    <n v="1000000"/>
    <n v="0"/>
  </r>
  <r>
    <s v="2025"/>
    <x v="0"/>
    <x v="0"/>
    <x v="0"/>
    <x v="0"/>
    <x v="2"/>
    <x v="3"/>
    <x v="13"/>
    <s v="4 - SERVICIOS SOCIALES"/>
    <s v="4.6 - Equidad de género"/>
    <s v="4.6.02 - Corresponsabilidad social y pública en el cuidado de la familia y la reproducción de la fuerza de trabajo"/>
    <s v="2.3 - MATERIALES Y SUMINISTROS"/>
    <x v="14"/>
    <x v="0"/>
    <s v="00 - N/A"/>
    <s v="10 - FONDO GENERAL"/>
    <s v="(blank)"/>
    <x v="0"/>
    <n v="3600"/>
    <n v="0"/>
  </r>
  <r>
    <s v="2025"/>
    <x v="0"/>
    <x v="0"/>
    <x v="0"/>
    <x v="0"/>
    <x v="2"/>
    <x v="3"/>
    <x v="13"/>
    <s v="4 - SERVICIOS SOCIALES"/>
    <s v="4.6 - Equidad de género"/>
    <s v="4.6.02 - Corresponsabilidad social y pública en el cuidado de la familia y la reproducción de la fuerza de trabajo"/>
    <s v="2.3 - MATERIALES Y SUMINISTROS"/>
    <x v="16"/>
    <x v="0"/>
    <s v="00 - N/A"/>
    <s v="10 - FONDO GENERAL"/>
    <s v="(blank)"/>
    <x v="0"/>
    <n v="199330"/>
    <n v="0"/>
  </r>
  <r>
    <s v="2025"/>
    <x v="0"/>
    <x v="0"/>
    <x v="0"/>
    <x v="0"/>
    <x v="2"/>
    <x v="3"/>
    <x v="13"/>
    <s v="4 - SERVICIOS SOCIALES"/>
    <s v="4.6 - Equidad de género"/>
    <s v="4.6.02 - Corresponsabilidad social y pública en el cuidado de la familia y la reproducción de la fuerza de trabajo"/>
    <s v="2.3 - MATERIALES Y SUMINISTROS"/>
    <x v="19"/>
    <x v="0"/>
    <s v="00 - N/A"/>
    <s v="10 - FONDO GENERAL"/>
    <s v="(blank)"/>
    <x v="0"/>
    <n v="42857"/>
    <n v="0"/>
  </r>
  <r>
    <s v="2025"/>
    <x v="0"/>
    <x v="0"/>
    <x v="0"/>
    <x v="0"/>
    <x v="2"/>
    <x v="3"/>
    <x v="13"/>
    <s v="4 - SERVICIOS SOCIALES"/>
    <s v="4.6 - Equidad de género"/>
    <s v="4.6.02 - Corresponsabilidad social y pública en el cuidado de la familia y la reproducción de la fuerza de trabajo"/>
    <s v="2.3 - MATERIALES Y SUMINISTROS"/>
    <x v="20"/>
    <x v="0"/>
    <s v="00 - N/A"/>
    <s v="10 - FONDO GENERAL"/>
    <s v="(blank)"/>
    <x v="0"/>
    <n v="7519106"/>
    <n v="0"/>
  </r>
  <r>
    <s v="2025"/>
    <x v="0"/>
    <x v="0"/>
    <x v="0"/>
    <x v="0"/>
    <x v="2"/>
    <x v="3"/>
    <x v="13"/>
    <s v="4 - SERVICIOS SOCIALES"/>
    <s v="4.6 - Equidad de género"/>
    <s v="4.6.02 - Corresponsabilidad social y pública en el cuidado de la familia y la reproducción de la fuerza de trabajo"/>
    <s v="2.3 - MATERIALES Y SUMINISTROS"/>
    <x v="21"/>
    <x v="0"/>
    <s v="00 - N/A"/>
    <s v="10 - FONDO GENERAL"/>
    <s v="(blank)"/>
    <x v="0"/>
    <n v="2165571"/>
    <n v="14573"/>
  </r>
  <r>
    <s v="2025"/>
    <x v="0"/>
    <x v="0"/>
    <x v="0"/>
    <x v="0"/>
    <x v="2"/>
    <x v="3"/>
    <x v="13"/>
    <s v="4 - SERVICIOS SOCIALES"/>
    <s v="4.6 - Equidad de género"/>
    <s v="4.6.03 - Acciones para una cultura de igualdad de género."/>
    <s v="2.1 - REMUNERACIONES Y CONTRIBUCIONES"/>
    <x v="0"/>
    <x v="0"/>
    <s v="00 - N/A"/>
    <s v="10 - FONDO GENERAL"/>
    <s v="(blank)"/>
    <x v="0"/>
    <n v="15300000"/>
    <n v="0"/>
  </r>
  <r>
    <s v="2025"/>
    <x v="0"/>
    <x v="0"/>
    <x v="0"/>
    <x v="0"/>
    <x v="2"/>
    <x v="3"/>
    <x v="13"/>
    <s v="4 - SERVICIOS SOCIALES"/>
    <s v="4.6 - Equidad de género"/>
    <s v="4.6.03 - Acciones para una cultura de igualdad de género."/>
    <s v="2.2 - CONTRATACIÓN DE SERVICIOS"/>
    <x v="9"/>
    <x v="0"/>
    <s v="00 - N/A"/>
    <s v="10 - FONDO GENERAL"/>
    <s v="(blank)"/>
    <x v="0"/>
    <n v="2000000"/>
    <n v="0"/>
  </r>
  <r>
    <s v="2025"/>
    <x v="0"/>
    <x v="0"/>
    <x v="0"/>
    <x v="0"/>
    <x v="2"/>
    <x v="3"/>
    <x v="13"/>
    <s v="4 - SERVICIOS SOCIALES"/>
    <s v="4.6 - Equidad de género"/>
    <s v="4.6.03 - Acciones para una cultura de igualdad de género."/>
    <s v="2.2 - CONTRATACIÓN DE SERVICIOS"/>
    <x v="12"/>
    <x v="0"/>
    <s v="00 - N/A"/>
    <s v="10 - FONDO GENERAL"/>
    <s v="(blank)"/>
    <x v="0"/>
    <n v="8259670"/>
    <n v="0"/>
  </r>
  <r>
    <s v="2025"/>
    <x v="0"/>
    <x v="0"/>
    <x v="0"/>
    <x v="0"/>
    <x v="2"/>
    <x v="3"/>
    <x v="13"/>
    <s v="4 - SERVICIOS SOCIALES"/>
    <s v="4.6 - Equidad de género"/>
    <s v="4.6.03 - Acciones para una cultura de igualdad de género."/>
    <s v="2.2 - CONTRATACIÓN DE SERVICIOS"/>
    <x v="13"/>
    <x v="0"/>
    <s v="00 - N/A"/>
    <s v="10 - FONDO GENERAL"/>
    <s v="(blank)"/>
    <x v="0"/>
    <n v="3300000"/>
    <n v="330000"/>
  </r>
  <r>
    <s v="2025"/>
    <x v="0"/>
    <x v="0"/>
    <x v="0"/>
    <x v="0"/>
    <x v="2"/>
    <x v="3"/>
    <x v="13"/>
    <s v="4 - SERVICIOS SOCIALES"/>
    <s v="4.6 - Equidad de género"/>
    <s v="4.6.03 - Acciones para una cultura de igualdad de género."/>
    <s v="2.3 - MATERIALES Y SUMINISTROS"/>
    <x v="14"/>
    <x v="0"/>
    <s v="00 - N/A"/>
    <s v="10 - FONDO GENERAL"/>
    <s v="(blank)"/>
    <x v="0"/>
    <n v="5094762"/>
    <n v="1274271"/>
  </r>
  <r>
    <s v="2025"/>
    <x v="0"/>
    <x v="0"/>
    <x v="0"/>
    <x v="0"/>
    <x v="2"/>
    <x v="3"/>
    <x v="13"/>
    <s v="4 - SERVICIOS SOCIALES"/>
    <s v="4.6 - Equidad de género"/>
    <s v="4.6.03 - Acciones para una cultura de igualdad de género."/>
    <s v="2.3 - MATERIALES Y SUMINISTROS"/>
    <x v="15"/>
    <x v="0"/>
    <s v="00 - N/A"/>
    <s v="10 - FONDO GENERAL"/>
    <s v="(blank)"/>
    <x v="0"/>
    <n v="283157"/>
    <n v="0"/>
  </r>
  <r>
    <s v="2025"/>
    <x v="0"/>
    <x v="0"/>
    <x v="0"/>
    <x v="0"/>
    <x v="2"/>
    <x v="3"/>
    <x v="13"/>
    <s v="4 - SERVICIOS SOCIALES"/>
    <s v="4.6 - Equidad de género"/>
    <s v="4.6.03 - Acciones para una cultura de igualdad de género."/>
    <s v="2.3 - MATERIALES Y SUMINISTROS"/>
    <x v="16"/>
    <x v="0"/>
    <s v="00 - N/A"/>
    <s v="10 - FONDO GENERAL"/>
    <s v="(blank)"/>
    <x v="0"/>
    <n v="346900"/>
    <n v="0"/>
  </r>
  <r>
    <s v="2025"/>
    <x v="0"/>
    <x v="0"/>
    <x v="0"/>
    <x v="0"/>
    <x v="2"/>
    <x v="3"/>
    <x v="13"/>
    <s v="4 - SERVICIOS SOCIALES"/>
    <s v="4.6 - Equidad de género"/>
    <s v="4.6.03 - Acciones para una cultura de igualdad de género."/>
    <s v="2.3 - MATERIALES Y SUMINISTROS"/>
    <x v="17"/>
    <x v="0"/>
    <s v="00 - N/A"/>
    <s v="10 - FONDO GENERAL"/>
    <s v="(blank)"/>
    <x v="0"/>
    <n v="21240"/>
    <n v="0"/>
  </r>
  <r>
    <s v="2025"/>
    <x v="0"/>
    <x v="0"/>
    <x v="0"/>
    <x v="0"/>
    <x v="2"/>
    <x v="3"/>
    <x v="13"/>
    <s v="4 - SERVICIOS SOCIALES"/>
    <s v="4.6 - Equidad de género"/>
    <s v="4.6.03 - Acciones para una cultura de igualdad de género."/>
    <s v="2.3 - MATERIALES Y SUMINISTROS"/>
    <x v="21"/>
    <x v="0"/>
    <s v="00 - N/A"/>
    <s v="10 - FONDO GENERAL"/>
    <s v="(blank)"/>
    <x v="0"/>
    <n v="5394271"/>
    <n v="0"/>
  </r>
  <r>
    <s v="2025"/>
    <x v="0"/>
    <x v="0"/>
    <x v="0"/>
    <x v="0"/>
    <x v="2"/>
    <x v="3"/>
    <x v="14"/>
    <s v="4 - SERVICIOS SOCIALES"/>
    <s v="4.5 - Protección social"/>
    <s v="4.5.10 - Asistencia social"/>
    <s v="2.1 - REMUNERACIONES Y CONTRIBUCIONES"/>
    <x v="0"/>
    <x v="0"/>
    <s v="00 - N/A"/>
    <s v="10 - FONDO GENERAL"/>
    <s v="(blank)"/>
    <x v="0"/>
    <n v="296897333"/>
    <n v="60945933.43"/>
  </r>
  <r>
    <s v="2025"/>
    <x v="0"/>
    <x v="0"/>
    <x v="0"/>
    <x v="0"/>
    <x v="2"/>
    <x v="3"/>
    <x v="14"/>
    <s v="4 - SERVICIOS SOCIALES"/>
    <s v="4.5 - Protección social"/>
    <s v="4.5.10 - Asistencia social"/>
    <s v="2.1 - REMUNERACIONES Y CONTRIBUCIONES"/>
    <x v="1"/>
    <x v="0"/>
    <s v="00 - N/A"/>
    <s v="10 - FONDO GENERAL"/>
    <s v="(blank)"/>
    <x v="0"/>
    <n v="63195666"/>
    <n v="4323000"/>
  </r>
  <r>
    <s v="2025"/>
    <x v="0"/>
    <x v="0"/>
    <x v="0"/>
    <x v="0"/>
    <x v="2"/>
    <x v="3"/>
    <x v="14"/>
    <s v="4 - SERVICIOS SOCIALES"/>
    <s v="4.5 - Protección social"/>
    <s v="4.5.10 - Asistencia social"/>
    <s v="2.1 - REMUNERACIONES Y CONTRIBUCIONES"/>
    <x v="3"/>
    <x v="0"/>
    <s v="00 - N/A"/>
    <s v="10 - FONDO GENERAL"/>
    <s v="(blank)"/>
    <x v="0"/>
    <n v="4642328"/>
    <n v="0"/>
  </r>
  <r>
    <s v="2025"/>
    <x v="0"/>
    <x v="0"/>
    <x v="0"/>
    <x v="0"/>
    <x v="2"/>
    <x v="3"/>
    <x v="14"/>
    <s v="4 - SERVICIOS SOCIALES"/>
    <s v="4.5 - Protección social"/>
    <s v="4.5.10 - Asistencia social"/>
    <s v="2.1 - REMUNERACIONES Y CONTRIBUCIONES"/>
    <x v="4"/>
    <x v="0"/>
    <s v="00 - N/A"/>
    <s v="10 - FONDO GENERAL"/>
    <s v="(blank)"/>
    <x v="0"/>
    <n v="39958275"/>
    <n v="9242812.9699999988"/>
  </r>
  <r>
    <s v="2025"/>
    <x v="0"/>
    <x v="0"/>
    <x v="0"/>
    <x v="0"/>
    <x v="2"/>
    <x v="3"/>
    <x v="14"/>
    <s v="4 - SERVICIOS SOCIALES"/>
    <s v="4.5 - Protección social"/>
    <s v="4.5.10 - Asistencia social"/>
    <s v="2.2 - CONTRATACIÓN DE SERVICIOS"/>
    <x v="5"/>
    <x v="0"/>
    <s v="00 - N/A"/>
    <s v="10 - FONDO GENERAL"/>
    <s v="(blank)"/>
    <x v="0"/>
    <n v="42785000"/>
    <n v="12794526.74"/>
  </r>
  <r>
    <s v="2025"/>
    <x v="0"/>
    <x v="0"/>
    <x v="0"/>
    <x v="0"/>
    <x v="2"/>
    <x v="3"/>
    <x v="14"/>
    <s v="4 - SERVICIOS SOCIALES"/>
    <s v="4.5 - Protección social"/>
    <s v="4.5.10 - Asistencia social"/>
    <s v="2.2 - CONTRATACIÓN DE SERVICIOS"/>
    <x v="6"/>
    <x v="0"/>
    <s v="00 - N/A"/>
    <s v="10 - FONDO GENERAL"/>
    <s v="(blank)"/>
    <x v="0"/>
    <n v="5000000"/>
    <n v="50000.01"/>
  </r>
  <r>
    <s v="2025"/>
    <x v="0"/>
    <x v="0"/>
    <x v="0"/>
    <x v="0"/>
    <x v="2"/>
    <x v="3"/>
    <x v="14"/>
    <s v="4 - SERVICIOS SOCIALES"/>
    <s v="4.5 - Protección social"/>
    <s v="4.5.10 - Asistencia social"/>
    <s v="2.2 - CONTRATACIÓN DE SERVICIOS"/>
    <x v="7"/>
    <x v="0"/>
    <s v="00 - N/A"/>
    <s v="10 - FONDO GENERAL"/>
    <s v="(blank)"/>
    <x v="0"/>
    <n v="6933667"/>
    <n v="1021603.3"/>
  </r>
  <r>
    <s v="2025"/>
    <x v="0"/>
    <x v="0"/>
    <x v="0"/>
    <x v="0"/>
    <x v="2"/>
    <x v="3"/>
    <x v="14"/>
    <s v="4 - SERVICIOS SOCIALES"/>
    <s v="4.5 - Protección social"/>
    <s v="4.5.10 - Asistencia social"/>
    <s v="2.2 - CONTRATACIÓN DE SERVICIOS"/>
    <x v="8"/>
    <x v="0"/>
    <s v="00 - N/A"/>
    <s v="10 - FONDO GENERAL"/>
    <s v="(blank)"/>
    <x v="0"/>
    <n v="1650000"/>
    <n v="132733"/>
  </r>
  <r>
    <s v="2025"/>
    <x v="0"/>
    <x v="0"/>
    <x v="0"/>
    <x v="0"/>
    <x v="2"/>
    <x v="3"/>
    <x v="14"/>
    <s v="4 - SERVICIOS SOCIALES"/>
    <s v="4.5 - Protección social"/>
    <s v="4.5.10 - Asistencia social"/>
    <s v="2.2 - CONTRATACIÓN DE SERVICIOS"/>
    <x v="9"/>
    <x v="0"/>
    <s v="00 - N/A"/>
    <s v="10 - FONDO GENERAL"/>
    <s v="(blank)"/>
    <x v="0"/>
    <n v="37700000"/>
    <n v="1491082.17"/>
  </r>
  <r>
    <s v="2025"/>
    <x v="0"/>
    <x v="0"/>
    <x v="0"/>
    <x v="0"/>
    <x v="2"/>
    <x v="3"/>
    <x v="14"/>
    <s v="4 - SERVICIOS SOCIALES"/>
    <s v="4.5 - Protección social"/>
    <s v="4.5.10 - Asistencia social"/>
    <s v="2.2 - CONTRATACIÓN DE SERVICIOS"/>
    <x v="10"/>
    <x v="0"/>
    <s v="00 - N/A"/>
    <s v="10 - FONDO GENERAL"/>
    <s v="(blank)"/>
    <x v="0"/>
    <n v="8100000"/>
    <n v="820246.5"/>
  </r>
  <r>
    <s v="2025"/>
    <x v="0"/>
    <x v="0"/>
    <x v="0"/>
    <x v="0"/>
    <x v="2"/>
    <x v="3"/>
    <x v="14"/>
    <s v="4 - SERVICIOS SOCIALES"/>
    <s v="4.5 - Protección social"/>
    <s v="4.5.10 - Asistencia social"/>
    <s v="2.2 - CONTRATACIÓN DE SERVICIOS"/>
    <x v="11"/>
    <x v="0"/>
    <s v="00 - N/A"/>
    <s v="10 - FONDO GENERAL"/>
    <s v="(blank)"/>
    <x v="0"/>
    <n v="8182667"/>
    <n v="3333379.63"/>
  </r>
  <r>
    <s v="2025"/>
    <x v="0"/>
    <x v="0"/>
    <x v="0"/>
    <x v="0"/>
    <x v="2"/>
    <x v="3"/>
    <x v="14"/>
    <s v="4 - SERVICIOS SOCIALES"/>
    <s v="4.5 - Protección social"/>
    <s v="4.5.10 - Asistencia social"/>
    <s v="2.2 - CONTRATACIÓN DE SERVICIOS"/>
    <x v="12"/>
    <x v="0"/>
    <s v="00 - N/A"/>
    <s v="10 - FONDO GENERAL"/>
    <s v="(blank)"/>
    <x v="0"/>
    <n v="12097667"/>
    <n v="439935.02"/>
  </r>
  <r>
    <s v="2025"/>
    <x v="0"/>
    <x v="0"/>
    <x v="0"/>
    <x v="0"/>
    <x v="2"/>
    <x v="3"/>
    <x v="14"/>
    <s v="4 - SERVICIOS SOCIALES"/>
    <s v="4.5 - Protección social"/>
    <s v="4.5.10 - Asistencia social"/>
    <s v="2.2 - CONTRATACIÓN DE SERVICIOS"/>
    <x v="13"/>
    <x v="0"/>
    <s v="00 - N/A"/>
    <s v="10 - FONDO GENERAL"/>
    <s v="(blank)"/>
    <x v="0"/>
    <n v="6200000"/>
    <n v="854457.54"/>
  </r>
  <r>
    <s v="2025"/>
    <x v="0"/>
    <x v="0"/>
    <x v="0"/>
    <x v="0"/>
    <x v="2"/>
    <x v="3"/>
    <x v="14"/>
    <s v="4 - SERVICIOS SOCIALES"/>
    <s v="4.5 - Protección social"/>
    <s v="4.5.10 - Asistencia social"/>
    <s v="2.3 - MATERIALES Y SUMINISTROS"/>
    <x v="14"/>
    <x v="0"/>
    <s v="00 - N/A"/>
    <s v="10 - FONDO GENERAL"/>
    <s v="(blank)"/>
    <x v="0"/>
    <n v="1600000"/>
    <n v="513204.13999999996"/>
  </r>
  <r>
    <s v="2025"/>
    <x v="0"/>
    <x v="0"/>
    <x v="0"/>
    <x v="0"/>
    <x v="2"/>
    <x v="3"/>
    <x v="14"/>
    <s v="4 - SERVICIOS SOCIALES"/>
    <s v="4.5 - Protección social"/>
    <s v="4.5.10 - Asistencia social"/>
    <s v="2.3 - MATERIALES Y SUMINISTROS"/>
    <x v="15"/>
    <x v="0"/>
    <s v="00 - N/A"/>
    <s v="10 - FONDO GENERAL"/>
    <s v="(blank)"/>
    <x v="0"/>
    <n v="1200000"/>
    <n v="0"/>
  </r>
  <r>
    <s v="2025"/>
    <x v="0"/>
    <x v="0"/>
    <x v="0"/>
    <x v="0"/>
    <x v="2"/>
    <x v="3"/>
    <x v="14"/>
    <s v="4 - SERVICIOS SOCIALES"/>
    <s v="4.5 - Protección social"/>
    <s v="4.5.10 - Asistencia social"/>
    <s v="2.3 - MATERIALES Y SUMINISTROS"/>
    <x v="16"/>
    <x v="0"/>
    <s v="00 - N/A"/>
    <s v="10 - FONDO GENERAL"/>
    <s v="(blank)"/>
    <x v="0"/>
    <n v="1600000"/>
    <n v="151040"/>
  </r>
  <r>
    <s v="2025"/>
    <x v="0"/>
    <x v="0"/>
    <x v="0"/>
    <x v="0"/>
    <x v="2"/>
    <x v="3"/>
    <x v="14"/>
    <s v="4 - SERVICIOS SOCIALES"/>
    <s v="4.5 - Protección social"/>
    <s v="4.5.10 - Asistencia social"/>
    <s v="2.3 - MATERIALES Y SUMINISTROS"/>
    <x v="17"/>
    <x v="0"/>
    <s v="00 - N/A"/>
    <s v="10 - FONDO GENERAL"/>
    <s v="(blank)"/>
    <x v="0"/>
    <n v="50000"/>
    <n v="20282.68"/>
  </r>
  <r>
    <s v="2025"/>
    <x v="0"/>
    <x v="0"/>
    <x v="0"/>
    <x v="0"/>
    <x v="2"/>
    <x v="3"/>
    <x v="14"/>
    <s v="4 - SERVICIOS SOCIALES"/>
    <s v="4.5 - Protección social"/>
    <s v="4.5.10 - Asistencia social"/>
    <s v="2.3 - MATERIALES Y SUMINISTROS"/>
    <x v="18"/>
    <x v="0"/>
    <s v="00 - N/A"/>
    <s v="10 - FONDO GENERAL"/>
    <s v="(blank)"/>
    <x v="0"/>
    <n v="700000"/>
    <n v="0"/>
  </r>
  <r>
    <s v="2025"/>
    <x v="0"/>
    <x v="0"/>
    <x v="0"/>
    <x v="0"/>
    <x v="2"/>
    <x v="3"/>
    <x v="14"/>
    <s v="4 - SERVICIOS SOCIALES"/>
    <s v="4.5 - Protección social"/>
    <s v="4.5.10 - Asistencia social"/>
    <s v="2.3 - MATERIALES Y SUMINISTROS"/>
    <x v="19"/>
    <x v="0"/>
    <s v="00 - N/A"/>
    <s v="10 - FONDO GENERAL"/>
    <s v="(blank)"/>
    <x v="0"/>
    <n v="80000"/>
    <n v="0"/>
  </r>
  <r>
    <s v="2025"/>
    <x v="0"/>
    <x v="0"/>
    <x v="0"/>
    <x v="0"/>
    <x v="2"/>
    <x v="3"/>
    <x v="14"/>
    <s v="4 - SERVICIOS SOCIALES"/>
    <s v="4.5 - Protección social"/>
    <s v="4.5.10 - Asistencia social"/>
    <s v="2.3 - MATERIALES Y SUMINISTROS"/>
    <x v="20"/>
    <x v="0"/>
    <s v="00 - N/A"/>
    <s v="10 - FONDO GENERAL"/>
    <s v="(blank)"/>
    <x v="0"/>
    <n v="10720000"/>
    <n v="836108"/>
  </r>
  <r>
    <s v="2025"/>
    <x v="0"/>
    <x v="0"/>
    <x v="0"/>
    <x v="0"/>
    <x v="2"/>
    <x v="3"/>
    <x v="14"/>
    <s v="4 - SERVICIOS SOCIALES"/>
    <s v="4.5 - Protección social"/>
    <s v="4.5.10 - Asistencia social"/>
    <s v="2.3 - MATERIALES Y SUMINISTROS"/>
    <x v="21"/>
    <x v="0"/>
    <s v="00 - N/A"/>
    <s v="10 - FONDO GENERAL"/>
    <s v="(blank)"/>
    <x v="0"/>
    <n v="5611725"/>
    <n v="2117732.39"/>
  </r>
  <r>
    <s v="2025"/>
    <x v="0"/>
    <x v="0"/>
    <x v="0"/>
    <x v="0"/>
    <x v="2"/>
    <x v="3"/>
    <x v="15"/>
    <s v="1 - SERVICIOS  GENERALES"/>
    <s v="1.1 - Administración general"/>
    <s v="1.1.02 - Gestión administrativa, financiera, fiscal, económica y planificación"/>
    <s v="2.1 - REMUNERACIONES Y CONTRIBUCIONES"/>
    <x v="0"/>
    <x v="0"/>
    <s v="00 - N/A"/>
    <s v="10 - FONDO GENERAL"/>
    <s v="(blank)"/>
    <x v="0"/>
    <n v="175482000"/>
    <n v="49528911.140000001"/>
  </r>
  <r>
    <s v="2025"/>
    <x v="0"/>
    <x v="0"/>
    <x v="0"/>
    <x v="0"/>
    <x v="2"/>
    <x v="3"/>
    <x v="15"/>
    <s v="1 - SERVICIOS  GENERALES"/>
    <s v="1.1 - Administración general"/>
    <s v="1.1.02 - Gestión administrativa, financiera, fiscal, económica y planificación"/>
    <s v="2.1 - REMUNERACIONES Y CONTRIBUCIONES"/>
    <x v="1"/>
    <x v="0"/>
    <s v="00 - N/A"/>
    <s v="10 - FONDO GENERAL"/>
    <s v="(blank)"/>
    <x v="0"/>
    <n v="34538000"/>
    <n v="744500"/>
  </r>
  <r>
    <s v="2025"/>
    <x v="0"/>
    <x v="0"/>
    <x v="0"/>
    <x v="0"/>
    <x v="2"/>
    <x v="3"/>
    <x v="15"/>
    <s v="1 - SERVICIOS  GENERALES"/>
    <s v="1.1 - Administración general"/>
    <s v="1.1.02 - Gestión administrativa, financiera, fiscal, económica y planificación"/>
    <s v="2.1 - REMUNERACIONES Y CONTRIBUCIONES"/>
    <x v="3"/>
    <x v="0"/>
    <s v="00 - N/A"/>
    <s v="10 - FONDO GENERAL"/>
    <s v="(blank)"/>
    <x v="0"/>
    <n v="15452000"/>
    <n v="0"/>
  </r>
  <r>
    <s v="2025"/>
    <x v="0"/>
    <x v="0"/>
    <x v="0"/>
    <x v="0"/>
    <x v="2"/>
    <x v="3"/>
    <x v="15"/>
    <s v="1 - SERVICIOS  GENERALES"/>
    <s v="1.1 - Administración general"/>
    <s v="1.1.02 - Gestión administrativa, financiera, fiscal, económica y planificación"/>
    <s v="2.1 - REMUNERACIONES Y CONTRIBUCIONES"/>
    <x v="4"/>
    <x v="0"/>
    <s v="00 - N/A"/>
    <s v="10 - FONDO GENERAL"/>
    <s v="(blank)"/>
    <x v="0"/>
    <n v="28891685"/>
    <n v="7425043.2799999993"/>
  </r>
  <r>
    <s v="2025"/>
    <x v="0"/>
    <x v="0"/>
    <x v="0"/>
    <x v="0"/>
    <x v="2"/>
    <x v="3"/>
    <x v="15"/>
    <s v="1 - SERVICIOS  GENERALES"/>
    <s v="1.1 - Administración general"/>
    <s v="1.1.02 - Gestión administrativa, financiera, fiscal, económica y planificación"/>
    <s v="2.2 - CONTRATACIÓN DE SERVICIOS"/>
    <x v="5"/>
    <x v="0"/>
    <s v="00 - N/A"/>
    <s v="10 - FONDO GENERAL"/>
    <s v="(blank)"/>
    <x v="0"/>
    <n v="11594000"/>
    <n v="1921552.2000000004"/>
  </r>
  <r>
    <s v="2025"/>
    <x v="0"/>
    <x v="0"/>
    <x v="0"/>
    <x v="0"/>
    <x v="2"/>
    <x v="3"/>
    <x v="15"/>
    <s v="1 - SERVICIOS  GENERALES"/>
    <s v="1.1 - Administración general"/>
    <s v="1.1.02 - Gestión administrativa, financiera, fiscal, económica y planificación"/>
    <s v="2.2 - CONTRATACIÓN DE SERVICIOS"/>
    <x v="6"/>
    <x v="0"/>
    <s v="00 - N/A"/>
    <s v="10 - FONDO GENERAL"/>
    <s v="(blank)"/>
    <x v="0"/>
    <n v="13115360"/>
    <n v="723389.19"/>
  </r>
  <r>
    <s v="2025"/>
    <x v="0"/>
    <x v="0"/>
    <x v="0"/>
    <x v="0"/>
    <x v="2"/>
    <x v="3"/>
    <x v="15"/>
    <s v="1 - SERVICIOS  GENERALES"/>
    <s v="1.1 - Administración general"/>
    <s v="1.1.02 - Gestión administrativa, financiera, fiscal, económica y planificación"/>
    <s v="2.2 - CONTRATACIÓN DE SERVICIOS"/>
    <x v="7"/>
    <x v="0"/>
    <s v="00 - N/A"/>
    <s v="10 - FONDO GENERAL"/>
    <s v="(blank)"/>
    <x v="0"/>
    <n v="18307556"/>
    <n v="929782.62999999989"/>
  </r>
  <r>
    <s v="2025"/>
    <x v="0"/>
    <x v="0"/>
    <x v="0"/>
    <x v="0"/>
    <x v="2"/>
    <x v="3"/>
    <x v="15"/>
    <s v="1 - SERVICIOS  GENERALES"/>
    <s v="1.1 - Administración general"/>
    <s v="1.1.02 - Gestión administrativa, financiera, fiscal, económica y planificación"/>
    <s v="2.2 - CONTRATACIÓN DE SERVICIOS"/>
    <x v="8"/>
    <x v="0"/>
    <s v="00 - N/A"/>
    <s v="10 - FONDO GENERAL"/>
    <s v="(blank)"/>
    <x v="0"/>
    <n v="12029990"/>
    <n v="508673.19000000006"/>
  </r>
  <r>
    <s v="2025"/>
    <x v="0"/>
    <x v="0"/>
    <x v="0"/>
    <x v="0"/>
    <x v="2"/>
    <x v="3"/>
    <x v="15"/>
    <s v="1 - SERVICIOS  GENERALES"/>
    <s v="1.1 - Administración general"/>
    <s v="1.1.02 - Gestión administrativa, financiera, fiscal, económica y planificación"/>
    <s v="2.2 - CONTRATACIÓN DE SERVICIOS"/>
    <x v="9"/>
    <x v="0"/>
    <s v="00 - N/A"/>
    <s v="10 - FONDO GENERAL"/>
    <s v="(blank)"/>
    <x v="0"/>
    <n v="30329684"/>
    <n v="383331.04000000004"/>
  </r>
  <r>
    <s v="2025"/>
    <x v="0"/>
    <x v="0"/>
    <x v="0"/>
    <x v="0"/>
    <x v="2"/>
    <x v="3"/>
    <x v="15"/>
    <s v="1 - SERVICIOS  GENERALES"/>
    <s v="1.1 - Administración general"/>
    <s v="1.1.02 - Gestión administrativa, financiera, fiscal, económica y planificación"/>
    <s v="2.2 - CONTRATACIÓN DE SERVICIOS"/>
    <x v="10"/>
    <x v="0"/>
    <s v="00 - N/A"/>
    <s v="10 - FONDO GENERAL"/>
    <s v="(blank)"/>
    <x v="0"/>
    <n v="3000000"/>
    <n v="1557373.8699999999"/>
  </r>
  <r>
    <s v="2025"/>
    <x v="0"/>
    <x v="0"/>
    <x v="0"/>
    <x v="0"/>
    <x v="2"/>
    <x v="3"/>
    <x v="15"/>
    <s v="1 - SERVICIOS  GENERALES"/>
    <s v="1.1 - Administración general"/>
    <s v="1.1.02 - Gestión administrativa, financiera, fiscal, económica y planificación"/>
    <s v="2.2 - CONTRATACIÓN DE SERVICIOS"/>
    <x v="11"/>
    <x v="0"/>
    <s v="00 - N/A"/>
    <s v="10 - FONDO GENERAL"/>
    <s v="(blank)"/>
    <x v="0"/>
    <n v="5560000"/>
    <n v="41016.800000000003"/>
  </r>
  <r>
    <s v="2025"/>
    <x v="0"/>
    <x v="0"/>
    <x v="0"/>
    <x v="0"/>
    <x v="2"/>
    <x v="3"/>
    <x v="15"/>
    <s v="1 - SERVICIOS  GENERALES"/>
    <s v="1.1 - Administración general"/>
    <s v="1.1.02 - Gestión administrativa, financiera, fiscal, económica y planificación"/>
    <s v="2.2 - CONTRATACIÓN DE SERVICIOS"/>
    <x v="12"/>
    <x v="0"/>
    <s v="00 - N/A"/>
    <s v="10 - FONDO GENERAL"/>
    <s v="(blank)"/>
    <x v="0"/>
    <n v="35344300"/>
    <n v="1521974.7"/>
  </r>
  <r>
    <s v="2025"/>
    <x v="0"/>
    <x v="0"/>
    <x v="0"/>
    <x v="0"/>
    <x v="2"/>
    <x v="3"/>
    <x v="15"/>
    <s v="1 - SERVICIOS  GENERALES"/>
    <s v="1.1 - Administración general"/>
    <s v="1.1.02 - Gestión administrativa, financiera, fiscal, económica y planificación"/>
    <s v="2.2 - CONTRATACIÓN DE SERVICIOS"/>
    <x v="13"/>
    <x v="0"/>
    <s v="00 - N/A"/>
    <s v="10 - FONDO GENERAL"/>
    <s v="(blank)"/>
    <x v="0"/>
    <n v="31954120"/>
    <n v="3108769.42"/>
  </r>
  <r>
    <s v="2025"/>
    <x v="0"/>
    <x v="0"/>
    <x v="0"/>
    <x v="0"/>
    <x v="2"/>
    <x v="3"/>
    <x v="15"/>
    <s v="1 - SERVICIOS  GENERALES"/>
    <s v="1.1 - Administración general"/>
    <s v="1.1.02 - Gestión administrativa, financiera, fiscal, económica y planificación"/>
    <s v="2.3 - MATERIALES Y SUMINISTROS"/>
    <x v="14"/>
    <x v="0"/>
    <s v="00 - N/A"/>
    <s v="10 - FONDO GENERAL"/>
    <s v="(blank)"/>
    <x v="0"/>
    <n v="470000"/>
    <n v="123641"/>
  </r>
  <r>
    <s v="2025"/>
    <x v="0"/>
    <x v="0"/>
    <x v="0"/>
    <x v="0"/>
    <x v="2"/>
    <x v="3"/>
    <x v="15"/>
    <s v="1 - SERVICIOS  GENERALES"/>
    <s v="1.1 - Administración general"/>
    <s v="1.1.02 - Gestión administrativa, financiera, fiscal, económica y planificación"/>
    <s v="2.3 - MATERIALES Y SUMINISTROS"/>
    <x v="15"/>
    <x v="0"/>
    <s v="00 - N/A"/>
    <s v="10 - FONDO GENERAL"/>
    <s v="(blank)"/>
    <x v="0"/>
    <n v="760000"/>
    <n v="0"/>
  </r>
  <r>
    <s v="2025"/>
    <x v="0"/>
    <x v="0"/>
    <x v="0"/>
    <x v="0"/>
    <x v="2"/>
    <x v="3"/>
    <x v="15"/>
    <s v="1 - SERVICIOS  GENERALES"/>
    <s v="1.1 - Administración general"/>
    <s v="1.1.02 - Gestión administrativa, financiera, fiscal, económica y planificación"/>
    <s v="2.3 - MATERIALES Y SUMINISTROS"/>
    <x v="16"/>
    <x v="0"/>
    <s v="00 - N/A"/>
    <s v="10 - FONDO GENERAL"/>
    <s v="(blank)"/>
    <x v="0"/>
    <n v="700000"/>
    <n v="118105.02000000002"/>
  </r>
  <r>
    <s v="2025"/>
    <x v="0"/>
    <x v="0"/>
    <x v="0"/>
    <x v="0"/>
    <x v="2"/>
    <x v="3"/>
    <x v="15"/>
    <s v="1 - SERVICIOS  GENERALES"/>
    <s v="1.1 - Administración general"/>
    <s v="1.1.02 - Gestión administrativa, financiera, fiscal, económica y planificación"/>
    <s v="2.3 - MATERIALES Y SUMINISTROS"/>
    <x v="17"/>
    <x v="0"/>
    <s v="00 - N/A"/>
    <s v="10 - FONDO GENERAL"/>
    <s v="(blank)"/>
    <x v="0"/>
    <n v="200000"/>
    <n v="0"/>
  </r>
  <r>
    <s v="2025"/>
    <x v="0"/>
    <x v="0"/>
    <x v="0"/>
    <x v="0"/>
    <x v="2"/>
    <x v="3"/>
    <x v="15"/>
    <s v="1 - SERVICIOS  GENERALES"/>
    <s v="1.1 - Administración general"/>
    <s v="1.1.02 - Gestión administrativa, financiera, fiscal, económica y planificación"/>
    <s v="2.3 - MATERIALES Y SUMINISTROS"/>
    <x v="18"/>
    <x v="0"/>
    <s v="00 - N/A"/>
    <s v="10 - FONDO GENERAL"/>
    <s v="(blank)"/>
    <x v="0"/>
    <n v="300000"/>
    <n v="0"/>
  </r>
  <r>
    <s v="2025"/>
    <x v="0"/>
    <x v="0"/>
    <x v="0"/>
    <x v="0"/>
    <x v="2"/>
    <x v="3"/>
    <x v="15"/>
    <s v="1 - SERVICIOS  GENERALES"/>
    <s v="1.1 - Administración general"/>
    <s v="1.1.02 - Gestión administrativa, financiera, fiscal, económica y planificación"/>
    <s v="2.3 - MATERIALES Y SUMINISTROS"/>
    <x v="19"/>
    <x v="0"/>
    <s v="00 - N/A"/>
    <s v="10 - FONDO GENERAL"/>
    <s v="(blank)"/>
    <x v="0"/>
    <n v="0"/>
    <n v="0"/>
  </r>
  <r>
    <s v="2025"/>
    <x v="0"/>
    <x v="0"/>
    <x v="0"/>
    <x v="0"/>
    <x v="2"/>
    <x v="3"/>
    <x v="15"/>
    <s v="1 - SERVICIOS  GENERALES"/>
    <s v="1.1 - Administración general"/>
    <s v="1.1.02 - Gestión administrativa, financiera, fiscal, económica y planificación"/>
    <s v="2.3 - MATERIALES Y SUMINISTROS"/>
    <x v="20"/>
    <x v="0"/>
    <s v="00 - N/A"/>
    <s v="10 - FONDO GENERAL"/>
    <s v="(blank)"/>
    <x v="0"/>
    <n v="7100000"/>
    <n v="3005655.48"/>
  </r>
  <r>
    <s v="2025"/>
    <x v="0"/>
    <x v="0"/>
    <x v="0"/>
    <x v="0"/>
    <x v="2"/>
    <x v="3"/>
    <x v="15"/>
    <s v="1 - SERVICIOS  GENERALES"/>
    <s v="1.1 - Administración general"/>
    <s v="1.1.02 - Gestión administrativa, financiera, fiscal, económica y planificación"/>
    <s v="2.3 - MATERIALES Y SUMINISTROS"/>
    <x v="21"/>
    <x v="0"/>
    <s v="00 - N/A"/>
    <s v="10 - FONDO GENERAL"/>
    <s v="(blank)"/>
    <x v="0"/>
    <n v="9506550"/>
    <n v="216570.28"/>
  </r>
  <r>
    <s v="2025"/>
    <x v="0"/>
    <x v="0"/>
    <x v="0"/>
    <x v="0"/>
    <x v="2"/>
    <x v="3"/>
    <x v="15"/>
    <s v="1 - SERVICIOS  GENERALES"/>
    <s v="1.1 - Administración general"/>
    <s v="1.1.02 - Gestión administrativa, financiera, fiscal, económica y planificación"/>
    <s v="2.9 - GASTOS FINANCIEROS"/>
    <x v="23"/>
    <x v="0"/>
    <s v="00 - N/A"/>
    <s v="10 - FONDO GENERAL"/>
    <s v="(blank)"/>
    <x v="0"/>
    <n v="0"/>
    <n v="223.25"/>
  </r>
  <r>
    <s v="2025"/>
    <x v="0"/>
    <x v="0"/>
    <x v="0"/>
    <x v="0"/>
    <x v="2"/>
    <x v="3"/>
    <x v="16"/>
    <s v="1 - SERVICIOS  GENERALES"/>
    <s v="1.1 - Administración general"/>
    <s v="1.1.02 - Gestión administrativa, financiera, fiscal, económica y planificación"/>
    <s v="2.1 - REMUNERACIONES Y CONTRIBUCIONES"/>
    <x v="0"/>
    <x v="0"/>
    <s v="00 - N/A"/>
    <s v="10 - FONDO GENERAL"/>
    <s v="(blank)"/>
    <x v="0"/>
    <n v="366695706"/>
    <n v="78027400"/>
  </r>
  <r>
    <s v="2025"/>
    <x v="0"/>
    <x v="0"/>
    <x v="0"/>
    <x v="0"/>
    <x v="2"/>
    <x v="3"/>
    <x v="16"/>
    <s v="1 - SERVICIOS  GENERALES"/>
    <s v="1.1 - Administración general"/>
    <s v="1.1.02 - Gestión administrativa, financiera, fiscal, económica y planificación"/>
    <s v="2.1 - REMUNERACIONES Y CONTRIBUCIONES"/>
    <x v="1"/>
    <x v="0"/>
    <s v="00 - N/A"/>
    <s v="10 - FONDO GENERAL"/>
    <s v="(blank)"/>
    <x v="0"/>
    <n v="59857968"/>
    <n v="896568"/>
  </r>
  <r>
    <s v="2025"/>
    <x v="0"/>
    <x v="0"/>
    <x v="0"/>
    <x v="0"/>
    <x v="2"/>
    <x v="3"/>
    <x v="16"/>
    <s v="1 - SERVICIOS  GENERALES"/>
    <s v="1.1 - Administración general"/>
    <s v="1.1.02 - Gestión administrativa, financiera, fiscal, económica y planificación"/>
    <s v="2.1 - REMUNERACIONES Y CONTRIBUCIONES"/>
    <x v="4"/>
    <x v="0"/>
    <s v="00 - N/A"/>
    <s v="10 - FONDO GENERAL"/>
    <s v="(blank)"/>
    <x v="0"/>
    <n v="51094323"/>
    <n v="11912247.710000001"/>
  </r>
  <r>
    <s v="2025"/>
    <x v="0"/>
    <x v="0"/>
    <x v="0"/>
    <x v="0"/>
    <x v="2"/>
    <x v="3"/>
    <x v="16"/>
    <s v="1 - SERVICIOS  GENERALES"/>
    <s v="1.1 - Administración general"/>
    <s v="1.1.02 - Gestión administrativa, financiera, fiscal, económica y planificación"/>
    <s v="2.2 - CONTRATACIÓN DE SERVICIOS"/>
    <x v="5"/>
    <x v="0"/>
    <s v="00 - N/A"/>
    <s v="10 - FONDO GENERAL"/>
    <s v="(blank)"/>
    <x v="0"/>
    <n v="8202984"/>
    <n v="2373229.8600000003"/>
  </r>
  <r>
    <s v="2025"/>
    <x v="0"/>
    <x v="0"/>
    <x v="0"/>
    <x v="0"/>
    <x v="2"/>
    <x v="3"/>
    <x v="16"/>
    <s v="1 - SERVICIOS  GENERALES"/>
    <s v="1.1 - Administración general"/>
    <s v="1.1.02 - Gestión administrativa, financiera, fiscal, económica y planificación"/>
    <s v="2.2 - CONTRATACIÓN DE SERVICIOS"/>
    <x v="6"/>
    <x v="0"/>
    <s v="00 - N/A"/>
    <s v="10 - FONDO GENERAL"/>
    <s v="(blank)"/>
    <x v="0"/>
    <n v="2500000"/>
    <n v="0"/>
  </r>
  <r>
    <s v="2025"/>
    <x v="0"/>
    <x v="0"/>
    <x v="0"/>
    <x v="0"/>
    <x v="2"/>
    <x v="3"/>
    <x v="16"/>
    <s v="1 - SERVICIOS  GENERALES"/>
    <s v="1.1 - Administración general"/>
    <s v="1.1.02 - Gestión administrativa, financiera, fiscal, económica y planificación"/>
    <s v="2.2 - CONTRATACIÓN DE SERVICIOS"/>
    <x v="9"/>
    <x v="0"/>
    <s v="00 - N/A"/>
    <s v="10 - FONDO GENERAL"/>
    <s v="(blank)"/>
    <x v="0"/>
    <n v="18318000"/>
    <n v="3017177.7199999997"/>
  </r>
  <r>
    <s v="2025"/>
    <x v="0"/>
    <x v="0"/>
    <x v="0"/>
    <x v="0"/>
    <x v="2"/>
    <x v="3"/>
    <x v="16"/>
    <s v="1 - SERVICIOS  GENERALES"/>
    <s v="1.1 - Administración general"/>
    <s v="1.1.02 - Gestión administrativa, financiera, fiscal, económica y planificación"/>
    <s v="2.2 - CONTRATACIÓN DE SERVICIOS"/>
    <x v="10"/>
    <x v="0"/>
    <s v="00 - N/A"/>
    <s v="10 - FONDO GENERAL"/>
    <s v="(blank)"/>
    <x v="0"/>
    <n v="3650000"/>
    <n v="1160312.3999999999"/>
  </r>
  <r>
    <s v="2025"/>
    <x v="0"/>
    <x v="0"/>
    <x v="0"/>
    <x v="0"/>
    <x v="2"/>
    <x v="3"/>
    <x v="16"/>
    <s v="1 - SERVICIOS  GENERALES"/>
    <s v="1.1 - Administración general"/>
    <s v="1.1.02 - Gestión administrativa, financiera, fiscal, económica y planificación"/>
    <s v="2.2 - CONTRATACIÓN DE SERVICIOS"/>
    <x v="11"/>
    <x v="0"/>
    <s v="00 - N/A"/>
    <s v="10 - FONDO GENERAL"/>
    <s v="(blank)"/>
    <x v="0"/>
    <n v="5900000"/>
    <n v="0"/>
  </r>
  <r>
    <s v="2025"/>
    <x v="0"/>
    <x v="0"/>
    <x v="0"/>
    <x v="0"/>
    <x v="2"/>
    <x v="3"/>
    <x v="16"/>
    <s v="1 - SERVICIOS  GENERALES"/>
    <s v="1.1 - Administración general"/>
    <s v="1.1.02 - Gestión administrativa, financiera, fiscal, económica y planificación"/>
    <s v="2.2 - CONTRATACIÓN DE SERVICIOS"/>
    <x v="12"/>
    <x v="0"/>
    <s v="00 - N/A"/>
    <s v="10 - FONDO GENERAL"/>
    <s v="(blank)"/>
    <x v="0"/>
    <n v="3500000"/>
    <n v="0"/>
  </r>
  <r>
    <s v="2025"/>
    <x v="0"/>
    <x v="0"/>
    <x v="0"/>
    <x v="0"/>
    <x v="2"/>
    <x v="3"/>
    <x v="16"/>
    <s v="1 - SERVICIOS  GENERALES"/>
    <s v="1.1 - Administración general"/>
    <s v="1.1.02 - Gestión administrativa, financiera, fiscal, económica y planificación"/>
    <s v="2.2 - CONTRATACIÓN DE SERVICIOS"/>
    <x v="13"/>
    <x v="0"/>
    <s v="00 - N/A"/>
    <s v="10 - FONDO GENERAL"/>
    <s v="(blank)"/>
    <x v="0"/>
    <n v="10496000"/>
    <n v="0"/>
  </r>
  <r>
    <s v="2025"/>
    <x v="0"/>
    <x v="0"/>
    <x v="0"/>
    <x v="0"/>
    <x v="2"/>
    <x v="3"/>
    <x v="16"/>
    <s v="1 - SERVICIOS  GENERALES"/>
    <s v="1.1 - Administración general"/>
    <s v="1.1.02 - Gestión administrativa, financiera, fiscal, económica y planificación"/>
    <s v="2.3 - MATERIALES Y SUMINISTROS"/>
    <x v="14"/>
    <x v="0"/>
    <s v="00 - N/A"/>
    <s v="10 - FONDO GENERAL"/>
    <s v="(blank)"/>
    <x v="0"/>
    <n v="3600000"/>
    <n v="181941.3"/>
  </r>
  <r>
    <s v="2025"/>
    <x v="0"/>
    <x v="0"/>
    <x v="0"/>
    <x v="0"/>
    <x v="2"/>
    <x v="3"/>
    <x v="16"/>
    <s v="1 - SERVICIOS  GENERALES"/>
    <s v="1.1 - Administración general"/>
    <s v="1.1.02 - Gestión administrativa, financiera, fiscal, económica y planificación"/>
    <s v="2.3 - MATERIALES Y SUMINISTROS"/>
    <x v="16"/>
    <x v="0"/>
    <s v="00 - N/A"/>
    <s v="10 - FONDO GENERAL"/>
    <s v="(blank)"/>
    <x v="0"/>
    <n v="1549378"/>
    <n v="225075.56"/>
  </r>
  <r>
    <s v="2025"/>
    <x v="0"/>
    <x v="0"/>
    <x v="0"/>
    <x v="0"/>
    <x v="2"/>
    <x v="3"/>
    <x v="16"/>
    <s v="1 - SERVICIOS  GENERALES"/>
    <s v="1.1 - Administración general"/>
    <s v="1.1.02 - Gestión administrativa, financiera, fiscal, económica y planificación"/>
    <s v="2.3 - MATERIALES Y SUMINISTROS"/>
    <x v="18"/>
    <x v="0"/>
    <s v="00 - N/A"/>
    <s v="10 - FONDO GENERAL"/>
    <s v="(blank)"/>
    <x v="0"/>
    <n v="2000000"/>
    <n v="0"/>
  </r>
  <r>
    <s v="2025"/>
    <x v="0"/>
    <x v="0"/>
    <x v="0"/>
    <x v="0"/>
    <x v="2"/>
    <x v="3"/>
    <x v="16"/>
    <s v="1 - SERVICIOS  GENERALES"/>
    <s v="1.1 - Administración general"/>
    <s v="1.1.02 - Gestión administrativa, financiera, fiscal, económica y planificación"/>
    <s v="2.3 - MATERIALES Y SUMINISTROS"/>
    <x v="19"/>
    <x v="0"/>
    <s v="00 - N/A"/>
    <s v="10 - FONDO GENERAL"/>
    <s v="(blank)"/>
    <x v="0"/>
    <n v="2100000"/>
    <n v="0"/>
  </r>
  <r>
    <s v="2025"/>
    <x v="0"/>
    <x v="0"/>
    <x v="0"/>
    <x v="0"/>
    <x v="2"/>
    <x v="3"/>
    <x v="16"/>
    <s v="1 - SERVICIOS  GENERALES"/>
    <s v="1.1 - Administración general"/>
    <s v="1.1.02 - Gestión administrativa, financiera, fiscal, económica y planificación"/>
    <s v="2.3 - MATERIALES Y SUMINISTROS"/>
    <x v="20"/>
    <x v="0"/>
    <s v="00 - N/A"/>
    <s v="10 - FONDO GENERAL"/>
    <s v="(blank)"/>
    <x v="0"/>
    <n v="16800000"/>
    <n v="1936118"/>
  </r>
  <r>
    <s v="2025"/>
    <x v="0"/>
    <x v="0"/>
    <x v="0"/>
    <x v="0"/>
    <x v="2"/>
    <x v="3"/>
    <x v="16"/>
    <s v="1 - SERVICIOS  GENERALES"/>
    <s v="1.1 - Administración general"/>
    <s v="1.1.02 - Gestión administrativa, financiera, fiscal, económica y planificación"/>
    <s v="2.3 - MATERIALES Y SUMINISTROS"/>
    <x v="21"/>
    <x v="0"/>
    <s v="00 - N/A"/>
    <s v="10 - FONDO GENERAL"/>
    <s v="(blank)"/>
    <x v="0"/>
    <n v="6080000"/>
    <n v="574367.63"/>
  </r>
  <r>
    <s v="2025"/>
    <x v="0"/>
    <x v="0"/>
    <x v="0"/>
    <x v="0"/>
    <x v="2"/>
    <x v="3"/>
    <x v="17"/>
    <s v="1 - SERVICIOS  GENERALES"/>
    <s v="1.1 - Administración general"/>
    <s v="1.1.02 - Gestión administrativa, financiera, fiscal, económica y planificación"/>
    <s v="2.1 - REMUNERACIONES Y CONTRIBUCIONES"/>
    <x v="0"/>
    <x v="0"/>
    <s v="00 - N/A"/>
    <s v="10 - FONDO GENERAL"/>
    <s v="(blank)"/>
    <x v="0"/>
    <n v="744393045"/>
    <n v="222091112.94000003"/>
  </r>
  <r>
    <s v="2025"/>
    <x v="0"/>
    <x v="0"/>
    <x v="0"/>
    <x v="0"/>
    <x v="2"/>
    <x v="3"/>
    <x v="17"/>
    <s v="1 - SERVICIOS  GENERALES"/>
    <s v="1.1 - Administración general"/>
    <s v="1.1.02 - Gestión administrativa, financiera, fiscal, económica y planificación"/>
    <s v="2.1 - REMUNERACIONES Y CONTRIBUCIONES"/>
    <x v="1"/>
    <x v="0"/>
    <s v="00 - N/A"/>
    <s v="10 - FONDO GENERAL"/>
    <s v="(blank)"/>
    <x v="0"/>
    <n v="163766865"/>
    <n v="34150138.909999996"/>
  </r>
  <r>
    <s v="2025"/>
    <x v="0"/>
    <x v="0"/>
    <x v="0"/>
    <x v="0"/>
    <x v="2"/>
    <x v="3"/>
    <x v="17"/>
    <s v="1 - SERVICIOS  GENERALES"/>
    <s v="1.1 - Administración general"/>
    <s v="1.1.02 - Gestión administrativa, financiera, fiscal, económica y planificación"/>
    <s v="2.1 - REMUNERACIONES Y CONTRIBUCIONES"/>
    <x v="2"/>
    <x v="0"/>
    <s v="00 - N/A"/>
    <s v="10 - FONDO GENERAL"/>
    <s v="(blank)"/>
    <x v="0"/>
    <n v="0"/>
    <n v="0"/>
  </r>
  <r>
    <s v="2025"/>
    <x v="0"/>
    <x v="0"/>
    <x v="0"/>
    <x v="0"/>
    <x v="2"/>
    <x v="3"/>
    <x v="17"/>
    <s v="1 - SERVICIOS  GENERALES"/>
    <s v="1.1 - Administración general"/>
    <s v="1.1.02 - Gestión administrativa, financiera, fiscal, económica y planificación"/>
    <s v="2.1 - REMUNERACIONES Y CONTRIBUCIONES"/>
    <x v="4"/>
    <x v="0"/>
    <s v="00 - N/A"/>
    <s v="10 - FONDO GENERAL"/>
    <s v="(blank)"/>
    <x v="0"/>
    <n v="102409718"/>
    <n v="33055869.490000006"/>
  </r>
  <r>
    <s v="2025"/>
    <x v="0"/>
    <x v="0"/>
    <x v="0"/>
    <x v="0"/>
    <x v="2"/>
    <x v="3"/>
    <x v="17"/>
    <s v="1 - SERVICIOS  GENERALES"/>
    <s v="1.1 - Administración general"/>
    <s v="1.1.02 - Gestión administrativa, financiera, fiscal, económica y planificación"/>
    <s v="2.2 - CONTRATACIÓN DE SERVICIOS"/>
    <x v="5"/>
    <x v="0"/>
    <s v="00 - N/A"/>
    <s v="10 - FONDO GENERAL"/>
    <s v="(blank)"/>
    <x v="0"/>
    <n v="17776800"/>
    <n v="3317738.2200000007"/>
  </r>
  <r>
    <s v="2025"/>
    <x v="0"/>
    <x v="0"/>
    <x v="0"/>
    <x v="0"/>
    <x v="2"/>
    <x v="3"/>
    <x v="17"/>
    <s v="1 - SERVICIOS  GENERALES"/>
    <s v="1.1 - Administración general"/>
    <s v="1.1.02 - Gestión administrativa, financiera, fiscal, económica y planificación"/>
    <s v="2.2 - CONTRATACIÓN DE SERVICIOS"/>
    <x v="6"/>
    <x v="0"/>
    <s v="00 - N/A"/>
    <s v="10 - FONDO GENERAL"/>
    <s v="(blank)"/>
    <x v="0"/>
    <n v="21000000"/>
    <n v="1179310.9100000001"/>
  </r>
  <r>
    <s v="2025"/>
    <x v="0"/>
    <x v="0"/>
    <x v="0"/>
    <x v="0"/>
    <x v="2"/>
    <x v="3"/>
    <x v="17"/>
    <s v="1 - SERVICIOS  GENERALES"/>
    <s v="1.1 - Administración general"/>
    <s v="1.1.02 - Gestión administrativa, financiera, fiscal, económica y planificación"/>
    <s v="2.2 - CONTRATACIÓN DE SERVICIOS"/>
    <x v="7"/>
    <x v="0"/>
    <s v="00 - N/A"/>
    <s v="10 - FONDO GENERAL"/>
    <s v="(blank)"/>
    <x v="0"/>
    <n v="54000000"/>
    <n v="9751477.8200000003"/>
  </r>
  <r>
    <s v="2025"/>
    <x v="0"/>
    <x v="0"/>
    <x v="0"/>
    <x v="0"/>
    <x v="2"/>
    <x v="3"/>
    <x v="17"/>
    <s v="1 - SERVICIOS  GENERALES"/>
    <s v="1.1 - Administración general"/>
    <s v="1.1.02 - Gestión administrativa, financiera, fiscal, económica y planificación"/>
    <s v="2.2 - CONTRATACIÓN DE SERVICIOS"/>
    <x v="8"/>
    <x v="0"/>
    <s v="00 - N/A"/>
    <s v="10 - FONDO GENERAL"/>
    <s v="(blank)"/>
    <x v="0"/>
    <n v="4054000"/>
    <n v="99414.06"/>
  </r>
  <r>
    <s v="2025"/>
    <x v="0"/>
    <x v="0"/>
    <x v="0"/>
    <x v="0"/>
    <x v="2"/>
    <x v="3"/>
    <x v="17"/>
    <s v="1 - SERVICIOS  GENERALES"/>
    <s v="1.1 - Administración general"/>
    <s v="1.1.02 - Gestión administrativa, financiera, fiscal, económica y planificación"/>
    <s v="2.2 - CONTRATACIÓN DE SERVICIOS"/>
    <x v="9"/>
    <x v="0"/>
    <s v="00 - N/A"/>
    <s v="10 - FONDO GENERAL"/>
    <s v="(blank)"/>
    <x v="0"/>
    <n v="40310000"/>
    <n v="4975141.5000000009"/>
  </r>
  <r>
    <s v="2025"/>
    <x v="0"/>
    <x v="0"/>
    <x v="0"/>
    <x v="0"/>
    <x v="2"/>
    <x v="3"/>
    <x v="17"/>
    <s v="1 - SERVICIOS  GENERALES"/>
    <s v="1.1 - Administración general"/>
    <s v="1.1.02 - Gestión administrativa, financiera, fiscal, económica y planificación"/>
    <s v="2.2 - CONTRATACIÓN DE SERVICIOS"/>
    <x v="10"/>
    <x v="0"/>
    <s v="00 - N/A"/>
    <s v="10 - FONDO GENERAL"/>
    <s v="(blank)"/>
    <x v="0"/>
    <n v="22660000"/>
    <n v="2846334.92"/>
  </r>
  <r>
    <s v="2025"/>
    <x v="0"/>
    <x v="0"/>
    <x v="0"/>
    <x v="0"/>
    <x v="2"/>
    <x v="3"/>
    <x v="17"/>
    <s v="1 - SERVICIOS  GENERALES"/>
    <s v="1.1 - Administración general"/>
    <s v="1.1.02 - Gestión administrativa, financiera, fiscal, económica y planificación"/>
    <s v="2.2 - CONTRATACIÓN DE SERVICIOS"/>
    <x v="11"/>
    <x v="0"/>
    <s v="00 - N/A"/>
    <s v="10 - FONDO GENERAL"/>
    <s v="(blank)"/>
    <x v="0"/>
    <n v="13510000"/>
    <n v="2010562.1699999997"/>
  </r>
  <r>
    <s v="2025"/>
    <x v="0"/>
    <x v="0"/>
    <x v="0"/>
    <x v="0"/>
    <x v="2"/>
    <x v="3"/>
    <x v="17"/>
    <s v="1 - SERVICIOS  GENERALES"/>
    <s v="1.1 - Administración general"/>
    <s v="1.1.02 - Gestión administrativa, financiera, fiscal, económica y planificación"/>
    <s v="2.2 - CONTRATACIÓN DE SERVICIOS"/>
    <x v="12"/>
    <x v="0"/>
    <s v="00 - N/A"/>
    <s v="10 - FONDO GENERAL"/>
    <s v="(blank)"/>
    <x v="0"/>
    <n v="66680153"/>
    <n v="22635393.649999999"/>
  </r>
  <r>
    <s v="2025"/>
    <x v="0"/>
    <x v="0"/>
    <x v="0"/>
    <x v="0"/>
    <x v="2"/>
    <x v="3"/>
    <x v="17"/>
    <s v="1 - SERVICIOS  GENERALES"/>
    <s v="1.1 - Administración general"/>
    <s v="1.1.02 - Gestión administrativa, financiera, fiscal, económica y planificación"/>
    <s v="2.2 - CONTRATACIÓN DE SERVICIOS"/>
    <x v="13"/>
    <x v="0"/>
    <s v="00 - N/A"/>
    <s v="10 - FONDO GENERAL"/>
    <s v="(blank)"/>
    <x v="0"/>
    <n v="39450000"/>
    <n v="4814636.46"/>
  </r>
  <r>
    <s v="2025"/>
    <x v="0"/>
    <x v="0"/>
    <x v="0"/>
    <x v="0"/>
    <x v="2"/>
    <x v="3"/>
    <x v="17"/>
    <s v="1 - SERVICIOS  GENERALES"/>
    <s v="1.1 - Administración general"/>
    <s v="1.1.02 - Gestión administrativa, financiera, fiscal, económica y planificación"/>
    <s v="2.3 - MATERIALES Y SUMINISTROS"/>
    <x v="14"/>
    <x v="0"/>
    <s v="00 - N/A"/>
    <s v="10 - FONDO GENERAL"/>
    <s v="(blank)"/>
    <x v="0"/>
    <n v="80450000"/>
    <n v="19309588.07"/>
  </r>
  <r>
    <s v="2025"/>
    <x v="0"/>
    <x v="0"/>
    <x v="0"/>
    <x v="0"/>
    <x v="2"/>
    <x v="3"/>
    <x v="17"/>
    <s v="1 - SERVICIOS  GENERALES"/>
    <s v="1.1 - Administración general"/>
    <s v="1.1.02 - Gestión administrativa, financiera, fiscal, económica y planificación"/>
    <s v="2.3 - MATERIALES Y SUMINISTROS"/>
    <x v="15"/>
    <x v="0"/>
    <s v="00 - N/A"/>
    <s v="10 - FONDO GENERAL"/>
    <s v="(blank)"/>
    <x v="0"/>
    <n v="5292100"/>
    <n v="279863"/>
  </r>
  <r>
    <s v="2025"/>
    <x v="0"/>
    <x v="0"/>
    <x v="0"/>
    <x v="0"/>
    <x v="2"/>
    <x v="3"/>
    <x v="17"/>
    <s v="1 - SERVICIOS  GENERALES"/>
    <s v="1.1 - Administración general"/>
    <s v="1.1.02 - Gestión administrativa, financiera, fiscal, económica y planificación"/>
    <s v="2.3 - MATERIALES Y SUMINISTROS"/>
    <x v="16"/>
    <x v="0"/>
    <s v="00 - N/A"/>
    <s v="10 - FONDO GENERAL"/>
    <s v="(blank)"/>
    <x v="0"/>
    <n v="3000000"/>
    <n v="68665.320000000007"/>
  </r>
  <r>
    <s v="2025"/>
    <x v="0"/>
    <x v="0"/>
    <x v="0"/>
    <x v="0"/>
    <x v="2"/>
    <x v="3"/>
    <x v="17"/>
    <s v="1 - SERVICIOS  GENERALES"/>
    <s v="1.1 - Administración general"/>
    <s v="1.1.02 - Gestión administrativa, financiera, fiscal, económica y planificación"/>
    <s v="2.3 - MATERIALES Y SUMINISTROS"/>
    <x v="17"/>
    <x v="0"/>
    <s v="00 - N/A"/>
    <s v="10 - FONDO GENERAL"/>
    <s v="(blank)"/>
    <x v="0"/>
    <n v="5450124"/>
    <n v="5531.42"/>
  </r>
  <r>
    <s v="2025"/>
    <x v="0"/>
    <x v="0"/>
    <x v="0"/>
    <x v="0"/>
    <x v="2"/>
    <x v="3"/>
    <x v="17"/>
    <s v="1 - SERVICIOS  GENERALES"/>
    <s v="1.1 - Administración general"/>
    <s v="1.1.02 - Gestión administrativa, financiera, fiscal, económica y planificación"/>
    <s v="2.3 - MATERIALES Y SUMINISTROS"/>
    <x v="18"/>
    <x v="0"/>
    <s v="00 - N/A"/>
    <s v="10 - FONDO GENERAL"/>
    <s v="(blank)"/>
    <x v="0"/>
    <n v="3000000"/>
    <n v="122962.49"/>
  </r>
  <r>
    <s v="2025"/>
    <x v="0"/>
    <x v="0"/>
    <x v="0"/>
    <x v="0"/>
    <x v="2"/>
    <x v="3"/>
    <x v="17"/>
    <s v="1 - SERVICIOS  GENERALES"/>
    <s v="1.1 - Administración general"/>
    <s v="1.1.02 - Gestión administrativa, financiera, fiscal, económica y planificación"/>
    <s v="2.3 - MATERIALES Y SUMINISTROS"/>
    <x v="19"/>
    <x v="0"/>
    <s v="00 - N/A"/>
    <s v="10 - FONDO GENERAL"/>
    <s v="(blank)"/>
    <x v="0"/>
    <n v="2600000"/>
    <n v="93662.31"/>
  </r>
  <r>
    <s v="2025"/>
    <x v="0"/>
    <x v="0"/>
    <x v="0"/>
    <x v="0"/>
    <x v="2"/>
    <x v="3"/>
    <x v="17"/>
    <s v="1 - SERVICIOS  GENERALES"/>
    <s v="1.1 - Administración general"/>
    <s v="1.1.02 - Gestión administrativa, financiera, fiscal, económica y planificación"/>
    <s v="2.3 - MATERIALES Y SUMINISTROS"/>
    <x v="20"/>
    <x v="0"/>
    <s v="00 - N/A"/>
    <s v="10 - FONDO GENERAL"/>
    <s v="(blank)"/>
    <x v="0"/>
    <n v="55690000"/>
    <n v="59250.76"/>
  </r>
  <r>
    <s v="2025"/>
    <x v="0"/>
    <x v="0"/>
    <x v="0"/>
    <x v="0"/>
    <x v="2"/>
    <x v="3"/>
    <x v="17"/>
    <s v="1 - SERVICIOS  GENERALES"/>
    <s v="1.1 - Administración general"/>
    <s v="1.1.02 - Gestión administrativa, financiera, fiscal, económica y planificación"/>
    <s v="2.3 - MATERIALES Y SUMINISTROS"/>
    <x v="21"/>
    <x v="0"/>
    <s v="00 - N/A"/>
    <s v="10 - FONDO GENERAL"/>
    <s v="(blank)"/>
    <x v="0"/>
    <n v="36100000"/>
    <n v="3380263.84"/>
  </r>
  <r>
    <s v="2025"/>
    <x v="0"/>
    <x v="0"/>
    <x v="0"/>
    <x v="0"/>
    <x v="2"/>
    <x v="3"/>
    <x v="18"/>
    <s v="4 - SERVICIOS SOCIALES"/>
    <s v="4.5 - Protección social"/>
    <s v="4.5.10 - Asistencia social"/>
    <s v="2.1 - REMUNERACIONES Y CONTRIBUCIONES"/>
    <x v="0"/>
    <x v="0"/>
    <s v="00 - N/A"/>
    <s v="10 - FONDO GENERAL"/>
    <s v="(blank)"/>
    <x v="3"/>
    <n v="45721491"/>
    <n v="6501471.3699999992"/>
  </r>
  <r>
    <s v="2025"/>
    <x v="0"/>
    <x v="0"/>
    <x v="0"/>
    <x v="0"/>
    <x v="2"/>
    <x v="3"/>
    <x v="18"/>
    <s v="4 - SERVICIOS SOCIALES"/>
    <s v="4.5 - Protección social"/>
    <s v="4.5.10 - Asistencia social"/>
    <s v="2.1 - REMUNERACIONES Y CONTRIBUCIONES"/>
    <x v="0"/>
    <x v="0"/>
    <s v="00 - N/A"/>
    <s v="10 - FONDO GENERAL"/>
    <s v="(blank)"/>
    <x v="4"/>
    <n v="18968510"/>
    <n v="3677216.8699999996"/>
  </r>
  <r>
    <s v="2025"/>
    <x v="0"/>
    <x v="0"/>
    <x v="0"/>
    <x v="0"/>
    <x v="2"/>
    <x v="3"/>
    <x v="18"/>
    <s v="4 - SERVICIOS SOCIALES"/>
    <s v="4.5 - Protección social"/>
    <s v="4.5.10 - Asistencia social"/>
    <s v="2.1 - REMUNERACIONES Y CONTRIBUCIONES"/>
    <x v="0"/>
    <x v="0"/>
    <s v="00 - N/A"/>
    <s v="10 - FONDO GENERAL"/>
    <s v="(blank)"/>
    <x v="5"/>
    <n v="12485827"/>
    <n v="2502419.5999999996"/>
  </r>
  <r>
    <s v="2025"/>
    <x v="0"/>
    <x v="0"/>
    <x v="0"/>
    <x v="0"/>
    <x v="2"/>
    <x v="3"/>
    <x v="18"/>
    <s v="4 - SERVICIOS SOCIALES"/>
    <s v="4.5 - Protección social"/>
    <s v="4.5.10 - Asistencia social"/>
    <s v="2.1 - REMUNERACIONES Y CONTRIBUCIONES"/>
    <x v="0"/>
    <x v="0"/>
    <s v="00 - N/A"/>
    <s v="10 - FONDO GENERAL"/>
    <s v="(blank)"/>
    <x v="6"/>
    <n v="11916263"/>
    <n v="3079661.5300000003"/>
  </r>
  <r>
    <s v="2025"/>
    <x v="0"/>
    <x v="0"/>
    <x v="0"/>
    <x v="0"/>
    <x v="2"/>
    <x v="3"/>
    <x v="18"/>
    <s v="4 - SERVICIOS SOCIALES"/>
    <s v="4.5 - Protección social"/>
    <s v="4.5.10 - Asistencia social"/>
    <s v="2.1 - REMUNERACIONES Y CONTRIBUCIONES"/>
    <x v="0"/>
    <x v="0"/>
    <s v="00 - N/A"/>
    <s v="10 - FONDO GENERAL"/>
    <s v="(blank)"/>
    <x v="7"/>
    <n v="20038365"/>
    <n v="3974797.49"/>
  </r>
  <r>
    <s v="2025"/>
    <x v="0"/>
    <x v="0"/>
    <x v="0"/>
    <x v="0"/>
    <x v="2"/>
    <x v="3"/>
    <x v="18"/>
    <s v="4 - SERVICIOS SOCIALES"/>
    <s v="4.5 - Protección social"/>
    <s v="4.5.10 - Asistencia social"/>
    <s v="2.1 - REMUNERACIONES Y CONTRIBUCIONES"/>
    <x v="0"/>
    <x v="0"/>
    <s v="00 - N/A"/>
    <s v="10 - FONDO GENERAL"/>
    <s v="(blank)"/>
    <x v="8"/>
    <n v="19921956"/>
    <n v="0"/>
  </r>
  <r>
    <s v="2025"/>
    <x v="0"/>
    <x v="0"/>
    <x v="0"/>
    <x v="0"/>
    <x v="2"/>
    <x v="3"/>
    <x v="18"/>
    <s v="4 - SERVICIOS SOCIALES"/>
    <s v="4.5 - Protección social"/>
    <s v="4.5.10 - Asistencia social"/>
    <s v="2.1 - REMUNERACIONES Y CONTRIBUCIONES"/>
    <x v="0"/>
    <x v="0"/>
    <s v="00 - N/A"/>
    <s v="10 - FONDO GENERAL"/>
    <s v="(blank)"/>
    <x v="9"/>
    <n v="11889067"/>
    <n v="2625716.7999999998"/>
  </r>
  <r>
    <s v="2025"/>
    <x v="0"/>
    <x v="0"/>
    <x v="0"/>
    <x v="0"/>
    <x v="2"/>
    <x v="3"/>
    <x v="18"/>
    <s v="4 - SERVICIOS SOCIALES"/>
    <s v="4.5 - Protección social"/>
    <s v="4.5.10 - Asistencia social"/>
    <s v="2.1 - REMUNERACIONES Y CONTRIBUCIONES"/>
    <x v="0"/>
    <x v="0"/>
    <s v="00 - N/A"/>
    <s v="10 - FONDO GENERAL"/>
    <s v="(blank)"/>
    <x v="10"/>
    <n v="11694848"/>
    <n v="2415194.5500000003"/>
  </r>
  <r>
    <s v="2025"/>
    <x v="0"/>
    <x v="0"/>
    <x v="0"/>
    <x v="0"/>
    <x v="2"/>
    <x v="3"/>
    <x v="18"/>
    <s v="4 - SERVICIOS SOCIALES"/>
    <s v="4.5 - Protección social"/>
    <s v="4.5.10 - Asistencia social"/>
    <s v="2.1 - REMUNERACIONES Y CONTRIBUCIONES"/>
    <x v="0"/>
    <x v="0"/>
    <s v="00 - N/A"/>
    <s v="10 - FONDO GENERAL"/>
    <s v="(blank)"/>
    <x v="11"/>
    <n v="20677219"/>
    <n v="0"/>
  </r>
  <r>
    <s v="2025"/>
    <x v="0"/>
    <x v="0"/>
    <x v="0"/>
    <x v="0"/>
    <x v="2"/>
    <x v="3"/>
    <x v="18"/>
    <s v="4 - SERVICIOS SOCIALES"/>
    <s v="4.5 - Protección social"/>
    <s v="4.5.10 - Asistencia social"/>
    <s v="2.1 - REMUNERACIONES Y CONTRIBUCIONES"/>
    <x v="0"/>
    <x v="0"/>
    <s v="00 - N/A"/>
    <s v="10 - FONDO GENERAL"/>
    <s v="(blank)"/>
    <x v="2"/>
    <n v="73662110"/>
    <n v="14410022.770000001"/>
  </r>
  <r>
    <s v="2025"/>
    <x v="0"/>
    <x v="0"/>
    <x v="0"/>
    <x v="0"/>
    <x v="2"/>
    <x v="3"/>
    <x v="18"/>
    <s v="4 - SERVICIOS SOCIALES"/>
    <s v="4.5 - Protección social"/>
    <s v="4.5.10 - Asistencia social"/>
    <s v="2.1 - REMUNERACIONES Y CONTRIBUCIONES"/>
    <x v="0"/>
    <x v="0"/>
    <s v="00 - N/A"/>
    <s v="10 - FONDO GENERAL"/>
    <s v="(blank)"/>
    <x v="0"/>
    <n v="496078012"/>
    <n v="104515243.80999999"/>
  </r>
  <r>
    <s v="2025"/>
    <x v="0"/>
    <x v="0"/>
    <x v="0"/>
    <x v="0"/>
    <x v="2"/>
    <x v="3"/>
    <x v="18"/>
    <s v="4 - SERVICIOS SOCIALES"/>
    <s v="4.5 - Protección social"/>
    <s v="4.5.10 - Asistencia social"/>
    <s v="2.1 - REMUNERACIONES Y CONTRIBUCIONES"/>
    <x v="1"/>
    <x v="0"/>
    <s v="00 - N/A"/>
    <s v="10 - FONDO GENERAL"/>
    <s v="(blank)"/>
    <x v="3"/>
    <n v="4391281"/>
    <n v="331544.91000000003"/>
  </r>
  <r>
    <s v="2025"/>
    <x v="0"/>
    <x v="0"/>
    <x v="0"/>
    <x v="0"/>
    <x v="2"/>
    <x v="3"/>
    <x v="18"/>
    <s v="4 - SERVICIOS SOCIALES"/>
    <s v="4.5 - Protección social"/>
    <s v="4.5.10 - Asistencia social"/>
    <s v="2.1 - REMUNERACIONES Y CONTRIBUCIONES"/>
    <x v="1"/>
    <x v="0"/>
    <s v="00 - N/A"/>
    <s v="10 - FONDO GENERAL"/>
    <s v="(blank)"/>
    <x v="4"/>
    <n v="224412"/>
    <n v="0"/>
  </r>
  <r>
    <s v="2025"/>
    <x v="0"/>
    <x v="0"/>
    <x v="0"/>
    <x v="0"/>
    <x v="2"/>
    <x v="3"/>
    <x v="18"/>
    <s v="4 - SERVICIOS SOCIALES"/>
    <s v="4.5 - Protección social"/>
    <s v="4.5.10 - Asistencia social"/>
    <s v="2.1 - REMUNERACIONES Y CONTRIBUCIONES"/>
    <x v="1"/>
    <x v="0"/>
    <s v="00 - N/A"/>
    <s v="10 - FONDO GENERAL"/>
    <s v="(blank)"/>
    <x v="5"/>
    <n v="1811028"/>
    <n v="0"/>
  </r>
  <r>
    <s v="2025"/>
    <x v="0"/>
    <x v="0"/>
    <x v="0"/>
    <x v="0"/>
    <x v="2"/>
    <x v="3"/>
    <x v="18"/>
    <s v="4 - SERVICIOS SOCIALES"/>
    <s v="4.5 - Protección social"/>
    <s v="4.5.10 - Asistencia social"/>
    <s v="2.1 - REMUNERACIONES Y CONTRIBUCIONES"/>
    <x v="1"/>
    <x v="0"/>
    <s v="00 - N/A"/>
    <s v="10 - FONDO GENERAL"/>
    <s v="(blank)"/>
    <x v="6"/>
    <n v="1813341"/>
    <n v="0"/>
  </r>
  <r>
    <s v="2025"/>
    <x v="0"/>
    <x v="0"/>
    <x v="0"/>
    <x v="0"/>
    <x v="2"/>
    <x v="3"/>
    <x v="18"/>
    <s v="4 - SERVICIOS SOCIALES"/>
    <s v="4.5 - Protección social"/>
    <s v="4.5.10 - Asistencia social"/>
    <s v="2.1 - REMUNERACIONES Y CONTRIBUCIONES"/>
    <x v="1"/>
    <x v="0"/>
    <s v="00 - N/A"/>
    <s v="10 - FONDO GENERAL"/>
    <s v="(blank)"/>
    <x v="7"/>
    <n v="2445020"/>
    <n v="72868.049999999988"/>
  </r>
  <r>
    <s v="2025"/>
    <x v="0"/>
    <x v="0"/>
    <x v="0"/>
    <x v="0"/>
    <x v="2"/>
    <x v="3"/>
    <x v="18"/>
    <s v="4 - SERVICIOS SOCIALES"/>
    <s v="4.5 - Protección social"/>
    <s v="4.5.10 - Asistencia social"/>
    <s v="2.1 - REMUNERACIONES Y CONTRIBUCIONES"/>
    <x v="1"/>
    <x v="0"/>
    <s v="00 - N/A"/>
    <s v="10 - FONDO GENERAL"/>
    <s v="(blank)"/>
    <x v="8"/>
    <n v="224414"/>
    <n v="0"/>
  </r>
  <r>
    <s v="2025"/>
    <x v="0"/>
    <x v="0"/>
    <x v="0"/>
    <x v="0"/>
    <x v="2"/>
    <x v="3"/>
    <x v="18"/>
    <s v="4 - SERVICIOS SOCIALES"/>
    <s v="4.5 - Protección social"/>
    <s v="4.5.10 - Asistencia social"/>
    <s v="2.1 - REMUNERACIONES Y CONTRIBUCIONES"/>
    <x v="1"/>
    <x v="0"/>
    <s v="00 - N/A"/>
    <s v="10 - FONDO GENERAL"/>
    <s v="(blank)"/>
    <x v="9"/>
    <n v="1797498"/>
    <n v="39011.07"/>
  </r>
  <r>
    <s v="2025"/>
    <x v="0"/>
    <x v="0"/>
    <x v="0"/>
    <x v="0"/>
    <x v="2"/>
    <x v="3"/>
    <x v="18"/>
    <s v="4 - SERVICIOS SOCIALES"/>
    <s v="4.5 - Protección social"/>
    <s v="4.5.10 - Asistencia social"/>
    <s v="2.1 - REMUNERACIONES Y CONTRIBUCIONES"/>
    <x v="1"/>
    <x v="0"/>
    <s v="00 - N/A"/>
    <s v="10 - FONDO GENERAL"/>
    <s v="(blank)"/>
    <x v="10"/>
    <n v="1386790"/>
    <n v="0"/>
  </r>
  <r>
    <s v="2025"/>
    <x v="0"/>
    <x v="0"/>
    <x v="0"/>
    <x v="0"/>
    <x v="2"/>
    <x v="3"/>
    <x v="18"/>
    <s v="4 - SERVICIOS SOCIALES"/>
    <s v="4.5 - Protección social"/>
    <s v="4.5.10 - Asistencia social"/>
    <s v="2.1 - REMUNERACIONES Y CONTRIBUCIONES"/>
    <x v="1"/>
    <x v="0"/>
    <s v="00 - N/A"/>
    <s v="10 - FONDO GENERAL"/>
    <s v="(blank)"/>
    <x v="11"/>
    <n v="224412"/>
    <n v="0"/>
  </r>
  <r>
    <s v="2025"/>
    <x v="0"/>
    <x v="0"/>
    <x v="0"/>
    <x v="0"/>
    <x v="2"/>
    <x v="3"/>
    <x v="18"/>
    <s v="4 - SERVICIOS SOCIALES"/>
    <s v="4.5 - Protección social"/>
    <s v="4.5.10 - Asistencia social"/>
    <s v="2.1 - REMUNERACIONES Y CONTRIBUCIONES"/>
    <x v="1"/>
    <x v="0"/>
    <s v="00 - N/A"/>
    <s v="10 - FONDO GENERAL"/>
    <s v="(blank)"/>
    <x v="2"/>
    <n v="4939987"/>
    <n v="133287.82"/>
  </r>
  <r>
    <s v="2025"/>
    <x v="0"/>
    <x v="0"/>
    <x v="0"/>
    <x v="0"/>
    <x v="2"/>
    <x v="3"/>
    <x v="18"/>
    <s v="4 - SERVICIOS SOCIALES"/>
    <s v="4.5 - Protección social"/>
    <s v="4.5.10 - Asistencia social"/>
    <s v="2.1 - REMUNERACIONES Y CONTRIBUCIONES"/>
    <x v="1"/>
    <x v="0"/>
    <s v="00 - N/A"/>
    <s v="10 - FONDO GENERAL"/>
    <s v="(blank)"/>
    <x v="0"/>
    <n v="77817142"/>
    <n v="2799063.2899999996"/>
  </r>
  <r>
    <s v="2025"/>
    <x v="0"/>
    <x v="0"/>
    <x v="0"/>
    <x v="0"/>
    <x v="2"/>
    <x v="3"/>
    <x v="18"/>
    <s v="4 - SERVICIOS SOCIALES"/>
    <s v="4.5 - Protección social"/>
    <s v="4.5.10 - Asistencia social"/>
    <s v="2.1 - REMUNERACIONES Y CONTRIBUCIONES"/>
    <x v="2"/>
    <x v="0"/>
    <s v="00 - N/A"/>
    <s v="10 - FONDO GENERAL"/>
    <s v="(blank)"/>
    <x v="0"/>
    <n v="150000"/>
    <n v="0"/>
  </r>
  <r>
    <s v="2025"/>
    <x v="0"/>
    <x v="0"/>
    <x v="0"/>
    <x v="0"/>
    <x v="2"/>
    <x v="3"/>
    <x v="18"/>
    <s v="4 - SERVICIOS SOCIALES"/>
    <s v="4.5 - Protección social"/>
    <s v="4.5.10 - Asistencia social"/>
    <s v="2.1 - REMUNERACIONES Y CONTRIBUCIONES"/>
    <x v="4"/>
    <x v="0"/>
    <s v="00 - N/A"/>
    <s v="10 - FONDO GENERAL"/>
    <s v="(blank)"/>
    <x v="3"/>
    <n v="6443072"/>
    <n v="855841.08000000007"/>
  </r>
  <r>
    <s v="2025"/>
    <x v="0"/>
    <x v="0"/>
    <x v="0"/>
    <x v="0"/>
    <x v="2"/>
    <x v="3"/>
    <x v="18"/>
    <s v="4 - SERVICIOS SOCIALES"/>
    <s v="4.5 - Protección social"/>
    <s v="4.5.10 - Asistencia social"/>
    <s v="2.1 - REMUNERACIONES Y CONTRIBUCIONES"/>
    <x v="4"/>
    <x v="0"/>
    <s v="00 - N/A"/>
    <s v="10 - FONDO GENERAL"/>
    <s v="(blank)"/>
    <x v="4"/>
    <n v="2677184"/>
    <n v="562246.56999999995"/>
  </r>
  <r>
    <s v="2025"/>
    <x v="0"/>
    <x v="0"/>
    <x v="0"/>
    <x v="0"/>
    <x v="2"/>
    <x v="3"/>
    <x v="18"/>
    <s v="4 - SERVICIOS SOCIALES"/>
    <s v="4.5 - Protección social"/>
    <s v="4.5.10 - Asistencia social"/>
    <s v="2.1 - REMUNERACIONES Y CONTRIBUCIONES"/>
    <x v="4"/>
    <x v="0"/>
    <s v="00 - N/A"/>
    <s v="10 - FONDO GENERAL"/>
    <s v="(blank)"/>
    <x v="5"/>
    <n v="1750040"/>
    <n v="382619.98000000004"/>
  </r>
  <r>
    <s v="2025"/>
    <x v="0"/>
    <x v="0"/>
    <x v="0"/>
    <x v="0"/>
    <x v="2"/>
    <x v="3"/>
    <x v="18"/>
    <s v="4 - SERVICIOS SOCIALES"/>
    <s v="4.5 - Protección social"/>
    <s v="4.5.10 - Asistencia social"/>
    <s v="2.1 - REMUNERACIONES Y CONTRIBUCIONES"/>
    <x v="4"/>
    <x v="0"/>
    <s v="00 - N/A"/>
    <s v="10 - FONDO GENERAL"/>
    <s v="(blank)"/>
    <x v="6"/>
    <n v="1681842"/>
    <n v="470794.81999999995"/>
  </r>
  <r>
    <s v="2025"/>
    <x v="0"/>
    <x v="0"/>
    <x v="0"/>
    <x v="0"/>
    <x v="2"/>
    <x v="3"/>
    <x v="18"/>
    <s v="4 - SERVICIOS SOCIALES"/>
    <s v="4.5 - Protección social"/>
    <s v="4.5.10 - Asistencia social"/>
    <s v="2.1 - REMUNERACIONES Y CONTRIBUCIONES"/>
    <x v="4"/>
    <x v="0"/>
    <s v="00 - N/A"/>
    <s v="10 - FONDO GENERAL"/>
    <s v="(blank)"/>
    <x v="7"/>
    <n v="2812630"/>
    <n v="601925.73"/>
  </r>
  <r>
    <s v="2025"/>
    <x v="0"/>
    <x v="0"/>
    <x v="0"/>
    <x v="0"/>
    <x v="2"/>
    <x v="3"/>
    <x v="18"/>
    <s v="4 - SERVICIOS SOCIALES"/>
    <s v="4.5 - Protección social"/>
    <s v="4.5.10 - Asistencia social"/>
    <s v="2.1 - REMUNERACIONES Y CONTRIBUCIONES"/>
    <x v="4"/>
    <x v="0"/>
    <s v="00 - N/A"/>
    <s v="10 - FONDO GENERAL"/>
    <s v="(blank)"/>
    <x v="8"/>
    <n v="2811753"/>
    <n v="0"/>
  </r>
  <r>
    <s v="2025"/>
    <x v="0"/>
    <x v="0"/>
    <x v="0"/>
    <x v="0"/>
    <x v="2"/>
    <x v="3"/>
    <x v="18"/>
    <s v="4 - SERVICIOS SOCIALES"/>
    <s v="4.5 - Protección social"/>
    <s v="4.5.10 - Asistencia social"/>
    <s v="2.1 - REMUNERACIONES Y CONTRIBUCIONES"/>
    <x v="4"/>
    <x v="0"/>
    <s v="00 - N/A"/>
    <s v="10 - FONDO GENERAL"/>
    <s v="(blank)"/>
    <x v="9"/>
    <n v="1652924"/>
    <n v="401472.14999999997"/>
  </r>
  <r>
    <s v="2025"/>
    <x v="0"/>
    <x v="0"/>
    <x v="0"/>
    <x v="0"/>
    <x v="2"/>
    <x v="3"/>
    <x v="18"/>
    <s v="4 - SERVICIOS SOCIALES"/>
    <s v="4.5 - Protección social"/>
    <s v="4.5.10 - Asistencia social"/>
    <s v="2.1 - REMUNERACIONES Y CONTRIBUCIONES"/>
    <x v="4"/>
    <x v="0"/>
    <s v="00 - N/A"/>
    <s v="10 - FONDO GENERAL"/>
    <s v="(blank)"/>
    <x v="10"/>
    <n v="1644990"/>
    <n v="367886.32999999996"/>
  </r>
  <r>
    <s v="2025"/>
    <x v="0"/>
    <x v="0"/>
    <x v="0"/>
    <x v="0"/>
    <x v="2"/>
    <x v="3"/>
    <x v="18"/>
    <s v="4 - SERVICIOS SOCIALES"/>
    <s v="4.5 - Protección social"/>
    <s v="4.5.10 - Asistencia social"/>
    <s v="2.1 - REMUNERACIONES Y CONTRIBUCIONES"/>
    <x v="4"/>
    <x v="0"/>
    <s v="00 - N/A"/>
    <s v="10 - FONDO GENERAL"/>
    <s v="(blank)"/>
    <x v="11"/>
    <n v="2918350"/>
    <n v="0"/>
  </r>
  <r>
    <s v="2025"/>
    <x v="0"/>
    <x v="0"/>
    <x v="0"/>
    <x v="0"/>
    <x v="2"/>
    <x v="3"/>
    <x v="18"/>
    <s v="4 - SERVICIOS SOCIALES"/>
    <s v="4.5 - Protección social"/>
    <s v="4.5.10 - Asistencia social"/>
    <s v="2.1 - REMUNERACIONES Y CONTRIBUCIONES"/>
    <x v="4"/>
    <x v="0"/>
    <s v="00 - N/A"/>
    <s v="10 - FONDO GENERAL"/>
    <s v="(blank)"/>
    <x v="2"/>
    <n v="10388241"/>
    <n v="2186827.2599999998"/>
  </r>
  <r>
    <s v="2025"/>
    <x v="0"/>
    <x v="0"/>
    <x v="0"/>
    <x v="0"/>
    <x v="2"/>
    <x v="3"/>
    <x v="18"/>
    <s v="4 - SERVICIOS SOCIALES"/>
    <s v="4.5 - Protección social"/>
    <s v="4.5.10 - Asistencia social"/>
    <s v="2.1 - REMUNERACIONES Y CONTRIBUCIONES"/>
    <x v="4"/>
    <x v="0"/>
    <s v="00 - N/A"/>
    <s v="10 - FONDO GENERAL"/>
    <s v="(blank)"/>
    <x v="0"/>
    <n v="64381576"/>
    <n v="15816760.479999995"/>
  </r>
  <r>
    <s v="2025"/>
    <x v="0"/>
    <x v="0"/>
    <x v="0"/>
    <x v="0"/>
    <x v="2"/>
    <x v="3"/>
    <x v="18"/>
    <s v="4 - SERVICIOS SOCIALES"/>
    <s v="4.5 - Protección social"/>
    <s v="4.5.10 - Asistencia social"/>
    <s v="2.2 - CONTRATACIÓN DE SERVICIOS"/>
    <x v="5"/>
    <x v="0"/>
    <s v="00 - N/A"/>
    <s v="10 - FONDO GENERAL"/>
    <s v="(blank)"/>
    <x v="0"/>
    <n v="19085792"/>
    <n v="4441944.4499999993"/>
  </r>
  <r>
    <s v="2025"/>
    <x v="0"/>
    <x v="0"/>
    <x v="0"/>
    <x v="0"/>
    <x v="2"/>
    <x v="3"/>
    <x v="18"/>
    <s v="4 - SERVICIOS SOCIALES"/>
    <s v="4.5 - Protección social"/>
    <s v="4.5.10 - Asistencia social"/>
    <s v="2.2 - CONTRATACIÓN DE SERVICIOS"/>
    <x v="6"/>
    <x v="0"/>
    <s v="00 - N/A"/>
    <s v="10 - FONDO GENERAL"/>
    <s v="(blank)"/>
    <x v="0"/>
    <n v="2930000"/>
    <n v="137640.88"/>
  </r>
  <r>
    <s v="2025"/>
    <x v="0"/>
    <x v="0"/>
    <x v="0"/>
    <x v="0"/>
    <x v="2"/>
    <x v="3"/>
    <x v="18"/>
    <s v="4 - SERVICIOS SOCIALES"/>
    <s v="4.5 - Protección social"/>
    <s v="4.5.10 - Asistencia social"/>
    <s v="2.2 - CONTRATACIÓN DE SERVICIOS"/>
    <x v="7"/>
    <x v="0"/>
    <s v="00 - N/A"/>
    <s v="10 - FONDO GENERAL"/>
    <s v="(blank)"/>
    <x v="0"/>
    <n v="5600000"/>
    <n v="1283458.5"/>
  </r>
  <r>
    <s v="2025"/>
    <x v="0"/>
    <x v="0"/>
    <x v="0"/>
    <x v="0"/>
    <x v="2"/>
    <x v="3"/>
    <x v="18"/>
    <s v="4 - SERVICIOS SOCIALES"/>
    <s v="4.5 - Protección social"/>
    <s v="4.5.10 - Asistencia social"/>
    <s v="2.2 - CONTRATACIÓN DE SERVICIOS"/>
    <x v="8"/>
    <x v="0"/>
    <s v="00 - N/A"/>
    <s v="10 - FONDO GENERAL"/>
    <s v="(blank)"/>
    <x v="0"/>
    <n v="700000"/>
    <n v="160591.76"/>
  </r>
  <r>
    <s v="2025"/>
    <x v="0"/>
    <x v="0"/>
    <x v="0"/>
    <x v="0"/>
    <x v="2"/>
    <x v="3"/>
    <x v="18"/>
    <s v="4 - SERVICIOS SOCIALES"/>
    <s v="4.5 - Protección social"/>
    <s v="4.5.10 - Asistencia social"/>
    <s v="2.2 - CONTRATACIÓN DE SERVICIOS"/>
    <x v="9"/>
    <x v="0"/>
    <s v="00 - N/A"/>
    <s v="10 - FONDO GENERAL"/>
    <s v="(blank)"/>
    <x v="0"/>
    <n v="19505784"/>
    <n v="2738618.29"/>
  </r>
  <r>
    <s v="2025"/>
    <x v="0"/>
    <x v="0"/>
    <x v="0"/>
    <x v="0"/>
    <x v="2"/>
    <x v="3"/>
    <x v="18"/>
    <s v="4 - SERVICIOS SOCIALES"/>
    <s v="4.5 - Protección social"/>
    <s v="4.5.10 - Asistencia social"/>
    <s v="2.2 - CONTRATACIÓN DE SERVICIOS"/>
    <x v="10"/>
    <x v="0"/>
    <s v="00 - N/A"/>
    <s v="10 - FONDO GENERAL"/>
    <s v="(blank)"/>
    <x v="3"/>
    <n v="250000"/>
    <n v="0"/>
  </r>
  <r>
    <s v="2025"/>
    <x v="0"/>
    <x v="0"/>
    <x v="0"/>
    <x v="0"/>
    <x v="2"/>
    <x v="3"/>
    <x v="18"/>
    <s v="4 - SERVICIOS SOCIALES"/>
    <s v="4.5 - Protección social"/>
    <s v="4.5.10 - Asistencia social"/>
    <s v="2.2 - CONTRATACIÓN DE SERVICIOS"/>
    <x v="10"/>
    <x v="0"/>
    <s v="00 - N/A"/>
    <s v="10 - FONDO GENERAL"/>
    <s v="(blank)"/>
    <x v="4"/>
    <n v="250000"/>
    <n v="0"/>
  </r>
  <r>
    <s v="2025"/>
    <x v="0"/>
    <x v="0"/>
    <x v="0"/>
    <x v="0"/>
    <x v="2"/>
    <x v="3"/>
    <x v="18"/>
    <s v="4 - SERVICIOS SOCIALES"/>
    <s v="4.5 - Protección social"/>
    <s v="4.5.10 - Asistencia social"/>
    <s v="2.2 - CONTRATACIÓN DE SERVICIOS"/>
    <x v="10"/>
    <x v="0"/>
    <s v="00 - N/A"/>
    <s v="10 - FONDO GENERAL"/>
    <s v="(blank)"/>
    <x v="5"/>
    <n v="370000"/>
    <n v="0"/>
  </r>
  <r>
    <s v="2025"/>
    <x v="0"/>
    <x v="0"/>
    <x v="0"/>
    <x v="0"/>
    <x v="2"/>
    <x v="3"/>
    <x v="18"/>
    <s v="4 - SERVICIOS SOCIALES"/>
    <s v="4.5 - Protección social"/>
    <s v="4.5.10 - Asistencia social"/>
    <s v="2.2 - CONTRATACIÓN DE SERVICIOS"/>
    <x v="10"/>
    <x v="0"/>
    <s v="00 - N/A"/>
    <s v="10 - FONDO GENERAL"/>
    <s v="(blank)"/>
    <x v="6"/>
    <n v="250000"/>
    <n v="0"/>
  </r>
  <r>
    <s v="2025"/>
    <x v="0"/>
    <x v="0"/>
    <x v="0"/>
    <x v="0"/>
    <x v="2"/>
    <x v="3"/>
    <x v="18"/>
    <s v="4 - SERVICIOS SOCIALES"/>
    <s v="4.5 - Protección social"/>
    <s v="4.5.10 - Asistencia social"/>
    <s v="2.2 - CONTRATACIÓN DE SERVICIOS"/>
    <x v="10"/>
    <x v="0"/>
    <s v="00 - N/A"/>
    <s v="10 - FONDO GENERAL"/>
    <s v="(blank)"/>
    <x v="8"/>
    <n v="250000"/>
    <n v="0"/>
  </r>
  <r>
    <s v="2025"/>
    <x v="0"/>
    <x v="0"/>
    <x v="0"/>
    <x v="0"/>
    <x v="2"/>
    <x v="3"/>
    <x v="18"/>
    <s v="4 - SERVICIOS SOCIALES"/>
    <s v="4.5 - Protección social"/>
    <s v="4.5.10 - Asistencia social"/>
    <s v="2.2 - CONTRATACIÓN DE SERVICIOS"/>
    <x v="10"/>
    <x v="0"/>
    <s v="00 - N/A"/>
    <s v="10 - FONDO GENERAL"/>
    <s v="(blank)"/>
    <x v="9"/>
    <n v="250000"/>
    <n v="0"/>
  </r>
  <r>
    <s v="2025"/>
    <x v="0"/>
    <x v="0"/>
    <x v="0"/>
    <x v="0"/>
    <x v="2"/>
    <x v="3"/>
    <x v="18"/>
    <s v="4 - SERVICIOS SOCIALES"/>
    <s v="4.5 - Protección social"/>
    <s v="4.5.10 - Asistencia social"/>
    <s v="2.2 - CONTRATACIÓN DE SERVICIOS"/>
    <x v="10"/>
    <x v="0"/>
    <s v="00 - N/A"/>
    <s v="10 - FONDO GENERAL"/>
    <s v="(blank)"/>
    <x v="11"/>
    <n v="250000"/>
    <n v="0"/>
  </r>
  <r>
    <s v="2025"/>
    <x v="0"/>
    <x v="0"/>
    <x v="0"/>
    <x v="0"/>
    <x v="2"/>
    <x v="3"/>
    <x v="18"/>
    <s v="4 - SERVICIOS SOCIALES"/>
    <s v="4.5 - Protección social"/>
    <s v="4.5.10 - Asistencia social"/>
    <s v="2.2 - CONTRATACIÓN DE SERVICIOS"/>
    <x v="10"/>
    <x v="0"/>
    <s v="00 - N/A"/>
    <s v="10 - FONDO GENERAL"/>
    <s v="(blank)"/>
    <x v="2"/>
    <n v="889476"/>
    <n v="0"/>
  </r>
  <r>
    <s v="2025"/>
    <x v="0"/>
    <x v="0"/>
    <x v="0"/>
    <x v="0"/>
    <x v="2"/>
    <x v="3"/>
    <x v="18"/>
    <s v="4 - SERVICIOS SOCIALES"/>
    <s v="4.5 - Protección social"/>
    <s v="4.5.10 - Asistencia social"/>
    <s v="2.2 - CONTRATACIÓN DE SERVICIOS"/>
    <x v="10"/>
    <x v="0"/>
    <s v="00 - N/A"/>
    <s v="10 - FONDO GENERAL"/>
    <s v="(blank)"/>
    <x v="0"/>
    <n v="1900000"/>
    <n v="730430.4"/>
  </r>
  <r>
    <s v="2025"/>
    <x v="0"/>
    <x v="0"/>
    <x v="0"/>
    <x v="0"/>
    <x v="2"/>
    <x v="3"/>
    <x v="18"/>
    <s v="4 - SERVICIOS SOCIALES"/>
    <s v="4.5 - Protección social"/>
    <s v="4.5.10 - Asistencia social"/>
    <s v="2.2 - CONTRATACIÓN DE SERVICIOS"/>
    <x v="11"/>
    <x v="0"/>
    <s v="00 - N/A"/>
    <s v="10 - FONDO GENERAL"/>
    <s v="(blank)"/>
    <x v="0"/>
    <n v="8124083"/>
    <n v="0"/>
  </r>
  <r>
    <s v="2025"/>
    <x v="0"/>
    <x v="0"/>
    <x v="0"/>
    <x v="0"/>
    <x v="2"/>
    <x v="3"/>
    <x v="18"/>
    <s v="4 - SERVICIOS SOCIALES"/>
    <s v="4.5 - Protección social"/>
    <s v="4.5.10 - Asistencia social"/>
    <s v="2.2 - CONTRATACIÓN DE SERVICIOS"/>
    <x v="12"/>
    <x v="0"/>
    <s v="00 - N/A"/>
    <s v="10 - FONDO GENERAL"/>
    <s v="(blank)"/>
    <x v="0"/>
    <n v="18033602"/>
    <n v="618886.66999999993"/>
  </r>
  <r>
    <s v="2025"/>
    <x v="0"/>
    <x v="0"/>
    <x v="0"/>
    <x v="0"/>
    <x v="2"/>
    <x v="3"/>
    <x v="18"/>
    <s v="4 - SERVICIOS SOCIALES"/>
    <s v="4.5 - Protección social"/>
    <s v="4.5.10 - Asistencia social"/>
    <s v="2.2 - CONTRATACIÓN DE SERVICIOS"/>
    <x v="13"/>
    <x v="0"/>
    <s v="00 - N/A"/>
    <s v="10 - FONDO GENERAL"/>
    <s v="(blank)"/>
    <x v="0"/>
    <n v="8325000"/>
    <n v="0"/>
  </r>
  <r>
    <s v="2025"/>
    <x v="0"/>
    <x v="0"/>
    <x v="0"/>
    <x v="0"/>
    <x v="2"/>
    <x v="3"/>
    <x v="18"/>
    <s v="4 - SERVICIOS SOCIALES"/>
    <s v="4.5 - Protección social"/>
    <s v="4.5.10 - Asistencia social"/>
    <s v="2.3 - MATERIALES Y SUMINISTROS"/>
    <x v="14"/>
    <x v="0"/>
    <s v="00 - N/A"/>
    <s v="10 - FONDO GENERAL"/>
    <s v="(blank)"/>
    <x v="3"/>
    <n v="33579065"/>
    <n v="0"/>
  </r>
  <r>
    <s v="2025"/>
    <x v="0"/>
    <x v="0"/>
    <x v="0"/>
    <x v="0"/>
    <x v="2"/>
    <x v="3"/>
    <x v="18"/>
    <s v="4 - SERVICIOS SOCIALES"/>
    <s v="4.5 - Protección social"/>
    <s v="4.5.10 - Asistencia social"/>
    <s v="2.3 - MATERIALES Y SUMINISTROS"/>
    <x v="14"/>
    <x v="0"/>
    <s v="00 - N/A"/>
    <s v="10 - FONDO GENERAL"/>
    <s v="(blank)"/>
    <x v="4"/>
    <n v="4910640"/>
    <n v="0"/>
  </r>
  <r>
    <s v="2025"/>
    <x v="0"/>
    <x v="0"/>
    <x v="0"/>
    <x v="0"/>
    <x v="2"/>
    <x v="3"/>
    <x v="18"/>
    <s v="4 - SERVICIOS SOCIALES"/>
    <s v="4.5 - Protección social"/>
    <s v="4.5.10 - Asistencia social"/>
    <s v="2.3 - MATERIALES Y SUMINISTROS"/>
    <x v="14"/>
    <x v="0"/>
    <s v="00 - N/A"/>
    <s v="10 - FONDO GENERAL"/>
    <s v="(blank)"/>
    <x v="5"/>
    <n v="10312344"/>
    <n v="0"/>
  </r>
  <r>
    <s v="2025"/>
    <x v="0"/>
    <x v="0"/>
    <x v="0"/>
    <x v="0"/>
    <x v="2"/>
    <x v="3"/>
    <x v="18"/>
    <s v="4 - SERVICIOS SOCIALES"/>
    <s v="4.5 - Protección social"/>
    <s v="4.5.10 - Asistencia social"/>
    <s v="2.3 - MATERIALES Y SUMINISTROS"/>
    <x v="14"/>
    <x v="0"/>
    <s v="00 - N/A"/>
    <s v="10 - FONDO GENERAL"/>
    <s v="(blank)"/>
    <x v="6"/>
    <n v="10312344"/>
    <n v="0"/>
  </r>
  <r>
    <s v="2025"/>
    <x v="0"/>
    <x v="0"/>
    <x v="0"/>
    <x v="0"/>
    <x v="2"/>
    <x v="3"/>
    <x v="18"/>
    <s v="4 - SERVICIOS SOCIALES"/>
    <s v="4.5 - Protección social"/>
    <s v="4.5.10 - Asistencia social"/>
    <s v="2.3 - MATERIALES Y SUMINISTROS"/>
    <x v="14"/>
    <x v="0"/>
    <s v="00 - N/A"/>
    <s v="10 - FONDO GENERAL"/>
    <s v="(blank)"/>
    <x v="7"/>
    <n v="14545440"/>
    <n v="0"/>
  </r>
  <r>
    <s v="2025"/>
    <x v="0"/>
    <x v="0"/>
    <x v="0"/>
    <x v="0"/>
    <x v="2"/>
    <x v="3"/>
    <x v="18"/>
    <s v="4 - SERVICIOS SOCIALES"/>
    <s v="4.5 - Protección social"/>
    <s v="4.5.10 - Asistencia social"/>
    <s v="2.3 - MATERIALES Y SUMINISTROS"/>
    <x v="14"/>
    <x v="0"/>
    <s v="00 - N/A"/>
    <s v="10 - FONDO GENERAL"/>
    <s v="(blank)"/>
    <x v="8"/>
    <n v="6999930"/>
    <n v="0"/>
  </r>
  <r>
    <s v="2025"/>
    <x v="0"/>
    <x v="0"/>
    <x v="0"/>
    <x v="0"/>
    <x v="2"/>
    <x v="3"/>
    <x v="18"/>
    <s v="4 - SERVICIOS SOCIALES"/>
    <s v="4.5 - Protección social"/>
    <s v="4.5.10 - Asistencia social"/>
    <s v="2.3 - MATERIALES Y SUMINISTROS"/>
    <x v="14"/>
    <x v="0"/>
    <s v="00 - N/A"/>
    <s v="10 - FONDO GENERAL"/>
    <s v="(blank)"/>
    <x v="9"/>
    <n v="10312344"/>
    <n v="0"/>
  </r>
  <r>
    <s v="2025"/>
    <x v="0"/>
    <x v="0"/>
    <x v="0"/>
    <x v="0"/>
    <x v="2"/>
    <x v="3"/>
    <x v="18"/>
    <s v="4 - SERVICIOS SOCIALES"/>
    <s v="4.5 - Protección social"/>
    <s v="4.5.10 - Asistencia social"/>
    <s v="2.3 - MATERIALES Y SUMINISTROS"/>
    <x v="14"/>
    <x v="0"/>
    <s v="00 - N/A"/>
    <s v="10 - FONDO GENERAL"/>
    <s v="(blank)"/>
    <x v="10"/>
    <n v="5594400"/>
    <n v="0"/>
  </r>
  <r>
    <s v="2025"/>
    <x v="0"/>
    <x v="0"/>
    <x v="0"/>
    <x v="0"/>
    <x v="2"/>
    <x v="3"/>
    <x v="18"/>
    <s v="4 - SERVICIOS SOCIALES"/>
    <s v="4.5 - Protección social"/>
    <s v="4.5.10 - Asistencia social"/>
    <s v="2.3 - MATERIALES Y SUMINISTROS"/>
    <x v="14"/>
    <x v="0"/>
    <s v="00 - N/A"/>
    <s v="10 - FONDO GENERAL"/>
    <s v="(blank)"/>
    <x v="11"/>
    <n v="8007300"/>
    <n v="0"/>
  </r>
  <r>
    <s v="2025"/>
    <x v="0"/>
    <x v="0"/>
    <x v="0"/>
    <x v="0"/>
    <x v="2"/>
    <x v="3"/>
    <x v="18"/>
    <s v="4 - SERVICIOS SOCIALES"/>
    <s v="4.5 - Protección social"/>
    <s v="4.5.10 - Asistencia social"/>
    <s v="2.3 - MATERIALES Y SUMINISTROS"/>
    <x v="14"/>
    <x v="0"/>
    <s v="00 - N/A"/>
    <s v="10 - FONDO GENERAL"/>
    <s v="(blank)"/>
    <x v="2"/>
    <n v="21641190"/>
    <n v="0"/>
  </r>
  <r>
    <s v="2025"/>
    <x v="0"/>
    <x v="0"/>
    <x v="0"/>
    <x v="0"/>
    <x v="2"/>
    <x v="3"/>
    <x v="18"/>
    <s v="4 - SERVICIOS SOCIALES"/>
    <s v="4.5 - Protección social"/>
    <s v="4.5.10 - Asistencia social"/>
    <s v="2.3 - MATERIALES Y SUMINISTROS"/>
    <x v="14"/>
    <x v="0"/>
    <s v="00 - N/A"/>
    <s v="10 - FONDO GENERAL"/>
    <s v="(blank)"/>
    <x v="0"/>
    <n v="12200000"/>
    <n v="0"/>
  </r>
  <r>
    <s v="2025"/>
    <x v="0"/>
    <x v="0"/>
    <x v="0"/>
    <x v="0"/>
    <x v="2"/>
    <x v="3"/>
    <x v="18"/>
    <s v="4 - SERVICIOS SOCIALES"/>
    <s v="4.5 - Protección social"/>
    <s v="4.5.10 - Asistencia social"/>
    <s v="2.3 - MATERIALES Y SUMINISTROS"/>
    <x v="15"/>
    <x v="0"/>
    <s v="00 - N/A"/>
    <s v="10 - FONDO GENERAL"/>
    <s v="(blank)"/>
    <x v="0"/>
    <n v="720000"/>
    <n v="0"/>
  </r>
  <r>
    <s v="2025"/>
    <x v="0"/>
    <x v="0"/>
    <x v="0"/>
    <x v="0"/>
    <x v="2"/>
    <x v="3"/>
    <x v="18"/>
    <s v="4 - SERVICIOS SOCIALES"/>
    <s v="4.5 - Protección social"/>
    <s v="4.5.10 - Asistencia social"/>
    <s v="2.3 - MATERIALES Y SUMINISTROS"/>
    <x v="16"/>
    <x v="0"/>
    <s v="00 - N/A"/>
    <s v="10 - FONDO GENERAL"/>
    <s v="(blank)"/>
    <x v="0"/>
    <n v="982824"/>
    <n v="0"/>
  </r>
  <r>
    <s v="2025"/>
    <x v="0"/>
    <x v="0"/>
    <x v="0"/>
    <x v="0"/>
    <x v="2"/>
    <x v="3"/>
    <x v="18"/>
    <s v="4 - SERVICIOS SOCIALES"/>
    <s v="4.5 - Protección social"/>
    <s v="4.5.10 - Asistencia social"/>
    <s v="2.3 - MATERIALES Y SUMINISTROS"/>
    <x v="17"/>
    <x v="0"/>
    <s v="00 - N/A"/>
    <s v="10 - FONDO GENERAL"/>
    <s v="(blank)"/>
    <x v="3"/>
    <n v="6367200"/>
    <n v="0"/>
  </r>
  <r>
    <s v="2025"/>
    <x v="0"/>
    <x v="0"/>
    <x v="0"/>
    <x v="0"/>
    <x v="2"/>
    <x v="3"/>
    <x v="18"/>
    <s v="4 - SERVICIOS SOCIALES"/>
    <s v="4.5 - Protección social"/>
    <s v="4.5.10 - Asistencia social"/>
    <s v="2.3 - MATERIALES Y SUMINISTROS"/>
    <x v="17"/>
    <x v="0"/>
    <s v="00 - N/A"/>
    <s v="10 - FONDO GENERAL"/>
    <s v="(blank)"/>
    <x v="4"/>
    <n v="1327200"/>
    <n v="0"/>
  </r>
  <r>
    <s v="2025"/>
    <x v="0"/>
    <x v="0"/>
    <x v="0"/>
    <x v="0"/>
    <x v="2"/>
    <x v="3"/>
    <x v="18"/>
    <s v="4 - SERVICIOS SOCIALES"/>
    <s v="4.5 - Protección social"/>
    <s v="4.5.10 - Asistencia social"/>
    <s v="2.3 - MATERIALES Y SUMINISTROS"/>
    <x v="17"/>
    <x v="0"/>
    <s v="00 - N/A"/>
    <s v="10 - FONDO GENERAL"/>
    <s v="(blank)"/>
    <x v="5"/>
    <n v="2787120"/>
    <n v="0"/>
  </r>
  <r>
    <s v="2025"/>
    <x v="0"/>
    <x v="0"/>
    <x v="0"/>
    <x v="0"/>
    <x v="2"/>
    <x v="3"/>
    <x v="18"/>
    <s v="4 - SERVICIOS SOCIALES"/>
    <s v="4.5 - Protección social"/>
    <s v="4.5.10 - Asistencia social"/>
    <s v="2.3 - MATERIALES Y SUMINISTROS"/>
    <x v="17"/>
    <x v="0"/>
    <s v="00 - N/A"/>
    <s v="10 - FONDO GENERAL"/>
    <s v="(blank)"/>
    <x v="6"/>
    <n v="2787120"/>
    <n v="0"/>
  </r>
  <r>
    <s v="2025"/>
    <x v="0"/>
    <x v="0"/>
    <x v="0"/>
    <x v="0"/>
    <x v="2"/>
    <x v="3"/>
    <x v="18"/>
    <s v="4 - SERVICIOS SOCIALES"/>
    <s v="4.5 - Protección social"/>
    <s v="4.5.10 - Asistencia social"/>
    <s v="2.3 - MATERIALES Y SUMINISTROS"/>
    <x v="17"/>
    <x v="0"/>
    <s v="00 - N/A"/>
    <s v="10 - FONDO GENERAL"/>
    <s v="(blank)"/>
    <x v="7"/>
    <n v="2620800"/>
    <n v="0"/>
  </r>
  <r>
    <s v="2025"/>
    <x v="0"/>
    <x v="0"/>
    <x v="0"/>
    <x v="0"/>
    <x v="2"/>
    <x v="3"/>
    <x v="18"/>
    <s v="4 - SERVICIOS SOCIALES"/>
    <s v="4.5 - Protección social"/>
    <s v="4.5.10 - Asistencia social"/>
    <s v="2.3 - MATERIALES Y SUMINISTROS"/>
    <x v="17"/>
    <x v="0"/>
    <s v="00 - N/A"/>
    <s v="10 - FONDO GENERAL"/>
    <s v="(blank)"/>
    <x v="8"/>
    <n v="1327200"/>
    <n v="0"/>
  </r>
  <r>
    <s v="2025"/>
    <x v="0"/>
    <x v="0"/>
    <x v="0"/>
    <x v="0"/>
    <x v="2"/>
    <x v="3"/>
    <x v="18"/>
    <s v="4 - SERVICIOS SOCIALES"/>
    <s v="4.5 - Protección social"/>
    <s v="4.5.10 - Asistencia social"/>
    <s v="2.3 - MATERIALES Y SUMINISTROS"/>
    <x v="17"/>
    <x v="0"/>
    <s v="00 - N/A"/>
    <s v="10 - FONDO GENERAL"/>
    <s v="(blank)"/>
    <x v="9"/>
    <n v="2787120"/>
    <n v="0"/>
  </r>
  <r>
    <s v="2025"/>
    <x v="0"/>
    <x v="0"/>
    <x v="0"/>
    <x v="0"/>
    <x v="2"/>
    <x v="3"/>
    <x v="18"/>
    <s v="4 - SERVICIOS SOCIALES"/>
    <s v="4.5 - Protección social"/>
    <s v="4.5.10 - Asistencia social"/>
    <s v="2.3 - MATERIALES Y SUMINISTROS"/>
    <x v="17"/>
    <x v="0"/>
    <s v="00 - N/A"/>
    <s v="10 - FONDO GENERAL"/>
    <s v="(blank)"/>
    <x v="10"/>
    <n v="1512000"/>
    <n v="0"/>
  </r>
  <r>
    <s v="2025"/>
    <x v="0"/>
    <x v="0"/>
    <x v="0"/>
    <x v="0"/>
    <x v="2"/>
    <x v="3"/>
    <x v="18"/>
    <s v="4 - SERVICIOS SOCIALES"/>
    <s v="4.5 - Protección social"/>
    <s v="4.5.10 - Asistencia social"/>
    <s v="2.3 - MATERIALES Y SUMINISTROS"/>
    <x v="17"/>
    <x v="0"/>
    <s v="00 - N/A"/>
    <s v="10 - FONDO GENERAL"/>
    <s v="(blank)"/>
    <x v="11"/>
    <n v="1592640"/>
    <n v="0"/>
  </r>
  <r>
    <s v="2025"/>
    <x v="0"/>
    <x v="0"/>
    <x v="0"/>
    <x v="0"/>
    <x v="2"/>
    <x v="3"/>
    <x v="18"/>
    <s v="4 - SERVICIOS SOCIALES"/>
    <s v="4.5 - Protección social"/>
    <s v="4.5.10 - Asistencia social"/>
    <s v="2.3 - MATERIALES Y SUMINISTROS"/>
    <x v="17"/>
    <x v="0"/>
    <s v="00 - N/A"/>
    <s v="10 - FONDO GENERAL"/>
    <s v="(blank)"/>
    <x v="2"/>
    <n v="5636620"/>
    <n v="0"/>
  </r>
  <r>
    <s v="2025"/>
    <x v="0"/>
    <x v="0"/>
    <x v="0"/>
    <x v="0"/>
    <x v="2"/>
    <x v="3"/>
    <x v="18"/>
    <s v="4 - SERVICIOS SOCIALES"/>
    <s v="4.5 - Protección social"/>
    <s v="4.5.10 - Asistencia social"/>
    <s v="2.3 - MATERIALES Y SUMINISTROS"/>
    <x v="17"/>
    <x v="0"/>
    <s v="00 - N/A"/>
    <s v="10 - FONDO GENERAL"/>
    <s v="(blank)"/>
    <x v="0"/>
    <n v="2000000"/>
    <n v="0"/>
  </r>
  <r>
    <s v="2025"/>
    <x v="0"/>
    <x v="0"/>
    <x v="0"/>
    <x v="0"/>
    <x v="2"/>
    <x v="3"/>
    <x v="18"/>
    <s v="4 - SERVICIOS SOCIALES"/>
    <s v="4.5 - Protección social"/>
    <s v="4.5.10 - Asistencia social"/>
    <s v="2.3 - MATERIALES Y SUMINISTROS"/>
    <x v="18"/>
    <x v="0"/>
    <s v="00 - N/A"/>
    <s v="10 - FONDO GENERAL"/>
    <s v="(blank)"/>
    <x v="0"/>
    <n v="1510000"/>
    <n v="0"/>
  </r>
  <r>
    <s v="2025"/>
    <x v="0"/>
    <x v="0"/>
    <x v="0"/>
    <x v="0"/>
    <x v="2"/>
    <x v="3"/>
    <x v="18"/>
    <s v="4 - SERVICIOS SOCIALES"/>
    <s v="4.5 - Protección social"/>
    <s v="4.5.10 - Asistencia social"/>
    <s v="2.3 - MATERIALES Y SUMINISTROS"/>
    <x v="19"/>
    <x v="0"/>
    <s v="00 - N/A"/>
    <s v="10 - FONDO GENERAL"/>
    <s v="(blank)"/>
    <x v="0"/>
    <n v="171000"/>
    <n v="0"/>
  </r>
  <r>
    <s v="2025"/>
    <x v="0"/>
    <x v="0"/>
    <x v="0"/>
    <x v="0"/>
    <x v="2"/>
    <x v="3"/>
    <x v="18"/>
    <s v="4 - SERVICIOS SOCIALES"/>
    <s v="4.5 - Protección social"/>
    <s v="4.5.10 - Asistencia social"/>
    <s v="2.3 - MATERIALES Y SUMINISTROS"/>
    <x v="20"/>
    <x v="0"/>
    <s v="00 - N/A"/>
    <s v="10 - FONDO GENERAL"/>
    <s v="(blank)"/>
    <x v="3"/>
    <n v="1697994"/>
    <n v="0"/>
  </r>
  <r>
    <s v="2025"/>
    <x v="0"/>
    <x v="0"/>
    <x v="0"/>
    <x v="0"/>
    <x v="2"/>
    <x v="3"/>
    <x v="18"/>
    <s v="4 - SERVICIOS SOCIALES"/>
    <s v="4.5 - Protección social"/>
    <s v="4.5.10 - Asistencia social"/>
    <s v="2.3 - MATERIALES Y SUMINISTROS"/>
    <x v="20"/>
    <x v="0"/>
    <s v="00 - N/A"/>
    <s v="10 - FONDO GENERAL"/>
    <s v="(blank)"/>
    <x v="4"/>
    <n v="41990"/>
    <n v="0"/>
  </r>
  <r>
    <s v="2025"/>
    <x v="0"/>
    <x v="0"/>
    <x v="0"/>
    <x v="0"/>
    <x v="2"/>
    <x v="3"/>
    <x v="18"/>
    <s v="4 - SERVICIOS SOCIALES"/>
    <s v="4.5 - Protección social"/>
    <s v="4.5.10 - Asistencia social"/>
    <s v="2.3 - MATERIALES Y SUMINISTROS"/>
    <x v="20"/>
    <x v="0"/>
    <s v="00 - N/A"/>
    <s v="10 - FONDO GENERAL"/>
    <s v="(blank)"/>
    <x v="5"/>
    <n v="886025"/>
    <n v="0"/>
  </r>
  <r>
    <s v="2025"/>
    <x v="0"/>
    <x v="0"/>
    <x v="0"/>
    <x v="0"/>
    <x v="2"/>
    <x v="3"/>
    <x v="18"/>
    <s v="4 - SERVICIOS SOCIALES"/>
    <s v="4.5 - Protección social"/>
    <s v="4.5.10 - Asistencia social"/>
    <s v="2.3 - MATERIALES Y SUMINISTROS"/>
    <x v="20"/>
    <x v="0"/>
    <s v="00 - N/A"/>
    <s v="10 - FONDO GENERAL"/>
    <s v="(blank)"/>
    <x v="6"/>
    <n v="886025"/>
    <n v="0"/>
  </r>
  <r>
    <s v="2025"/>
    <x v="0"/>
    <x v="0"/>
    <x v="0"/>
    <x v="0"/>
    <x v="2"/>
    <x v="3"/>
    <x v="18"/>
    <s v="4 - SERVICIOS SOCIALES"/>
    <s v="4.5 - Protección social"/>
    <s v="4.5.10 - Asistencia social"/>
    <s v="2.3 - MATERIALES Y SUMINISTROS"/>
    <x v="20"/>
    <x v="0"/>
    <s v="00 - N/A"/>
    <s v="10 - FONDO GENERAL"/>
    <s v="(blank)"/>
    <x v="7"/>
    <n v="801108"/>
    <n v="0"/>
  </r>
  <r>
    <s v="2025"/>
    <x v="0"/>
    <x v="0"/>
    <x v="0"/>
    <x v="0"/>
    <x v="2"/>
    <x v="3"/>
    <x v="18"/>
    <s v="4 - SERVICIOS SOCIALES"/>
    <s v="4.5 - Protección social"/>
    <s v="4.5.10 - Asistencia social"/>
    <s v="2.3 - MATERIALES Y SUMINISTROS"/>
    <x v="20"/>
    <x v="0"/>
    <s v="00 - N/A"/>
    <s v="10 - FONDO GENERAL"/>
    <s v="(blank)"/>
    <x v="8"/>
    <n v="896886"/>
    <n v="0"/>
  </r>
  <r>
    <s v="2025"/>
    <x v="0"/>
    <x v="0"/>
    <x v="0"/>
    <x v="0"/>
    <x v="2"/>
    <x v="3"/>
    <x v="18"/>
    <s v="4 - SERVICIOS SOCIALES"/>
    <s v="4.5 - Protección social"/>
    <s v="4.5.10 - Asistencia social"/>
    <s v="2.3 - MATERIALES Y SUMINISTROS"/>
    <x v="20"/>
    <x v="0"/>
    <s v="00 - N/A"/>
    <s v="10 - FONDO GENERAL"/>
    <s v="(blank)"/>
    <x v="9"/>
    <n v="886025"/>
    <n v="0"/>
  </r>
  <r>
    <s v="2025"/>
    <x v="0"/>
    <x v="0"/>
    <x v="0"/>
    <x v="0"/>
    <x v="2"/>
    <x v="3"/>
    <x v="18"/>
    <s v="4 - SERVICIOS SOCIALES"/>
    <s v="4.5 - Protección social"/>
    <s v="4.5.10 - Asistencia social"/>
    <s v="2.3 - MATERIALES Y SUMINISTROS"/>
    <x v="20"/>
    <x v="0"/>
    <s v="00 - N/A"/>
    <s v="10 - FONDO GENERAL"/>
    <s v="(blank)"/>
    <x v="10"/>
    <n v="801108"/>
    <n v="0"/>
  </r>
  <r>
    <s v="2025"/>
    <x v="0"/>
    <x v="0"/>
    <x v="0"/>
    <x v="0"/>
    <x v="2"/>
    <x v="3"/>
    <x v="18"/>
    <s v="4 - SERVICIOS SOCIALES"/>
    <s v="4.5 - Protección social"/>
    <s v="4.5.10 - Asistencia social"/>
    <s v="2.3 - MATERIALES Y SUMINISTROS"/>
    <x v="20"/>
    <x v="0"/>
    <s v="00 - N/A"/>
    <s v="10 - FONDO GENERAL"/>
    <s v="(blank)"/>
    <x v="11"/>
    <n v="896886"/>
    <n v="0"/>
  </r>
  <r>
    <s v="2025"/>
    <x v="0"/>
    <x v="0"/>
    <x v="0"/>
    <x v="0"/>
    <x v="2"/>
    <x v="3"/>
    <x v="18"/>
    <s v="4 - SERVICIOS SOCIALES"/>
    <s v="4.5 - Protección social"/>
    <s v="4.5.10 - Asistencia social"/>
    <s v="2.3 - MATERIALES Y SUMINISTROS"/>
    <x v="20"/>
    <x v="0"/>
    <s v="00 - N/A"/>
    <s v="10 - FONDO GENERAL"/>
    <s v="(blank)"/>
    <x v="2"/>
    <n v="1858428"/>
    <n v="0"/>
  </r>
  <r>
    <s v="2025"/>
    <x v="0"/>
    <x v="0"/>
    <x v="0"/>
    <x v="0"/>
    <x v="2"/>
    <x v="3"/>
    <x v="18"/>
    <s v="4 - SERVICIOS SOCIALES"/>
    <s v="4.5 - Protección social"/>
    <s v="4.5.10 - Asistencia social"/>
    <s v="2.3 - MATERIALES Y SUMINISTROS"/>
    <x v="20"/>
    <x v="0"/>
    <s v="00 - N/A"/>
    <s v="10 - FONDO GENERAL"/>
    <s v="(blank)"/>
    <x v="0"/>
    <n v="10416015"/>
    <n v="0"/>
  </r>
  <r>
    <s v="2025"/>
    <x v="0"/>
    <x v="0"/>
    <x v="0"/>
    <x v="0"/>
    <x v="2"/>
    <x v="3"/>
    <x v="18"/>
    <s v="4 - SERVICIOS SOCIALES"/>
    <s v="4.5 - Protección social"/>
    <s v="4.5.10 - Asistencia social"/>
    <s v="2.3 - MATERIALES Y SUMINISTROS"/>
    <x v="21"/>
    <x v="0"/>
    <s v="00 - N/A"/>
    <s v="10 - FONDO GENERAL"/>
    <s v="(blank)"/>
    <x v="0"/>
    <n v="4484176"/>
    <n v="0"/>
  </r>
  <r>
    <s v="2025"/>
    <x v="0"/>
    <x v="0"/>
    <x v="0"/>
    <x v="0"/>
    <x v="2"/>
    <x v="3"/>
    <x v="19"/>
    <s v="3 - PROTECCIÓN DEL MEDIO AMBIENTE"/>
    <s v="3.3 - Cambio Climático"/>
    <s v="3.3.02 - Mitigación"/>
    <s v="2.1 - REMUNERACIONES Y CONTRIBUCIONES"/>
    <x v="0"/>
    <x v="0"/>
    <s v="00 - N/A"/>
    <s v="10 - FONDO GENERAL"/>
    <s v="(blank)"/>
    <x v="0"/>
    <n v="4290000"/>
    <n v="990000"/>
  </r>
  <r>
    <s v="2025"/>
    <x v="0"/>
    <x v="0"/>
    <x v="0"/>
    <x v="0"/>
    <x v="2"/>
    <x v="3"/>
    <x v="19"/>
    <s v="3 - PROTECCIÓN DEL MEDIO AMBIENTE"/>
    <s v="3.3 - Cambio Climático"/>
    <s v="3.3.02 - Mitigación"/>
    <s v="2.1 - REMUNERACIONES Y CONTRIBUCIONES"/>
    <x v="1"/>
    <x v="0"/>
    <s v="00 - N/A"/>
    <s v="10 - FONDO GENERAL"/>
    <s v="(blank)"/>
    <x v="0"/>
    <n v="660000"/>
    <n v="0"/>
  </r>
  <r>
    <s v="2025"/>
    <x v="0"/>
    <x v="0"/>
    <x v="0"/>
    <x v="0"/>
    <x v="2"/>
    <x v="3"/>
    <x v="19"/>
    <s v="3 - PROTECCIÓN DEL MEDIO AMBIENTE"/>
    <s v="3.3 - Cambio Climático"/>
    <s v="3.3.02 - Mitigación"/>
    <s v="2.1 - REMUNERACIONES Y CONTRIBUCIONES"/>
    <x v="4"/>
    <x v="0"/>
    <s v="00 - N/A"/>
    <s v="10 - FONDO GENERAL"/>
    <s v="(blank)"/>
    <x v="0"/>
    <n v="598543"/>
    <n v="149635.53"/>
  </r>
  <r>
    <s v="2025"/>
    <x v="0"/>
    <x v="0"/>
    <x v="0"/>
    <x v="0"/>
    <x v="2"/>
    <x v="3"/>
    <x v="19"/>
    <s v="3 - PROTECCIÓN DEL MEDIO AMBIENTE"/>
    <s v="3.3 - Cambio Climático"/>
    <s v="3.3.03 - Conocimiento del riesgo de desastres climáticos"/>
    <s v="2.1 - REMUNERACIONES Y CONTRIBUCIONES"/>
    <x v="0"/>
    <x v="0"/>
    <s v="00 - N/A"/>
    <s v="10 - FONDO GENERAL"/>
    <s v="(blank)"/>
    <x v="0"/>
    <n v="3510000"/>
    <n v="810000"/>
  </r>
  <r>
    <s v="2025"/>
    <x v="0"/>
    <x v="0"/>
    <x v="0"/>
    <x v="0"/>
    <x v="2"/>
    <x v="3"/>
    <x v="19"/>
    <s v="3 - PROTECCIÓN DEL MEDIO AMBIENTE"/>
    <s v="3.3 - Cambio Climático"/>
    <s v="3.3.03 - Conocimiento del riesgo de desastres climáticos"/>
    <s v="2.1 - REMUNERACIONES Y CONTRIBUCIONES"/>
    <x v="1"/>
    <x v="0"/>
    <s v="00 - N/A"/>
    <s v="10 - FONDO GENERAL"/>
    <s v="(blank)"/>
    <x v="0"/>
    <n v="540000"/>
    <n v="0"/>
  </r>
  <r>
    <s v="2025"/>
    <x v="0"/>
    <x v="0"/>
    <x v="0"/>
    <x v="0"/>
    <x v="2"/>
    <x v="3"/>
    <x v="19"/>
    <s v="3 - PROTECCIÓN DEL MEDIO AMBIENTE"/>
    <s v="3.3 - Cambio Climático"/>
    <s v="3.3.03 - Conocimiento del riesgo de desastres climáticos"/>
    <s v="2.1 - REMUNERACIONES Y CONTRIBUCIONES"/>
    <x v="4"/>
    <x v="0"/>
    <s v="00 - N/A"/>
    <s v="10 - FONDO GENERAL"/>
    <s v="(blank)"/>
    <x v="0"/>
    <n v="495396"/>
    <n v="123849"/>
  </r>
  <r>
    <s v="2025"/>
    <x v="0"/>
    <x v="0"/>
    <x v="0"/>
    <x v="0"/>
    <x v="2"/>
    <x v="3"/>
    <x v="19"/>
    <s v="3 - PROTECCIÓN DEL MEDIO AMBIENTE"/>
    <s v="3.3 - Cambio Climático"/>
    <s v="3.3.07 - Otras medidas de adaptación"/>
    <s v="2.1 - REMUNERACIONES Y CONTRIBUCIONES"/>
    <x v="0"/>
    <x v="0"/>
    <s v="00 - N/A"/>
    <s v="10 - FONDO GENERAL"/>
    <s v="(blank)"/>
    <x v="0"/>
    <n v="5070000"/>
    <n v="930000"/>
  </r>
  <r>
    <s v="2025"/>
    <x v="0"/>
    <x v="0"/>
    <x v="0"/>
    <x v="0"/>
    <x v="2"/>
    <x v="3"/>
    <x v="19"/>
    <s v="3 - PROTECCIÓN DEL MEDIO AMBIENTE"/>
    <s v="3.3 - Cambio Climático"/>
    <s v="3.3.07 - Otras medidas de adaptación"/>
    <s v="2.1 - REMUNERACIONES Y CONTRIBUCIONES"/>
    <x v="1"/>
    <x v="0"/>
    <s v="00 - N/A"/>
    <s v="10 - FONDO GENERAL"/>
    <s v="(blank)"/>
    <x v="0"/>
    <n v="780000"/>
    <n v="0"/>
  </r>
  <r>
    <s v="2025"/>
    <x v="0"/>
    <x v="0"/>
    <x v="0"/>
    <x v="0"/>
    <x v="2"/>
    <x v="3"/>
    <x v="19"/>
    <s v="3 - PROTECCIÓN DEL MEDIO AMBIENTE"/>
    <s v="3.3 - Cambio Climático"/>
    <s v="3.3.07 - Otras medidas de adaptación"/>
    <s v="2.1 - REMUNERACIONES Y CONTRIBUCIONES"/>
    <x v="4"/>
    <x v="0"/>
    <s v="00 - N/A"/>
    <s v="10 - FONDO GENERAL"/>
    <s v="(blank)"/>
    <x v="0"/>
    <n v="703009"/>
    <n v="139993.04"/>
  </r>
  <r>
    <s v="2025"/>
    <x v="0"/>
    <x v="0"/>
    <x v="0"/>
    <x v="0"/>
    <x v="2"/>
    <x v="3"/>
    <x v="19"/>
    <s v="3 - PROTECCIÓN DEL MEDIO AMBIENTE"/>
    <s v="3.3 - Cambio Climático"/>
    <s v="3.3.99 - Planificación, gestión y supervisión de cambio climático"/>
    <s v="2.1 - REMUNERACIONES Y CONTRIBUCIONES"/>
    <x v="0"/>
    <x v="0"/>
    <s v="00 - N/A"/>
    <s v="10 - FONDO GENERAL"/>
    <s v="(blank)"/>
    <x v="0"/>
    <n v="53180733"/>
    <n v="12267497.050000001"/>
  </r>
  <r>
    <s v="2025"/>
    <x v="0"/>
    <x v="0"/>
    <x v="0"/>
    <x v="0"/>
    <x v="2"/>
    <x v="3"/>
    <x v="19"/>
    <s v="3 - PROTECCIÓN DEL MEDIO AMBIENTE"/>
    <s v="3.3 - Cambio Climático"/>
    <s v="3.3.99 - Planificación, gestión y supervisión de cambio climático"/>
    <s v="2.1 - REMUNERACIONES Y CONTRIBUCIONES"/>
    <x v="1"/>
    <x v="0"/>
    <s v="00 - N/A"/>
    <s v="10 - FONDO GENERAL"/>
    <s v="(blank)"/>
    <x v="0"/>
    <n v="8743000"/>
    <n v="103333.33"/>
  </r>
  <r>
    <s v="2025"/>
    <x v="0"/>
    <x v="0"/>
    <x v="0"/>
    <x v="0"/>
    <x v="2"/>
    <x v="3"/>
    <x v="19"/>
    <s v="3 - PROTECCIÓN DEL MEDIO AMBIENTE"/>
    <s v="3.3 - Cambio Climático"/>
    <s v="3.3.99 - Planificación, gestión y supervisión de cambio climático"/>
    <s v="2.1 - REMUNERACIONES Y CONTRIBUCIONES"/>
    <x v="4"/>
    <x v="0"/>
    <s v="00 - N/A"/>
    <s v="10 - FONDO GENERAL"/>
    <s v="(blank)"/>
    <x v="0"/>
    <n v="7185548"/>
    <n v="1788290.22"/>
  </r>
  <r>
    <s v="2025"/>
    <x v="0"/>
    <x v="0"/>
    <x v="0"/>
    <x v="0"/>
    <x v="2"/>
    <x v="3"/>
    <x v="19"/>
    <s v="3 - PROTECCIÓN DEL MEDIO AMBIENTE"/>
    <s v="3.3 - Cambio Climático"/>
    <s v="3.3.99 - Planificación, gestión y supervisión de cambio climático"/>
    <s v="2.2 - CONTRATACIÓN DE SERVICIOS"/>
    <x v="5"/>
    <x v="0"/>
    <s v="00 - N/A"/>
    <s v="10 - FONDO GENERAL"/>
    <s v="(blank)"/>
    <x v="0"/>
    <n v="3756000"/>
    <n v="998659.17999999993"/>
  </r>
  <r>
    <s v="2025"/>
    <x v="0"/>
    <x v="0"/>
    <x v="0"/>
    <x v="0"/>
    <x v="2"/>
    <x v="3"/>
    <x v="19"/>
    <s v="3 - PROTECCIÓN DEL MEDIO AMBIENTE"/>
    <s v="3.3 - Cambio Climático"/>
    <s v="3.3.99 - Planificación, gestión y supervisión de cambio climático"/>
    <s v="2.2 - CONTRATACIÓN DE SERVICIOS"/>
    <x v="6"/>
    <x v="0"/>
    <s v="00 - N/A"/>
    <s v="70 - DONACION EXTERNA"/>
    <s v="(blank)"/>
    <x v="0"/>
    <n v="0"/>
    <n v="0"/>
  </r>
  <r>
    <s v="2025"/>
    <x v="0"/>
    <x v="0"/>
    <x v="0"/>
    <x v="0"/>
    <x v="2"/>
    <x v="3"/>
    <x v="19"/>
    <s v="3 - PROTECCIÓN DEL MEDIO AMBIENTE"/>
    <s v="3.3 - Cambio Climático"/>
    <s v="3.3.99 - Planificación, gestión y supervisión de cambio climático"/>
    <s v="2.2 - CONTRATACIÓN DE SERVICIOS"/>
    <x v="7"/>
    <x v="0"/>
    <s v="00 - N/A"/>
    <s v="10 - FONDO GENERAL"/>
    <s v="(blank)"/>
    <x v="0"/>
    <n v="514908"/>
    <n v="494985.16000000003"/>
  </r>
  <r>
    <s v="2025"/>
    <x v="0"/>
    <x v="0"/>
    <x v="0"/>
    <x v="0"/>
    <x v="2"/>
    <x v="3"/>
    <x v="19"/>
    <s v="3 - PROTECCIÓN DEL MEDIO AMBIENTE"/>
    <s v="3.3 - Cambio Climático"/>
    <s v="3.3.99 - Planificación, gestión y supervisión de cambio climático"/>
    <s v="2.2 - CONTRATACIÓN DE SERVICIOS"/>
    <x v="8"/>
    <x v="0"/>
    <s v="00 - N/A"/>
    <s v="10 - FONDO GENERAL"/>
    <s v="(blank)"/>
    <x v="0"/>
    <n v="200000"/>
    <n v="192101.45"/>
  </r>
  <r>
    <s v="2025"/>
    <x v="0"/>
    <x v="0"/>
    <x v="0"/>
    <x v="0"/>
    <x v="2"/>
    <x v="3"/>
    <x v="19"/>
    <s v="3 - PROTECCIÓN DEL MEDIO AMBIENTE"/>
    <s v="3.3 - Cambio Climático"/>
    <s v="3.3.99 - Planificación, gestión y supervisión de cambio climático"/>
    <s v="2.2 - CONTRATACIÓN DE SERVICIOS"/>
    <x v="9"/>
    <x v="0"/>
    <s v="00 - N/A"/>
    <s v="10 - FONDO GENERAL"/>
    <s v="(blank)"/>
    <x v="0"/>
    <n v="13700000"/>
    <n v="0"/>
  </r>
  <r>
    <s v="2025"/>
    <x v="0"/>
    <x v="0"/>
    <x v="0"/>
    <x v="0"/>
    <x v="2"/>
    <x v="3"/>
    <x v="19"/>
    <s v="3 - PROTECCIÓN DEL MEDIO AMBIENTE"/>
    <s v="3.3 - Cambio Climático"/>
    <s v="3.3.99 - Planificación, gestión y supervisión de cambio climático"/>
    <s v="2.2 - CONTRATACIÓN DE SERVICIOS"/>
    <x v="10"/>
    <x v="0"/>
    <s v="00 - N/A"/>
    <s v="10 - FONDO GENERAL"/>
    <s v="(blank)"/>
    <x v="0"/>
    <n v="5359736"/>
    <n v="1884987.33"/>
  </r>
  <r>
    <s v="2025"/>
    <x v="0"/>
    <x v="0"/>
    <x v="0"/>
    <x v="0"/>
    <x v="2"/>
    <x v="3"/>
    <x v="19"/>
    <s v="3 - PROTECCIÓN DEL MEDIO AMBIENTE"/>
    <s v="3.3 - Cambio Climático"/>
    <s v="3.3.99 - Planificación, gestión y supervisión de cambio climático"/>
    <s v="2.2 - CONTRATACIÓN DE SERVICIOS"/>
    <x v="11"/>
    <x v="0"/>
    <s v="00 - N/A"/>
    <s v="10 - FONDO GENERAL"/>
    <s v="(blank)"/>
    <x v="0"/>
    <n v="696000"/>
    <n v="92841.78"/>
  </r>
  <r>
    <s v="2025"/>
    <x v="0"/>
    <x v="0"/>
    <x v="0"/>
    <x v="0"/>
    <x v="2"/>
    <x v="3"/>
    <x v="19"/>
    <s v="3 - PROTECCIÓN DEL MEDIO AMBIENTE"/>
    <s v="3.3 - Cambio Climático"/>
    <s v="3.3.99 - Planificación, gestión y supervisión de cambio climático"/>
    <s v="2.2 - CONTRATACIÓN DE SERVICIOS"/>
    <x v="12"/>
    <x v="0"/>
    <s v="00 - N/A"/>
    <s v="10 - FONDO GENERAL"/>
    <s v="(blank)"/>
    <x v="0"/>
    <n v="1028900"/>
    <n v="742780"/>
  </r>
  <r>
    <s v="2025"/>
    <x v="0"/>
    <x v="0"/>
    <x v="0"/>
    <x v="0"/>
    <x v="2"/>
    <x v="3"/>
    <x v="19"/>
    <s v="3 - PROTECCIÓN DEL MEDIO AMBIENTE"/>
    <s v="3.3 - Cambio Climático"/>
    <s v="3.3.99 - Planificación, gestión y supervisión de cambio climático"/>
    <s v="2.2 - CONTRATACIÓN DE SERVICIOS"/>
    <x v="12"/>
    <x v="0"/>
    <s v="00 - N/A"/>
    <s v="70 - DONACION EXTERNA"/>
    <s v="(blank)"/>
    <x v="0"/>
    <n v="1524886"/>
    <n v="0"/>
  </r>
  <r>
    <s v="2025"/>
    <x v="0"/>
    <x v="0"/>
    <x v="0"/>
    <x v="0"/>
    <x v="2"/>
    <x v="3"/>
    <x v="19"/>
    <s v="3 - PROTECCIÓN DEL MEDIO AMBIENTE"/>
    <s v="3.3 - Cambio Climático"/>
    <s v="3.3.99 - Planificación, gestión y supervisión de cambio climático"/>
    <s v="2.2 - CONTRATACIÓN DE SERVICIOS"/>
    <x v="13"/>
    <x v="0"/>
    <s v="00 - N/A"/>
    <s v="10 - FONDO GENERAL"/>
    <s v="(blank)"/>
    <x v="0"/>
    <n v="6852000"/>
    <n v="1102396.8999999999"/>
  </r>
  <r>
    <s v="2025"/>
    <x v="0"/>
    <x v="0"/>
    <x v="0"/>
    <x v="0"/>
    <x v="2"/>
    <x v="3"/>
    <x v="19"/>
    <s v="3 - PROTECCIÓN DEL MEDIO AMBIENTE"/>
    <s v="3.3 - Cambio Climático"/>
    <s v="3.3.99 - Planificación, gestión y supervisión de cambio climático"/>
    <s v="2.3 - MATERIALES Y SUMINISTROS"/>
    <x v="14"/>
    <x v="0"/>
    <s v="00 - N/A"/>
    <s v="10 - FONDO GENERAL"/>
    <s v="(blank)"/>
    <x v="0"/>
    <n v="180000"/>
    <n v="36719.259999999995"/>
  </r>
  <r>
    <s v="2025"/>
    <x v="0"/>
    <x v="0"/>
    <x v="0"/>
    <x v="0"/>
    <x v="2"/>
    <x v="3"/>
    <x v="19"/>
    <s v="3 - PROTECCIÓN DEL MEDIO AMBIENTE"/>
    <s v="3.3 - Cambio Climático"/>
    <s v="3.3.99 - Planificación, gestión y supervisión de cambio climático"/>
    <s v="2.3 - MATERIALES Y SUMINISTROS"/>
    <x v="15"/>
    <x v="0"/>
    <s v="00 - N/A"/>
    <s v="10 - FONDO GENERAL"/>
    <s v="(blank)"/>
    <x v="0"/>
    <n v="200000"/>
    <n v="0"/>
  </r>
  <r>
    <s v="2025"/>
    <x v="0"/>
    <x v="0"/>
    <x v="0"/>
    <x v="0"/>
    <x v="2"/>
    <x v="3"/>
    <x v="19"/>
    <s v="3 - PROTECCIÓN DEL MEDIO AMBIENTE"/>
    <s v="3.3 - Cambio Climático"/>
    <s v="3.3.99 - Planificación, gestión y supervisión de cambio climático"/>
    <s v="2.3 - MATERIALES Y SUMINISTROS"/>
    <x v="16"/>
    <x v="0"/>
    <s v="00 - N/A"/>
    <s v="10 - FONDO GENERAL"/>
    <s v="(blank)"/>
    <x v="0"/>
    <n v="190200"/>
    <n v="25110.400000000001"/>
  </r>
  <r>
    <s v="2025"/>
    <x v="0"/>
    <x v="0"/>
    <x v="0"/>
    <x v="0"/>
    <x v="2"/>
    <x v="3"/>
    <x v="19"/>
    <s v="3 - PROTECCIÓN DEL MEDIO AMBIENTE"/>
    <s v="3.3 - Cambio Climático"/>
    <s v="3.3.99 - Planificación, gestión y supervisión de cambio climático"/>
    <s v="2.3 - MATERIALES Y SUMINISTROS"/>
    <x v="16"/>
    <x v="0"/>
    <s v="00 - N/A"/>
    <s v="70 - DONACION EXTERNA"/>
    <s v="(blank)"/>
    <x v="0"/>
    <n v="0"/>
    <n v="0"/>
  </r>
  <r>
    <s v="2025"/>
    <x v="0"/>
    <x v="0"/>
    <x v="0"/>
    <x v="0"/>
    <x v="2"/>
    <x v="3"/>
    <x v="19"/>
    <s v="3 - PROTECCIÓN DEL MEDIO AMBIENTE"/>
    <s v="3.3 - Cambio Climático"/>
    <s v="3.3.99 - Planificación, gestión y supervisión de cambio climático"/>
    <s v="2.3 - MATERIALES Y SUMINISTROS"/>
    <x v="18"/>
    <x v="0"/>
    <s v="00 - N/A"/>
    <s v="10 - FONDO GENERAL"/>
    <s v="(blank)"/>
    <x v="0"/>
    <n v="0"/>
    <n v="29999.99"/>
  </r>
  <r>
    <s v="2025"/>
    <x v="0"/>
    <x v="0"/>
    <x v="0"/>
    <x v="0"/>
    <x v="2"/>
    <x v="3"/>
    <x v="19"/>
    <s v="3 - PROTECCIÓN DEL MEDIO AMBIENTE"/>
    <s v="3.3 - Cambio Climático"/>
    <s v="3.3.99 - Planificación, gestión y supervisión de cambio climático"/>
    <s v="2.3 - MATERIALES Y SUMINISTROS"/>
    <x v="20"/>
    <x v="0"/>
    <s v="00 - N/A"/>
    <s v="10 - FONDO GENERAL"/>
    <s v="(blank)"/>
    <x v="0"/>
    <n v="4250000"/>
    <n v="0"/>
  </r>
  <r>
    <s v="2025"/>
    <x v="0"/>
    <x v="0"/>
    <x v="0"/>
    <x v="0"/>
    <x v="2"/>
    <x v="3"/>
    <x v="19"/>
    <s v="3 - PROTECCIÓN DEL MEDIO AMBIENTE"/>
    <s v="3.3 - Cambio Climático"/>
    <s v="3.3.99 - Planificación, gestión y supervisión de cambio climático"/>
    <s v="2.3 - MATERIALES Y SUMINISTROS"/>
    <x v="21"/>
    <x v="0"/>
    <s v="00 - N/A"/>
    <s v="10 - FONDO GENERAL"/>
    <s v="(blank)"/>
    <x v="0"/>
    <n v="531022"/>
    <n v="152418.51999999999"/>
  </r>
  <r>
    <s v="2025"/>
    <x v="0"/>
    <x v="0"/>
    <x v="0"/>
    <x v="0"/>
    <x v="2"/>
    <x v="3"/>
    <x v="19"/>
    <s v="3 - PROTECCIÓN DEL MEDIO AMBIENTE"/>
    <s v="3.3 - Cambio Climático"/>
    <s v="3.3.99 - Planificación, gestión y supervisión de cambio climático"/>
    <s v="2.3 - MATERIALES Y SUMINISTROS"/>
    <x v="21"/>
    <x v="0"/>
    <s v="00 - N/A"/>
    <s v="70 - DONACION EXTERNA"/>
    <s v="(blank)"/>
    <x v="0"/>
    <n v="0"/>
    <n v="0"/>
  </r>
  <r>
    <s v="2025"/>
    <x v="0"/>
    <x v="0"/>
    <x v="0"/>
    <x v="0"/>
    <x v="2"/>
    <x v="3"/>
    <x v="20"/>
    <s v="1 - SERVICIOS  GENERALES"/>
    <s v="1.1 - Administración general"/>
    <s v="1.1.02 - Gestión administrativa, financiera, fiscal, económica y planificación"/>
    <s v="2.1 - REMUNERACIONES Y CONTRIBUCIONES"/>
    <x v="0"/>
    <x v="0"/>
    <s v="00 - N/A"/>
    <s v="10 - FONDO GENERAL"/>
    <s v="(blank)"/>
    <x v="0"/>
    <n v="292068891"/>
    <n v="61160902.129999995"/>
  </r>
  <r>
    <s v="2025"/>
    <x v="0"/>
    <x v="0"/>
    <x v="0"/>
    <x v="0"/>
    <x v="2"/>
    <x v="3"/>
    <x v="20"/>
    <s v="1 - SERVICIOS  GENERALES"/>
    <s v="1.1 - Administración general"/>
    <s v="1.1.02 - Gestión administrativa, financiera, fiscal, económica y planificación"/>
    <s v="2.1 - REMUNERACIONES Y CONTRIBUCIONES"/>
    <x v="1"/>
    <x v="0"/>
    <s v="00 - N/A"/>
    <s v="10 - FONDO GENERAL"/>
    <s v="(blank)"/>
    <x v="0"/>
    <n v="55922569"/>
    <n v="18738572.780000001"/>
  </r>
  <r>
    <s v="2025"/>
    <x v="0"/>
    <x v="0"/>
    <x v="0"/>
    <x v="0"/>
    <x v="2"/>
    <x v="3"/>
    <x v="20"/>
    <s v="1 - SERVICIOS  GENERALES"/>
    <s v="1.1 - Administración general"/>
    <s v="1.1.02 - Gestión administrativa, financiera, fiscal, económica y planificación"/>
    <s v="2.1 - REMUNERACIONES Y CONTRIBUCIONES"/>
    <x v="4"/>
    <x v="0"/>
    <s v="00 - N/A"/>
    <s v="10 - FONDO GENERAL"/>
    <s v="(blank)"/>
    <x v="0"/>
    <n v="41602836"/>
    <n v="9103560.1300000008"/>
  </r>
  <r>
    <s v="2025"/>
    <x v="0"/>
    <x v="0"/>
    <x v="0"/>
    <x v="0"/>
    <x v="2"/>
    <x v="3"/>
    <x v="20"/>
    <s v="1 - SERVICIOS  GENERALES"/>
    <s v="1.1 - Administración general"/>
    <s v="1.1.02 - Gestión administrativa, financiera, fiscal, económica y planificación"/>
    <s v="2.2 - CONTRATACIÓN DE SERVICIOS"/>
    <x v="5"/>
    <x v="0"/>
    <s v="00 - N/A"/>
    <s v="10 - FONDO GENERAL"/>
    <s v="(blank)"/>
    <x v="0"/>
    <n v="17067231"/>
    <n v="4542484.09"/>
  </r>
  <r>
    <s v="2025"/>
    <x v="0"/>
    <x v="0"/>
    <x v="0"/>
    <x v="0"/>
    <x v="2"/>
    <x v="3"/>
    <x v="20"/>
    <s v="1 - SERVICIOS  GENERALES"/>
    <s v="1.1 - Administración general"/>
    <s v="1.1.02 - Gestión administrativa, financiera, fiscal, económica y planificación"/>
    <s v="2.2 - CONTRATACIÓN DE SERVICIOS"/>
    <x v="6"/>
    <x v="0"/>
    <s v="00 - N/A"/>
    <s v="10 - FONDO GENERAL"/>
    <s v="(blank)"/>
    <x v="0"/>
    <n v="857683"/>
    <n v="100210.58000000002"/>
  </r>
  <r>
    <s v="2025"/>
    <x v="0"/>
    <x v="0"/>
    <x v="0"/>
    <x v="0"/>
    <x v="2"/>
    <x v="3"/>
    <x v="20"/>
    <s v="1 - SERVICIOS  GENERALES"/>
    <s v="1.1 - Administración general"/>
    <s v="1.1.02 - Gestión administrativa, financiera, fiscal, económica y planificación"/>
    <s v="2.2 - CONTRATACIÓN DE SERVICIOS"/>
    <x v="7"/>
    <x v="0"/>
    <s v="00 - N/A"/>
    <s v="10 - FONDO GENERAL"/>
    <s v="(blank)"/>
    <x v="0"/>
    <n v="25352752"/>
    <n v="2498750"/>
  </r>
  <r>
    <s v="2025"/>
    <x v="0"/>
    <x v="0"/>
    <x v="0"/>
    <x v="0"/>
    <x v="2"/>
    <x v="3"/>
    <x v="20"/>
    <s v="1 - SERVICIOS  GENERALES"/>
    <s v="1.1 - Administración general"/>
    <s v="1.1.02 - Gestión administrativa, financiera, fiscal, económica y planificación"/>
    <s v="2.2 - CONTRATACIÓN DE SERVICIOS"/>
    <x v="8"/>
    <x v="0"/>
    <s v="00 - N/A"/>
    <s v="10 - FONDO GENERAL"/>
    <s v="(blank)"/>
    <x v="0"/>
    <n v="198248"/>
    <n v="82000"/>
  </r>
  <r>
    <s v="2025"/>
    <x v="0"/>
    <x v="0"/>
    <x v="0"/>
    <x v="0"/>
    <x v="2"/>
    <x v="3"/>
    <x v="20"/>
    <s v="1 - SERVICIOS  GENERALES"/>
    <s v="1.1 - Administración general"/>
    <s v="1.1.02 - Gestión administrativa, financiera, fiscal, económica y planificación"/>
    <s v="2.2 - CONTRATACIÓN DE SERVICIOS"/>
    <x v="9"/>
    <x v="0"/>
    <s v="00 - N/A"/>
    <s v="10 - FONDO GENERAL"/>
    <s v="(blank)"/>
    <x v="0"/>
    <n v="23590555"/>
    <n v="3086197.8899999997"/>
  </r>
  <r>
    <s v="2025"/>
    <x v="0"/>
    <x v="0"/>
    <x v="0"/>
    <x v="0"/>
    <x v="2"/>
    <x v="3"/>
    <x v="20"/>
    <s v="1 - SERVICIOS  GENERALES"/>
    <s v="1.1 - Administración general"/>
    <s v="1.1.02 - Gestión administrativa, financiera, fiscal, económica y planificación"/>
    <s v="2.2 - CONTRATACIÓN DE SERVICIOS"/>
    <x v="10"/>
    <x v="0"/>
    <s v="00 - N/A"/>
    <s v="10 - FONDO GENERAL"/>
    <s v="(blank)"/>
    <x v="0"/>
    <n v="15487056"/>
    <n v="1189336.23"/>
  </r>
  <r>
    <s v="2025"/>
    <x v="0"/>
    <x v="0"/>
    <x v="0"/>
    <x v="0"/>
    <x v="2"/>
    <x v="3"/>
    <x v="20"/>
    <s v="1 - SERVICIOS  GENERALES"/>
    <s v="1.1 - Administración general"/>
    <s v="1.1.02 - Gestión administrativa, financiera, fiscal, económica y planificación"/>
    <s v="2.2 - CONTRATACIÓN DE SERVICIOS"/>
    <x v="11"/>
    <x v="0"/>
    <s v="00 - N/A"/>
    <s v="10 - FONDO GENERAL"/>
    <s v="(blank)"/>
    <x v="0"/>
    <n v="10247658"/>
    <n v="2486248.85"/>
  </r>
  <r>
    <s v="2025"/>
    <x v="0"/>
    <x v="0"/>
    <x v="0"/>
    <x v="0"/>
    <x v="2"/>
    <x v="3"/>
    <x v="20"/>
    <s v="1 - SERVICIOS  GENERALES"/>
    <s v="1.1 - Administración general"/>
    <s v="1.1.02 - Gestión administrativa, financiera, fiscal, económica y planificación"/>
    <s v="2.2 - CONTRATACIÓN DE SERVICIOS"/>
    <x v="12"/>
    <x v="0"/>
    <s v="00 - N/A"/>
    <s v="10 - FONDO GENERAL"/>
    <s v="(blank)"/>
    <x v="0"/>
    <n v="110520335"/>
    <n v="19068845.02"/>
  </r>
  <r>
    <s v="2025"/>
    <x v="0"/>
    <x v="0"/>
    <x v="0"/>
    <x v="0"/>
    <x v="2"/>
    <x v="3"/>
    <x v="20"/>
    <s v="1 - SERVICIOS  GENERALES"/>
    <s v="1.1 - Administración general"/>
    <s v="1.1.02 - Gestión administrativa, financiera, fiscal, económica y planificación"/>
    <s v="2.2 - CONTRATACIÓN DE SERVICIOS"/>
    <x v="13"/>
    <x v="0"/>
    <s v="00 - N/A"/>
    <s v="10 - FONDO GENERAL"/>
    <s v="(blank)"/>
    <x v="0"/>
    <n v="27963283"/>
    <n v="3641297.9899999998"/>
  </r>
  <r>
    <s v="2025"/>
    <x v="0"/>
    <x v="0"/>
    <x v="0"/>
    <x v="0"/>
    <x v="2"/>
    <x v="3"/>
    <x v="20"/>
    <s v="1 - SERVICIOS  GENERALES"/>
    <s v="1.1 - Administración general"/>
    <s v="1.1.02 - Gestión administrativa, financiera, fiscal, económica y planificación"/>
    <s v="2.3 - MATERIALES Y SUMINISTROS"/>
    <x v="14"/>
    <x v="0"/>
    <s v="00 - N/A"/>
    <s v="10 - FONDO GENERAL"/>
    <s v="(blank)"/>
    <x v="0"/>
    <n v="3131433"/>
    <n v="286911.46999999997"/>
  </r>
  <r>
    <s v="2025"/>
    <x v="0"/>
    <x v="0"/>
    <x v="0"/>
    <x v="0"/>
    <x v="2"/>
    <x v="3"/>
    <x v="20"/>
    <s v="1 - SERVICIOS  GENERALES"/>
    <s v="1.1 - Administración general"/>
    <s v="1.1.02 - Gestión administrativa, financiera, fiscal, económica y planificación"/>
    <s v="2.3 - MATERIALES Y SUMINISTROS"/>
    <x v="15"/>
    <x v="0"/>
    <s v="00 - N/A"/>
    <s v="10 - FONDO GENERAL"/>
    <s v="(blank)"/>
    <x v="0"/>
    <n v="7744507"/>
    <n v="13688"/>
  </r>
  <r>
    <s v="2025"/>
    <x v="0"/>
    <x v="0"/>
    <x v="0"/>
    <x v="0"/>
    <x v="2"/>
    <x v="3"/>
    <x v="20"/>
    <s v="1 - SERVICIOS  GENERALES"/>
    <s v="1.1 - Administración general"/>
    <s v="1.1.02 - Gestión administrativa, financiera, fiscal, económica y planificación"/>
    <s v="2.3 - MATERIALES Y SUMINISTROS"/>
    <x v="16"/>
    <x v="0"/>
    <s v="00 - N/A"/>
    <s v="10 - FONDO GENERAL"/>
    <s v="(blank)"/>
    <x v="0"/>
    <n v="10506500"/>
    <n v="286854.86"/>
  </r>
  <r>
    <s v="2025"/>
    <x v="0"/>
    <x v="0"/>
    <x v="0"/>
    <x v="0"/>
    <x v="2"/>
    <x v="3"/>
    <x v="20"/>
    <s v="1 - SERVICIOS  GENERALES"/>
    <s v="1.1 - Administración general"/>
    <s v="1.1.02 - Gestión administrativa, financiera, fiscal, económica y planificación"/>
    <s v="2.3 - MATERIALES Y SUMINISTROS"/>
    <x v="17"/>
    <x v="0"/>
    <s v="00 - N/A"/>
    <s v="10 - FONDO GENERAL"/>
    <s v="(blank)"/>
    <x v="0"/>
    <n v="35000"/>
    <n v="0"/>
  </r>
  <r>
    <s v="2025"/>
    <x v="0"/>
    <x v="0"/>
    <x v="0"/>
    <x v="0"/>
    <x v="2"/>
    <x v="3"/>
    <x v="20"/>
    <s v="1 - SERVICIOS  GENERALES"/>
    <s v="1.1 - Administración general"/>
    <s v="1.1.02 - Gestión administrativa, financiera, fiscal, económica y planificación"/>
    <s v="2.3 - MATERIALES Y SUMINISTROS"/>
    <x v="18"/>
    <x v="0"/>
    <s v="00 - N/A"/>
    <s v="10 - FONDO GENERAL"/>
    <s v="(blank)"/>
    <x v="0"/>
    <n v="984952"/>
    <n v="20165.52"/>
  </r>
  <r>
    <s v="2025"/>
    <x v="0"/>
    <x v="0"/>
    <x v="0"/>
    <x v="0"/>
    <x v="2"/>
    <x v="3"/>
    <x v="20"/>
    <s v="1 - SERVICIOS  GENERALES"/>
    <s v="1.1 - Administración general"/>
    <s v="1.1.02 - Gestión administrativa, financiera, fiscal, económica y planificación"/>
    <s v="2.3 - MATERIALES Y SUMINISTROS"/>
    <x v="19"/>
    <x v="0"/>
    <s v="00 - N/A"/>
    <s v="10 - FONDO GENERAL"/>
    <s v="(blank)"/>
    <x v="0"/>
    <n v="368190"/>
    <n v="35236.26"/>
  </r>
  <r>
    <s v="2025"/>
    <x v="0"/>
    <x v="0"/>
    <x v="0"/>
    <x v="0"/>
    <x v="2"/>
    <x v="3"/>
    <x v="20"/>
    <s v="1 - SERVICIOS  GENERALES"/>
    <s v="1.1 - Administración general"/>
    <s v="1.1.02 - Gestión administrativa, financiera, fiscal, económica y planificación"/>
    <s v="2.3 - MATERIALES Y SUMINISTROS"/>
    <x v="20"/>
    <x v="0"/>
    <s v="00 - N/A"/>
    <s v="10 - FONDO GENERAL"/>
    <s v="(blank)"/>
    <x v="0"/>
    <n v="10518855"/>
    <n v="1502227.55"/>
  </r>
  <r>
    <s v="2025"/>
    <x v="0"/>
    <x v="0"/>
    <x v="0"/>
    <x v="0"/>
    <x v="2"/>
    <x v="3"/>
    <x v="20"/>
    <s v="1 - SERVICIOS  GENERALES"/>
    <s v="1.1 - Administración general"/>
    <s v="1.1.02 - Gestión administrativa, financiera, fiscal, económica y planificación"/>
    <s v="2.3 - MATERIALES Y SUMINISTROS"/>
    <x v="21"/>
    <x v="0"/>
    <s v="00 - N/A"/>
    <s v="10 - FONDO GENERAL"/>
    <s v="(blank)"/>
    <x v="0"/>
    <n v="20405786"/>
    <n v="761452.07"/>
  </r>
  <r>
    <s v="2025"/>
    <x v="0"/>
    <x v="0"/>
    <x v="0"/>
    <x v="0"/>
    <x v="2"/>
    <x v="3"/>
    <x v="21"/>
    <s v="1 - SERVICIOS  GENERALES"/>
    <s v="1.4 - Justicia, orden público y seguridad"/>
    <s v="1.4.98 - Investigación y desarrollo relacionados con la justicia, orden público y seguridad"/>
    <s v="2.1 - REMUNERACIONES Y CONTRIBUCIONES"/>
    <x v="0"/>
    <x v="0"/>
    <s v="00 - N/A"/>
    <s v="10 - FONDO GENERAL"/>
    <s v="(blank)"/>
    <x v="0"/>
    <n v="121727032"/>
    <n v="26096770.169999994"/>
  </r>
  <r>
    <s v="2025"/>
    <x v="0"/>
    <x v="0"/>
    <x v="0"/>
    <x v="0"/>
    <x v="2"/>
    <x v="3"/>
    <x v="21"/>
    <s v="1 - SERVICIOS  GENERALES"/>
    <s v="1.4 - Justicia, orden público y seguridad"/>
    <s v="1.4.98 - Investigación y desarrollo relacionados con la justicia, orden público y seguridad"/>
    <s v="2.1 - REMUNERACIONES Y CONTRIBUCIONES"/>
    <x v="1"/>
    <x v="0"/>
    <s v="00 - N/A"/>
    <s v="10 - FONDO GENERAL"/>
    <s v="(blank)"/>
    <x v="0"/>
    <n v="44612009"/>
    <n v="5187485.99"/>
  </r>
  <r>
    <s v="2025"/>
    <x v="0"/>
    <x v="0"/>
    <x v="0"/>
    <x v="0"/>
    <x v="2"/>
    <x v="3"/>
    <x v="21"/>
    <s v="1 - SERVICIOS  GENERALES"/>
    <s v="1.4 - Justicia, orden público y seguridad"/>
    <s v="1.4.98 - Investigación y desarrollo relacionados con la justicia, orden público y seguridad"/>
    <s v="2.1 - REMUNERACIONES Y CONTRIBUCIONES"/>
    <x v="4"/>
    <x v="0"/>
    <s v="00 - N/A"/>
    <s v="10 - FONDO GENERAL"/>
    <s v="(blank)"/>
    <x v="0"/>
    <n v="16781203"/>
    <n v="3875897.3299999996"/>
  </r>
  <r>
    <s v="2025"/>
    <x v="0"/>
    <x v="0"/>
    <x v="0"/>
    <x v="0"/>
    <x v="2"/>
    <x v="3"/>
    <x v="21"/>
    <s v="1 - SERVICIOS  GENERALES"/>
    <s v="1.4 - Justicia, orden público y seguridad"/>
    <s v="1.4.98 - Investigación y desarrollo relacionados con la justicia, orden público y seguridad"/>
    <s v="2.2 - CONTRATACIÓN DE SERVICIOS"/>
    <x v="5"/>
    <x v="0"/>
    <s v="00 - N/A"/>
    <s v="10 - FONDO GENERAL"/>
    <s v="(blank)"/>
    <x v="0"/>
    <n v="17958400"/>
    <n v="3331943.0000000005"/>
  </r>
  <r>
    <s v="2025"/>
    <x v="0"/>
    <x v="0"/>
    <x v="0"/>
    <x v="0"/>
    <x v="2"/>
    <x v="3"/>
    <x v="21"/>
    <s v="1 - SERVICIOS  GENERALES"/>
    <s v="1.4 - Justicia, orden público y seguridad"/>
    <s v="1.4.98 - Investigación y desarrollo relacionados con la justicia, orden público y seguridad"/>
    <s v="2.2 - CONTRATACIÓN DE SERVICIOS"/>
    <x v="6"/>
    <x v="0"/>
    <s v="00 - N/A"/>
    <s v="20 - FONDOS CON DESTINO ESPECÍFICO"/>
    <s v="(blank)"/>
    <x v="0"/>
    <n v="943000"/>
    <n v="0"/>
  </r>
  <r>
    <s v="2025"/>
    <x v="0"/>
    <x v="0"/>
    <x v="0"/>
    <x v="0"/>
    <x v="2"/>
    <x v="3"/>
    <x v="21"/>
    <s v="1 - SERVICIOS  GENERALES"/>
    <s v="1.4 - Justicia, orden público y seguridad"/>
    <s v="1.4.98 - Investigación y desarrollo relacionados con la justicia, orden público y seguridad"/>
    <s v="2.2 - CONTRATACIÓN DE SERVICIOS"/>
    <x v="9"/>
    <x v="0"/>
    <s v="00 - N/A"/>
    <s v="10 - FONDO GENERAL"/>
    <s v="(blank)"/>
    <x v="0"/>
    <n v="937200"/>
    <n v="174000"/>
  </r>
  <r>
    <s v="2025"/>
    <x v="0"/>
    <x v="0"/>
    <x v="0"/>
    <x v="0"/>
    <x v="2"/>
    <x v="3"/>
    <x v="21"/>
    <s v="1 - SERVICIOS  GENERALES"/>
    <s v="1.4 - Justicia, orden público y seguridad"/>
    <s v="1.4.98 - Investigación y desarrollo relacionados con la justicia, orden público y seguridad"/>
    <s v="2.2 - CONTRATACIÓN DE SERVICIOS"/>
    <x v="9"/>
    <x v="0"/>
    <s v="00 - N/A"/>
    <s v="20 - FONDOS CON DESTINO ESPECÍFICO"/>
    <s v="(blank)"/>
    <x v="0"/>
    <n v="0"/>
    <n v="28000"/>
  </r>
  <r>
    <s v="2025"/>
    <x v="0"/>
    <x v="0"/>
    <x v="0"/>
    <x v="0"/>
    <x v="2"/>
    <x v="3"/>
    <x v="21"/>
    <s v="1 - SERVICIOS  GENERALES"/>
    <s v="1.4 - Justicia, orden público y seguridad"/>
    <s v="1.4.98 - Investigación y desarrollo relacionados con la justicia, orden público y seguridad"/>
    <s v="2.2 - CONTRATACIÓN DE SERVICIOS"/>
    <x v="10"/>
    <x v="0"/>
    <s v="00 - N/A"/>
    <s v="10 - FONDO GENERAL"/>
    <s v="(blank)"/>
    <x v="0"/>
    <n v="2720000"/>
    <n v="1494867.47"/>
  </r>
  <r>
    <s v="2025"/>
    <x v="0"/>
    <x v="0"/>
    <x v="0"/>
    <x v="0"/>
    <x v="2"/>
    <x v="3"/>
    <x v="21"/>
    <s v="1 - SERVICIOS  GENERALES"/>
    <s v="1.4 - Justicia, orden público y seguridad"/>
    <s v="1.4.98 - Investigación y desarrollo relacionados con la justicia, orden público y seguridad"/>
    <s v="2.2 - CONTRATACIÓN DE SERVICIOS"/>
    <x v="10"/>
    <x v="0"/>
    <s v="00 - N/A"/>
    <s v="20 - FONDOS CON DESTINO ESPECÍFICO"/>
    <s v="(blank)"/>
    <x v="0"/>
    <n v="3500000"/>
    <n v="0"/>
  </r>
  <r>
    <s v="2025"/>
    <x v="0"/>
    <x v="0"/>
    <x v="0"/>
    <x v="0"/>
    <x v="2"/>
    <x v="3"/>
    <x v="21"/>
    <s v="1 - SERVICIOS  GENERALES"/>
    <s v="1.4 - Justicia, orden público y seguridad"/>
    <s v="1.4.98 - Investigación y desarrollo relacionados con la justicia, orden público y seguridad"/>
    <s v="2.2 - CONTRATACIÓN DE SERVICIOS"/>
    <x v="11"/>
    <x v="0"/>
    <s v="00 - N/A"/>
    <s v="10 - FONDO GENERAL"/>
    <s v="(blank)"/>
    <x v="0"/>
    <n v="180000"/>
    <n v="0"/>
  </r>
  <r>
    <s v="2025"/>
    <x v="0"/>
    <x v="0"/>
    <x v="0"/>
    <x v="0"/>
    <x v="2"/>
    <x v="3"/>
    <x v="21"/>
    <s v="1 - SERVICIOS  GENERALES"/>
    <s v="1.4 - Justicia, orden público y seguridad"/>
    <s v="1.4.98 - Investigación y desarrollo relacionados con la justicia, orden público y seguridad"/>
    <s v="2.2 - CONTRATACIÓN DE SERVICIOS"/>
    <x v="11"/>
    <x v="0"/>
    <s v="00 - N/A"/>
    <s v="20 - FONDOS CON DESTINO ESPECÍFICO"/>
    <s v="(blank)"/>
    <x v="0"/>
    <n v="3194000"/>
    <n v="0"/>
  </r>
  <r>
    <s v="2025"/>
    <x v="0"/>
    <x v="0"/>
    <x v="0"/>
    <x v="0"/>
    <x v="2"/>
    <x v="3"/>
    <x v="21"/>
    <s v="1 - SERVICIOS  GENERALES"/>
    <s v="1.4 - Justicia, orden público y seguridad"/>
    <s v="1.4.98 - Investigación y desarrollo relacionados con la justicia, orden público y seguridad"/>
    <s v="2.2 - CONTRATACIÓN DE SERVICIOS"/>
    <x v="12"/>
    <x v="0"/>
    <s v="00 - N/A"/>
    <s v="10 - FONDO GENERAL"/>
    <s v="(blank)"/>
    <x v="0"/>
    <n v="920400"/>
    <n v="0"/>
  </r>
  <r>
    <s v="2025"/>
    <x v="0"/>
    <x v="0"/>
    <x v="0"/>
    <x v="0"/>
    <x v="2"/>
    <x v="3"/>
    <x v="21"/>
    <s v="1 - SERVICIOS  GENERALES"/>
    <s v="1.4 - Justicia, orden público y seguridad"/>
    <s v="1.4.98 - Investigación y desarrollo relacionados con la justicia, orden público y seguridad"/>
    <s v="2.2 - CONTRATACIÓN DE SERVICIOS"/>
    <x v="12"/>
    <x v="0"/>
    <s v="00 - N/A"/>
    <s v="20 - FONDOS CON DESTINO ESPECÍFICO"/>
    <s v="(blank)"/>
    <x v="0"/>
    <n v="1937000"/>
    <n v="123900"/>
  </r>
  <r>
    <s v="2025"/>
    <x v="0"/>
    <x v="0"/>
    <x v="0"/>
    <x v="0"/>
    <x v="2"/>
    <x v="3"/>
    <x v="21"/>
    <s v="1 - SERVICIOS  GENERALES"/>
    <s v="1.4 - Justicia, orden público y seguridad"/>
    <s v="1.4.98 - Investigación y desarrollo relacionados con la justicia, orden público y seguridad"/>
    <s v="2.2 - CONTRATACIÓN DE SERVICIOS"/>
    <x v="13"/>
    <x v="0"/>
    <s v="00 - N/A"/>
    <s v="20 - FONDOS CON DESTINO ESPECÍFICO"/>
    <s v="(blank)"/>
    <x v="0"/>
    <n v="2586000"/>
    <n v="230100"/>
  </r>
  <r>
    <s v="2025"/>
    <x v="0"/>
    <x v="0"/>
    <x v="0"/>
    <x v="0"/>
    <x v="2"/>
    <x v="3"/>
    <x v="21"/>
    <s v="1 - SERVICIOS  GENERALES"/>
    <s v="1.4 - Justicia, orden público y seguridad"/>
    <s v="1.4.98 - Investigación y desarrollo relacionados con la justicia, orden público y seguridad"/>
    <s v="2.3 - MATERIALES Y SUMINISTROS"/>
    <x v="14"/>
    <x v="0"/>
    <s v="00 - N/A"/>
    <s v="20 - FONDOS CON DESTINO ESPECÍFICO"/>
    <s v="(blank)"/>
    <x v="0"/>
    <n v="827300"/>
    <n v="0"/>
  </r>
  <r>
    <s v="2025"/>
    <x v="0"/>
    <x v="0"/>
    <x v="0"/>
    <x v="0"/>
    <x v="2"/>
    <x v="3"/>
    <x v="21"/>
    <s v="1 - SERVICIOS  GENERALES"/>
    <s v="1.4 - Justicia, orden público y seguridad"/>
    <s v="1.4.98 - Investigación y desarrollo relacionados con la justicia, orden público y seguridad"/>
    <s v="2.3 - MATERIALES Y SUMINISTROS"/>
    <x v="15"/>
    <x v="0"/>
    <s v="00 - N/A"/>
    <s v="10 - FONDO GENERAL"/>
    <s v="(blank)"/>
    <x v="0"/>
    <n v="0"/>
    <n v="0"/>
  </r>
  <r>
    <s v="2025"/>
    <x v="0"/>
    <x v="0"/>
    <x v="0"/>
    <x v="0"/>
    <x v="2"/>
    <x v="3"/>
    <x v="21"/>
    <s v="1 - SERVICIOS  GENERALES"/>
    <s v="1.4 - Justicia, orden público y seguridad"/>
    <s v="1.4.98 - Investigación y desarrollo relacionados con la justicia, orden público y seguridad"/>
    <s v="2.3 - MATERIALES Y SUMINISTROS"/>
    <x v="15"/>
    <x v="0"/>
    <s v="00 - N/A"/>
    <s v="20 - FONDOS CON DESTINO ESPECÍFICO"/>
    <s v="(blank)"/>
    <x v="0"/>
    <n v="2888200"/>
    <n v="7906"/>
  </r>
  <r>
    <s v="2025"/>
    <x v="0"/>
    <x v="0"/>
    <x v="0"/>
    <x v="0"/>
    <x v="2"/>
    <x v="3"/>
    <x v="21"/>
    <s v="1 - SERVICIOS  GENERALES"/>
    <s v="1.4 - Justicia, orden público y seguridad"/>
    <s v="1.4.98 - Investigación y desarrollo relacionados con la justicia, orden público y seguridad"/>
    <s v="2.3 - MATERIALES Y SUMINISTROS"/>
    <x v="16"/>
    <x v="0"/>
    <s v="00 - N/A"/>
    <s v="10 - FONDO GENERAL"/>
    <s v="(blank)"/>
    <x v="0"/>
    <n v="0"/>
    <n v="0"/>
  </r>
  <r>
    <s v="2025"/>
    <x v="0"/>
    <x v="0"/>
    <x v="0"/>
    <x v="0"/>
    <x v="2"/>
    <x v="3"/>
    <x v="21"/>
    <s v="1 - SERVICIOS  GENERALES"/>
    <s v="1.4 - Justicia, orden público y seguridad"/>
    <s v="1.4.98 - Investigación y desarrollo relacionados con la justicia, orden público y seguridad"/>
    <s v="2.3 - MATERIALES Y SUMINISTROS"/>
    <x v="16"/>
    <x v="0"/>
    <s v="00 - N/A"/>
    <s v="20 - FONDOS CON DESTINO ESPECÍFICO"/>
    <s v="(blank)"/>
    <x v="0"/>
    <n v="940800"/>
    <n v="382320"/>
  </r>
  <r>
    <s v="2025"/>
    <x v="0"/>
    <x v="0"/>
    <x v="0"/>
    <x v="0"/>
    <x v="2"/>
    <x v="3"/>
    <x v="21"/>
    <s v="1 - SERVICIOS  GENERALES"/>
    <s v="1.4 - Justicia, orden público y seguridad"/>
    <s v="1.4.98 - Investigación y desarrollo relacionados con la justicia, orden público y seguridad"/>
    <s v="2.3 - MATERIALES Y SUMINISTROS"/>
    <x v="18"/>
    <x v="0"/>
    <s v="00 - N/A"/>
    <s v="20 - FONDOS CON DESTINO ESPECÍFICO"/>
    <s v="(blank)"/>
    <x v="0"/>
    <n v="666480"/>
    <n v="0"/>
  </r>
  <r>
    <s v="2025"/>
    <x v="0"/>
    <x v="0"/>
    <x v="0"/>
    <x v="0"/>
    <x v="2"/>
    <x v="3"/>
    <x v="21"/>
    <s v="1 - SERVICIOS  GENERALES"/>
    <s v="1.4 - Justicia, orden público y seguridad"/>
    <s v="1.4.98 - Investigación y desarrollo relacionados con la justicia, orden público y seguridad"/>
    <s v="2.3 - MATERIALES Y SUMINISTROS"/>
    <x v="19"/>
    <x v="0"/>
    <s v="00 - N/A"/>
    <s v="20 - FONDOS CON DESTINO ESPECÍFICO"/>
    <s v="(blank)"/>
    <x v="0"/>
    <n v="69800"/>
    <n v="0"/>
  </r>
  <r>
    <s v="2025"/>
    <x v="0"/>
    <x v="0"/>
    <x v="0"/>
    <x v="0"/>
    <x v="2"/>
    <x v="3"/>
    <x v="21"/>
    <s v="1 - SERVICIOS  GENERALES"/>
    <s v="1.4 - Justicia, orden público y seguridad"/>
    <s v="1.4.98 - Investigación y desarrollo relacionados con la justicia, orden público y seguridad"/>
    <s v="2.3 - MATERIALES Y SUMINISTROS"/>
    <x v="20"/>
    <x v="0"/>
    <s v="00 - N/A"/>
    <s v="10 - FONDO GENERAL"/>
    <s v="(blank)"/>
    <x v="0"/>
    <n v="4582435"/>
    <n v="0"/>
  </r>
  <r>
    <s v="2025"/>
    <x v="0"/>
    <x v="0"/>
    <x v="0"/>
    <x v="0"/>
    <x v="2"/>
    <x v="3"/>
    <x v="21"/>
    <s v="1 - SERVICIOS  GENERALES"/>
    <s v="1.4 - Justicia, orden público y seguridad"/>
    <s v="1.4.98 - Investigación y desarrollo relacionados con la justicia, orden público y seguridad"/>
    <s v="2.3 - MATERIALES Y SUMINISTROS"/>
    <x v="20"/>
    <x v="0"/>
    <s v="00 - N/A"/>
    <s v="20 - FONDOS CON DESTINO ESPECÍFICO"/>
    <s v="(blank)"/>
    <x v="0"/>
    <n v="4099565"/>
    <n v="0"/>
  </r>
  <r>
    <s v="2025"/>
    <x v="0"/>
    <x v="0"/>
    <x v="0"/>
    <x v="0"/>
    <x v="2"/>
    <x v="3"/>
    <x v="21"/>
    <s v="1 - SERVICIOS  GENERALES"/>
    <s v="1.4 - Justicia, orden público y seguridad"/>
    <s v="1.4.98 - Investigación y desarrollo relacionados con la justicia, orden público y seguridad"/>
    <s v="2.3 - MATERIALES Y SUMINISTROS"/>
    <x v="21"/>
    <x v="0"/>
    <s v="00 - N/A"/>
    <s v="10 - FONDO GENERAL"/>
    <s v="(blank)"/>
    <x v="0"/>
    <n v="0"/>
    <n v="0"/>
  </r>
  <r>
    <s v="2025"/>
    <x v="0"/>
    <x v="0"/>
    <x v="0"/>
    <x v="0"/>
    <x v="2"/>
    <x v="3"/>
    <x v="21"/>
    <s v="1 - SERVICIOS  GENERALES"/>
    <s v="1.4 - Justicia, orden público y seguridad"/>
    <s v="1.4.98 - Investigación y desarrollo relacionados con la justicia, orden público y seguridad"/>
    <s v="2.3 - MATERIALES Y SUMINISTROS"/>
    <x v="21"/>
    <x v="0"/>
    <s v="00 - N/A"/>
    <s v="20 - FONDOS CON DESTINO ESPECÍFICO"/>
    <s v="(blank)"/>
    <x v="0"/>
    <n v="8063355"/>
    <n v="0"/>
  </r>
  <r>
    <s v="2025"/>
    <x v="0"/>
    <x v="0"/>
    <x v="0"/>
    <x v="0"/>
    <x v="2"/>
    <x v="3"/>
    <x v="21"/>
    <s v="4 - SERVICIOS SOCIALES"/>
    <s v="4.2 - Salud"/>
    <s v="4.2.98 - Investigación y desarrollo relacionados con la salud"/>
    <s v="2.1 - REMUNERACIONES Y CONTRIBUCIONES"/>
    <x v="0"/>
    <x v="0"/>
    <s v="00 - N/A"/>
    <s v="10 - FONDO GENERAL"/>
    <s v="(blank)"/>
    <x v="0"/>
    <n v="3090864"/>
    <n v="397110"/>
  </r>
  <r>
    <s v="2025"/>
    <x v="0"/>
    <x v="0"/>
    <x v="0"/>
    <x v="0"/>
    <x v="2"/>
    <x v="3"/>
    <x v="21"/>
    <s v="4 - SERVICIOS SOCIALES"/>
    <s v="4.2 - Salud"/>
    <s v="4.2.98 - Investigación y desarrollo relacionados con la salud"/>
    <s v="2.1 - REMUNERACIONES Y CONTRIBUCIONES"/>
    <x v="1"/>
    <x v="0"/>
    <s v="00 - N/A"/>
    <s v="10 - FONDO GENERAL"/>
    <s v="(blank)"/>
    <x v="0"/>
    <n v="304000"/>
    <n v="0"/>
  </r>
  <r>
    <s v="2025"/>
    <x v="0"/>
    <x v="0"/>
    <x v="0"/>
    <x v="0"/>
    <x v="2"/>
    <x v="3"/>
    <x v="21"/>
    <s v="4 - SERVICIOS SOCIALES"/>
    <s v="4.2 - Salud"/>
    <s v="4.2.98 - Investigación y desarrollo relacionados con la salud"/>
    <s v="2.1 - REMUNERACIONES Y CONTRIBUCIONES"/>
    <x v="4"/>
    <x v="0"/>
    <s v="00 - N/A"/>
    <s v="10 - FONDO GENERAL"/>
    <s v="(blank)"/>
    <x v="0"/>
    <n v="390574"/>
    <n v="60718.110000000008"/>
  </r>
  <r>
    <s v="2025"/>
    <x v="0"/>
    <x v="0"/>
    <x v="0"/>
    <x v="0"/>
    <x v="2"/>
    <x v="3"/>
    <x v="21"/>
    <s v="4 - SERVICIOS SOCIALES"/>
    <s v="4.2 - Salud"/>
    <s v="4.2.98 - Investigación y desarrollo relacionados con la salud"/>
    <s v="2.2 - CONTRATACIÓN DE SERVICIOS"/>
    <x v="12"/>
    <x v="0"/>
    <s v="00 - N/A"/>
    <s v="20 - FONDOS CON DESTINO ESPECÍFICO"/>
    <s v="(blank)"/>
    <x v="0"/>
    <n v="10000000"/>
    <n v="0"/>
  </r>
  <r>
    <s v="2025"/>
    <x v="0"/>
    <x v="0"/>
    <x v="0"/>
    <x v="0"/>
    <x v="2"/>
    <x v="3"/>
    <x v="21"/>
    <s v="4 - SERVICIOS SOCIALES"/>
    <s v="4.2 - Salud"/>
    <s v="4.2.98 - Investigación y desarrollo relacionados con la salud"/>
    <s v="2.2 - CONTRATACIÓN DE SERVICIOS"/>
    <x v="13"/>
    <x v="0"/>
    <s v="00 - N/A"/>
    <s v="20 - FONDOS CON DESTINO ESPECÍFICO"/>
    <s v="(blank)"/>
    <x v="0"/>
    <n v="32000"/>
    <n v="0"/>
  </r>
  <r>
    <s v="2025"/>
    <x v="0"/>
    <x v="0"/>
    <x v="0"/>
    <x v="0"/>
    <x v="2"/>
    <x v="3"/>
    <x v="21"/>
    <s v="4 - SERVICIOS SOCIALES"/>
    <s v="4.2 - Salud"/>
    <s v="4.2.98 - Investigación y desarrollo relacionados con la salud"/>
    <s v="2.3 - MATERIALES Y SUMINISTROS"/>
    <x v="14"/>
    <x v="0"/>
    <s v="00 - N/A"/>
    <s v="20 - FONDOS CON DESTINO ESPECÍFICO"/>
    <s v="(blank)"/>
    <x v="0"/>
    <n v="4200"/>
    <n v="0"/>
  </r>
  <r>
    <s v="2025"/>
    <x v="0"/>
    <x v="0"/>
    <x v="0"/>
    <x v="0"/>
    <x v="2"/>
    <x v="3"/>
    <x v="21"/>
    <s v="4 - SERVICIOS SOCIALES"/>
    <s v="4.2 - Salud"/>
    <s v="4.2.98 - Investigación y desarrollo relacionados con la salud"/>
    <s v="2.3 - MATERIALES Y SUMINISTROS"/>
    <x v="16"/>
    <x v="0"/>
    <s v="00 - N/A"/>
    <s v="20 - FONDOS CON DESTINO ESPECÍFICO"/>
    <s v="(blank)"/>
    <x v="0"/>
    <n v="7200"/>
    <n v="0"/>
  </r>
  <r>
    <s v="2025"/>
    <x v="0"/>
    <x v="0"/>
    <x v="0"/>
    <x v="0"/>
    <x v="2"/>
    <x v="3"/>
    <x v="21"/>
    <s v="4 - SERVICIOS SOCIALES"/>
    <s v="4.2 - Salud"/>
    <s v="4.2.98 - Investigación y desarrollo relacionados con la salud"/>
    <s v="2.3 - MATERIALES Y SUMINISTROS"/>
    <x v="21"/>
    <x v="0"/>
    <s v="00 - N/A"/>
    <s v="20 - FONDOS CON DESTINO ESPECÍFICO"/>
    <s v="(blank)"/>
    <x v="0"/>
    <n v="146580"/>
    <n v="0"/>
  </r>
  <r>
    <s v="2025"/>
    <x v="0"/>
    <x v="0"/>
    <x v="0"/>
    <x v="0"/>
    <x v="2"/>
    <x v="3"/>
    <x v="22"/>
    <s v="4 - SERVICIOS SOCIALES"/>
    <s v="4.5 - Protección social"/>
    <s v="4.5.10 - Asistencia social"/>
    <s v="2.1 - REMUNERACIONES Y CONTRIBUCIONES"/>
    <x v="0"/>
    <x v="0"/>
    <s v="00 - N/A"/>
    <s v="10 - FONDO GENERAL"/>
    <s v="(blank)"/>
    <x v="0"/>
    <n v="738984473"/>
    <n v="145116492.50000003"/>
  </r>
  <r>
    <s v="2025"/>
    <x v="0"/>
    <x v="0"/>
    <x v="0"/>
    <x v="0"/>
    <x v="2"/>
    <x v="3"/>
    <x v="22"/>
    <s v="4 - SERVICIOS SOCIALES"/>
    <s v="4.5 - Protección social"/>
    <s v="4.5.10 - Asistencia social"/>
    <s v="2.1 - REMUNERACIONES Y CONTRIBUCIONES"/>
    <x v="1"/>
    <x v="0"/>
    <s v="00 - N/A"/>
    <s v="10 - FONDO GENERAL"/>
    <s v="(blank)"/>
    <x v="0"/>
    <n v="134149067"/>
    <n v="7476650"/>
  </r>
  <r>
    <s v="2025"/>
    <x v="0"/>
    <x v="0"/>
    <x v="0"/>
    <x v="0"/>
    <x v="2"/>
    <x v="3"/>
    <x v="22"/>
    <s v="4 - SERVICIOS SOCIALES"/>
    <s v="4.5 - Protección social"/>
    <s v="4.5.10 - Asistencia social"/>
    <s v="2.1 - REMUNERACIONES Y CONTRIBUCIONES"/>
    <x v="3"/>
    <x v="0"/>
    <s v="00 - N/A"/>
    <s v="10 - FONDO GENERAL"/>
    <s v="(blank)"/>
    <x v="0"/>
    <n v="100000"/>
    <n v="0"/>
  </r>
  <r>
    <s v="2025"/>
    <x v="0"/>
    <x v="0"/>
    <x v="0"/>
    <x v="0"/>
    <x v="2"/>
    <x v="3"/>
    <x v="22"/>
    <s v="4 - SERVICIOS SOCIALES"/>
    <s v="4.5 - Protección social"/>
    <s v="4.5.10 - Asistencia social"/>
    <s v="2.1 - REMUNERACIONES Y CONTRIBUCIONES"/>
    <x v="4"/>
    <x v="0"/>
    <s v="00 - N/A"/>
    <s v="10 - FONDO GENERAL"/>
    <s v="(blank)"/>
    <x v="0"/>
    <n v="81791596"/>
    <n v="21424367.470000006"/>
  </r>
  <r>
    <s v="2025"/>
    <x v="0"/>
    <x v="0"/>
    <x v="0"/>
    <x v="0"/>
    <x v="2"/>
    <x v="3"/>
    <x v="22"/>
    <s v="4 - SERVICIOS SOCIALES"/>
    <s v="4.5 - Protección social"/>
    <s v="4.5.10 - Asistencia social"/>
    <s v="2.2 - CONTRATACIÓN DE SERVICIOS"/>
    <x v="5"/>
    <x v="0"/>
    <s v="00 - N/A"/>
    <s v="10 - FONDO GENERAL"/>
    <s v="(blank)"/>
    <x v="0"/>
    <n v="43672000"/>
    <n v="11271336"/>
  </r>
  <r>
    <s v="2025"/>
    <x v="0"/>
    <x v="0"/>
    <x v="0"/>
    <x v="0"/>
    <x v="2"/>
    <x v="3"/>
    <x v="22"/>
    <s v="4 - SERVICIOS SOCIALES"/>
    <s v="4.5 - Protección social"/>
    <s v="4.5.10 - Asistencia social"/>
    <s v="2.2 - CONTRATACIÓN DE SERVICIOS"/>
    <x v="6"/>
    <x v="0"/>
    <s v="00 - N/A"/>
    <s v="10 - FONDO GENERAL"/>
    <s v="(blank)"/>
    <x v="0"/>
    <n v="7000000"/>
    <n v="206150.62"/>
  </r>
  <r>
    <s v="2025"/>
    <x v="0"/>
    <x v="0"/>
    <x v="0"/>
    <x v="0"/>
    <x v="2"/>
    <x v="3"/>
    <x v="22"/>
    <s v="4 - SERVICIOS SOCIALES"/>
    <s v="4.5 - Protección social"/>
    <s v="4.5.10 - Asistencia social"/>
    <s v="2.2 - CONTRATACIÓN DE SERVICIOS"/>
    <x v="7"/>
    <x v="0"/>
    <s v="00 - N/A"/>
    <s v="10 - FONDO GENERAL"/>
    <s v="(blank)"/>
    <x v="0"/>
    <n v="5000000"/>
    <n v="2715302.99"/>
  </r>
  <r>
    <s v="2025"/>
    <x v="0"/>
    <x v="0"/>
    <x v="0"/>
    <x v="0"/>
    <x v="2"/>
    <x v="3"/>
    <x v="22"/>
    <s v="4 - SERVICIOS SOCIALES"/>
    <s v="4.5 - Protección social"/>
    <s v="4.5.10 - Asistencia social"/>
    <s v="2.2 - CONTRATACIÓN DE SERVICIOS"/>
    <x v="7"/>
    <x v="0"/>
    <s v="00 - N/A"/>
    <s v="20 - FONDOS CON DESTINO ESPECÍFICO"/>
    <s v="(blank)"/>
    <x v="0"/>
    <n v="50000000"/>
    <n v="2115024.0099999998"/>
  </r>
  <r>
    <s v="2025"/>
    <x v="0"/>
    <x v="0"/>
    <x v="0"/>
    <x v="0"/>
    <x v="2"/>
    <x v="3"/>
    <x v="22"/>
    <s v="4 - SERVICIOS SOCIALES"/>
    <s v="4.5 - Protección social"/>
    <s v="4.5.10 - Asistencia social"/>
    <s v="2.2 - CONTRATACIÓN DE SERVICIOS"/>
    <x v="8"/>
    <x v="0"/>
    <s v="00 - N/A"/>
    <s v="10 - FONDO GENERAL"/>
    <s v="(blank)"/>
    <x v="0"/>
    <n v="3000000"/>
    <n v="0"/>
  </r>
  <r>
    <s v="2025"/>
    <x v="0"/>
    <x v="0"/>
    <x v="0"/>
    <x v="0"/>
    <x v="2"/>
    <x v="3"/>
    <x v="22"/>
    <s v="4 - SERVICIOS SOCIALES"/>
    <s v="4.5 - Protección social"/>
    <s v="4.5.10 - Asistencia social"/>
    <s v="2.2 - CONTRATACIÓN DE SERVICIOS"/>
    <x v="9"/>
    <x v="0"/>
    <s v="00 - N/A"/>
    <s v="10 - FONDO GENERAL"/>
    <s v="(blank)"/>
    <x v="0"/>
    <n v="41000000"/>
    <n v="2884066.67"/>
  </r>
  <r>
    <s v="2025"/>
    <x v="0"/>
    <x v="0"/>
    <x v="0"/>
    <x v="0"/>
    <x v="2"/>
    <x v="3"/>
    <x v="22"/>
    <s v="4 - SERVICIOS SOCIALES"/>
    <s v="4.5 - Protección social"/>
    <s v="4.5.10 - Asistencia social"/>
    <s v="2.2 - CONTRATACIÓN DE SERVICIOS"/>
    <x v="10"/>
    <x v="0"/>
    <s v="00 - N/A"/>
    <s v="10 - FONDO GENERAL"/>
    <s v="(blank)"/>
    <x v="0"/>
    <n v="6000000"/>
    <n v="1775906.97"/>
  </r>
  <r>
    <s v="2025"/>
    <x v="0"/>
    <x v="0"/>
    <x v="0"/>
    <x v="0"/>
    <x v="2"/>
    <x v="3"/>
    <x v="22"/>
    <s v="4 - SERVICIOS SOCIALES"/>
    <s v="4.5 - Protección social"/>
    <s v="4.5.10 - Asistencia social"/>
    <s v="2.2 - CONTRATACIÓN DE SERVICIOS"/>
    <x v="11"/>
    <x v="0"/>
    <s v="00 - N/A"/>
    <s v="10 - FONDO GENERAL"/>
    <s v="(blank)"/>
    <x v="0"/>
    <n v="20599999"/>
    <n v="84410.4"/>
  </r>
  <r>
    <s v="2025"/>
    <x v="0"/>
    <x v="0"/>
    <x v="0"/>
    <x v="0"/>
    <x v="2"/>
    <x v="3"/>
    <x v="22"/>
    <s v="4 - SERVICIOS SOCIALES"/>
    <s v="4.5 - Protección social"/>
    <s v="4.5.10 - Asistencia social"/>
    <s v="2.2 - CONTRATACIÓN DE SERVICIOS"/>
    <x v="11"/>
    <x v="0"/>
    <s v="00 - N/A"/>
    <s v="20 - FONDOS CON DESTINO ESPECÍFICO"/>
    <s v="(blank)"/>
    <x v="0"/>
    <n v="15000000"/>
    <n v="0"/>
  </r>
  <r>
    <s v="2025"/>
    <x v="0"/>
    <x v="0"/>
    <x v="0"/>
    <x v="0"/>
    <x v="2"/>
    <x v="3"/>
    <x v="22"/>
    <s v="4 - SERVICIOS SOCIALES"/>
    <s v="4.5 - Protección social"/>
    <s v="4.5.10 - Asistencia social"/>
    <s v="2.2 - CONTRATACIÓN DE SERVICIOS"/>
    <x v="12"/>
    <x v="0"/>
    <s v="00 - N/A"/>
    <s v="10 - FONDO GENERAL"/>
    <s v="(blank)"/>
    <x v="0"/>
    <n v="19678000"/>
    <n v="436600"/>
  </r>
  <r>
    <s v="2025"/>
    <x v="0"/>
    <x v="0"/>
    <x v="0"/>
    <x v="0"/>
    <x v="2"/>
    <x v="3"/>
    <x v="22"/>
    <s v="4 - SERVICIOS SOCIALES"/>
    <s v="4.5 - Protección social"/>
    <s v="4.5.10 - Asistencia social"/>
    <s v="2.3 - MATERIALES Y SUMINISTROS"/>
    <x v="14"/>
    <x v="0"/>
    <s v="00 - N/A"/>
    <s v="10 - FONDO GENERAL"/>
    <s v="(blank)"/>
    <x v="0"/>
    <n v="1423274864"/>
    <n v="72226956.219999999"/>
  </r>
  <r>
    <s v="2025"/>
    <x v="0"/>
    <x v="0"/>
    <x v="0"/>
    <x v="0"/>
    <x v="2"/>
    <x v="3"/>
    <x v="22"/>
    <s v="4 - SERVICIOS SOCIALES"/>
    <s v="4.5 - Protección social"/>
    <s v="4.5.10 - Asistencia social"/>
    <s v="2.3 - MATERIALES Y SUMINISTROS"/>
    <x v="14"/>
    <x v="0"/>
    <s v="00 - N/A"/>
    <s v="20 - FONDOS CON DESTINO ESPECÍFICO"/>
    <s v="(blank)"/>
    <x v="0"/>
    <n v="1440000000"/>
    <n v="163709051.69000003"/>
  </r>
  <r>
    <s v="2025"/>
    <x v="0"/>
    <x v="0"/>
    <x v="0"/>
    <x v="0"/>
    <x v="2"/>
    <x v="3"/>
    <x v="22"/>
    <s v="4 - SERVICIOS SOCIALES"/>
    <s v="4.5 - Protección social"/>
    <s v="4.5.10 - Asistencia social"/>
    <s v="2.3 - MATERIALES Y SUMINISTROS"/>
    <x v="15"/>
    <x v="0"/>
    <s v="00 - N/A"/>
    <s v="10 - FONDO GENERAL"/>
    <s v="(blank)"/>
    <x v="0"/>
    <n v="3650000"/>
    <n v="0"/>
  </r>
  <r>
    <s v="2025"/>
    <x v="0"/>
    <x v="0"/>
    <x v="0"/>
    <x v="0"/>
    <x v="2"/>
    <x v="3"/>
    <x v="22"/>
    <s v="4 - SERVICIOS SOCIALES"/>
    <s v="4.5 - Protección social"/>
    <s v="4.5.10 - Asistencia social"/>
    <s v="2.3 - MATERIALES Y SUMINISTROS"/>
    <x v="16"/>
    <x v="0"/>
    <s v="00 - N/A"/>
    <s v="10 - FONDO GENERAL"/>
    <s v="(blank)"/>
    <x v="0"/>
    <n v="10500000"/>
    <n v="1159497.5"/>
  </r>
  <r>
    <s v="2025"/>
    <x v="0"/>
    <x v="0"/>
    <x v="0"/>
    <x v="0"/>
    <x v="2"/>
    <x v="3"/>
    <x v="22"/>
    <s v="4 - SERVICIOS SOCIALES"/>
    <s v="4.5 - Protección social"/>
    <s v="4.5.10 - Asistencia social"/>
    <s v="2.3 - MATERIALES Y SUMINISTROS"/>
    <x v="16"/>
    <x v="0"/>
    <s v="00 - N/A"/>
    <s v="20 - FONDOS CON DESTINO ESPECÍFICO"/>
    <s v="(blank)"/>
    <x v="0"/>
    <n v="8000000"/>
    <n v="0"/>
  </r>
  <r>
    <s v="2025"/>
    <x v="0"/>
    <x v="0"/>
    <x v="0"/>
    <x v="0"/>
    <x v="2"/>
    <x v="3"/>
    <x v="22"/>
    <s v="4 - SERVICIOS SOCIALES"/>
    <s v="4.5 - Protección social"/>
    <s v="4.5.10 - Asistencia social"/>
    <s v="2.3 - MATERIALES Y SUMINISTROS"/>
    <x v="17"/>
    <x v="0"/>
    <s v="00 - N/A"/>
    <s v="10 - FONDO GENERAL"/>
    <s v="(blank)"/>
    <x v="0"/>
    <n v="300000"/>
    <n v="0"/>
  </r>
  <r>
    <s v="2025"/>
    <x v="0"/>
    <x v="0"/>
    <x v="0"/>
    <x v="0"/>
    <x v="2"/>
    <x v="3"/>
    <x v="22"/>
    <s v="4 - SERVICIOS SOCIALES"/>
    <s v="4.5 - Protección social"/>
    <s v="4.5.10 - Asistencia social"/>
    <s v="2.3 - MATERIALES Y SUMINISTROS"/>
    <x v="18"/>
    <x v="0"/>
    <s v="00 - N/A"/>
    <s v="10 - FONDO GENERAL"/>
    <s v="(blank)"/>
    <x v="0"/>
    <n v="5500000"/>
    <n v="53057.31"/>
  </r>
  <r>
    <s v="2025"/>
    <x v="0"/>
    <x v="0"/>
    <x v="0"/>
    <x v="0"/>
    <x v="2"/>
    <x v="3"/>
    <x v="22"/>
    <s v="4 - SERVICIOS SOCIALES"/>
    <s v="4.5 - Protección social"/>
    <s v="4.5.10 - Asistencia social"/>
    <s v="2.3 - MATERIALES Y SUMINISTROS"/>
    <x v="18"/>
    <x v="0"/>
    <s v="00 - N/A"/>
    <s v="20 - FONDOS CON DESTINO ESPECÍFICO"/>
    <s v="(blank)"/>
    <x v="0"/>
    <n v="45000000"/>
    <n v="0"/>
  </r>
  <r>
    <s v="2025"/>
    <x v="0"/>
    <x v="0"/>
    <x v="0"/>
    <x v="0"/>
    <x v="2"/>
    <x v="3"/>
    <x v="22"/>
    <s v="4 - SERVICIOS SOCIALES"/>
    <s v="4.5 - Protección social"/>
    <s v="4.5.10 - Asistencia social"/>
    <s v="2.3 - MATERIALES Y SUMINISTROS"/>
    <x v="19"/>
    <x v="0"/>
    <s v="00 - N/A"/>
    <s v="10 - FONDO GENERAL"/>
    <s v="(blank)"/>
    <x v="0"/>
    <n v="8450000"/>
    <n v="309374.8"/>
  </r>
  <r>
    <s v="2025"/>
    <x v="0"/>
    <x v="0"/>
    <x v="0"/>
    <x v="0"/>
    <x v="2"/>
    <x v="3"/>
    <x v="22"/>
    <s v="4 - SERVICIOS SOCIALES"/>
    <s v="4.5 - Protección social"/>
    <s v="4.5.10 - Asistencia social"/>
    <s v="2.3 - MATERIALES Y SUMINISTROS"/>
    <x v="20"/>
    <x v="0"/>
    <s v="00 - N/A"/>
    <s v="10 - FONDO GENERAL"/>
    <s v="(blank)"/>
    <x v="0"/>
    <n v="115000000"/>
    <n v="13892325.760000002"/>
  </r>
  <r>
    <s v="2025"/>
    <x v="0"/>
    <x v="0"/>
    <x v="0"/>
    <x v="0"/>
    <x v="2"/>
    <x v="3"/>
    <x v="22"/>
    <s v="4 - SERVICIOS SOCIALES"/>
    <s v="4.5 - Protección social"/>
    <s v="4.5.10 - Asistencia social"/>
    <s v="2.3 - MATERIALES Y SUMINISTROS"/>
    <x v="21"/>
    <x v="0"/>
    <s v="00 - N/A"/>
    <s v="10 - FONDO GENERAL"/>
    <s v="(blank)"/>
    <x v="0"/>
    <n v="56943065"/>
    <n v="4495119.32"/>
  </r>
  <r>
    <s v="2025"/>
    <x v="0"/>
    <x v="0"/>
    <x v="0"/>
    <x v="0"/>
    <x v="2"/>
    <x v="3"/>
    <x v="22"/>
    <s v="4 - SERVICIOS SOCIALES"/>
    <s v="4.5 - Protección social"/>
    <s v="4.5.10 - Asistencia social"/>
    <s v="2.3 - MATERIALES Y SUMINISTROS"/>
    <x v="21"/>
    <x v="0"/>
    <s v="00 - N/A"/>
    <s v="20 - FONDOS CON DESTINO ESPECÍFICO"/>
    <s v="(blank)"/>
    <x v="0"/>
    <n v="200000000"/>
    <n v="0"/>
  </r>
  <r>
    <s v="2025"/>
    <x v="0"/>
    <x v="0"/>
    <x v="0"/>
    <x v="0"/>
    <x v="2"/>
    <x v="3"/>
    <x v="23"/>
    <s v="4 - SERVICIOS SOCIALES"/>
    <s v="4.5 - Protección social"/>
    <s v="4.5.10 - Asistencia social"/>
    <s v="2.1 - REMUNERACIONES Y CONTRIBUCIONES"/>
    <x v="0"/>
    <x v="0"/>
    <s v="00 - N/A"/>
    <s v="10 - FONDO GENERAL"/>
    <s v="(blank)"/>
    <x v="0"/>
    <n v="143666630"/>
    <n v="28367450.650000006"/>
  </r>
  <r>
    <s v="2025"/>
    <x v="0"/>
    <x v="0"/>
    <x v="0"/>
    <x v="0"/>
    <x v="2"/>
    <x v="3"/>
    <x v="23"/>
    <s v="4 - SERVICIOS SOCIALES"/>
    <s v="4.5 - Protección social"/>
    <s v="4.5.10 - Asistencia social"/>
    <s v="2.1 - REMUNERACIONES Y CONTRIBUCIONES"/>
    <x v="1"/>
    <x v="0"/>
    <s v="00 - N/A"/>
    <s v="10 - FONDO GENERAL"/>
    <s v="(blank)"/>
    <x v="0"/>
    <n v="18902740"/>
    <n v="2652000"/>
  </r>
  <r>
    <s v="2025"/>
    <x v="0"/>
    <x v="0"/>
    <x v="0"/>
    <x v="0"/>
    <x v="2"/>
    <x v="3"/>
    <x v="23"/>
    <s v="4 - SERVICIOS SOCIALES"/>
    <s v="4.5 - Protección social"/>
    <s v="4.5.10 - Asistencia social"/>
    <s v="2.1 - REMUNERACIONES Y CONTRIBUCIONES"/>
    <x v="4"/>
    <x v="0"/>
    <s v="00 - N/A"/>
    <s v="10 - FONDO GENERAL"/>
    <s v="(blank)"/>
    <x v="0"/>
    <n v="15016874"/>
    <n v="4007104.810000001"/>
  </r>
  <r>
    <s v="2025"/>
    <x v="0"/>
    <x v="0"/>
    <x v="0"/>
    <x v="0"/>
    <x v="2"/>
    <x v="3"/>
    <x v="23"/>
    <s v="4 - SERVICIOS SOCIALES"/>
    <s v="4.5 - Protección social"/>
    <s v="4.5.10 - Asistencia social"/>
    <s v="2.2 - CONTRATACIÓN DE SERVICIOS"/>
    <x v="5"/>
    <x v="0"/>
    <s v="00 - N/A"/>
    <s v="10 - FONDO GENERAL"/>
    <s v="(blank)"/>
    <x v="0"/>
    <n v="9249340"/>
    <n v="2848832.21"/>
  </r>
  <r>
    <s v="2025"/>
    <x v="0"/>
    <x v="0"/>
    <x v="0"/>
    <x v="0"/>
    <x v="2"/>
    <x v="3"/>
    <x v="23"/>
    <s v="4 - SERVICIOS SOCIALES"/>
    <s v="4.5 - Protección social"/>
    <s v="4.5.10 - Asistencia social"/>
    <s v="2.2 - CONTRATACIÓN DE SERVICIOS"/>
    <x v="6"/>
    <x v="0"/>
    <s v="00 - N/A"/>
    <s v="10 - FONDO GENERAL"/>
    <s v="(blank)"/>
    <x v="0"/>
    <n v="3102280"/>
    <n v="359299.98"/>
  </r>
  <r>
    <s v="2025"/>
    <x v="0"/>
    <x v="0"/>
    <x v="0"/>
    <x v="0"/>
    <x v="2"/>
    <x v="3"/>
    <x v="23"/>
    <s v="4 - SERVICIOS SOCIALES"/>
    <s v="4.5 - Protección social"/>
    <s v="4.5.10 - Asistencia social"/>
    <s v="2.2 - CONTRATACIÓN DE SERVICIOS"/>
    <x v="7"/>
    <x v="0"/>
    <s v="00 - N/A"/>
    <s v="10 - FONDO GENERAL"/>
    <s v="(blank)"/>
    <x v="0"/>
    <n v="3000000"/>
    <n v="571982.5"/>
  </r>
  <r>
    <s v="2025"/>
    <x v="0"/>
    <x v="0"/>
    <x v="0"/>
    <x v="0"/>
    <x v="2"/>
    <x v="3"/>
    <x v="23"/>
    <s v="4 - SERVICIOS SOCIALES"/>
    <s v="4.5 - Protección social"/>
    <s v="4.5.10 - Asistencia social"/>
    <s v="2.2 - CONTRATACIÓN DE SERVICIOS"/>
    <x v="8"/>
    <x v="0"/>
    <s v="00 - N/A"/>
    <s v="10 - FONDO GENERAL"/>
    <s v="(blank)"/>
    <x v="0"/>
    <n v="93800"/>
    <n v="0"/>
  </r>
  <r>
    <s v="2025"/>
    <x v="0"/>
    <x v="0"/>
    <x v="0"/>
    <x v="0"/>
    <x v="2"/>
    <x v="3"/>
    <x v="23"/>
    <s v="4 - SERVICIOS SOCIALES"/>
    <s v="4.5 - Protección social"/>
    <s v="4.5.10 - Asistencia social"/>
    <s v="2.2 - CONTRATACIÓN DE SERVICIOS"/>
    <x v="9"/>
    <x v="0"/>
    <s v="00 - N/A"/>
    <s v="10 - FONDO GENERAL"/>
    <s v="(blank)"/>
    <x v="0"/>
    <n v="6330000"/>
    <n v="443212.94999999995"/>
  </r>
  <r>
    <s v="2025"/>
    <x v="0"/>
    <x v="0"/>
    <x v="0"/>
    <x v="0"/>
    <x v="2"/>
    <x v="3"/>
    <x v="23"/>
    <s v="4 - SERVICIOS SOCIALES"/>
    <s v="4.5 - Protección social"/>
    <s v="4.5.10 - Asistencia social"/>
    <s v="2.2 - CONTRATACIÓN DE SERVICIOS"/>
    <x v="10"/>
    <x v="0"/>
    <s v="00 - N/A"/>
    <s v="10 - FONDO GENERAL"/>
    <s v="(blank)"/>
    <x v="0"/>
    <n v="1804000"/>
    <n v="614957.12"/>
  </r>
  <r>
    <s v="2025"/>
    <x v="0"/>
    <x v="0"/>
    <x v="0"/>
    <x v="0"/>
    <x v="2"/>
    <x v="3"/>
    <x v="23"/>
    <s v="4 - SERVICIOS SOCIALES"/>
    <s v="4.5 - Protección social"/>
    <s v="4.5.10 - Asistencia social"/>
    <s v="2.2 - CONTRATACIÓN DE SERVICIOS"/>
    <x v="11"/>
    <x v="0"/>
    <s v="00 - N/A"/>
    <s v="10 - FONDO GENERAL"/>
    <s v="(blank)"/>
    <x v="0"/>
    <n v="1680000"/>
    <n v="0"/>
  </r>
  <r>
    <s v="2025"/>
    <x v="0"/>
    <x v="0"/>
    <x v="0"/>
    <x v="0"/>
    <x v="2"/>
    <x v="3"/>
    <x v="23"/>
    <s v="4 - SERVICIOS SOCIALES"/>
    <s v="4.5 - Protección social"/>
    <s v="4.5.10 - Asistencia social"/>
    <s v="2.2 - CONTRATACIÓN DE SERVICIOS"/>
    <x v="12"/>
    <x v="0"/>
    <s v="00 - N/A"/>
    <s v="10 - FONDO GENERAL"/>
    <s v="(blank)"/>
    <x v="0"/>
    <n v="3426995"/>
    <n v="180000"/>
  </r>
  <r>
    <s v="2025"/>
    <x v="0"/>
    <x v="0"/>
    <x v="0"/>
    <x v="0"/>
    <x v="2"/>
    <x v="3"/>
    <x v="23"/>
    <s v="4 - SERVICIOS SOCIALES"/>
    <s v="4.5 - Protección social"/>
    <s v="4.5.10 - Asistencia social"/>
    <s v="2.2 - CONTRATACIÓN DE SERVICIOS"/>
    <x v="13"/>
    <x v="0"/>
    <s v="00 - N/A"/>
    <s v="10 - FONDO GENERAL"/>
    <s v="(blank)"/>
    <x v="0"/>
    <n v="1511793"/>
    <n v="512161.89"/>
  </r>
  <r>
    <s v="2025"/>
    <x v="0"/>
    <x v="0"/>
    <x v="0"/>
    <x v="0"/>
    <x v="2"/>
    <x v="3"/>
    <x v="23"/>
    <s v="4 - SERVICIOS SOCIALES"/>
    <s v="4.5 - Protección social"/>
    <s v="4.5.10 - Asistencia social"/>
    <s v="2.3 - MATERIALES Y SUMINISTROS"/>
    <x v="14"/>
    <x v="0"/>
    <s v="00 - N/A"/>
    <s v="10 - FONDO GENERAL"/>
    <s v="(blank)"/>
    <x v="0"/>
    <n v="2625000"/>
    <n v="518222.55"/>
  </r>
  <r>
    <s v="2025"/>
    <x v="0"/>
    <x v="0"/>
    <x v="0"/>
    <x v="0"/>
    <x v="2"/>
    <x v="3"/>
    <x v="23"/>
    <s v="4 - SERVICIOS SOCIALES"/>
    <s v="4.5 - Protección social"/>
    <s v="4.5.10 - Asistencia social"/>
    <s v="2.3 - MATERIALES Y SUMINISTROS"/>
    <x v="15"/>
    <x v="0"/>
    <s v="00 - N/A"/>
    <s v="10 - FONDO GENERAL"/>
    <s v="(blank)"/>
    <x v="0"/>
    <n v="1205000"/>
    <n v="8286.43"/>
  </r>
  <r>
    <s v="2025"/>
    <x v="0"/>
    <x v="0"/>
    <x v="0"/>
    <x v="0"/>
    <x v="2"/>
    <x v="3"/>
    <x v="23"/>
    <s v="4 - SERVICIOS SOCIALES"/>
    <s v="4.5 - Protección social"/>
    <s v="4.5.10 - Asistencia social"/>
    <s v="2.3 - MATERIALES Y SUMINISTROS"/>
    <x v="16"/>
    <x v="0"/>
    <s v="00 - N/A"/>
    <s v="10 - FONDO GENERAL"/>
    <s v="(blank)"/>
    <x v="0"/>
    <n v="880000"/>
    <n v="0"/>
  </r>
  <r>
    <s v="2025"/>
    <x v="0"/>
    <x v="0"/>
    <x v="0"/>
    <x v="0"/>
    <x v="2"/>
    <x v="3"/>
    <x v="23"/>
    <s v="4 - SERVICIOS SOCIALES"/>
    <s v="4.5 - Protección social"/>
    <s v="4.5.10 - Asistencia social"/>
    <s v="2.3 - MATERIALES Y SUMINISTROS"/>
    <x v="17"/>
    <x v="0"/>
    <s v="00 - N/A"/>
    <s v="10 - FONDO GENERAL"/>
    <s v="(blank)"/>
    <x v="0"/>
    <n v="2050000"/>
    <n v="105000.29"/>
  </r>
  <r>
    <s v="2025"/>
    <x v="0"/>
    <x v="0"/>
    <x v="0"/>
    <x v="0"/>
    <x v="2"/>
    <x v="3"/>
    <x v="23"/>
    <s v="4 - SERVICIOS SOCIALES"/>
    <s v="4.5 - Protección social"/>
    <s v="4.5.10 - Asistencia social"/>
    <s v="2.3 - MATERIALES Y SUMINISTROS"/>
    <x v="18"/>
    <x v="0"/>
    <s v="00 - N/A"/>
    <s v="10 - FONDO GENERAL"/>
    <s v="(blank)"/>
    <x v="0"/>
    <n v="950000"/>
    <n v="0"/>
  </r>
  <r>
    <s v="2025"/>
    <x v="0"/>
    <x v="0"/>
    <x v="0"/>
    <x v="0"/>
    <x v="2"/>
    <x v="3"/>
    <x v="23"/>
    <s v="4 - SERVICIOS SOCIALES"/>
    <s v="4.5 - Protección social"/>
    <s v="4.5.10 - Asistencia social"/>
    <s v="2.3 - MATERIALES Y SUMINISTROS"/>
    <x v="19"/>
    <x v="0"/>
    <s v="00 - N/A"/>
    <s v="10 - FONDO GENERAL"/>
    <s v="(blank)"/>
    <x v="0"/>
    <n v="2450928"/>
    <n v="245458.41"/>
  </r>
  <r>
    <s v="2025"/>
    <x v="0"/>
    <x v="0"/>
    <x v="0"/>
    <x v="0"/>
    <x v="2"/>
    <x v="3"/>
    <x v="23"/>
    <s v="4 - SERVICIOS SOCIALES"/>
    <s v="4.5 - Protección social"/>
    <s v="4.5.10 - Asistencia social"/>
    <s v="2.3 - MATERIALES Y SUMINISTROS"/>
    <x v="20"/>
    <x v="0"/>
    <s v="00 - N/A"/>
    <s v="10 - FONDO GENERAL"/>
    <s v="(blank)"/>
    <x v="0"/>
    <n v="14172784"/>
    <n v="5543372.0500000007"/>
  </r>
  <r>
    <s v="2025"/>
    <x v="0"/>
    <x v="0"/>
    <x v="0"/>
    <x v="0"/>
    <x v="2"/>
    <x v="3"/>
    <x v="23"/>
    <s v="4 - SERVICIOS SOCIALES"/>
    <s v="4.5 - Protección social"/>
    <s v="4.5.10 - Asistencia social"/>
    <s v="2.3 - MATERIALES Y SUMINISTROS"/>
    <x v="21"/>
    <x v="0"/>
    <s v="00 - N/A"/>
    <s v="10 - FONDO GENERAL"/>
    <s v="(blank)"/>
    <x v="0"/>
    <n v="4544660"/>
    <n v="1528532.6600000001"/>
  </r>
  <r>
    <s v="2025"/>
    <x v="0"/>
    <x v="0"/>
    <x v="0"/>
    <x v="0"/>
    <x v="2"/>
    <x v="3"/>
    <x v="24"/>
    <s v="4 - SERVICIOS SOCIALES"/>
    <s v="4.5 - Protección social"/>
    <s v="4.5.10 - Asistencia social"/>
    <s v="2.1 - REMUNERACIONES Y CONTRIBUCIONES"/>
    <x v="0"/>
    <x v="0"/>
    <s v="00 - N/A"/>
    <s v="10 - FONDO GENERAL"/>
    <s v="(blank)"/>
    <x v="0"/>
    <n v="132728433"/>
    <n v="39965422.32"/>
  </r>
  <r>
    <s v="2025"/>
    <x v="0"/>
    <x v="0"/>
    <x v="0"/>
    <x v="0"/>
    <x v="2"/>
    <x v="3"/>
    <x v="24"/>
    <s v="4 - SERVICIOS SOCIALES"/>
    <s v="4.5 - Protección social"/>
    <s v="4.5.10 - Asistencia social"/>
    <s v="2.1 - REMUNERACIONES Y CONTRIBUCIONES"/>
    <x v="1"/>
    <x v="0"/>
    <s v="00 - N/A"/>
    <s v="10 - FONDO GENERAL"/>
    <s v="(blank)"/>
    <x v="0"/>
    <n v="23429564"/>
    <n v="834940"/>
  </r>
  <r>
    <s v="2025"/>
    <x v="0"/>
    <x v="0"/>
    <x v="0"/>
    <x v="0"/>
    <x v="2"/>
    <x v="3"/>
    <x v="24"/>
    <s v="4 - SERVICIOS SOCIALES"/>
    <s v="4.5 - Protección social"/>
    <s v="4.5.10 - Asistencia social"/>
    <s v="2.1 - REMUNERACIONES Y CONTRIBUCIONES"/>
    <x v="4"/>
    <x v="0"/>
    <s v="00 - N/A"/>
    <s v="10 - FONDO GENERAL"/>
    <s v="(blank)"/>
    <x v="0"/>
    <n v="18355416"/>
    <n v="6011360.5099999988"/>
  </r>
  <r>
    <s v="2025"/>
    <x v="0"/>
    <x v="0"/>
    <x v="0"/>
    <x v="0"/>
    <x v="2"/>
    <x v="3"/>
    <x v="24"/>
    <s v="4 - SERVICIOS SOCIALES"/>
    <s v="4.5 - Protección social"/>
    <s v="4.5.10 - Asistencia social"/>
    <s v="2.2 - CONTRATACIÓN DE SERVICIOS"/>
    <x v="5"/>
    <x v="0"/>
    <s v="00 - N/A"/>
    <s v="10 - FONDO GENERAL"/>
    <s v="(blank)"/>
    <x v="0"/>
    <n v="8846928"/>
    <n v="2656414.39"/>
  </r>
  <r>
    <s v="2025"/>
    <x v="0"/>
    <x v="0"/>
    <x v="0"/>
    <x v="0"/>
    <x v="2"/>
    <x v="3"/>
    <x v="24"/>
    <s v="4 - SERVICIOS SOCIALES"/>
    <s v="4.5 - Protección social"/>
    <s v="4.5.10 - Asistencia social"/>
    <s v="2.2 - CONTRATACIÓN DE SERVICIOS"/>
    <x v="7"/>
    <x v="0"/>
    <s v="00 - N/A"/>
    <s v="10 - FONDO GENERAL"/>
    <s v="(blank)"/>
    <x v="0"/>
    <n v="3600000"/>
    <n v="605250"/>
  </r>
  <r>
    <s v="2025"/>
    <x v="0"/>
    <x v="0"/>
    <x v="0"/>
    <x v="0"/>
    <x v="2"/>
    <x v="3"/>
    <x v="24"/>
    <s v="4 - SERVICIOS SOCIALES"/>
    <s v="4.5 - Protección social"/>
    <s v="4.5.10 - Asistencia social"/>
    <s v="2.2 - CONTRATACIÓN DE SERVICIOS"/>
    <x v="9"/>
    <x v="0"/>
    <s v="00 - N/A"/>
    <s v="10 - FONDO GENERAL"/>
    <s v="(blank)"/>
    <x v="0"/>
    <n v="5335028"/>
    <n v="1330798.33"/>
  </r>
  <r>
    <s v="2025"/>
    <x v="0"/>
    <x v="0"/>
    <x v="0"/>
    <x v="0"/>
    <x v="2"/>
    <x v="3"/>
    <x v="24"/>
    <s v="4 - SERVICIOS SOCIALES"/>
    <s v="4.5 - Protección social"/>
    <s v="4.5.10 - Asistencia social"/>
    <s v="2.2 - CONTRATACIÓN DE SERVICIOS"/>
    <x v="10"/>
    <x v="0"/>
    <s v="00 - N/A"/>
    <s v="10 - FONDO GENERAL"/>
    <s v="(blank)"/>
    <x v="0"/>
    <n v="2900000"/>
    <n v="650000"/>
  </r>
  <r>
    <s v="2025"/>
    <x v="0"/>
    <x v="0"/>
    <x v="0"/>
    <x v="0"/>
    <x v="2"/>
    <x v="3"/>
    <x v="24"/>
    <s v="4 - SERVICIOS SOCIALES"/>
    <s v="4.5 - Protección social"/>
    <s v="4.5.10 - Asistencia social"/>
    <s v="2.2 - CONTRATACIÓN DE SERVICIOS"/>
    <x v="11"/>
    <x v="0"/>
    <s v="00 - N/A"/>
    <s v="10 - FONDO GENERAL"/>
    <s v="(blank)"/>
    <x v="0"/>
    <n v="4300000"/>
    <n v="1776320"/>
  </r>
  <r>
    <s v="2025"/>
    <x v="0"/>
    <x v="0"/>
    <x v="0"/>
    <x v="0"/>
    <x v="2"/>
    <x v="3"/>
    <x v="24"/>
    <s v="4 - SERVICIOS SOCIALES"/>
    <s v="4.5 - Protección social"/>
    <s v="4.5.10 - Asistencia social"/>
    <s v="2.2 - CONTRATACIÓN DE SERVICIOS"/>
    <x v="12"/>
    <x v="0"/>
    <s v="00 - N/A"/>
    <s v="10 - FONDO GENERAL"/>
    <s v="(blank)"/>
    <x v="0"/>
    <n v="180000"/>
    <n v="23128"/>
  </r>
  <r>
    <s v="2025"/>
    <x v="0"/>
    <x v="0"/>
    <x v="0"/>
    <x v="0"/>
    <x v="2"/>
    <x v="3"/>
    <x v="24"/>
    <s v="4 - SERVICIOS SOCIALES"/>
    <s v="4.5 - Protección social"/>
    <s v="4.5.10 - Asistencia social"/>
    <s v="2.2 - CONTRATACIÓN DE SERVICIOS"/>
    <x v="13"/>
    <x v="0"/>
    <s v="00 - N/A"/>
    <s v="10 - FONDO GENERAL"/>
    <s v="(blank)"/>
    <x v="0"/>
    <n v="999600"/>
    <n v="201319.27000000002"/>
  </r>
  <r>
    <s v="2025"/>
    <x v="0"/>
    <x v="0"/>
    <x v="0"/>
    <x v="0"/>
    <x v="2"/>
    <x v="3"/>
    <x v="24"/>
    <s v="4 - SERVICIOS SOCIALES"/>
    <s v="4.5 - Protección social"/>
    <s v="4.5.10 - Asistencia social"/>
    <s v="2.3 - MATERIALES Y SUMINISTROS"/>
    <x v="14"/>
    <x v="0"/>
    <s v="00 - N/A"/>
    <s v="10 - FONDO GENERAL"/>
    <s v="(blank)"/>
    <x v="0"/>
    <n v="1425400"/>
    <n v="388035.14"/>
  </r>
  <r>
    <s v="2025"/>
    <x v="0"/>
    <x v="0"/>
    <x v="0"/>
    <x v="0"/>
    <x v="2"/>
    <x v="3"/>
    <x v="24"/>
    <s v="4 - SERVICIOS SOCIALES"/>
    <s v="4.5 - Protección social"/>
    <s v="4.5.10 - Asistencia social"/>
    <s v="2.3 - MATERIALES Y SUMINISTROS"/>
    <x v="15"/>
    <x v="0"/>
    <s v="00 - N/A"/>
    <s v="10 - FONDO GENERAL"/>
    <s v="(blank)"/>
    <x v="0"/>
    <n v="499800"/>
    <n v="146025"/>
  </r>
  <r>
    <s v="2025"/>
    <x v="0"/>
    <x v="0"/>
    <x v="0"/>
    <x v="0"/>
    <x v="2"/>
    <x v="3"/>
    <x v="24"/>
    <s v="4 - SERVICIOS SOCIALES"/>
    <s v="4.5 - Protección social"/>
    <s v="4.5.10 - Asistencia social"/>
    <s v="2.3 - MATERIALES Y SUMINISTROS"/>
    <x v="16"/>
    <x v="0"/>
    <s v="00 - N/A"/>
    <s v="10 - FONDO GENERAL"/>
    <s v="(blank)"/>
    <x v="0"/>
    <n v="305250"/>
    <n v="78883"/>
  </r>
  <r>
    <s v="2025"/>
    <x v="0"/>
    <x v="0"/>
    <x v="0"/>
    <x v="0"/>
    <x v="2"/>
    <x v="3"/>
    <x v="24"/>
    <s v="4 - SERVICIOS SOCIALES"/>
    <s v="4.5 - Protección social"/>
    <s v="4.5.10 - Asistencia social"/>
    <s v="2.3 - MATERIALES Y SUMINISTROS"/>
    <x v="18"/>
    <x v="0"/>
    <s v="00 - N/A"/>
    <s v="10 - FONDO GENERAL"/>
    <s v="(blank)"/>
    <x v="0"/>
    <n v="1599340"/>
    <n v="0"/>
  </r>
  <r>
    <s v="2025"/>
    <x v="0"/>
    <x v="0"/>
    <x v="0"/>
    <x v="0"/>
    <x v="2"/>
    <x v="3"/>
    <x v="24"/>
    <s v="4 - SERVICIOS SOCIALES"/>
    <s v="4.5 - Protección social"/>
    <s v="4.5.10 - Asistencia social"/>
    <s v="2.3 - MATERIALES Y SUMINISTROS"/>
    <x v="19"/>
    <x v="0"/>
    <s v="00 - N/A"/>
    <s v="10 - FONDO GENERAL"/>
    <s v="(blank)"/>
    <x v="0"/>
    <n v="1386000"/>
    <n v="10838.3"/>
  </r>
  <r>
    <s v="2025"/>
    <x v="0"/>
    <x v="0"/>
    <x v="0"/>
    <x v="0"/>
    <x v="2"/>
    <x v="3"/>
    <x v="24"/>
    <s v="4 - SERVICIOS SOCIALES"/>
    <s v="4.5 - Protección social"/>
    <s v="4.5.10 - Asistencia social"/>
    <s v="2.3 - MATERIALES Y SUMINISTROS"/>
    <x v="20"/>
    <x v="0"/>
    <s v="00 - N/A"/>
    <s v="10 - FONDO GENERAL"/>
    <s v="(blank)"/>
    <x v="0"/>
    <n v="16970000"/>
    <n v="597577.88"/>
  </r>
  <r>
    <s v="2025"/>
    <x v="0"/>
    <x v="0"/>
    <x v="0"/>
    <x v="0"/>
    <x v="2"/>
    <x v="3"/>
    <x v="24"/>
    <s v="4 - SERVICIOS SOCIALES"/>
    <s v="4.5 - Protección social"/>
    <s v="4.5.10 - Asistencia social"/>
    <s v="2.3 - MATERIALES Y SUMINISTROS"/>
    <x v="21"/>
    <x v="0"/>
    <s v="00 - N/A"/>
    <s v="10 - FONDO GENERAL"/>
    <s v="(blank)"/>
    <x v="0"/>
    <n v="1585000"/>
    <n v="445045.36000000004"/>
  </r>
  <r>
    <s v="2025"/>
    <x v="0"/>
    <x v="0"/>
    <x v="0"/>
    <x v="0"/>
    <x v="2"/>
    <x v="3"/>
    <x v="25"/>
    <s v="4 - SERVICIOS SOCIALES"/>
    <s v="4.3 - Actividades deportivas, recreativas, culturales y religiosas"/>
    <s v="4.3.03 - Servicios culturales"/>
    <s v="2.1 - REMUNERACIONES Y CONTRIBUCIONES"/>
    <x v="0"/>
    <x v="0"/>
    <s v="00 - N/A"/>
    <s v="10 - FONDO GENERAL"/>
    <s v="(blank)"/>
    <x v="0"/>
    <n v="17551600"/>
    <n v="5180454.08"/>
  </r>
  <r>
    <s v="2025"/>
    <x v="0"/>
    <x v="0"/>
    <x v="0"/>
    <x v="0"/>
    <x v="2"/>
    <x v="3"/>
    <x v="25"/>
    <s v="4 - SERVICIOS SOCIALES"/>
    <s v="4.3 - Actividades deportivas, recreativas, culturales y religiosas"/>
    <s v="4.3.03 - Servicios culturales"/>
    <s v="2.1 - REMUNERACIONES Y CONTRIBUCIONES"/>
    <x v="1"/>
    <x v="0"/>
    <s v="00 - N/A"/>
    <s v="10 - FONDO GENERAL"/>
    <s v="(blank)"/>
    <x v="0"/>
    <n v="3817956"/>
    <n v="517063.97"/>
  </r>
  <r>
    <s v="2025"/>
    <x v="0"/>
    <x v="0"/>
    <x v="0"/>
    <x v="0"/>
    <x v="2"/>
    <x v="3"/>
    <x v="25"/>
    <s v="4 - SERVICIOS SOCIALES"/>
    <s v="4.3 - Actividades deportivas, recreativas, culturales y religiosas"/>
    <s v="4.3.03 - Servicios culturales"/>
    <s v="2.1 - REMUNERACIONES Y CONTRIBUCIONES"/>
    <x v="4"/>
    <x v="0"/>
    <s v="00 - N/A"/>
    <s v="10 - FONDO GENERAL"/>
    <s v="(blank)"/>
    <x v="0"/>
    <n v="2212011"/>
    <n v="652004.09"/>
  </r>
  <r>
    <s v="2025"/>
    <x v="0"/>
    <x v="0"/>
    <x v="0"/>
    <x v="0"/>
    <x v="2"/>
    <x v="3"/>
    <x v="25"/>
    <s v="4 - SERVICIOS SOCIALES"/>
    <s v="4.3 - Actividades deportivas, recreativas, culturales y religiosas"/>
    <s v="4.3.03 - Servicios culturales"/>
    <s v="2.2 - CONTRATACIÓN DE SERVICIOS"/>
    <x v="5"/>
    <x v="0"/>
    <s v="00 - N/A"/>
    <s v="10 - FONDO GENERAL"/>
    <s v="(blank)"/>
    <x v="0"/>
    <n v="1321400"/>
    <n v="413922.7"/>
  </r>
  <r>
    <s v="2025"/>
    <x v="0"/>
    <x v="0"/>
    <x v="0"/>
    <x v="0"/>
    <x v="2"/>
    <x v="3"/>
    <x v="25"/>
    <s v="4 - SERVICIOS SOCIALES"/>
    <s v="4.3 - Actividades deportivas, recreativas, culturales y religiosas"/>
    <s v="4.3.03 - Servicios culturales"/>
    <s v="2.2 - CONTRATACIÓN DE SERVICIOS"/>
    <x v="6"/>
    <x v="0"/>
    <s v="00 - N/A"/>
    <s v="10 - FONDO GENERAL"/>
    <s v="(blank)"/>
    <x v="0"/>
    <n v="20100000"/>
    <n v="4663992.8599999994"/>
  </r>
  <r>
    <s v="2025"/>
    <x v="0"/>
    <x v="0"/>
    <x v="0"/>
    <x v="0"/>
    <x v="2"/>
    <x v="3"/>
    <x v="25"/>
    <s v="4 - SERVICIOS SOCIALES"/>
    <s v="4.3 - Actividades deportivas, recreativas, culturales y religiosas"/>
    <s v="4.3.03 - Servicios culturales"/>
    <s v="2.2 - CONTRATACIÓN DE SERVICIOS"/>
    <x v="7"/>
    <x v="0"/>
    <s v="00 - N/A"/>
    <s v="10 - FONDO GENERAL"/>
    <s v="(blank)"/>
    <x v="0"/>
    <n v="1000000"/>
    <n v="222750"/>
  </r>
  <r>
    <s v="2025"/>
    <x v="0"/>
    <x v="0"/>
    <x v="0"/>
    <x v="0"/>
    <x v="2"/>
    <x v="3"/>
    <x v="25"/>
    <s v="4 - SERVICIOS SOCIALES"/>
    <s v="4.3 - Actividades deportivas, recreativas, culturales y religiosas"/>
    <s v="4.3.03 - Servicios culturales"/>
    <s v="2.2 - CONTRATACIÓN DE SERVICIOS"/>
    <x v="8"/>
    <x v="0"/>
    <s v="00 - N/A"/>
    <s v="10 - FONDO GENERAL"/>
    <s v="(blank)"/>
    <x v="0"/>
    <n v="30000"/>
    <n v="0"/>
  </r>
  <r>
    <s v="2025"/>
    <x v="0"/>
    <x v="0"/>
    <x v="0"/>
    <x v="0"/>
    <x v="2"/>
    <x v="3"/>
    <x v="25"/>
    <s v="4 - SERVICIOS SOCIALES"/>
    <s v="4.3 - Actividades deportivas, recreativas, culturales y religiosas"/>
    <s v="4.3.03 - Servicios culturales"/>
    <s v="2.2 - CONTRATACIÓN DE SERVICIOS"/>
    <x v="9"/>
    <x v="0"/>
    <s v="00 - N/A"/>
    <s v="10 - FONDO GENERAL"/>
    <s v="(blank)"/>
    <x v="0"/>
    <n v="7550000"/>
    <n v="0"/>
  </r>
  <r>
    <s v="2025"/>
    <x v="0"/>
    <x v="0"/>
    <x v="0"/>
    <x v="0"/>
    <x v="2"/>
    <x v="3"/>
    <x v="25"/>
    <s v="4 - SERVICIOS SOCIALES"/>
    <s v="4.3 - Actividades deportivas, recreativas, culturales y religiosas"/>
    <s v="4.3.03 - Servicios culturales"/>
    <s v="2.2 - CONTRATACIÓN DE SERVICIOS"/>
    <x v="10"/>
    <x v="0"/>
    <s v="00 - N/A"/>
    <s v="10 - FONDO GENERAL"/>
    <s v="(blank)"/>
    <x v="0"/>
    <n v="1650000"/>
    <n v="464703.96"/>
  </r>
  <r>
    <s v="2025"/>
    <x v="0"/>
    <x v="0"/>
    <x v="0"/>
    <x v="0"/>
    <x v="2"/>
    <x v="3"/>
    <x v="25"/>
    <s v="4 - SERVICIOS SOCIALES"/>
    <s v="4.3 - Actividades deportivas, recreativas, culturales y religiosas"/>
    <s v="4.3.03 - Servicios culturales"/>
    <s v="2.2 - CONTRATACIÓN DE SERVICIOS"/>
    <x v="11"/>
    <x v="0"/>
    <s v="00 - N/A"/>
    <s v="10 - FONDO GENERAL"/>
    <s v="(blank)"/>
    <x v="0"/>
    <n v="680000"/>
    <n v="69911.06"/>
  </r>
  <r>
    <s v="2025"/>
    <x v="0"/>
    <x v="0"/>
    <x v="0"/>
    <x v="0"/>
    <x v="2"/>
    <x v="3"/>
    <x v="25"/>
    <s v="4 - SERVICIOS SOCIALES"/>
    <s v="4.3 - Actividades deportivas, recreativas, culturales y religiosas"/>
    <s v="4.3.03 - Servicios culturales"/>
    <s v="2.2 - CONTRATACIÓN DE SERVICIOS"/>
    <x v="12"/>
    <x v="0"/>
    <s v="00 - N/A"/>
    <s v="10 - FONDO GENERAL"/>
    <s v="(blank)"/>
    <x v="0"/>
    <n v="4010000"/>
    <n v="2189439.2400000002"/>
  </r>
  <r>
    <s v="2025"/>
    <x v="0"/>
    <x v="0"/>
    <x v="0"/>
    <x v="0"/>
    <x v="2"/>
    <x v="3"/>
    <x v="25"/>
    <s v="4 - SERVICIOS SOCIALES"/>
    <s v="4.3 - Actividades deportivas, recreativas, culturales y religiosas"/>
    <s v="4.3.03 - Servicios culturales"/>
    <s v="2.2 - CONTRATACIÓN DE SERVICIOS"/>
    <x v="13"/>
    <x v="0"/>
    <s v="00 - N/A"/>
    <s v="10 - FONDO GENERAL"/>
    <s v="(blank)"/>
    <x v="0"/>
    <n v="1850000"/>
    <n v="317925.59999999998"/>
  </r>
  <r>
    <s v="2025"/>
    <x v="0"/>
    <x v="0"/>
    <x v="0"/>
    <x v="0"/>
    <x v="2"/>
    <x v="3"/>
    <x v="25"/>
    <s v="4 - SERVICIOS SOCIALES"/>
    <s v="4.3 - Actividades deportivas, recreativas, culturales y religiosas"/>
    <s v="4.3.03 - Servicios culturales"/>
    <s v="2.3 - MATERIALES Y SUMINISTROS"/>
    <x v="14"/>
    <x v="0"/>
    <s v="00 - N/A"/>
    <s v="10 - FONDO GENERAL"/>
    <s v="(blank)"/>
    <x v="0"/>
    <n v="1301187"/>
    <n v="442518.28"/>
  </r>
  <r>
    <s v="2025"/>
    <x v="0"/>
    <x v="0"/>
    <x v="0"/>
    <x v="0"/>
    <x v="2"/>
    <x v="3"/>
    <x v="25"/>
    <s v="4 - SERVICIOS SOCIALES"/>
    <s v="4.3 - Actividades deportivas, recreativas, culturales y religiosas"/>
    <s v="4.3.03 - Servicios culturales"/>
    <s v="2.3 - MATERIALES Y SUMINISTROS"/>
    <x v="15"/>
    <x v="0"/>
    <s v="00 - N/A"/>
    <s v="10 - FONDO GENERAL"/>
    <s v="(blank)"/>
    <x v="0"/>
    <n v="1612000"/>
    <n v="0"/>
  </r>
  <r>
    <s v="2025"/>
    <x v="0"/>
    <x v="0"/>
    <x v="0"/>
    <x v="0"/>
    <x v="2"/>
    <x v="3"/>
    <x v="25"/>
    <s v="4 - SERVICIOS SOCIALES"/>
    <s v="4.3 - Actividades deportivas, recreativas, culturales y religiosas"/>
    <s v="4.3.03 - Servicios culturales"/>
    <s v="2.3 - MATERIALES Y SUMINISTROS"/>
    <x v="16"/>
    <x v="0"/>
    <s v="00 - N/A"/>
    <s v="10 - FONDO GENERAL"/>
    <s v="(blank)"/>
    <x v="0"/>
    <n v="780000"/>
    <n v="21265.919999999998"/>
  </r>
  <r>
    <s v="2025"/>
    <x v="0"/>
    <x v="0"/>
    <x v="0"/>
    <x v="0"/>
    <x v="2"/>
    <x v="3"/>
    <x v="25"/>
    <s v="4 - SERVICIOS SOCIALES"/>
    <s v="4.3 - Actividades deportivas, recreativas, culturales y religiosas"/>
    <s v="4.3.03 - Servicios culturales"/>
    <s v="2.3 - MATERIALES Y SUMINISTROS"/>
    <x v="18"/>
    <x v="0"/>
    <s v="00 - N/A"/>
    <s v="10 - FONDO GENERAL"/>
    <s v="(blank)"/>
    <x v="0"/>
    <n v="100000"/>
    <n v="36000"/>
  </r>
  <r>
    <s v="2025"/>
    <x v="0"/>
    <x v="0"/>
    <x v="0"/>
    <x v="0"/>
    <x v="2"/>
    <x v="3"/>
    <x v="25"/>
    <s v="4 - SERVICIOS SOCIALES"/>
    <s v="4.3 - Actividades deportivas, recreativas, culturales y religiosas"/>
    <s v="4.3.03 - Servicios culturales"/>
    <s v="2.3 - MATERIALES Y SUMINISTROS"/>
    <x v="20"/>
    <x v="0"/>
    <s v="00 - N/A"/>
    <s v="10 - FONDO GENERAL"/>
    <s v="(blank)"/>
    <x v="0"/>
    <n v="1905000"/>
    <n v="0"/>
  </r>
  <r>
    <s v="2025"/>
    <x v="0"/>
    <x v="0"/>
    <x v="0"/>
    <x v="0"/>
    <x v="2"/>
    <x v="3"/>
    <x v="25"/>
    <s v="4 - SERVICIOS SOCIALES"/>
    <s v="4.3 - Actividades deportivas, recreativas, culturales y religiosas"/>
    <s v="4.3.03 - Servicios culturales"/>
    <s v="2.3 - MATERIALES Y SUMINISTROS"/>
    <x v="21"/>
    <x v="0"/>
    <s v="00 - N/A"/>
    <s v="10 - FONDO GENERAL"/>
    <s v="(blank)"/>
    <x v="0"/>
    <n v="5654600"/>
    <n v="103206.87"/>
  </r>
  <r>
    <s v="2025"/>
    <x v="0"/>
    <x v="0"/>
    <x v="0"/>
    <x v="0"/>
    <x v="2"/>
    <x v="3"/>
    <x v="26"/>
    <s v="3 - PROTECCIÓN DEL MEDIO AMBIENTE"/>
    <s v="3.2 - Protección de la biodiversidad y ordenación de desechos"/>
    <s v="3.2.11 - Uso sostenible"/>
    <s v="2.1 - REMUNERACIONES Y CONTRIBUCIONES"/>
    <x v="0"/>
    <x v="0"/>
    <s v="00 - N/A"/>
    <s v="10 - FONDO GENERAL"/>
    <s v="(blank)"/>
    <x v="0"/>
    <n v="30658852"/>
    <n v="7071000"/>
  </r>
  <r>
    <s v="2025"/>
    <x v="0"/>
    <x v="0"/>
    <x v="0"/>
    <x v="0"/>
    <x v="2"/>
    <x v="3"/>
    <x v="26"/>
    <s v="3 - PROTECCIÓN DEL MEDIO AMBIENTE"/>
    <s v="3.2 - Protección de la biodiversidad y ordenación de desechos"/>
    <s v="3.2.11 - Uso sostenible"/>
    <s v="2.1 - REMUNERACIONES Y CONTRIBUCIONES"/>
    <x v="1"/>
    <x v="0"/>
    <s v="00 - N/A"/>
    <s v="10 - FONDO GENERAL"/>
    <s v="(blank)"/>
    <x v="0"/>
    <n v="10096834"/>
    <n v="1141500"/>
  </r>
  <r>
    <s v="2025"/>
    <x v="0"/>
    <x v="0"/>
    <x v="0"/>
    <x v="0"/>
    <x v="2"/>
    <x v="3"/>
    <x v="26"/>
    <s v="3 - PROTECCIÓN DEL MEDIO AMBIENTE"/>
    <s v="3.2 - Protección de la biodiversidad y ordenación de desechos"/>
    <s v="3.2.11 - Uso sostenible"/>
    <s v="2.1 - REMUNERACIONES Y CONTRIBUCIONES"/>
    <x v="4"/>
    <x v="0"/>
    <s v="00 - N/A"/>
    <s v="10 - FONDO GENERAL"/>
    <s v="(blank)"/>
    <x v="0"/>
    <n v="4301998"/>
    <n v="1049832.3599999999"/>
  </r>
  <r>
    <s v="2025"/>
    <x v="0"/>
    <x v="0"/>
    <x v="0"/>
    <x v="0"/>
    <x v="2"/>
    <x v="3"/>
    <x v="26"/>
    <s v="3 - PROTECCIÓN DEL MEDIO AMBIENTE"/>
    <s v="3.2 - Protección de la biodiversidad y ordenación de desechos"/>
    <s v="3.2.11 - Uso sostenible"/>
    <s v="2.2 - CONTRATACIÓN DE SERVICIOS"/>
    <x v="5"/>
    <x v="0"/>
    <s v="00 - N/A"/>
    <s v="10 - FONDO GENERAL"/>
    <s v="(blank)"/>
    <x v="0"/>
    <n v="2258000"/>
    <n v="682948.66"/>
  </r>
  <r>
    <s v="2025"/>
    <x v="0"/>
    <x v="0"/>
    <x v="0"/>
    <x v="0"/>
    <x v="2"/>
    <x v="3"/>
    <x v="26"/>
    <s v="3 - PROTECCIÓN DEL MEDIO AMBIENTE"/>
    <s v="3.2 - Protección de la biodiversidad y ordenación de desechos"/>
    <s v="3.2.11 - Uso sostenible"/>
    <s v="2.2 - CONTRATACIÓN DE SERVICIOS"/>
    <x v="6"/>
    <x v="0"/>
    <s v="00 - N/A"/>
    <s v="10 - FONDO GENERAL"/>
    <s v="(blank)"/>
    <x v="0"/>
    <n v="635000"/>
    <n v="100000"/>
  </r>
  <r>
    <s v="2025"/>
    <x v="0"/>
    <x v="0"/>
    <x v="0"/>
    <x v="0"/>
    <x v="2"/>
    <x v="3"/>
    <x v="26"/>
    <s v="3 - PROTECCIÓN DEL MEDIO AMBIENTE"/>
    <s v="3.2 - Protección de la biodiversidad y ordenación de desechos"/>
    <s v="3.2.11 - Uso sostenible"/>
    <s v="2.2 - CONTRATACIÓN DE SERVICIOS"/>
    <x v="7"/>
    <x v="0"/>
    <s v="00 - N/A"/>
    <s v="10 - FONDO GENERAL"/>
    <s v="(blank)"/>
    <x v="0"/>
    <n v="2304000"/>
    <n v="292785"/>
  </r>
  <r>
    <s v="2025"/>
    <x v="0"/>
    <x v="0"/>
    <x v="0"/>
    <x v="0"/>
    <x v="2"/>
    <x v="3"/>
    <x v="26"/>
    <s v="3 - PROTECCIÓN DEL MEDIO AMBIENTE"/>
    <s v="3.2 - Protección de la biodiversidad y ordenación de desechos"/>
    <s v="3.2.11 - Uso sostenible"/>
    <s v="2.2 - CONTRATACIÓN DE SERVICIOS"/>
    <x v="8"/>
    <x v="0"/>
    <s v="00 - N/A"/>
    <s v="10 - FONDO GENERAL"/>
    <s v="(blank)"/>
    <x v="0"/>
    <n v="500000"/>
    <n v="49336.34"/>
  </r>
  <r>
    <s v="2025"/>
    <x v="0"/>
    <x v="0"/>
    <x v="0"/>
    <x v="0"/>
    <x v="2"/>
    <x v="3"/>
    <x v="26"/>
    <s v="3 - PROTECCIÓN DEL MEDIO AMBIENTE"/>
    <s v="3.2 - Protección de la biodiversidad y ordenación de desechos"/>
    <s v="3.2.11 - Uso sostenible"/>
    <s v="2.2 - CONTRATACIÓN DE SERVICIOS"/>
    <x v="9"/>
    <x v="0"/>
    <s v="00 - N/A"/>
    <s v="10 - FONDO GENERAL"/>
    <s v="(blank)"/>
    <x v="0"/>
    <n v="10715534"/>
    <n v="3561948.95"/>
  </r>
  <r>
    <s v="2025"/>
    <x v="0"/>
    <x v="0"/>
    <x v="0"/>
    <x v="0"/>
    <x v="2"/>
    <x v="3"/>
    <x v="26"/>
    <s v="3 - PROTECCIÓN DEL MEDIO AMBIENTE"/>
    <s v="3.2 - Protección de la biodiversidad y ordenación de desechos"/>
    <s v="3.2.11 - Uso sostenible"/>
    <s v="2.2 - CONTRATACIÓN DE SERVICIOS"/>
    <x v="10"/>
    <x v="0"/>
    <s v="00 - N/A"/>
    <s v="10 - FONDO GENERAL"/>
    <s v="(blank)"/>
    <x v="0"/>
    <n v="5708000"/>
    <n v="1366324.65"/>
  </r>
  <r>
    <s v="2025"/>
    <x v="0"/>
    <x v="0"/>
    <x v="0"/>
    <x v="0"/>
    <x v="2"/>
    <x v="3"/>
    <x v="26"/>
    <s v="3 - PROTECCIÓN DEL MEDIO AMBIENTE"/>
    <s v="3.2 - Protección de la biodiversidad y ordenación de desechos"/>
    <s v="3.2.11 - Uso sostenible"/>
    <s v="2.2 - CONTRATACIÓN DE SERVICIOS"/>
    <x v="11"/>
    <x v="0"/>
    <s v="00 - N/A"/>
    <s v="10 - FONDO GENERAL"/>
    <s v="(blank)"/>
    <x v="0"/>
    <n v="2834421"/>
    <n v="41418.199999999997"/>
  </r>
  <r>
    <s v="2025"/>
    <x v="0"/>
    <x v="0"/>
    <x v="0"/>
    <x v="0"/>
    <x v="2"/>
    <x v="3"/>
    <x v="26"/>
    <s v="3 - PROTECCIÓN DEL MEDIO AMBIENTE"/>
    <s v="3.2 - Protección de la biodiversidad y ordenación de desechos"/>
    <s v="3.2.11 - Uso sostenible"/>
    <s v="2.2 - CONTRATACIÓN DE SERVICIOS"/>
    <x v="12"/>
    <x v="0"/>
    <s v="00 - N/A"/>
    <s v="10 - FONDO GENERAL"/>
    <s v="(blank)"/>
    <x v="0"/>
    <n v="16074984"/>
    <n v="1175649.8"/>
  </r>
  <r>
    <s v="2025"/>
    <x v="0"/>
    <x v="0"/>
    <x v="0"/>
    <x v="0"/>
    <x v="2"/>
    <x v="3"/>
    <x v="26"/>
    <s v="3 - PROTECCIÓN DEL MEDIO AMBIENTE"/>
    <s v="3.2 - Protección de la biodiversidad y ordenación de desechos"/>
    <s v="3.2.11 - Uso sostenible"/>
    <s v="2.2 - CONTRATACIÓN DE SERVICIOS"/>
    <x v="13"/>
    <x v="0"/>
    <s v="00 - N/A"/>
    <s v="10 - FONDO GENERAL"/>
    <s v="(blank)"/>
    <x v="0"/>
    <n v="360000"/>
    <n v="0"/>
  </r>
  <r>
    <s v="2025"/>
    <x v="0"/>
    <x v="0"/>
    <x v="0"/>
    <x v="0"/>
    <x v="2"/>
    <x v="3"/>
    <x v="26"/>
    <s v="3 - PROTECCIÓN DEL MEDIO AMBIENTE"/>
    <s v="3.2 - Protección de la biodiversidad y ordenación de desechos"/>
    <s v="3.2.11 - Uso sostenible"/>
    <s v="2.3 - MATERIALES Y SUMINISTROS"/>
    <x v="14"/>
    <x v="0"/>
    <s v="00 - N/A"/>
    <s v="10 - FONDO GENERAL"/>
    <s v="(blank)"/>
    <x v="0"/>
    <n v="150000"/>
    <n v="0"/>
  </r>
  <r>
    <s v="2025"/>
    <x v="0"/>
    <x v="0"/>
    <x v="0"/>
    <x v="0"/>
    <x v="2"/>
    <x v="3"/>
    <x v="26"/>
    <s v="3 - PROTECCIÓN DEL MEDIO AMBIENTE"/>
    <s v="3.2 - Protección de la biodiversidad y ordenación de desechos"/>
    <s v="3.2.11 - Uso sostenible"/>
    <s v="2.3 - MATERIALES Y SUMINISTROS"/>
    <x v="15"/>
    <x v="0"/>
    <s v="00 - N/A"/>
    <s v="10 - FONDO GENERAL"/>
    <s v="(blank)"/>
    <x v="0"/>
    <n v="175000"/>
    <n v="0"/>
  </r>
  <r>
    <s v="2025"/>
    <x v="0"/>
    <x v="0"/>
    <x v="0"/>
    <x v="0"/>
    <x v="2"/>
    <x v="3"/>
    <x v="26"/>
    <s v="3 - PROTECCIÓN DEL MEDIO AMBIENTE"/>
    <s v="3.2 - Protección de la biodiversidad y ordenación de desechos"/>
    <s v="3.2.11 - Uso sostenible"/>
    <s v="2.3 - MATERIALES Y SUMINISTROS"/>
    <x v="16"/>
    <x v="0"/>
    <s v="00 - N/A"/>
    <s v="10 - FONDO GENERAL"/>
    <s v="(blank)"/>
    <x v="0"/>
    <n v="550000"/>
    <n v="0"/>
  </r>
  <r>
    <s v="2025"/>
    <x v="0"/>
    <x v="0"/>
    <x v="0"/>
    <x v="0"/>
    <x v="2"/>
    <x v="3"/>
    <x v="26"/>
    <s v="3 - PROTECCIÓN DEL MEDIO AMBIENTE"/>
    <s v="3.2 - Protección de la biodiversidad y ordenación de desechos"/>
    <s v="3.2.11 - Uso sostenible"/>
    <s v="2.3 - MATERIALES Y SUMINISTROS"/>
    <x v="18"/>
    <x v="0"/>
    <s v="00 - N/A"/>
    <s v="10 - FONDO GENERAL"/>
    <s v="(blank)"/>
    <x v="0"/>
    <n v="200000"/>
    <n v="47147.99"/>
  </r>
  <r>
    <s v="2025"/>
    <x v="0"/>
    <x v="0"/>
    <x v="0"/>
    <x v="0"/>
    <x v="2"/>
    <x v="3"/>
    <x v="26"/>
    <s v="3 - PROTECCIÓN DEL MEDIO AMBIENTE"/>
    <s v="3.2 - Protección de la biodiversidad y ordenación de desechos"/>
    <s v="3.2.11 - Uso sostenible"/>
    <s v="2.3 - MATERIALES Y SUMINISTROS"/>
    <x v="20"/>
    <x v="0"/>
    <s v="00 - N/A"/>
    <s v="10 - FONDO GENERAL"/>
    <s v="(blank)"/>
    <x v="0"/>
    <n v="3084000"/>
    <n v="0"/>
  </r>
  <r>
    <s v="2025"/>
    <x v="0"/>
    <x v="0"/>
    <x v="0"/>
    <x v="0"/>
    <x v="2"/>
    <x v="3"/>
    <x v="26"/>
    <s v="3 - PROTECCIÓN DEL MEDIO AMBIENTE"/>
    <s v="3.2 - Protección de la biodiversidad y ordenación de desechos"/>
    <s v="3.2.11 - Uso sostenible"/>
    <s v="2.3 - MATERIALES Y SUMINISTROS"/>
    <x v="21"/>
    <x v="0"/>
    <s v="00 - N/A"/>
    <s v="10 - FONDO GENERAL"/>
    <s v="(blank)"/>
    <x v="0"/>
    <n v="2182260"/>
    <n v="0"/>
  </r>
  <r>
    <s v="2025"/>
    <x v="0"/>
    <x v="0"/>
    <x v="0"/>
    <x v="0"/>
    <x v="2"/>
    <x v="3"/>
    <x v="27"/>
    <s v="1 - SERVICIOS  GENERALES"/>
    <s v="1.1 - Administración general"/>
    <s v="1.1.02 - Gestión administrativa, financiera, fiscal, económica y planificación"/>
    <s v="2.1 - REMUNERACIONES Y CONTRIBUCIONES"/>
    <x v="0"/>
    <x v="0"/>
    <s v="00 - N/A"/>
    <s v="10 - FONDO GENERAL"/>
    <s v="(blank)"/>
    <x v="0"/>
    <n v="143472333"/>
    <n v="24872000"/>
  </r>
  <r>
    <s v="2025"/>
    <x v="0"/>
    <x v="0"/>
    <x v="0"/>
    <x v="0"/>
    <x v="2"/>
    <x v="3"/>
    <x v="27"/>
    <s v="1 - SERVICIOS  GENERALES"/>
    <s v="1.1 - Administración general"/>
    <s v="1.1.02 - Gestión administrativa, financiera, fiscal, económica y planificación"/>
    <s v="2.1 - REMUNERACIONES Y CONTRIBUCIONES"/>
    <x v="1"/>
    <x v="0"/>
    <s v="00 - N/A"/>
    <s v="10 - FONDO GENERAL"/>
    <s v="(blank)"/>
    <x v="0"/>
    <n v="76842600"/>
    <n v="12694000"/>
  </r>
  <r>
    <s v="2025"/>
    <x v="0"/>
    <x v="0"/>
    <x v="0"/>
    <x v="0"/>
    <x v="2"/>
    <x v="3"/>
    <x v="27"/>
    <s v="1 - SERVICIOS  GENERALES"/>
    <s v="1.1 - Administración general"/>
    <s v="1.1.02 - Gestión administrativa, financiera, fiscal, económica y planificación"/>
    <s v="2.1 - REMUNERACIONES Y CONTRIBUCIONES"/>
    <x v="4"/>
    <x v="0"/>
    <s v="00 - N/A"/>
    <s v="10 - FONDO GENERAL"/>
    <s v="(blank)"/>
    <x v="0"/>
    <n v="18942818"/>
    <n v="3681378.9899999998"/>
  </r>
  <r>
    <s v="2025"/>
    <x v="0"/>
    <x v="0"/>
    <x v="0"/>
    <x v="0"/>
    <x v="2"/>
    <x v="3"/>
    <x v="27"/>
    <s v="1 - SERVICIOS  GENERALES"/>
    <s v="1.1 - Administración general"/>
    <s v="1.1.02 - Gestión administrativa, financiera, fiscal, económica y planificación"/>
    <s v="2.2 - CONTRATACIÓN DE SERVICIOS"/>
    <x v="5"/>
    <x v="0"/>
    <s v="00 - N/A"/>
    <s v="10 - FONDO GENERAL"/>
    <s v="(blank)"/>
    <x v="0"/>
    <n v="6015630"/>
    <n v="1903344.19"/>
  </r>
  <r>
    <s v="2025"/>
    <x v="0"/>
    <x v="0"/>
    <x v="0"/>
    <x v="0"/>
    <x v="2"/>
    <x v="3"/>
    <x v="27"/>
    <s v="1 - SERVICIOS  GENERALES"/>
    <s v="1.1 - Administración general"/>
    <s v="1.1.02 - Gestión administrativa, financiera, fiscal, económica y planificación"/>
    <s v="2.2 - CONTRATACIÓN DE SERVICIOS"/>
    <x v="6"/>
    <x v="0"/>
    <s v="00 - N/A"/>
    <s v="10 - FONDO GENERAL"/>
    <s v="(blank)"/>
    <x v="0"/>
    <n v="1084000"/>
    <n v="42190.2"/>
  </r>
  <r>
    <s v="2025"/>
    <x v="0"/>
    <x v="0"/>
    <x v="0"/>
    <x v="0"/>
    <x v="2"/>
    <x v="3"/>
    <x v="27"/>
    <s v="1 - SERVICIOS  GENERALES"/>
    <s v="1.1 - Administración general"/>
    <s v="1.1.02 - Gestión administrativa, financiera, fiscal, económica y planificación"/>
    <s v="2.2 - CONTRATACIÓN DE SERVICIOS"/>
    <x v="7"/>
    <x v="0"/>
    <s v="00 - N/A"/>
    <s v="10 - FONDO GENERAL"/>
    <s v="(blank)"/>
    <x v="0"/>
    <n v="14500000"/>
    <n v="3574306.07"/>
  </r>
  <r>
    <s v="2025"/>
    <x v="0"/>
    <x v="0"/>
    <x v="0"/>
    <x v="0"/>
    <x v="2"/>
    <x v="3"/>
    <x v="27"/>
    <s v="1 - SERVICIOS  GENERALES"/>
    <s v="1.1 - Administración general"/>
    <s v="1.1.02 - Gestión administrativa, financiera, fiscal, económica y planificación"/>
    <s v="2.2 - CONTRATACIÓN DE SERVICIOS"/>
    <x v="8"/>
    <x v="0"/>
    <s v="00 - N/A"/>
    <s v="10 - FONDO GENERAL"/>
    <s v="(blank)"/>
    <x v="0"/>
    <n v="675000"/>
    <n v="252900"/>
  </r>
  <r>
    <s v="2025"/>
    <x v="0"/>
    <x v="0"/>
    <x v="0"/>
    <x v="0"/>
    <x v="2"/>
    <x v="3"/>
    <x v="27"/>
    <s v="1 - SERVICIOS  GENERALES"/>
    <s v="1.1 - Administración general"/>
    <s v="1.1.02 - Gestión administrativa, financiera, fiscal, económica y planificación"/>
    <s v="2.2 - CONTRATACIÓN DE SERVICIOS"/>
    <x v="9"/>
    <x v="0"/>
    <s v="00 - N/A"/>
    <s v="10 - FONDO GENERAL"/>
    <s v="(blank)"/>
    <x v="0"/>
    <n v="14426000"/>
    <n v="319990"/>
  </r>
  <r>
    <s v="2025"/>
    <x v="0"/>
    <x v="0"/>
    <x v="0"/>
    <x v="0"/>
    <x v="2"/>
    <x v="3"/>
    <x v="27"/>
    <s v="1 - SERVICIOS  GENERALES"/>
    <s v="1.1 - Administración general"/>
    <s v="1.1.02 - Gestión administrativa, financiera, fiscal, económica y planificación"/>
    <s v="2.2 - CONTRATACIÓN DE SERVICIOS"/>
    <x v="10"/>
    <x v="0"/>
    <s v="00 - N/A"/>
    <s v="10 - FONDO GENERAL"/>
    <s v="(blank)"/>
    <x v="0"/>
    <n v="9656285"/>
    <n v="1875253.0999999999"/>
  </r>
  <r>
    <s v="2025"/>
    <x v="0"/>
    <x v="0"/>
    <x v="0"/>
    <x v="0"/>
    <x v="2"/>
    <x v="3"/>
    <x v="27"/>
    <s v="1 - SERVICIOS  GENERALES"/>
    <s v="1.1 - Administración general"/>
    <s v="1.1.02 - Gestión administrativa, financiera, fiscal, económica y planificación"/>
    <s v="2.2 - CONTRATACIÓN DE SERVICIOS"/>
    <x v="11"/>
    <x v="0"/>
    <s v="00 - N/A"/>
    <s v="10 - FONDO GENERAL"/>
    <s v="(blank)"/>
    <x v="0"/>
    <n v="13916231"/>
    <n v="2172458.0499999998"/>
  </r>
  <r>
    <s v="2025"/>
    <x v="0"/>
    <x v="0"/>
    <x v="0"/>
    <x v="0"/>
    <x v="2"/>
    <x v="3"/>
    <x v="27"/>
    <s v="1 - SERVICIOS  GENERALES"/>
    <s v="1.1 - Administración general"/>
    <s v="1.1.02 - Gestión administrativa, financiera, fiscal, económica y planificación"/>
    <s v="2.2 - CONTRATACIÓN DE SERVICIOS"/>
    <x v="12"/>
    <x v="0"/>
    <s v="00 - N/A"/>
    <s v="10 - FONDO GENERAL"/>
    <s v="(blank)"/>
    <x v="0"/>
    <n v="3070000"/>
    <n v="726024.5"/>
  </r>
  <r>
    <s v="2025"/>
    <x v="0"/>
    <x v="0"/>
    <x v="0"/>
    <x v="0"/>
    <x v="2"/>
    <x v="3"/>
    <x v="27"/>
    <s v="1 - SERVICIOS  GENERALES"/>
    <s v="1.1 - Administración general"/>
    <s v="1.1.02 - Gestión administrativa, financiera, fiscal, económica y planificación"/>
    <s v="2.2 - CONTRATACIÓN DE SERVICIOS"/>
    <x v="13"/>
    <x v="0"/>
    <s v="00 - N/A"/>
    <s v="10 - FONDO GENERAL"/>
    <s v="(blank)"/>
    <x v="0"/>
    <n v="17637500"/>
    <n v="4129180.92"/>
  </r>
  <r>
    <s v="2025"/>
    <x v="0"/>
    <x v="0"/>
    <x v="0"/>
    <x v="0"/>
    <x v="2"/>
    <x v="3"/>
    <x v="27"/>
    <s v="1 - SERVICIOS  GENERALES"/>
    <s v="1.1 - Administración general"/>
    <s v="1.1.02 - Gestión administrativa, financiera, fiscal, económica y planificación"/>
    <s v="2.3 - MATERIALES Y SUMINISTROS"/>
    <x v="14"/>
    <x v="0"/>
    <s v="00 - N/A"/>
    <s v="10 - FONDO GENERAL"/>
    <s v="(blank)"/>
    <x v="0"/>
    <n v="1550000"/>
    <n v="496164.75"/>
  </r>
  <r>
    <s v="2025"/>
    <x v="0"/>
    <x v="0"/>
    <x v="0"/>
    <x v="0"/>
    <x v="2"/>
    <x v="3"/>
    <x v="27"/>
    <s v="1 - SERVICIOS  GENERALES"/>
    <s v="1.1 - Administración general"/>
    <s v="1.1.02 - Gestión administrativa, financiera, fiscal, económica y planificación"/>
    <s v="2.3 - MATERIALES Y SUMINISTROS"/>
    <x v="15"/>
    <x v="0"/>
    <s v="00 - N/A"/>
    <s v="10 - FONDO GENERAL"/>
    <s v="(blank)"/>
    <x v="0"/>
    <n v="1575000"/>
    <n v="1765136.5"/>
  </r>
  <r>
    <s v="2025"/>
    <x v="0"/>
    <x v="0"/>
    <x v="0"/>
    <x v="0"/>
    <x v="2"/>
    <x v="3"/>
    <x v="27"/>
    <s v="1 - SERVICIOS  GENERALES"/>
    <s v="1.1 - Administración general"/>
    <s v="1.1.02 - Gestión administrativa, financiera, fiscal, económica y planificación"/>
    <s v="2.3 - MATERIALES Y SUMINISTROS"/>
    <x v="16"/>
    <x v="0"/>
    <s v="00 - N/A"/>
    <s v="10 - FONDO GENERAL"/>
    <s v="(blank)"/>
    <x v="0"/>
    <n v="785000"/>
    <n v="255655.24"/>
  </r>
  <r>
    <s v="2025"/>
    <x v="0"/>
    <x v="0"/>
    <x v="0"/>
    <x v="0"/>
    <x v="2"/>
    <x v="3"/>
    <x v="27"/>
    <s v="1 - SERVICIOS  GENERALES"/>
    <s v="1.1 - Administración general"/>
    <s v="1.1.02 - Gestión administrativa, financiera, fiscal, económica y planificación"/>
    <s v="2.3 - MATERIALES Y SUMINISTROS"/>
    <x v="17"/>
    <x v="0"/>
    <s v="00 - N/A"/>
    <s v="10 - FONDO GENERAL"/>
    <s v="(blank)"/>
    <x v="0"/>
    <n v="400000"/>
    <n v="7093.84"/>
  </r>
  <r>
    <s v="2025"/>
    <x v="0"/>
    <x v="0"/>
    <x v="0"/>
    <x v="0"/>
    <x v="2"/>
    <x v="3"/>
    <x v="27"/>
    <s v="1 - SERVICIOS  GENERALES"/>
    <s v="1.1 - Administración general"/>
    <s v="1.1.02 - Gestión administrativa, financiera, fiscal, económica y planificación"/>
    <s v="2.3 - MATERIALES Y SUMINISTROS"/>
    <x v="18"/>
    <x v="0"/>
    <s v="00 - N/A"/>
    <s v="10 - FONDO GENERAL"/>
    <s v="(blank)"/>
    <x v="0"/>
    <n v="1478028"/>
    <n v="141398.53"/>
  </r>
  <r>
    <s v="2025"/>
    <x v="0"/>
    <x v="0"/>
    <x v="0"/>
    <x v="0"/>
    <x v="2"/>
    <x v="3"/>
    <x v="27"/>
    <s v="1 - SERVICIOS  GENERALES"/>
    <s v="1.1 - Administración general"/>
    <s v="1.1.02 - Gestión administrativa, financiera, fiscal, económica y planificación"/>
    <s v="2.3 - MATERIALES Y SUMINISTROS"/>
    <x v="19"/>
    <x v="0"/>
    <s v="00 - N/A"/>
    <s v="10 - FONDO GENERAL"/>
    <s v="(blank)"/>
    <x v="0"/>
    <n v="250000"/>
    <n v="0"/>
  </r>
  <r>
    <s v="2025"/>
    <x v="0"/>
    <x v="0"/>
    <x v="0"/>
    <x v="0"/>
    <x v="2"/>
    <x v="3"/>
    <x v="27"/>
    <s v="1 - SERVICIOS  GENERALES"/>
    <s v="1.1 - Administración general"/>
    <s v="1.1.02 - Gestión administrativa, financiera, fiscal, económica y planificación"/>
    <s v="2.3 - MATERIALES Y SUMINISTROS"/>
    <x v="20"/>
    <x v="0"/>
    <s v="00 - N/A"/>
    <s v="10 - FONDO GENERAL"/>
    <s v="(blank)"/>
    <x v="0"/>
    <n v="14235920"/>
    <n v="2364500"/>
  </r>
  <r>
    <s v="2025"/>
    <x v="0"/>
    <x v="0"/>
    <x v="0"/>
    <x v="0"/>
    <x v="2"/>
    <x v="3"/>
    <x v="27"/>
    <s v="1 - SERVICIOS  GENERALES"/>
    <s v="1.1 - Administración general"/>
    <s v="1.1.02 - Gestión administrativa, financiera, fiscal, económica y planificación"/>
    <s v="2.3 - MATERIALES Y SUMINISTROS"/>
    <x v="21"/>
    <x v="0"/>
    <s v="00 - N/A"/>
    <s v="10 - FONDO GENERAL"/>
    <s v="(blank)"/>
    <x v="0"/>
    <n v="45568333"/>
    <n v="847283.25999999989"/>
  </r>
  <r>
    <s v="2025"/>
    <x v="0"/>
    <x v="0"/>
    <x v="0"/>
    <x v="0"/>
    <x v="2"/>
    <x v="3"/>
    <x v="28"/>
    <s v="1 - SERVICIOS  GENERALES"/>
    <s v="1.1 - Administración general"/>
    <s v="1.1.02 - Gestión administrativa, financiera, fiscal, económica y planificación"/>
    <s v="2.1 - REMUNERACIONES Y CONTRIBUCIONES"/>
    <x v="0"/>
    <x v="0"/>
    <s v="00 - N/A"/>
    <s v="10 - FONDO GENERAL"/>
    <s v="(blank)"/>
    <x v="0"/>
    <n v="109758886"/>
    <n v="27172280.310000002"/>
  </r>
  <r>
    <s v="2025"/>
    <x v="0"/>
    <x v="0"/>
    <x v="0"/>
    <x v="0"/>
    <x v="2"/>
    <x v="3"/>
    <x v="28"/>
    <s v="1 - SERVICIOS  GENERALES"/>
    <s v="1.1 - Administración general"/>
    <s v="1.1.02 - Gestión administrativa, financiera, fiscal, económica y planificación"/>
    <s v="2.1 - REMUNERACIONES Y CONTRIBUCIONES"/>
    <x v="1"/>
    <x v="0"/>
    <s v="00 - N/A"/>
    <s v="10 - FONDO GENERAL"/>
    <s v="(blank)"/>
    <x v="0"/>
    <n v="32829231"/>
    <n v="1736966.11"/>
  </r>
  <r>
    <s v="2025"/>
    <x v="0"/>
    <x v="0"/>
    <x v="0"/>
    <x v="0"/>
    <x v="2"/>
    <x v="3"/>
    <x v="28"/>
    <s v="1 - SERVICIOS  GENERALES"/>
    <s v="1.1 - Administración general"/>
    <s v="1.1.02 - Gestión administrativa, financiera, fiscal, económica y planificación"/>
    <s v="2.1 - REMUNERACIONES Y CONTRIBUCIONES"/>
    <x v="2"/>
    <x v="0"/>
    <s v="00 - N/A"/>
    <s v="10 - FONDO GENERAL"/>
    <s v="(blank)"/>
    <x v="0"/>
    <n v="315000"/>
    <n v="0"/>
  </r>
  <r>
    <s v="2025"/>
    <x v="0"/>
    <x v="0"/>
    <x v="0"/>
    <x v="0"/>
    <x v="2"/>
    <x v="3"/>
    <x v="28"/>
    <s v="1 - SERVICIOS  GENERALES"/>
    <s v="1.1 - Administración general"/>
    <s v="1.1.02 - Gestión administrativa, financiera, fiscal, económica y planificación"/>
    <s v="2.1 - REMUNERACIONES Y CONTRIBUCIONES"/>
    <x v="4"/>
    <x v="0"/>
    <s v="00 - N/A"/>
    <s v="10 - FONDO GENERAL"/>
    <s v="(blank)"/>
    <x v="0"/>
    <n v="15327032"/>
    <n v="4096257.9900000012"/>
  </r>
  <r>
    <s v="2025"/>
    <x v="0"/>
    <x v="0"/>
    <x v="0"/>
    <x v="0"/>
    <x v="2"/>
    <x v="3"/>
    <x v="28"/>
    <s v="1 - SERVICIOS  GENERALES"/>
    <s v="1.1 - Administración general"/>
    <s v="1.1.02 - Gestión administrativa, financiera, fiscal, económica y planificación"/>
    <s v="2.2 - CONTRATACIÓN DE SERVICIOS"/>
    <x v="5"/>
    <x v="0"/>
    <s v="00 - N/A"/>
    <s v="10 - FONDO GENERAL"/>
    <s v="(blank)"/>
    <x v="0"/>
    <n v="7179700"/>
    <n v="1797583.63"/>
  </r>
  <r>
    <s v="2025"/>
    <x v="0"/>
    <x v="0"/>
    <x v="0"/>
    <x v="0"/>
    <x v="2"/>
    <x v="3"/>
    <x v="28"/>
    <s v="1 - SERVICIOS  GENERALES"/>
    <s v="1.1 - Administración general"/>
    <s v="1.1.02 - Gestión administrativa, financiera, fiscal, económica y planificación"/>
    <s v="2.2 - CONTRATACIÓN DE SERVICIOS"/>
    <x v="6"/>
    <x v="0"/>
    <s v="00 - N/A"/>
    <s v="10 - FONDO GENERAL"/>
    <s v="(blank)"/>
    <x v="0"/>
    <n v="200600000"/>
    <n v="138949.72"/>
  </r>
  <r>
    <s v="2025"/>
    <x v="0"/>
    <x v="0"/>
    <x v="0"/>
    <x v="0"/>
    <x v="2"/>
    <x v="3"/>
    <x v="28"/>
    <s v="1 - SERVICIOS  GENERALES"/>
    <s v="1.1 - Administración general"/>
    <s v="1.1.02 - Gestión administrativa, financiera, fiscal, económica y planificación"/>
    <s v="2.2 - CONTRATACIÓN DE SERVICIOS"/>
    <x v="7"/>
    <x v="0"/>
    <s v="00 - N/A"/>
    <s v="10 - FONDO GENERAL"/>
    <s v="(blank)"/>
    <x v="0"/>
    <n v="2700000"/>
    <n v="460217.89"/>
  </r>
  <r>
    <s v="2025"/>
    <x v="0"/>
    <x v="0"/>
    <x v="0"/>
    <x v="0"/>
    <x v="2"/>
    <x v="3"/>
    <x v="28"/>
    <s v="1 - SERVICIOS  GENERALES"/>
    <s v="1.1 - Administración general"/>
    <s v="1.1.02 - Gestión administrativa, financiera, fiscal, económica y planificación"/>
    <s v="2.2 - CONTRATACIÓN DE SERVICIOS"/>
    <x v="8"/>
    <x v="0"/>
    <s v="00 - N/A"/>
    <s v="10 - FONDO GENERAL"/>
    <s v="(blank)"/>
    <x v="0"/>
    <n v="450000"/>
    <n v="101040"/>
  </r>
  <r>
    <s v="2025"/>
    <x v="0"/>
    <x v="0"/>
    <x v="0"/>
    <x v="0"/>
    <x v="2"/>
    <x v="3"/>
    <x v="28"/>
    <s v="1 - SERVICIOS  GENERALES"/>
    <s v="1.1 - Administración general"/>
    <s v="1.1.02 - Gestión administrativa, financiera, fiscal, económica y planificación"/>
    <s v="2.2 - CONTRATACIÓN DE SERVICIOS"/>
    <x v="9"/>
    <x v="0"/>
    <s v="00 - N/A"/>
    <s v="10 - FONDO GENERAL"/>
    <s v="(blank)"/>
    <x v="0"/>
    <n v="5279000"/>
    <n v="607551.93000000005"/>
  </r>
  <r>
    <s v="2025"/>
    <x v="0"/>
    <x v="0"/>
    <x v="0"/>
    <x v="0"/>
    <x v="2"/>
    <x v="3"/>
    <x v="28"/>
    <s v="1 - SERVICIOS  GENERALES"/>
    <s v="1.1 - Administración general"/>
    <s v="1.1.02 - Gestión administrativa, financiera, fiscal, económica y planificación"/>
    <s v="2.2 - CONTRATACIÓN DE SERVICIOS"/>
    <x v="10"/>
    <x v="0"/>
    <s v="00 - N/A"/>
    <s v="10 - FONDO GENERAL"/>
    <s v="(blank)"/>
    <x v="0"/>
    <n v="6219299"/>
    <n v="1364703.6599999997"/>
  </r>
  <r>
    <s v="2025"/>
    <x v="0"/>
    <x v="0"/>
    <x v="0"/>
    <x v="0"/>
    <x v="2"/>
    <x v="3"/>
    <x v="28"/>
    <s v="1 - SERVICIOS  GENERALES"/>
    <s v="1.1 - Administración general"/>
    <s v="1.1.02 - Gestión administrativa, financiera, fiscal, económica y planificación"/>
    <s v="2.2 - CONTRATACIÓN DE SERVICIOS"/>
    <x v="11"/>
    <x v="0"/>
    <s v="00 - N/A"/>
    <s v="10 - FONDO GENERAL"/>
    <s v="(blank)"/>
    <x v="0"/>
    <n v="2900000"/>
    <n v="214541.08000000002"/>
  </r>
  <r>
    <s v="2025"/>
    <x v="0"/>
    <x v="0"/>
    <x v="0"/>
    <x v="0"/>
    <x v="2"/>
    <x v="3"/>
    <x v="28"/>
    <s v="1 - SERVICIOS  GENERALES"/>
    <s v="1.1 - Administración general"/>
    <s v="1.1.02 - Gestión administrativa, financiera, fiscal, económica y planificación"/>
    <s v="2.2 - CONTRATACIÓN DE SERVICIOS"/>
    <x v="12"/>
    <x v="0"/>
    <s v="00 - N/A"/>
    <s v="10 - FONDO GENERAL"/>
    <s v="(blank)"/>
    <x v="0"/>
    <n v="1377101"/>
    <n v="28299.9"/>
  </r>
  <r>
    <s v="2025"/>
    <x v="0"/>
    <x v="0"/>
    <x v="0"/>
    <x v="0"/>
    <x v="2"/>
    <x v="3"/>
    <x v="28"/>
    <s v="1 - SERVICIOS  GENERALES"/>
    <s v="1.1 - Administración general"/>
    <s v="1.1.02 - Gestión administrativa, financiera, fiscal, económica y planificación"/>
    <s v="2.2 - CONTRATACIÓN DE SERVICIOS"/>
    <x v="13"/>
    <x v="0"/>
    <s v="00 - N/A"/>
    <s v="10 - FONDO GENERAL"/>
    <s v="(blank)"/>
    <x v="0"/>
    <n v="7476451"/>
    <n v="1261549.8"/>
  </r>
  <r>
    <s v="2025"/>
    <x v="0"/>
    <x v="0"/>
    <x v="0"/>
    <x v="0"/>
    <x v="2"/>
    <x v="3"/>
    <x v="28"/>
    <s v="1 - SERVICIOS  GENERALES"/>
    <s v="1.1 - Administración general"/>
    <s v="1.1.02 - Gestión administrativa, financiera, fiscal, económica y planificación"/>
    <s v="2.3 - MATERIALES Y SUMINISTROS"/>
    <x v="14"/>
    <x v="0"/>
    <s v="00 - N/A"/>
    <s v="10 - FONDO GENERAL"/>
    <s v="(blank)"/>
    <x v="0"/>
    <n v="441020"/>
    <n v="185507.53"/>
  </r>
  <r>
    <s v="2025"/>
    <x v="0"/>
    <x v="0"/>
    <x v="0"/>
    <x v="0"/>
    <x v="2"/>
    <x v="3"/>
    <x v="28"/>
    <s v="1 - SERVICIOS  GENERALES"/>
    <s v="1.1 - Administración general"/>
    <s v="1.1.02 - Gestión administrativa, financiera, fiscal, económica y planificación"/>
    <s v="2.3 - MATERIALES Y SUMINISTROS"/>
    <x v="15"/>
    <x v="0"/>
    <s v="00 - N/A"/>
    <s v="10 - FONDO GENERAL"/>
    <s v="(blank)"/>
    <x v="0"/>
    <n v="205000"/>
    <n v="0"/>
  </r>
  <r>
    <s v="2025"/>
    <x v="0"/>
    <x v="0"/>
    <x v="0"/>
    <x v="0"/>
    <x v="2"/>
    <x v="3"/>
    <x v="28"/>
    <s v="1 - SERVICIOS  GENERALES"/>
    <s v="1.1 - Administración general"/>
    <s v="1.1.02 - Gestión administrativa, financiera, fiscal, económica y planificación"/>
    <s v="2.3 - MATERIALES Y SUMINISTROS"/>
    <x v="16"/>
    <x v="0"/>
    <s v="00 - N/A"/>
    <s v="10 - FONDO GENERAL"/>
    <s v="(blank)"/>
    <x v="0"/>
    <n v="293145"/>
    <n v="32714.55"/>
  </r>
  <r>
    <s v="2025"/>
    <x v="0"/>
    <x v="0"/>
    <x v="0"/>
    <x v="0"/>
    <x v="2"/>
    <x v="3"/>
    <x v="28"/>
    <s v="1 - SERVICIOS  GENERALES"/>
    <s v="1.1 - Administración general"/>
    <s v="1.1.02 - Gestión administrativa, financiera, fiscal, económica y planificación"/>
    <s v="2.3 - MATERIALES Y SUMINISTROS"/>
    <x v="17"/>
    <x v="0"/>
    <s v="00 - N/A"/>
    <s v="10 - FONDO GENERAL"/>
    <s v="(blank)"/>
    <x v="0"/>
    <n v="10350"/>
    <n v="6059.3"/>
  </r>
  <r>
    <s v="2025"/>
    <x v="0"/>
    <x v="0"/>
    <x v="0"/>
    <x v="0"/>
    <x v="2"/>
    <x v="3"/>
    <x v="28"/>
    <s v="1 - SERVICIOS  GENERALES"/>
    <s v="1.1 - Administración general"/>
    <s v="1.1.02 - Gestión administrativa, financiera, fiscal, económica y planificación"/>
    <s v="2.3 - MATERIALES Y SUMINISTROS"/>
    <x v="18"/>
    <x v="0"/>
    <s v="00 - N/A"/>
    <s v="10 - FONDO GENERAL"/>
    <s v="(blank)"/>
    <x v="0"/>
    <n v="400000"/>
    <n v="0"/>
  </r>
  <r>
    <s v="2025"/>
    <x v="0"/>
    <x v="0"/>
    <x v="0"/>
    <x v="0"/>
    <x v="2"/>
    <x v="3"/>
    <x v="28"/>
    <s v="1 - SERVICIOS  GENERALES"/>
    <s v="1.1 - Administración general"/>
    <s v="1.1.02 - Gestión administrativa, financiera, fiscal, económica y planificación"/>
    <s v="2.3 - MATERIALES Y SUMINISTROS"/>
    <x v="19"/>
    <x v="0"/>
    <s v="00 - N/A"/>
    <s v="10 - FONDO GENERAL"/>
    <s v="(blank)"/>
    <x v="0"/>
    <n v="6685"/>
    <n v="858.69"/>
  </r>
  <r>
    <s v="2025"/>
    <x v="0"/>
    <x v="0"/>
    <x v="0"/>
    <x v="0"/>
    <x v="2"/>
    <x v="3"/>
    <x v="28"/>
    <s v="1 - SERVICIOS  GENERALES"/>
    <s v="1.1 - Administración general"/>
    <s v="1.1.02 - Gestión administrativa, financiera, fiscal, económica y planificación"/>
    <s v="2.3 - MATERIALES Y SUMINISTROS"/>
    <x v="20"/>
    <x v="0"/>
    <s v="00 - N/A"/>
    <s v="10 - FONDO GENERAL"/>
    <s v="(blank)"/>
    <x v="0"/>
    <n v="7248240"/>
    <n v="2676638.52"/>
  </r>
  <r>
    <s v="2025"/>
    <x v="0"/>
    <x v="0"/>
    <x v="0"/>
    <x v="0"/>
    <x v="2"/>
    <x v="3"/>
    <x v="28"/>
    <s v="1 - SERVICIOS  GENERALES"/>
    <s v="1.1 - Administración general"/>
    <s v="1.1.02 - Gestión administrativa, financiera, fiscal, económica y planificación"/>
    <s v="2.3 - MATERIALES Y SUMINISTROS"/>
    <x v="21"/>
    <x v="0"/>
    <s v="00 - N/A"/>
    <s v="10 - FONDO GENERAL"/>
    <s v="(blank)"/>
    <x v="0"/>
    <n v="5354925"/>
    <n v="497018.23000000004"/>
  </r>
  <r>
    <s v="2025"/>
    <x v="0"/>
    <x v="0"/>
    <x v="0"/>
    <x v="0"/>
    <x v="2"/>
    <x v="3"/>
    <x v="29"/>
    <s v="1 - SERVICIOS  GENERALES"/>
    <s v="1.1 - Administración general"/>
    <s v="1.1.02 - Gestión administrativa, financiera, fiscal, económica y planificación"/>
    <s v="2.1 - REMUNERACIONES Y CONTRIBUCIONES"/>
    <x v="0"/>
    <x v="0"/>
    <s v="00 - N/A"/>
    <s v="10 - FONDO GENERAL"/>
    <s v="(blank)"/>
    <x v="0"/>
    <n v="273468000"/>
    <n v="84677437.49000001"/>
  </r>
  <r>
    <s v="2025"/>
    <x v="0"/>
    <x v="0"/>
    <x v="0"/>
    <x v="0"/>
    <x v="2"/>
    <x v="3"/>
    <x v="29"/>
    <s v="1 - SERVICIOS  GENERALES"/>
    <s v="1.1 - Administración general"/>
    <s v="1.1.02 - Gestión administrativa, financiera, fiscal, económica y planificación"/>
    <s v="2.1 - REMUNERACIONES Y CONTRIBUCIONES"/>
    <x v="1"/>
    <x v="0"/>
    <s v="00 - N/A"/>
    <s v="10 - FONDO GENERAL"/>
    <s v="(blank)"/>
    <x v="0"/>
    <n v="65436000"/>
    <n v="6927000"/>
  </r>
  <r>
    <s v="2025"/>
    <x v="0"/>
    <x v="0"/>
    <x v="0"/>
    <x v="0"/>
    <x v="2"/>
    <x v="3"/>
    <x v="29"/>
    <s v="1 - SERVICIOS  GENERALES"/>
    <s v="1.1 - Administración general"/>
    <s v="1.1.02 - Gestión administrativa, financiera, fiscal, económica y planificación"/>
    <s v="2.1 - REMUNERACIONES Y CONTRIBUCIONES"/>
    <x v="4"/>
    <x v="0"/>
    <s v="00 - N/A"/>
    <s v="10 - FONDO GENERAL"/>
    <s v="(blank)"/>
    <x v="0"/>
    <n v="37560191"/>
    <n v="12643464.689999998"/>
  </r>
  <r>
    <s v="2025"/>
    <x v="0"/>
    <x v="0"/>
    <x v="0"/>
    <x v="0"/>
    <x v="2"/>
    <x v="3"/>
    <x v="29"/>
    <s v="1 - SERVICIOS  GENERALES"/>
    <s v="1.1 - Administración general"/>
    <s v="1.1.02 - Gestión administrativa, financiera, fiscal, económica y planificación"/>
    <s v="2.2 - CONTRATACIÓN DE SERVICIOS"/>
    <x v="5"/>
    <x v="0"/>
    <s v="00 - N/A"/>
    <s v="10 - FONDO GENERAL"/>
    <s v="(blank)"/>
    <x v="0"/>
    <n v="20145600"/>
    <n v="5367622.8699999992"/>
  </r>
  <r>
    <s v="2025"/>
    <x v="0"/>
    <x v="0"/>
    <x v="0"/>
    <x v="0"/>
    <x v="2"/>
    <x v="3"/>
    <x v="29"/>
    <s v="1 - SERVICIOS  GENERALES"/>
    <s v="1.1 - Administración general"/>
    <s v="1.1.02 - Gestión administrativa, financiera, fiscal, económica y planificación"/>
    <s v="2.2 - CONTRATACIÓN DE SERVICIOS"/>
    <x v="6"/>
    <x v="0"/>
    <s v="00 - N/A"/>
    <s v="10 - FONDO GENERAL"/>
    <s v="(blank)"/>
    <x v="0"/>
    <n v="2575499500"/>
    <n v="899999999.89999998"/>
  </r>
  <r>
    <s v="2025"/>
    <x v="0"/>
    <x v="0"/>
    <x v="0"/>
    <x v="0"/>
    <x v="2"/>
    <x v="3"/>
    <x v="29"/>
    <s v="1 - SERVICIOS  GENERALES"/>
    <s v="1.1 - Administración general"/>
    <s v="1.1.02 - Gestión administrativa, financiera, fiscal, económica y planificación"/>
    <s v="2.2 - CONTRATACIÓN DE SERVICIOS"/>
    <x v="7"/>
    <x v="0"/>
    <s v="00 - N/A"/>
    <s v="10 - FONDO GENERAL"/>
    <s v="(blank)"/>
    <x v="0"/>
    <n v="2400000"/>
    <n v="0"/>
  </r>
  <r>
    <s v="2025"/>
    <x v="0"/>
    <x v="0"/>
    <x v="0"/>
    <x v="0"/>
    <x v="2"/>
    <x v="3"/>
    <x v="29"/>
    <s v="1 - SERVICIOS  GENERALES"/>
    <s v="1.1 - Administración general"/>
    <s v="1.1.02 - Gestión administrativa, financiera, fiscal, económica y planificación"/>
    <s v="2.2 - CONTRATACIÓN DE SERVICIOS"/>
    <x v="9"/>
    <x v="0"/>
    <s v="00 - N/A"/>
    <s v="10 - FONDO GENERAL"/>
    <s v="(blank)"/>
    <x v="0"/>
    <n v="11697201"/>
    <n v="677129.47"/>
  </r>
  <r>
    <s v="2025"/>
    <x v="0"/>
    <x v="0"/>
    <x v="0"/>
    <x v="0"/>
    <x v="2"/>
    <x v="3"/>
    <x v="29"/>
    <s v="1 - SERVICIOS  GENERALES"/>
    <s v="1.1 - Administración general"/>
    <s v="1.1.02 - Gestión administrativa, financiera, fiscal, económica y planificación"/>
    <s v="2.2 - CONTRATACIÓN DE SERVICIOS"/>
    <x v="10"/>
    <x v="0"/>
    <s v="00 - N/A"/>
    <s v="10 - FONDO GENERAL"/>
    <s v="(blank)"/>
    <x v="0"/>
    <n v="15200000"/>
    <n v="4197010.3099999996"/>
  </r>
  <r>
    <s v="2025"/>
    <x v="0"/>
    <x v="0"/>
    <x v="0"/>
    <x v="0"/>
    <x v="2"/>
    <x v="3"/>
    <x v="29"/>
    <s v="1 - SERVICIOS  GENERALES"/>
    <s v="1.1 - Administración general"/>
    <s v="1.1.02 - Gestión administrativa, financiera, fiscal, económica y planificación"/>
    <s v="2.2 - CONTRATACIÓN DE SERVICIOS"/>
    <x v="11"/>
    <x v="0"/>
    <s v="00 - N/A"/>
    <s v="10 - FONDO GENERAL"/>
    <s v="(blank)"/>
    <x v="0"/>
    <n v="1851289"/>
    <n v="1830389.44"/>
  </r>
  <r>
    <s v="2025"/>
    <x v="0"/>
    <x v="0"/>
    <x v="0"/>
    <x v="0"/>
    <x v="2"/>
    <x v="3"/>
    <x v="29"/>
    <s v="1 - SERVICIOS  GENERALES"/>
    <s v="1.1 - Administración general"/>
    <s v="1.1.02 - Gestión administrativa, financiera, fiscal, económica y planificación"/>
    <s v="2.2 - CONTRATACIÓN DE SERVICIOS"/>
    <x v="12"/>
    <x v="0"/>
    <s v="00 - N/A"/>
    <s v="10 - FONDO GENERAL"/>
    <s v="(blank)"/>
    <x v="0"/>
    <n v="29076776"/>
    <n v="2378517.5"/>
  </r>
  <r>
    <s v="2025"/>
    <x v="0"/>
    <x v="0"/>
    <x v="0"/>
    <x v="0"/>
    <x v="2"/>
    <x v="3"/>
    <x v="29"/>
    <s v="1 - SERVICIOS  GENERALES"/>
    <s v="1.1 - Administración general"/>
    <s v="1.1.02 - Gestión administrativa, financiera, fiscal, económica y planificación"/>
    <s v="2.2 - CONTRATACIÓN DE SERVICIOS"/>
    <x v="13"/>
    <x v="0"/>
    <s v="00 - N/A"/>
    <s v="10 - FONDO GENERAL"/>
    <s v="(blank)"/>
    <x v="0"/>
    <n v="6900000"/>
    <n v="997118.20999999985"/>
  </r>
  <r>
    <s v="2025"/>
    <x v="0"/>
    <x v="0"/>
    <x v="0"/>
    <x v="0"/>
    <x v="2"/>
    <x v="3"/>
    <x v="29"/>
    <s v="1 - SERVICIOS  GENERALES"/>
    <s v="1.1 - Administración general"/>
    <s v="1.1.02 - Gestión administrativa, financiera, fiscal, económica y planificación"/>
    <s v="2.3 - MATERIALES Y SUMINISTROS"/>
    <x v="14"/>
    <x v="0"/>
    <s v="00 - N/A"/>
    <s v="10 - FONDO GENERAL"/>
    <s v="(blank)"/>
    <x v="0"/>
    <n v="745950"/>
    <n v="128112.52"/>
  </r>
  <r>
    <s v="2025"/>
    <x v="0"/>
    <x v="0"/>
    <x v="0"/>
    <x v="0"/>
    <x v="2"/>
    <x v="3"/>
    <x v="29"/>
    <s v="1 - SERVICIOS  GENERALES"/>
    <s v="1.1 - Administración general"/>
    <s v="1.1.02 - Gestión administrativa, financiera, fiscal, económica y planificación"/>
    <s v="2.3 - MATERIALES Y SUMINISTROS"/>
    <x v="15"/>
    <x v="0"/>
    <s v="00 - N/A"/>
    <s v="10 - FONDO GENERAL"/>
    <s v="(blank)"/>
    <x v="0"/>
    <n v="1339563"/>
    <n v="0"/>
  </r>
  <r>
    <s v="2025"/>
    <x v="0"/>
    <x v="0"/>
    <x v="0"/>
    <x v="0"/>
    <x v="2"/>
    <x v="3"/>
    <x v="29"/>
    <s v="1 - SERVICIOS  GENERALES"/>
    <s v="1.1 - Administración general"/>
    <s v="1.1.02 - Gestión administrativa, financiera, fiscal, económica y planificación"/>
    <s v="2.3 - MATERIALES Y SUMINISTROS"/>
    <x v="16"/>
    <x v="0"/>
    <s v="00 - N/A"/>
    <s v="10 - FONDO GENERAL"/>
    <s v="(blank)"/>
    <x v="0"/>
    <n v="609130"/>
    <n v="139084.18"/>
  </r>
  <r>
    <s v="2025"/>
    <x v="0"/>
    <x v="0"/>
    <x v="0"/>
    <x v="0"/>
    <x v="2"/>
    <x v="3"/>
    <x v="29"/>
    <s v="1 - SERVICIOS  GENERALES"/>
    <s v="1.1 - Administración general"/>
    <s v="1.1.02 - Gestión administrativa, financiera, fiscal, económica y planificación"/>
    <s v="2.3 - MATERIALES Y SUMINISTROS"/>
    <x v="18"/>
    <x v="0"/>
    <s v="00 - N/A"/>
    <s v="10 - FONDO GENERAL"/>
    <s v="(blank)"/>
    <x v="0"/>
    <n v="684400"/>
    <n v="215148.22"/>
  </r>
  <r>
    <s v="2025"/>
    <x v="0"/>
    <x v="0"/>
    <x v="0"/>
    <x v="0"/>
    <x v="2"/>
    <x v="3"/>
    <x v="29"/>
    <s v="1 - SERVICIOS  GENERALES"/>
    <s v="1.1 - Administración general"/>
    <s v="1.1.02 - Gestión administrativa, financiera, fiscal, económica y planificación"/>
    <s v="2.3 - MATERIALES Y SUMINISTROS"/>
    <x v="19"/>
    <x v="0"/>
    <s v="00 - N/A"/>
    <s v="10 - FONDO GENERAL"/>
    <s v="(blank)"/>
    <x v="0"/>
    <n v="179450"/>
    <n v="330.06"/>
  </r>
  <r>
    <s v="2025"/>
    <x v="0"/>
    <x v="0"/>
    <x v="0"/>
    <x v="0"/>
    <x v="2"/>
    <x v="3"/>
    <x v="29"/>
    <s v="1 - SERVICIOS  GENERALES"/>
    <s v="1.1 - Administración general"/>
    <s v="1.1.02 - Gestión administrativa, financiera, fiscal, económica y planificación"/>
    <s v="2.3 - MATERIALES Y SUMINISTROS"/>
    <x v="20"/>
    <x v="0"/>
    <s v="00 - N/A"/>
    <s v="10 - FONDO GENERAL"/>
    <s v="(blank)"/>
    <x v="0"/>
    <n v="10169370"/>
    <n v="27975.17"/>
  </r>
  <r>
    <s v="2025"/>
    <x v="0"/>
    <x v="0"/>
    <x v="0"/>
    <x v="0"/>
    <x v="2"/>
    <x v="3"/>
    <x v="29"/>
    <s v="1 - SERVICIOS  GENERALES"/>
    <s v="1.1 - Administración general"/>
    <s v="1.1.02 - Gestión administrativa, financiera, fiscal, económica y planificación"/>
    <s v="2.3 - MATERIALES Y SUMINISTROS"/>
    <x v="21"/>
    <x v="0"/>
    <s v="00 - N/A"/>
    <s v="10 - FONDO GENERAL"/>
    <s v="(blank)"/>
    <x v="0"/>
    <n v="12139640"/>
    <n v="290440.69"/>
  </r>
  <r>
    <s v="2025"/>
    <x v="0"/>
    <x v="0"/>
    <x v="0"/>
    <x v="0"/>
    <x v="2"/>
    <x v="3"/>
    <x v="30"/>
    <s v="1 - SERVICIOS  GENERALES"/>
    <s v="1.1 - Administración general"/>
    <s v="1.1.02 - Gestión administrativa, financiera, fiscal, económica y planificación"/>
    <s v="2.1 - REMUNERACIONES Y CONTRIBUCIONES"/>
    <x v="0"/>
    <x v="0"/>
    <s v="00 - N/A"/>
    <s v="10 - FONDO GENERAL"/>
    <s v="(blank)"/>
    <x v="0"/>
    <n v="183796000"/>
    <n v="48013154.950000003"/>
  </r>
  <r>
    <s v="2025"/>
    <x v="0"/>
    <x v="0"/>
    <x v="0"/>
    <x v="0"/>
    <x v="2"/>
    <x v="3"/>
    <x v="30"/>
    <s v="1 - SERVICIOS  GENERALES"/>
    <s v="1.1 - Administración general"/>
    <s v="1.1.02 - Gestión administrativa, financiera, fiscal, económica y planificación"/>
    <s v="2.1 - REMUNERACIONES Y CONTRIBUCIONES"/>
    <x v="1"/>
    <x v="0"/>
    <s v="00 - N/A"/>
    <s v="10 - FONDO GENERAL"/>
    <s v="(blank)"/>
    <x v="0"/>
    <n v="68434000"/>
    <n v="7245000"/>
  </r>
  <r>
    <s v="2025"/>
    <x v="0"/>
    <x v="0"/>
    <x v="0"/>
    <x v="0"/>
    <x v="2"/>
    <x v="3"/>
    <x v="30"/>
    <s v="1 - SERVICIOS  GENERALES"/>
    <s v="1.1 - Administración general"/>
    <s v="1.1.02 - Gestión administrativa, financiera, fiscal, económica y planificación"/>
    <s v="2.1 - REMUNERACIONES Y CONTRIBUCIONES"/>
    <x v="3"/>
    <x v="0"/>
    <s v="00 - N/A"/>
    <s v="10 - FONDO GENERAL"/>
    <s v="(blank)"/>
    <x v="0"/>
    <n v="12392000"/>
    <n v="0"/>
  </r>
  <r>
    <s v="2025"/>
    <x v="0"/>
    <x v="0"/>
    <x v="0"/>
    <x v="0"/>
    <x v="2"/>
    <x v="3"/>
    <x v="30"/>
    <s v="1 - SERVICIOS  GENERALES"/>
    <s v="1.1 - Administración general"/>
    <s v="1.1.02 - Gestión administrativa, financiera, fiscal, económica y planificación"/>
    <s v="2.1 - REMUNERACIONES Y CONTRIBUCIONES"/>
    <x v="4"/>
    <x v="0"/>
    <s v="00 - N/A"/>
    <s v="10 - FONDO GENERAL"/>
    <s v="(blank)"/>
    <x v="0"/>
    <n v="24002042"/>
    <n v="5719349.4699999997"/>
  </r>
  <r>
    <s v="2025"/>
    <x v="0"/>
    <x v="0"/>
    <x v="0"/>
    <x v="0"/>
    <x v="2"/>
    <x v="3"/>
    <x v="30"/>
    <s v="1 - SERVICIOS  GENERALES"/>
    <s v="1.1 - Administración general"/>
    <s v="1.1.02 - Gestión administrativa, financiera, fiscal, económica y planificación"/>
    <s v="2.2 - CONTRATACIÓN DE SERVICIOS"/>
    <x v="5"/>
    <x v="0"/>
    <s v="00 - N/A"/>
    <s v="10 - FONDO GENERAL"/>
    <s v="(blank)"/>
    <x v="0"/>
    <n v="11193066"/>
    <n v="4084091.7800000003"/>
  </r>
  <r>
    <s v="2025"/>
    <x v="0"/>
    <x v="0"/>
    <x v="0"/>
    <x v="0"/>
    <x v="2"/>
    <x v="3"/>
    <x v="30"/>
    <s v="1 - SERVICIOS  GENERALES"/>
    <s v="1.1 - Administración general"/>
    <s v="1.1.02 - Gestión administrativa, financiera, fiscal, económica y planificación"/>
    <s v="2.2 - CONTRATACIÓN DE SERVICIOS"/>
    <x v="6"/>
    <x v="0"/>
    <s v="00 - N/A"/>
    <s v="10 - FONDO GENERAL"/>
    <s v="(blank)"/>
    <x v="0"/>
    <n v="55000"/>
    <n v="293005.8"/>
  </r>
  <r>
    <s v="2025"/>
    <x v="0"/>
    <x v="0"/>
    <x v="0"/>
    <x v="0"/>
    <x v="2"/>
    <x v="3"/>
    <x v="30"/>
    <s v="1 - SERVICIOS  GENERALES"/>
    <s v="1.1 - Administración general"/>
    <s v="1.1.02 - Gestión administrativa, financiera, fiscal, económica y planificación"/>
    <s v="2.2 - CONTRATACIÓN DE SERVICIOS"/>
    <x v="7"/>
    <x v="0"/>
    <s v="00 - N/A"/>
    <s v="10 - FONDO GENERAL"/>
    <s v="(blank)"/>
    <x v="0"/>
    <n v="5000000"/>
    <n v="4205831.5"/>
  </r>
  <r>
    <s v="2025"/>
    <x v="0"/>
    <x v="0"/>
    <x v="0"/>
    <x v="0"/>
    <x v="2"/>
    <x v="3"/>
    <x v="30"/>
    <s v="1 - SERVICIOS  GENERALES"/>
    <s v="1.1 - Administración general"/>
    <s v="1.1.02 - Gestión administrativa, financiera, fiscal, económica y planificación"/>
    <s v="2.2 - CONTRATACIÓN DE SERVICIOS"/>
    <x v="8"/>
    <x v="0"/>
    <s v="00 - N/A"/>
    <s v="10 - FONDO GENERAL"/>
    <s v="(blank)"/>
    <x v="0"/>
    <n v="5000000"/>
    <n v="0"/>
  </r>
  <r>
    <s v="2025"/>
    <x v="0"/>
    <x v="0"/>
    <x v="0"/>
    <x v="0"/>
    <x v="2"/>
    <x v="3"/>
    <x v="30"/>
    <s v="1 - SERVICIOS  GENERALES"/>
    <s v="1.1 - Administración general"/>
    <s v="1.1.02 - Gestión administrativa, financiera, fiscal, económica y planificación"/>
    <s v="2.2 - CONTRATACIÓN DE SERVICIOS"/>
    <x v="9"/>
    <x v="0"/>
    <s v="00 - N/A"/>
    <s v="10 - FONDO GENERAL"/>
    <s v="(blank)"/>
    <x v="0"/>
    <n v="36827577"/>
    <n v="14773943.130000001"/>
  </r>
  <r>
    <s v="2025"/>
    <x v="0"/>
    <x v="0"/>
    <x v="0"/>
    <x v="0"/>
    <x v="2"/>
    <x v="3"/>
    <x v="30"/>
    <s v="1 - SERVICIOS  GENERALES"/>
    <s v="1.1 - Administración general"/>
    <s v="1.1.02 - Gestión administrativa, financiera, fiscal, económica y planificación"/>
    <s v="2.2 - CONTRATACIÓN DE SERVICIOS"/>
    <x v="10"/>
    <x v="0"/>
    <s v="00 - N/A"/>
    <s v="10 - FONDO GENERAL"/>
    <s v="(blank)"/>
    <x v="0"/>
    <n v="8600000"/>
    <n v="3750523.85"/>
  </r>
  <r>
    <s v="2025"/>
    <x v="0"/>
    <x v="0"/>
    <x v="0"/>
    <x v="0"/>
    <x v="2"/>
    <x v="3"/>
    <x v="30"/>
    <s v="1 - SERVICIOS  GENERALES"/>
    <s v="1.1 - Administración general"/>
    <s v="1.1.02 - Gestión administrativa, financiera, fiscal, económica y planificación"/>
    <s v="2.2 - CONTRATACIÓN DE SERVICIOS"/>
    <x v="11"/>
    <x v="0"/>
    <s v="00 - N/A"/>
    <s v="10 - FONDO GENERAL"/>
    <s v="(blank)"/>
    <x v="0"/>
    <n v="43020000"/>
    <n v="2811552.5900000003"/>
  </r>
  <r>
    <s v="2025"/>
    <x v="0"/>
    <x v="0"/>
    <x v="0"/>
    <x v="0"/>
    <x v="2"/>
    <x v="3"/>
    <x v="30"/>
    <s v="1 - SERVICIOS  GENERALES"/>
    <s v="1.1 - Administración general"/>
    <s v="1.1.02 - Gestión administrativa, financiera, fiscal, económica y planificación"/>
    <s v="2.2 - CONTRATACIÓN DE SERVICIOS"/>
    <x v="12"/>
    <x v="0"/>
    <s v="00 - N/A"/>
    <s v="10 - FONDO GENERAL"/>
    <s v="(blank)"/>
    <x v="0"/>
    <n v="46300000"/>
    <n v="461324"/>
  </r>
  <r>
    <s v="2025"/>
    <x v="0"/>
    <x v="0"/>
    <x v="0"/>
    <x v="0"/>
    <x v="2"/>
    <x v="3"/>
    <x v="30"/>
    <s v="1 - SERVICIOS  GENERALES"/>
    <s v="1.1 - Administración general"/>
    <s v="1.1.02 - Gestión administrativa, financiera, fiscal, económica y planificación"/>
    <s v="2.2 - CONTRATACIÓN DE SERVICIOS"/>
    <x v="13"/>
    <x v="0"/>
    <s v="00 - N/A"/>
    <s v="10 - FONDO GENERAL"/>
    <s v="(blank)"/>
    <x v="0"/>
    <n v="8000000"/>
    <n v="4590611.8"/>
  </r>
  <r>
    <s v="2025"/>
    <x v="0"/>
    <x v="0"/>
    <x v="0"/>
    <x v="0"/>
    <x v="2"/>
    <x v="3"/>
    <x v="30"/>
    <s v="1 - SERVICIOS  GENERALES"/>
    <s v="1.1 - Administración general"/>
    <s v="1.1.02 - Gestión administrativa, financiera, fiscal, económica y planificación"/>
    <s v="2.3 - MATERIALES Y SUMINISTROS"/>
    <x v="14"/>
    <x v="0"/>
    <s v="00 - N/A"/>
    <s v="10 - FONDO GENERAL"/>
    <s v="(blank)"/>
    <x v="0"/>
    <n v="608031"/>
    <n v="57557"/>
  </r>
  <r>
    <s v="2025"/>
    <x v="0"/>
    <x v="0"/>
    <x v="0"/>
    <x v="0"/>
    <x v="2"/>
    <x v="3"/>
    <x v="30"/>
    <s v="1 - SERVICIOS  GENERALES"/>
    <s v="1.1 - Administración general"/>
    <s v="1.1.02 - Gestión administrativa, financiera, fiscal, económica y planificación"/>
    <s v="2.3 - MATERIALES Y SUMINISTROS"/>
    <x v="15"/>
    <x v="0"/>
    <s v="00 - N/A"/>
    <s v="10 - FONDO GENERAL"/>
    <s v="(blank)"/>
    <x v="0"/>
    <n v="113969"/>
    <n v="0"/>
  </r>
  <r>
    <s v="2025"/>
    <x v="0"/>
    <x v="0"/>
    <x v="0"/>
    <x v="0"/>
    <x v="2"/>
    <x v="3"/>
    <x v="30"/>
    <s v="1 - SERVICIOS  GENERALES"/>
    <s v="1.1 - Administración general"/>
    <s v="1.1.02 - Gestión administrativa, financiera, fiscal, económica y planificación"/>
    <s v="2.3 - MATERIALES Y SUMINISTROS"/>
    <x v="16"/>
    <x v="0"/>
    <s v="00 - N/A"/>
    <s v="10 - FONDO GENERAL"/>
    <s v="(blank)"/>
    <x v="0"/>
    <n v="305000"/>
    <n v="0"/>
  </r>
  <r>
    <s v="2025"/>
    <x v="0"/>
    <x v="0"/>
    <x v="0"/>
    <x v="0"/>
    <x v="2"/>
    <x v="3"/>
    <x v="30"/>
    <s v="1 - SERVICIOS  GENERALES"/>
    <s v="1.1 - Administración general"/>
    <s v="1.1.02 - Gestión administrativa, financiera, fiscal, económica y planificación"/>
    <s v="2.3 - MATERIALES Y SUMINISTROS"/>
    <x v="18"/>
    <x v="0"/>
    <s v="00 - N/A"/>
    <s v="10 - FONDO GENERAL"/>
    <s v="(blank)"/>
    <x v="0"/>
    <n v="0"/>
    <n v="0"/>
  </r>
  <r>
    <s v="2025"/>
    <x v="0"/>
    <x v="0"/>
    <x v="0"/>
    <x v="0"/>
    <x v="2"/>
    <x v="3"/>
    <x v="30"/>
    <s v="1 - SERVICIOS  GENERALES"/>
    <s v="1.1 - Administración general"/>
    <s v="1.1.02 - Gestión administrativa, financiera, fiscal, económica y planificación"/>
    <s v="2.3 - MATERIALES Y SUMINISTROS"/>
    <x v="20"/>
    <x v="0"/>
    <s v="00 - N/A"/>
    <s v="10 - FONDO GENERAL"/>
    <s v="(blank)"/>
    <x v="0"/>
    <n v="50008000"/>
    <n v="22843479"/>
  </r>
  <r>
    <s v="2025"/>
    <x v="0"/>
    <x v="0"/>
    <x v="0"/>
    <x v="0"/>
    <x v="2"/>
    <x v="3"/>
    <x v="30"/>
    <s v="1 - SERVICIOS  GENERALES"/>
    <s v="1.1 - Administración general"/>
    <s v="1.1.02 - Gestión administrativa, financiera, fiscal, económica y planificación"/>
    <s v="2.3 - MATERIALES Y SUMINISTROS"/>
    <x v="21"/>
    <x v="0"/>
    <s v="00 - N/A"/>
    <s v="10 - FONDO GENERAL"/>
    <s v="(blank)"/>
    <x v="0"/>
    <n v="10564127"/>
    <n v="434759.17"/>
  </r>
  <r>
    <s v="2025"/>
    <x v="0"/>
    <x v="0"/>
    <x v="0"/>
    <x v="0"/>
    <x v="2"/>
    <x v="3"/>
    <x v="30"/>
    <s v="3 - PROTECCIÓN DEL MEDIO AMBIENTE"/>
    <s v="3.3 - Cambio Climático"/>
    <s v="3.3.06 - Respuesta y recuperación de desastres climáticos"/>
    <s v="2.2 - CONTRATACIÓN DE SERVICIOS"/>
    <x v="7"/>
    <x v="0"/>
    <s v="00 - N/A"/>
    <s v="10 - FONDO GENERAL"/>
    <s v="(blank)"/>
    <x v="0"/>
    <n v="2086500"/>
    <n v="0"/>
  </r>
  <r>
    <s v="2025"/>
    <x v="0"/>
    <x v="0"/>
    <x v="0"/>
    <x v="0"/>
    <x v="2"/>
    <x v="3"/>
    <x v="30"/>
    <s v="3 - PROTECCIÓN DEL MEDIO AMBIENTE"/>
    <s v="3.3 - Cambio Climático"/>
    <s v="3.3.06 - Respuesta y recuperación de desastres climáticos"/>
    <s v="2.2 - CONTRATACIÓN DE SERVICIOS"/>
    <x v="11"/>
    <x v="0"/>
    <s v="00 - N/A"/>
    <s v="10 - FONDO GENERAL"/>
    <s v="(blank)"/>
    <x v="0"/>
    <n v="183000"/>
    <n v="0"/>
  </r>
  <r>
    <s v="2025"/>
    <x v="0"/>
    <x v="0"/>
    <x v="0"/>
    <x v="0"/>
    <x v="2"/>
    <x v="3"/>
    <x v="30"/>
    <s v="3 - PROTECCIÓN DEL MEDIO AMBIENTE"/>
    <s v="3.3 - Cambio Climático"/>
    <s v="3.3.06 - Respuesta y recuperación de desastres climáticos"/>
    <s v="2.3 - MATERIALES Y SUMINISTROS"/>
    <x v="14"/>
    <x v="0"/>
    <s v="00 - N/A"/>
    <s v="10 - FONDO GENERAL"/>
    <s v="(blank)"/>
    <x v="0"/>
    <n v="2564000"/>
    <n v="0"/>
  </r>
  <r>
    <s v="2025"/>
    <x v="0"/>
    <x v="0"/>
    <x v="0"/>
    <x v="0"/>
    <x v="2"/>
    <x v="3"/>
    <x v="30"/>
    <s v="3 - PROTECCIÓN DEL MEDIO AMBIENTE"/>
    <s v="3.3 - Cambio Climático"/>
    <s v="3.3.06 - Respuesta y recuperación de desastres climáticos"/>
    <s v="2.3 - MATERIALES Y SUMINISTROS"/>
    <x v="20"/>
    <x v="0"/>
    <s v="00 - N/A"/>
    <s v="10 - FONDO GENERAL"/>
    <s v="(blank)"/>
    <x v="0"/>
    <n v="166500"/>
    <n v="0"/>
  </r>
  <r>
    <s v="2025"/>
    <x v="0"/>
    <x v="0"/>
    <x v="0"/>
    <x v="0"/>
    <x v="2"/>
    <x v="3"/>
    <x v="31"/>
    <s v="1 - SERVICIOS  GENERALES"/>
    <s v="1.4 - Justicia, orden público y seguridad"/>
    <s v="1.4.98 - Investigación y desarrollo relacionados con la justicia, orden público y seguridad"/>
    <s v="2.1 - REMUNERACIONES Y CONTRIBUCIONES"/>
    <x v="0"/>
    <x v="0"/>
    <s v="00 - N/A"/>
    <s v="10 - FONDO GENERAL"/>
    <s v="(blank)"/>
    <x v="0"/>
    <n v="1935963412"/>
    <n v="453918808.25"/>
  </r>
  <r>
    <s v="2025"/>
    <x v="0"/>
    <x v="0"/>
    <x v="0"/>
    <x v="0"/>
    <x v="2"/>
    <x v="3"/>
    <x v="31"/>
    <s v="1 - SERVICIOS  GENERALES"/>
    <s v="1.4 - Justicia, orden público y seguridad"/>
    <s v="1.4.98 - Investigación y desarrollo relacionados con la justicia, orden público y seguridad"/>
    <s v="2.1 - REMUNERACIONES Y CONTRIBUCIONES"/>
    <x v="1"/>
    <x v="0"/>
    <s v="00 - N/A"/>
    <s v="10 - FONDO GENERAL"/>
    <s v="(blank)"/>
    <x v="0"/>
    <n v="92093276"/>
    <n v="31259400"/>
  </r>
  <r>
    <s v="2025"/>
    <x v="0"/>
    <x v="0"/>
    <x v="0"/>
    <x v="0"/>
    <x v="2"/>
    <x v="3"/>
    <x v="31"/>
    <s v="1 - SERVICIOS  GENERALES"/>
    <s v="1.4 - Justicia, orden público y seguridad"/>
    <s v="1.4.98 - Investigación y desarrollo relacionados con la justicia, orden público y seguridad"/>
    <s v="2.1 - REMUNERACIONES Y CONTRIBUCIONES"/>
    <x v="2"/>
    <x v="0"/>
    <s v="00 - N/A"/>
    <s v="10 - FONDO GENERAL"/>
    <s v="(blank)"/>
    <x v="0"/>
    <n v="3168000"/>
    <n v="792000"/>
  </r>
  <r>
    <s v="2025"/>
    <x v="0"/>
    <x v="0"/>
    <x v="0"/>
    <x v="0"/>
    <x v="2"/>
    <x v="3"/>
    <x v="31"/>
    <s v="1 - SERVICIOS  GENERALES"/>
    <s v="1.4 - Justicia, orden público y seguridad"/>
    <s v="1.4.98 - Investigación y desarrollo relacionados con la justicia, orden público y seguridad"/>
    <s v="2.1 - REMUNERACIONES Y CONTRIBUCIONES"/>
    <x v="4"/>
    <x v="0"/>
    <s v="00 - N/A"/>
    <s v="10 - FONDO GENERAL"/>
    <s v="(blank)"/>
    <x v="0"/>
    <n v="67566710"/>
    <n v="17335857.5"/>
  </r>
  <r>
    <s v="2025"/>
    <x v="0"/>
    <x v="0"/>
    <x v="0"/>
    <x v="0"/>
    <x v="2"/>
    <x v="3"/>
    <x v="31"/>
    <s v="1 - SERVICIOS  GENERALES"/>
    <s v="1.4 - Justicia, orden público y seguridad"/>
    <s v="1.4.98 - Investigación y desarrollo relacionados con la justicia, orden público y seguridad"/>
    <s v="2.2 - CONTRATACIÓN DE SERVICIOS"/>
    <x v="5"/>
    <x v="0"/>
    <s v="00 - N/A"/>
    <s v="10 - FONDO GENERAL"/>
    <s v="(blank)"/>
    <x v="0"/>
    <n v="68538000"/>
    <n v="24491998.260000005"/>
  </r>
  <r>
    <s v="2025"/>
    <x v="0"/>
    <x v="0"/>
    <x v="0"/>
    <x v="0"/>
    <x v="2"/>
    <x v="3"/>
    <x v="31"/>
    <s v="1 - SERVICIOS  GENERALES"/>
    <s v="1.4 - Justicia, orden público y seguridad"/>
    <s v="1.4.98 - Investigación y desarrollo relacionados con la justicia, orden público y seguridad"/>
    <s v="2.2 - CONTRATACIÓN DE SERVICIOS"/>
    <x v="7"/>
    <x v="0"/>
    <s v="00 - N/A"/>
    <s v="10 - FONDO GENERAL"/>
    <s v="(blank)"/>
    <x v="0"/>
    <n v="9600000"/>
    <n v="2399583.14"/>
  </r>
  <r>
    <s v="2025"/>
    <x v="0"/>
    <x v="0"/>
    <x v="0"/>
    <x v="0"/>
    <x v="2"/>
    <x v="3"/>
    <x v="31"/>
    <s v="1 - SERVICIOS  GENERALES"/>
    <s v="1.4 - Justicia, orden público y seguridad"/>
    <s v="1.4.98 - Investigación y desarrollo relacionados con la justicia, orden público y seguridad"/>
    <s v="2.2 - CONTRATACIÓN DE SERVICIOS"/>
    <x v="8"/>
    <x v="0"/>
    <s v="00 - N/A"/>
    <s v="10 - FONDO GENERAL"/>
    <s v="(blank)"/>
    <x v="0"/>
    <n v="648000"/>
    <n v="162000"/>
  </r>
  <r>
    <s v="2025"/>
    <x v="0"/>
    <x v="0"/>
    <x v="0"/>
    <x v="0"/>
    <x v="2"/>
    <x v="3"/>
    <x v="31"/>
    <s v="1 - SERVICIOS  GENERALES"/>
    <s v="1.4 - Justicia, orden público y seguridad"/>
    <s v="1.4.98 - Investigación y desarrollo relacionados con la justicia, orden público y seguridad"/>
    <s v="2.2 - CONTRATACIÓN DE SERVICIOS"/>
    <x v="9"/>
    <x v="0"/>
    <s v="00 - N/A"/>
    <s v="10 - FONDO GENERAL"/>
    <s v="(blank)"/>
    <x v="0"/>
    <n v="158748519"/>
    <n v="11350347.5"/>
  </r>
  <r>
    <s v="2025"/>
    <x v="0"/>
    <x v="0"/>
    <x v="0"/>
    <x v="0"/>
    <x v="2"/>
    <x v="3"/>
    <x v="31"/>
    <s v="1 - SERVICIOS  GENERALES"/>
    <s v="1.4 - Justicia, orden público y seguridad"/>
    <s v="1.4.98 - Investigación y desarrollo relacionados con la justicia, orden público y seguridad"/>
    <s v="2.2 - CONTRATACIÓN DE SERVICIOS"/>
    <x v="10"/>
    <x v="0"/>
    <s v="00 - N/A"/>
    <s v="10 - FONDO GENERAL"/>
    <s v="(blank)"/>
    <x v="0"/>
    <n v="11701051"/>
    <n v="0"/>
  </r>
  <r>
    <s v="2025"/>
    <x v="0"/>
    <x v="0"/>
    <x v="0"/>
    <x v="0"/>
    <x v="2"/>
    <x v="3"/>
    <x v="31"/>
    <s v="1 - SERVICIOS  GENERALES"/>
    <s v="1.4 - Justicia, orden público y seguridad"/>
    <s v="1.4.98 - Investigación y desarrollo relacionados con la justicia, orden público y seguridad"/>
    <s v="2.2 - CONTRATACIÓN DE SERVICIOS"/>
    <x v="12"/>
    <x v="0"/>
    <s v="00 - N/A"/>
    <s v="10 - FONDO GENERAL"/>
    <s v="(blank)"/>
    <x v="0"/>
    <n v="276000"/>
    <n v="320096.21999999997"/>
  </r>
  <r>
    <s v="2025"/>
    <x v="0"/>
    <x v="0"/>
    <x v="0"/>
    <x v="0"/>
    <x v="2"/>
    <x v="3"/>
    <x v="31"/>
    <s v="1 - SERVICIOS  GENERALES"/>
    <s v="1.4 - Justicia, orden público y seguridad"/>
    <s v="1.4.98 - Investigación y desarrollo relacionados con la justicia, orden público y seguridad"/>
    <s v="2.3 - MATERIALES Y SUMINISTROS"/>
    <x v="14"/>
    <x v="0"/>
    <s v="00 - N/A"/>
    <s v="10 - FONDO GENERAL"/>
    <s v="(blank)"/>
    <x v="0"/>
    <n v="38236624"/>
    <n v="1323075"/>
  </r>
  <r>
    <s v="2025"/>
    <x v="0"/>
    <x v="0"/>
    <x v="0"/>
    <x v="0"/>
    <x v="2"/>
    <x v="3"/>
    <x v="31"/>
    <s v="1 - SERVICIOS  GENERALES"/>
    <s v="1.4 - Justicia, orden público y seguridad"/>
    <s v="1.4.98 - Investigación y desarrollo relacionados con la justicia, orden público y seguridad"/>
    <s v="2.3 - MATERIALES Y SUMINISTROS"/>
    <x v="15"/>
    <x v="0"/>
    <s v="00 - N/A"/>
    <s v="10 - FONDO GENERAL"/>
    <s v="(blank)"/>
    <x v="0"/>
    <n v="2500000"/>
    <n v="722628"/>
  </r>
  <r>
    <s v="2025"/>
    <x v="0"/>
    <x v="0"/>
    <x v="0"/>
    <x v="0"/>
    <x v="2"/>
    <x v="3"/>
    <x v="31"/>
    <s v="1 - SERVICIOS  GENERALES"/>
    <s v="1.4 - Justicia, orden público y seguridad"/>
    <s v="1.4.98 - Investigación y desarrollo relacionados con la justicia, orden público y seguridad"/>
    <s v="2.3 - MATERIALES Y SUMINISTROS"/>
    <x v="16"/>
    <x v="0"/>
    <s v="00 - N/A"/>
    <s v="10 - FONDO GENERAL"/>
    <s v="(blank)"/>
    <x v="0"/>
    <n v="502000"/>
    <n v="599679"/>
  </r>
  <r>
    <s v="2025"/>
    <x v="0"/>
    <x v="0"/>
    <x v="0"/>
    <x v="0"/>
    <x v="2"/>
    <x v="3"/>
    <x v="31"/>
    <s v="1 - SERVICIOS  GENERALES"/>
    <s v="1.4 - Justicia, orden público y seguridad"/>
    <s v="1.4.98 - Investigación y desarrollo relacionados con la justicia, orden público y seguridad"/>
    <s v="2.3 - MATERIALES Y SUMINISTROS"/>
    <x v="17"/>
    <x v="0"/>
    <s v="00 - N/A"/>
    <s v="10 - FONDO GENERAL"/>
    <s v="(blank)"/>
    <x v="0"/>
    <n v="13200000"/>
    <n v="1155478.5"/>
  </r>
  <r>
    <s v="2025"/>
    <x v="0"/>
    <x v="0"/>
    <x v="0"/>
    <x v="0"/>
    <x v="2"/>
    <x v="3"/>
    <x v="31"/>
    <s v="1 - SERVICIOS  GENERALES"/>
    <s v="1.4 - Justicia, orden público y seguridad"/>
    <s v="1.4.98 - Investigación y desarrollo relacionados con la justicia, orden público y seguridad"/>
    <s v="2.3 - MATERIALES Y SUMINISTROS"/>
    <x v="19"/>
    <x v="0"/>
    <s v="00 - N/A"/>
    <s v="10 - FONDO GENERAL"/>
    <s v="(blank)"/>
    <x v="0"/>
    <n v="0"/>
    <n v="0"/>
  </r>
  <r>
    <s v="2025"/>
    <x v="0"/>
    <x v="0"/>
    <x v="0"/>
    <x v="0"/>
    <x v="2"/>
    <x v="3"/>
    <x v="31"/>
    <s v="1 - SERVICIOS  GENERALES"/>
    <s v="1.4 - Justicia, orden público y seguridad"/>
    <s v="1.4.98 - Investigación y desarrollo relacionados con la justicia, orden público y seguridad"/>
    <s v="2.3 - MATERIALES Y SUMINISTROS"/>
    <x v="20"/>
    <x v="0"/>
    <s v="00 - N/A"/>
    <s v="10 - FONDO GENERAL"/>
    <s v="(blank)"/>
    <x v="0"/>
    <n v="65285558"/>
    <n v="16140000"/>
  </r>
  <r>
    <s v="2025"/>
    <x v="0"/>
    <x v="0"/>
    <x v="0"/>
    <x v="0"/>
    <x v="2"/>
    <x v="3"/>
    <x v="31"/>
    <s v="1 - SERVICIOS  GENERALES"/>
    <s v="1.4 - Justicia, orden público y seguridad"/>
    <s v="1.4.98 - Investigación y desarrollo relacionados con la justicia, orden público y seguridad"/>
    <s v="2.3 - MATERIALES Y SUMINISTROS"/>
    <x v="21"/>
    <x v="0"/>
    <s v="00 - N/A"/>
    <s v="10 - FONDO GENERAL"/>
    <s v="(blank)"/>
    <x v="0"/>
    <n v="3420000"/>
    <n v="1953405.9"/>
  </r>
  <r>
    <s v="2025"/>
    <x v="0"/>
    <x v="0"/>
    <x v="0"/>
    <x v="0"/>
    <x v="2"/>
    <x v="4"/>
    <x v="32"/>
    <s v="1 - SERVICIOS  GENERALES"/>
    <s v="1.1 - Administración general"/>
    <s v="1.1.02 - Gestión administrativa, financiera, fiscal, económica y planificación"/>
    <s v="2.1 - REMUNERACIONES Y CONTRIBUCIONES"/>
    <x v="0"/>
    <x v="0"/>
    <s v="00 - N/A"/>
    <s v="10 - FONDO GENERAL"/>
    <s v="(blank)"/>
    <x v="0"/>
    <n v="667329485"/>
    <n v="178103672.77999991"/>
  </r>
  <r>
    <s v="2025"/>
    <x v="0"/>
    <x v="0"/>
    <x v="0"/>
    <x v="0"/>
    <x v="2"/>
    <x v="4"/>
    <x v="32"/>
    <s v="1 - SERVICIOS  GENERALES"/>
    <s v="1.1 - Administración general"/>
    <s v="1.1.02 - Gestión administrativa, financiera, fiscal, económica y planificación"/>
    <s v="2.1 - REMUNERACIONES Y CONTRIBUCIONES"/>
    <x v="0"/>
    <x v="0"/>
    <s v="00 - N/A"/>
    <s v="20 - FONDOS CON DESTINO ESPECÍFICO"/>
    <s v="(blank)"/>
    <x v="0"/>
    <n v="26306400"/>
    <n v="3121000"/>
  </r>
  <r>
    <s v="2025"/>
    <x v="0"/>
    <x v="0"/>
    <x v="0"/>
    <x v="0"/>
    <x v="2"/>
    <x v="4"/>
    <x v="32"/>
    <s v="1 - SERVICIOS  GENERALES"/>
    <s v="1.1 - Administración general"/>
    <s v="1.1.02 - Gestión administrativa, financiera, fiscal, económica y planificación"/>
    <s v="2.1 - REMUNERACIONES Y CONTRIBUCIONES"/>
    <x v="1"/>
    <x v="0"/>
    <s v="00 - N/A"/>
    <s v="10 - FONDO GENERAL"/>
    <s v="(blank)"/>
    <x v="0"/>
    <n v="167603217"/>
    <n v="28411203.200000003"/>
  </r>
  <r>
    <s v="2025"/>
    <x v="0"/>
    <x v="0"/>
    <x v="0"/>
    <x v="0"/>
    <x v="2"/>
    <x v="4"/>
    <x v="32"/>
    <s v="1 - SERVICIOS  GENERALES"/>
    <s v="1.1 - Administración general"/>
    <s v="1.1.02 - Gestión administrativa, financiera, fiscal, económica y planificación"/>
    <s v="2.1 - REMUNERACIONES Y CONTRIBUCIONES"/>
    <x v="2"/>
    <x v="0"/>
    <s v="00 - N/A"/>
    <s v="10 - FONDO GENERAL"/>
    <s v="(blank)"/>
    <x v="0"/>
    <n v="945000"/>
    <n v="0"/>
  </r>
  <r>
    <s v="2025"/>
    <x v="0"/>
    <x v="0"/>
    <x v="0"/>
    <x v="0"/>
    <x v="2"/>
    <x v="4"/>
    <x v="32"/>
    <s v="1 - SERVICIOS  GENERALES"/>
    <s v="1.1 - Administración general"/>
    <s v="1.1.02 - Gestión administrativa, financiera, fiscal, económica y planificación"/>
    <s v="2.1 - REMUNERACIONES Y CONTRIBUCIONES"/>
    <x v="3"/>
    <x v="0"/>
    <s v="00 - N/A"/>
    <s v="10 - FONDO GENERAL"/>
    <s v="(blank)"/>
    <x v="0"/>
    <n v="51430235"/>
    <n v="0"/>
  </r>
  <r>
    <s v="2025"/>
    <x v="0"/>
    <x v="0"/>
    <x v="0"/>
    <x v="0"/>
    <x v="2"/>
    <x v="4"/>
    <x v="32"/>
    <s v="1 - SERVICIOS  GENERALES"/>
    <s v="1.1 - Administración general"/>
    <s v="1.1.02 - Gestión administrativa, financiera, fiscal, económica y planificación"/>
    <s v="2.1 - REMUNERACIONES Y CONTRIBUCIONES"/>
    <x v="4"/>
    <x v="0"/>
    <s v="00 - N/A"/>
    <s v="10 - FONDO GENERAL"/>
    <s v="(blank)"/>
    <x v="0"/>
    <n v="92137714"/>
    <n v="23414955.820000004"/>
  </r>
  <r>
    <s v="2025"/>
    <x v="0"/>
    <x v="0"/>
    <x v="0"/>
    <x v="0"/>
    <x v="2"/>
    <x v="4"/>
    <x v="32"/>
    <s v="1 - SERVICIOS  GENERALES"/>
    <s v="1.1 - Administración general"/>
    <s v="1.1.02 - Gestión administrativa, financiera, fiscal, económica y planificación"/>
    <s v="2.1 - REMUNERACIONES Y CONTRIBUCIONES"/>
    <x v="4"/>
    <x v="0"/>
    <s v="00 - N/A"/>
    <s v="20 - FONDOS CON DESTINO ESPECÍFICO"/>
    <s v="(blank)"/>
    <x v="0"/>
    <n v="3693600"/>
    <n v="470915.7"/>
  </r>
  <r>
    <s v="2025"/>
    <x v="0"/>
    <x v="0"/>
    <x v="0"/>
    <x v="0"/>
    <x v="2"/>
    <x v="4"/>
    <x v="32"/>
    <s v="1 - SERVICIOS  GENERALES"/>
    <s v="1.1 - Administración general"/>
    <s v="1.1.02 - Gestión administrativa, financiera, fiscal, económica y planificación"/>
    <s v="2.2 - CONTRATACIÓN DE SERVICIOS"/>
    <x v="5"/>
    <x v="0"/>
    <s v="00 - N/A"/>
    <s v="10 - FONDO GENERAL"/>
    <s v="(blank)"/>
    <x v="0"/>
    <n v="57128780"/>
    <n v="29488873.5"/>
  </r>
  <r>
    <s v="2025"/>
    <x v="0"/>
    <x v="0"/>
    <x v="0"/>
    <x v="0"/>
    <x v="2"/>
    <x v="4"/>
    <x v="32"/>
    <s v="1 - SERVICIOS  GENERALES"/>
    <s v="1.1 - Administración general"/>
    <s v="1.1.02 - Gestión administrativa, financiera, fiscal, económica y planificación"/>
    <s v="2.2 - CONTRATACIÓN DE SERVICIOS"/>
    <x v="5"/>
    <x v="0"/>
    <s v="00 - N/A"/>
    <s v="20 - FONDOS CON DESTINO ESPECÍFICO"/>
    <s v="(blank)"/>
    <x v="0"/>
    <n v="38000000"/>
    <n v="3006705.05"/>
  </r>
  <r>
    <s v="2025"/>
    <x v="0"/>
    <x v="0"/>
    <x v="0"/>
    <x v="0"/>
    <x v="2"/>
    <x v="4"/>
    <x v="32"/>
    <s v="1 - SERVICIOS  GENERALES"/>
    <s v="1.1 - Administración general"/>
    <s v="1.1.02 - Gestión administrativa, financiera, fiscal, económica y planificación"/>
    <s v="2.2 - CONTRATACIÓN DE SERVICIOS"/>
    <x v="6"/>
    <x v="0"/>
    <s v="00 - N/A"/>
    <s v="10 - FONDO GENERAL"/>
    <s v="(blank)"/>
    <x v="0"/>
    <n v="1400000"/>
    <n v="118000"/>
  </r>
  <r>
    <s v="2025"/>
    <x v="0"/>
    <x v="0"/>
    <x v="0"/>
    <x v="0"/>
    <x v="2"/>
    <x v="4"/>
    <x v="32"/>
    <s v="1 - SERVICIOS  GENERALES"/>
    <s v="1.1 - Administración general"/>
    <s v="1.1.02 - Gestión administrativa, financiera, fiscal, económica y planificación"/>
    <s v="2.2 - CONTRATACIÓN DE SERVICIOS"/>
    <x v="6"/>
    <x v="0"/>
    <s v="00 - N/A"/>
    <s v="20 - FONDOS CON DESTINO ESPECÍFICO"/>
    <s v="(blank)"/>
    <x v="0"/>
    <n v="47305880"/>
    <n v="10290093.51"/>
  </r>
  <r>
    <s v="2025"/>
    <x v="0"/>
    <x v="0"/>
    <x v="0"/>
    <x v="0"/>
    <x v="2"/>
    <x v="4"/>
    <x v="32"/>
    <s v="1 - SERVICIOS  GENERALES"/>
    <s v="1.1 - Administración general"/>
    <s v="1.1.02 - Gestión administrativa, financiera, fiscal, económica y planificación"/>
    <s v="2.2 - CONTRATACIÓN DE SERVICIOS"/>
    <x v="7"/>
    <x v="0"/>
    <s v="00 - N/A"/>
    <s v="10 - FONDO GENERAL"/>
    <s v="(blank)"/>
    <x v="0"/>
    <n v="19000768"/>
    <n v="4554490.6499999994"/>
  </r>
  <r>
    <s v="2025"/>
    <x v="0"/>
    <x v="0"/>
    <x v="0"/>
    <x v="0"/>
    <x v="2"/>
    <x v="4"/>
    <x v="32"/>
    <s v="1 - SERVICIOS  GENERALES"/>
    <s v="1.1 - Administración general"/>
    <s v="1.1.02 - Gestión administrativa, financiera, fiscal, económica y planificación"/>
    <s v="2.2 - CONTRATACIÓN DE SERVICIOS"/>
    <x v="8"/>
    <x v="0"/>
    <s v="00 - N/A"/>
    <s v="10 - FONDO GENERAL"/>
    <s v="(blank)"/>
    <x v="0"/>
    <n v="100000"/>
    <n v="0"/>
  </r>
  <r>
    <s v="2025"/>
    <x v="0"/>
    <x v="0"/>
    <x v="0"/>
    <x v="0"/>
    <x v="2"/>
    <x v="4"/>
    <x v="32"/>
    <s v="1 - SERVICIOS  GENERALES"/>
    <s v="1.1 - Administración general"/>
    <s v="1.1.02 - Gestión administrativa, financiera, fiscal, económica y planificación"/>
    <s v="2.2 - CONTRATACIÓN DE SERVICIOS"/>
    <x v="8"/>
    <x v="0"/>
    <s v="00 - N/A"/>
    <s v="20 - FONDOS CON DESTINO ESPECÍFICO"/>
    <s v="(blank)"/>
    <x v="0"/>
    <n v="4459088"/>
    <n v="400000"/>
  </r>
  <r>
    <s v="2025"/>
    <x v="0"/>
    <x v="0"/>
    <x v="0"/>
    <x v="0"/>
    <x v="2"/>
    <x v="4"/>
    <x v="32"/>
    <s v="1 - SERVICIOS  GENERALES"/>
    <s v="1.1 - Administración general"/>
    <s v="1.1.02 - Gestión administrativa, financiera, fiscal, económica y planificación"/>
    <s v="2.2 - CONTRATACIÓN DE SERVICIOS"/>
    <x v="9"/>
    <x v="0"/>
    <s v="00 - N/A"/>
    <s v="10 - FONDO GENERAL"/>
    <s v="(blank)"/>
    <x v="0"/>
    <n v="37769023"/>
    <n v="41447612.549999997"/>
  </r>
  <r>
    <s v="2025"/>
    <x v="0"/>
    <x v="0"/>
    <x v="0"/>
    <x v="0"/>
    <x v="2"/>
    <x v="4"/>
    <x v="32"/>
    <s v="1 - SERVICIOS  GENERALES"/>
    <s v="1.1 - Administración general"/>
    <s v="1.1.02 - Gestión administrativa, financiera, fiscal, económica y planificación"/>
    <s v="2.2 - CONTRATACIÓN DE SERVICIOS"/>
    <x v="9"/>
    <x v="0"/>
    <s v="00 - N/A"/>
    <s v="20 - FONDOS CON DESTINO ESPECÍFICO"/>
    <s v="(blank)"/>
    <x v="0"/>
    <n v="41382544"/>
    <n v="29495669.399999999"/>
  </r>
  <r>
    <s v="2025"/>
    <x v="0"/>
    <x v="0"/>
    <x v="0"/>
    <x v="0"/>
    <x v="2"/>
    <x v="4"/>
    <x v="32"/>
    <s v="1 - SERVICIOS  GENERALES"/>
    <s v="1.1 - Administración general"/>
    <s v="1.1.02 - Gestión administrativa, financiera, fiscal, económica y planificación"/>
    <s v="2.2 - CONTRATACIÓN DE SERVICIOS"/>
    <x v="10"/>
    <x v="0"/>
    <s v="00 - N/A"/>
    <s v="10 - FONDO GENERAL"/>
    <s v="(blank)"/>
    <x v="0"/>
    <n v="59575797"/>
    <n v="57586131.75"/>
  </r>
  <r>
    <s v="2025"/>
    <x v="0"/>
    <x v="0"/>
    <x v="0"/>
    <x v="0"/>
    <x v="2"/>
    <x v="4"/>
    <x v="32"/>
    <s v="1 - SERVICIOS  GENERALES"/>
    <s v="1.1 - Administración general"/>
    <s v="1.1.02 - Gestión administrativa, financiera, fiscal, económica y planificación"/>
    <s v="2.2 - CONTRATACIÓN DE SERVICIOS"/>
    <x v="10"/>
    <x v="0"/>
    <s v="00 - N/A"/>
    <s v="20 - FONDOS CON DESTINO ESPECÍFICO"/>
    <s v="(blank)"/>
    <x v="0"/>
    <n v="22975291"/>
    <n v="32419668.32"/>
  </r>
  <r>
    <s v="2025"/>
    <x v="0"/>
    <x v="0"/>
    <x v="0"/>
    <x v="0"/>
    <x v="2"/>
    <x v="4"/>
    <x v="32"/>
    <s v="1 - SERVICIOS  GENERALES"/>
    <s v="1.1 - Administración general"/>
    <s v="1.1.02 - Gestión administrativa, financiera, fiscal, económica y planificación"/>
    <s v="2.2 - CONTRATACIÓN DE SERVICIOS"/>
    <x v="11"/>
    <x v="0"/>
    <s v="00 - N/A"/>
    <s v="10 - FONDO GENERAL"/>
    <s v="(blank)"/>
    <x v="0"/>
    <n v="74492469"/>
    <n v="2770642.5"/>
  </r>
  <r>
    <s v="2025"/>
    <x v="0"/>
    <x v="0"/>
    <x v="0"/>
    <x v="0"/>
    <x v="2"/>
    <x v="4"/>
    <x v="32"/>
    <s v="1 - SERVICIOS  GENERALES"/>
    <s v="1.1 - Administración general"/>
    <s v="1.1.02 - Gestión administrativa, financiera, fiscal, económica y planificación"/>
    <s v="2.2 - CONTRATACIÓN DE SERVICIOS"/>
    <x v="11"/>
    <x v="0"/>
    <s v="00 - N/A"/>
    <s v="20 - FONDOS CON DESTINO ESPECÍFICO"/>
    <s v="(blank)"/>
    <x v="0"/>
    <n v="46512120"/>
    <n v="3398702.2599999993"/>
  </r>
  <r>
    <s v="2025"/>
    <x v="0"/>
    <x v="0"/>
    <x v="0"/>
    <x v="0"/>
    <x v="2"/>
    <x v="4"/>
    <x v="32"/>
    <s v="1 - SERVICIOS  GENERALES"/>
    <s v="1.1 - Administración general"/>
    <s v="1.1.02 - Gestión administrativa, financiera, fiscal, económica y planificación"/>
    <s v="2.2 - CONTRATACIÓN DE SERVICIOS"/>
    <x v="12"/>
    <x v="0"/>
    <s v="00 - N/A"/>
    <s v="10 - FONDO GENERAL"/>
    <s v="(blank)"/>
    <x v="0"/>
    <n v="108229372"/>
    <n v="5636928.9900000002"/>
  </r>
  <r>
    <s v="2025"/>
    <x v="0"/>
    <x v="0"/>
    <x v="0"/>
    <x v="0"/>
    <x v="2"/>
    <x v="4"/>
    <x v="32"/>
    <s v="1 - SERVICIOS  GENERALES"/>
    <s v="1.1 - Administración general"/>
    <s v="1.1.02 - Gestión administrativa, financiera, fiscal, económica y planificación"/>
    <s v="2.2 - CONTRATACIÓN DE SERVICIOS"/>
    <x v="12"/>
    <x v="0"/>
    <s v="00 - N/A"/>
    <s v="20 - FONDOS CON DESTINO ESPECÍFICO"/>
    <s v="(blank)"/>
    <x v="0"/>
    <n v="101256195"/>
    <n v="8996683.9299999997"/>
  </r>
  <r>
    <s v="2025"/>
    <x v="0"/>
    <x v="0"/>
    <x v="0"/>
    <x v="0"/>
    <x v="2"/>
    <x v="4"/>
    <x v="32"/>
    <s v="1 - SERVICIOS  GENERALES"/>
    <s v="1.1 - Administración general"/>
    <s v="1.1.02 - Gestión administrativa, financiera, fiscal, económica y planificación"/>
    <s v="2.2 - CONTRATACIÓN DE SERVICIOS"/>
    <x v="13"/>
    <x v="0"/>
    <s v="00 - N/A"/>
    <s v="10 - FONDO GENERAL"/>
    <s v="(blank)"/>
    <x v="0"/>
    <n v="53935016"/>
    <n v="27335947.369999997"/>
  </r>
  <r>
    <s v="2025"/>
    <x v="0"/>
    <x v="0"/>
    <x v="0"/>
    <x v="0"/>
    <x v="2"/>
    <x v="4"/>
    <x v="32"/>
    <s v="1 - SERVICIOS  GENERALES"/>
    <s v="1.1 - Administración general"/>
    <s v="1.1.02 - Gestión administrativa, financiera, fiscal, económica y planificación"/>
    <s v="2.2 - CONTRATACIÓN DE SERVICIOS"/>
    <x v="13"/>
    <x v="0"/>
    <s v="00 - N/A"/>
    <s v="20 - FONDOS CON DESTINO ESPECÍFICO"/>
    <s v="(blank)"/>
    <x v="0"/>
    <n v="47998405"/>
    <n v="479953.67000000004"/>
  </r>
  <r>
    <s v="2025"/>
    <x v="0"/>
    <x v="0"/>
    <x v="0"/>
    <x v="0"/>
    <x v="2"/>
    <x v="4"/>
    <x v="32"/>
    <s v="1 - SERVICIOS  GENERALES"/>
    <s v="1.1 - Administración general"/>
    <s v="1.1.02 - Gestión administrativa, financiera, fiscal, económica y planificación"/>
    <s v="2.3 - MATERIALES Y SUMINISTROS"/>
    <x v="14"/>
    <x v="0"/>
    <s v="00 - N/A"/>
    <s v="10 - FONDO GENERAL"/>
    <s v="(blank)"/>
    <x v="0"/>
    <n v="4836101"/>
    <n v="365530"/>
  </r>
  <r>
    <s v="2025"/>
    <x v="0"/>
    <x v="0"/>
    <x v="0"/>
    <x v="0"/>
    <x v="2"/>
    <x v="4"/>
    <x v="32"/>
    <s v="1 - SERVICIOS  GENERALES"/>
    <s v="1.1 - Administración general"/>
    <s v="1.1.02 - Gestión administrativa, financiera, fiscal, económica y planificación"/>
    <s v="2.3 - MATERIALES Y SUMINISTROS"/>
    <x v="14"/>
    <x v="0"/>
    <s v="00 - N/A"/>
    <s v="20 - FONDOS CON DESTINO ESPECÍFICO"/>
    <s v="(blank)"/>
    <x v="0"/>
    <n v="744000"/>
    <n v="461516.5"/>
  </r>
  <r>
    <s v="2025"/>
    <x v="0"/>
    <x v="0"/>
    <x v="0"/>
    <x v="0"/>
    <x v="2"/>
    <x v="4"/>
    <x v="32"/>
    <s v="1 - SERVICIOS  GENERALES"/>
    <s v="1.1 - Administración general"/>
    <s v="1.1.02 - Gestión administrativa, financiera, fiscal, económica y planificación"/>
    <s v="2.3 - MATERIALES Y SUMINISTROS"/>
    <x v="15"/>
    <x v="0"/>
    <s v="00 - N/A"/>
    <s v="10 - FONDO GENERAL"/>
    <s v="(blank)"/>
    <x v="0"/>
    <n v="182500"/>
    <n v="0"/>
  </r>
  <r>
    <s v="2025"/>
    <x v="0"/>
    <x v="0"/>
    <x v="0"/>
    <x v="0"/>
    <x v="2"/>
    <x v="4"/>
    <x v="32"/>
    <s v="1 - SERVICIOS  GENERALES"/>
    <s v="1.1 - Administración general"/>
    <s v="1.1.02 - Gestión administrativa, financiera, fiscal, económica y planificación"/>
    <s v="2.3 - MATERIALES Y SUMINISTROS"/>
    <x v="15"/>
    <x v="0"/>
    <s v="00 - N/A"/>
    <s v="20 - FONDOS CON DESTINO ESPECÍFICO"/>
    <s v="(blank)"/>
    <x v="0"/>
    <n v="15739876"/>
    <n v="842520"/>
  </r>
  <r>
    <s v="2025"/>
    <x v="0"/>
    <x v="0"/>
    <x v="0"/>
    <x v="0"/>
    <x v="2"/>
    <x v="4"/>
    <x v="32"/>
    <s v="1 - SERVICIOS  GENERALES"/>
    <s v="1.1 - Administración general"/>
    <s v="1.1.02 - Gestión administrativa, financiera, fiscal, económica y planificación"/>
    <s v="2.3 - MATERIALES Y SUMINISTROS"/>
    <x v="16"/>
    <x v="0"/>
    <s v="00 - N/A"/>
    <s v="10 - FONDO GENERAL"/>
    <s v="(blank)"/>
    <x v="0"/>
    <n v="2484913"/>
    <n v="0"/>
  </r>
  <r>
    <s v="2025"/>
    <x v="0"/>
    <x v="0"/>
    <x v="0"/>
    <x v="0"/>
    <x v="2"/>
    <x v="4"/>
    <x v="32"/>
    <s v="1 - SERVICIOS  GENERALES"/>
    <s v="1.1 - Administración general"/>
    <s v="1.1.02 - Gestión administrativa, financiera, fiscal, económica y planificación"/>
    <s v="2.3 - MATERIALES Y SUMINISTROS"/>
    <x v="16"/>
    <x v="0"/>
    <s v="00 - N/A"/>
    <s v="20 - FONDOS CON DESTINO ESPECÍFICO"/>
    <s v="(blank)"/>
    <x v="0"/>
    <n v="3017330"/>
    <n v="1033170.8200000001"/>
  </r>
  <r>
    <s v="2025"/>
    <x v="0"/>
    <x v="0"/>
    <x v="0"/>
    <x v="0"/>
    <x v="2"/>
    <x v="4"/>
    <x v="32"/>
    <s v="1 - SERVICIOS  GENERALES"/>
    <s v="1.1 - Administración general"/>
    <s v="1.1.02 - Gestión administrativa, financiera, fiscal, económica y planificación"/>
    <s v="2.3 - MATERIALES Y SUMINISTROS"/>
    <x v="18"/>
    <x v="0"/>
    <s v="00 - N/A"/>
    <s v="10 - FONDO GENERAL"/>
    <s v="(blank)"/>
    <x v="0"/>
    <n v="88978"/>
    <n v="0"/>
  </r>
  <r>
    <s v="2025"/>
    <x v="0"/>
    <x v="0"/>
    <x v="0"/>
    <x v="0"/>
    <x v="2"/>
    <x v="4"/>
    <x v="32"/>
    <s v="1 - SERVICIOS  GENERALES"/>
    <s v="1.1 - Administración general"/>
    <s v="1.1.02 - Gestión administrativa, financiera, fiscal, económica y planificación"/>
    <s v="2.3 - MATERIALES Y SUMINISTROS"/>
    <x v="18"/>
    <x v="0"/>
    <s v="00 - N/A"/>
    <s v="20 - FONDOS CON DESTINO ESPECÍFICO"/>
    <s v="(blank)"/>
    <x v="0"/>
    <n v="3000000"/>
    <n v="0"/>
  </r>
  <r>
    <s v="2025"/>
    <x v="0"/>
    <x v="0"/>
    <x v="0"/>
    <x v="0"/>
    <x v="2"/>
    <x v="4"/>
    <x v="32"/>
    <s v="1 - SERVICIOS  GENERALES"/>
    <s v="1.1 - Administración general"/>
    <s v="1.1.02 - Gestión administrativa, financiera, fiscal, económica y planificación"/>
    <s v="2.3 - MATERIALES Y SUMINISTROS"/>
    <x v="19"/>
    <x v="0"/>
    <s v="00 - N/A"/>
    <s v="10 - FONDO GENERAL"/>
    <s v="(blank)"/>
    <x v="0"/>
    <n v="0"/>
    <n v="0"/>
  </r>
  <r>
    <s v="2025"/>
    <x v="0"/>
    <x v="0"/>
    <x v="0"/>
    <x v="0"/>
    <x v="2"/>
    <x v="4"/>
    <x v="32"/>
    <s v="1 - SERVICIOS  GENERALES"/>
    <s v="1.1 - Administración general"/>
    <s v="1.1.02 - Gestión administrativa, financiera, fiscal, económica y planificación"/>
    <s v="2.3 - MATERIALES Y SUMINISTROS"/>
    <x v="19"/>
    <x v="0"/>
    <s v="00 - N/A"/>
    <s v="20 - FONDOS CON DESTINO ESPECÍFICO"/>
    <s v="(blank)"/>
    <x v="0"/>
    <n v="2996198"/>
    <n v="0"/>
  </r>
  <r>
    <s v="2025"/>
    <x v="0"/>
    <x v="0"/>
    <x v="0"/>
    <x v="0"/>
    <x v="2"/>
    <x v="4"/>
    <x v="32"/>
    <s v="1 - SERVICIOS  GENERALES"/>
    <s v="1.1 - Administración general"/>
    <s v="1.1.02 - Gestión administrativa, financiera, fiscal, económica y planificación"/>
    <s v="2.3 - MATERIALES Y SUMINISTROS"/>
    <x v="20"/>
    <x v="0"/>
    <s v="00 - N/A"/>
    <s v="10 - FONDO GENERAL"/>
    <s v="(blank)"/>
    <x v="0"/>
    <n v="21135180"/>
    <n v="0"/>
  </r>
  <r>
    <s v="2025"/>
    <x v="0"/>
    <x v="0"/>
    <x v="0"/>
    <x v="0"/>
    <x v="2"/>
    <x v="4"/>
    <x v="32"/>
    <s v="1 - SERVICIOS  GENERALES"/>
    <s v="1.1 - Administración general"/>
    <s v="1.1.02 - Gestión administrativa, financiera, fiscal, económica y planificación"/>
    <s v="2.3 - MATERIALES Y SUMINISTROS"/>
    <x v="20"/>
    <x v="0"/>
    <s v="00 - N/A"/>
    <s v="20 - FONDOS CON DESTINO ESPECÍFICO"/>
    <s v="(blank)"/>
    <x v="0"/>
    <n v="1069500"/>
    <n v="0"/>
  </r>
  <r>
    <s v="2025"/>
    <x v="0"/>
    <x v="0"/>
    <x v="0"/>
    <x v="0"/>
    <x v="2"/>
    <x v="4"/>
    <x v="32"/>
    <s v="1 - SERVICIOS  GENERALES"/>
    <s v="1.1 - Administración general"/>
    <s v="1.1.02 - Gestión administrativa, financiera, fiscal, económica y planificación"/>
    <s v="2.3 - MATERIALES Y SUMINISTROS"/>
    <x v="21"/>
    <x v="0"/>
    <s v="00 - N/A"/>
    <s v="10 - FONDO GENERAL"/>
    <s v="(blank)"/>
    <x v="0"/>
    <n v="53413626"/>
    <n v="11866088.439999999"/>
  </r>
  <r>
    <s v="2025"/>
    <x v="0"/>
    <x v="0"/>
    <x v="0"/>
    <x v="0"/>
    <x v="2"/>
    <x v="4"/>
    <x v="32"/>
    <s v="1 - SERVICIOS  GENERALES"/>
    <s v="1.1 - Administración general"/>
    <s v="1.1.02 - Gestión administrativa, financiera, fiscal, económica y planificación"/>
    <s v="2.3 - MATERIALES Y SUMINISTROS"/>
    <x v="21"/>
    <x v="0"/>
    <s v="00 - N/A"/>
    <s v="20 - FONDOS CON DESTINO ESPECÍFICO"/>
    <s v="(blank)"/>
    <x v="0"/>
    <n v="40384500"/>
    <n v="962655.38"/>
  </r>
  <r>
    <s v="2025"/>
    <x v="0"/>
    <x v="0"/>
    <x v="0"/>
    <x v="0"/>
    <x v="2"/>
    <x v="4"/>
    <x v="32"/>
    <s v="1 - SERVICIOS  GENERALES"/>
    <s v="1.1 - Administración general"/>
    <s v="1.1.05 - Gestión de la administración general para transversalizar el enfoque de género"/>
    <s v="2.2 - CONTRATACIÓN DE SERVICIOS"/>
    <x v="12"/>
    <x v="0"/>
    <s v="00 - N/A"/>
    <s v="10 - FONDO GENERAL"/>
    <s v="(blank)"/>
    <x v="0"/>
    <n v="2250000"/>
    <n v="0"/>
  </r>
  <r>
    <s v="2025"/>
    <x v="0"/>
    <x v="0"/>
    <x v="0"/>
    <x v="0"/>
    <x v="2"/>
    <x v="4"/>
    <x v="32"/>
    <s v="1 - SERVICIOS  GENERALES"/>
    <s v="1.1 - Administración general"/>
    <s v="1.1.05 - Gestión de la administración general para transversalizar el enfoque de género"/>
    <s v="2.2 - CONTRATACIÓN DE SERVICIOS"/>
    <x v="13"/>
    <x v="0"/>
    <s v="00 - N/A"/>
    <s v="10 - FONDO GENERAL"/>
    <s v="(blank)"/>
    <x v="0"/>
    <n v="250000"/>
    <n v="0"/>
  </r>
  <r>
    <s v="2025"/>
    <x v="0"/>
    <x v="0"/>
    <x v="0"/>
    <x v="0"/>
    <x v="2"/>
    <x v="4"/>
    <x v="32"/>
    <s v="1 - SERVICIOS  GENERALES"/>
    <s v="1.4 - Justicia, orden público y seguridad"/>
    <s v="1.4.01 - Servicios de seguridad interior"/>
    <s v="2.1 - REMUNERACIONES Y CONTRIBUCIONES"/>
    <x v="0"/>
    <x v="0"/>
    <s v="00 - N/A"/>
    <s v="10 - FONDO GENERAL"/>
    <s v="(blank)"/>
    <x v="0"/>
    <n v="1185282828"/>
    <n v="204999005.68000004"/>
  </r>
  <r>
    <s v="2025"/>
    <x v="0"/>
    <x v="0"/>
    <x v="0"/>
    <x v="0"/>
    <x v="2"/>
    <x v="4"/>
    <x v="32"/>
    <s v="1 - SERVICIOS  GENERALES"/>
    <s v="1.4 - Justicia, orden público y seguridad"/>
    <s v="1.4.01 - Servicios de seguridad interior"/>
    <s v="2.1 - REMUNERACIONES Y CONTRIBUCIONES"/>
    <x v="1"/>
    <x v="0"/>
    <s v="00 - N/A"/>
    <s v="10 - FONDO GENERAL"/>
    <s v="(blank)"/>
    <x v="0"/>
    <n v="102163965"/>
    <n v="2140000"/>
  </r>
  <r>
    <s v="2025"/>
    <x v="0"/>
    <x v="0"/>
    <x v="0"/>
    <x v="0"/>
    <x v="2"/>
    <x v="4"/>
    <x v="32"/>
    <s v="1 - SERVICIOS  GENERALES"/>
    <s v="1.4 - Justicia, orden público y seguridad"/>
    <s v="1.4.01 - Servicios de seguridad interior"/>
    <s v="2.1 - REMUNERACIONES Y CONTRIBUCIONES"/>
    <x v="2"/>
    <x v="0"/>
    <s v="00 - N/A"/>
    <s v="10 - FONDO GENERAL"/>
    <s v="(blank)"/>
    <x v="0"/>
    <n v="2854616"/>
    <n v="0"/>
  </r>
  <r>
    <s v="2025"/>
    <x v="0"/>
    <x v="0"/>
    <x v="0"/>
    <x v="0"/>
    <x v="2"/>
    <x v="4"/>
    <x v="32"/>
    <s v="1 - SERVICIOS  GENERALES"/>
    <s v="1.4 - Justicia, orden público y seguridad"/>
    <s v="1.4.01 - Servicios de seguridad interior"/>
    <s v="2.1 - REMUNERACIONES Y CONTRIBUCIONES"/>
    <x v="3"/>
    <x v="0"/>
    <s v="00 - N/A"/>
    <s v="10 - FONDO GENERAL"/>
    <s v="(blank)"/>
    <x v="0"/>
    <n v="74607800"/>
    <n v="0"/>
  </r>
  <r>
    <s v="2025"/>
    <x v="0"/>
    <x v="0"/>
    <x v="0"/>
    <x v="0"/>
    <x v="2"/>
    <x v="4"/>
    <x v="32"/>
    <s v="1 - SERVICIOS  GENERALES"/>
    <s v="1.4 - Justicia, orden público y seguridad"/>
    <s v="1.4.01 - Servicios de seguridad interior"/>
    <s v="2.1 - REMUNERACIONES Y CONTRIBUCIONES"/>
    <x v="4"/>
    <x v="0"/>
    <s v="00 - N/A"/>
    <s v="10 - FONDO GENERAL"/>
    <s v="(blank)"/>
    <x v="0"/>
    <n v="174782261"/>
    <n v="30502729.580000058"/>
  </r>
  <r>
    <s v="2025"/>
    <x v="0"/>
    <x v="0"/>
    <x v="0"/>
    <x v="0"/>
    <x v="2"/>
    <x v="4"/>
    <x v="32"/>
    <s v="1 - SERVICIOS  GENERALES"/>
    <s v="1.4 - Justicia, orden público y seguridad"/>
    <s v="1.4.01 - Servicios de seguridad interior"/>
    <s v="2.2 - CONTRATACIÓN DE SERVICIOS"/>
    <x v="5"/>
    <x v="0"/>
    <s v="00 - N/A"/>
    <s v="10 - FONDO GENERAL"/>
    <s v="(blank)"/>
    <x v="0"/>
    <n v="51850793"/>
    <n v="6655352.21"/>
  </r>
  <r>
    <s v="2025"/>
    <x v="0"/>
    <x v="0"/>
    <x v="0"/>
    <x v="0"/>
    <x v="2"/>
    <x v="4"/>
    <x v="32"/>
    <s v="1 - SERVICIOS  GENERALES"/>
    <s v="1.4 - Justicia, orden público y seguridad"/>
    <s v="1.4.01 - Servicios de seguridad interior"/>
    <s v="2.2 - CONTRATACIÓN DE SERVICIOS"/>
    <x v="6"/>
    <x v="0"/>
    <s v="00 - N/A"/>
    <s v="10 - FONDO GENERAL"/>
    <s v="(blank)"/>
    <x v="0"/>
    <n v="67688655"/>
    <n v="14876260"/>
  </r>
  <r>
    <s v="2025"/>
    <x v="0"/>
    <x v="0"/>
    <x v="0"/>
    <x v="0"/>
    <x v="2"/>
    <x v="4"/>
    <x v="32"/>
    <s v="1 - SERVICIOS  GENERALES"/>
    <s v="1.4 - Justicia, orden público y seguridad"/>
    <s v="1.4.01 - Servicios de seguridad interior"/>
    <s v="2.2 - CONTRATACIÓN DE SERVICIOS"/>
    <x v="7"/>
    <x v="0"/>
    <s v="00 - N/A"/>
    <s v="10 - FONDO GENERAL"/>
    <s v="(blank)"/>
    <x v="0"/>
    <n v="29138852"/>
    <n v="1338674.6199999999"/>
  </r>
  <r>
    <s v="2025"/>
    <x v="0"/>
    <x v="0"/>
    <x v="0"/>
    <x v="0"/>
    <x v="2"/>
    <x v="4"/>
    <x v="32"/>
    <s v="1 - SERVICIOS  GENERALES"/>
    <s v="1.4 - Justicia, orden público y seguridad"/>
    <s v="1.4.01 - Servicios de seguridad interior"/>
    <s v="2.2 - CONTRATACIÓN DE SERVICIOS"/>
    <x v="8"/>
    <x v="0"/>
    <s v="00 - N/A"/>
    <s v="10 - FONDO GENERAL"/>
    <s v="(blank)"/>
    <x v="0"/>
    <n v="4693197"/>
    <n v="0"/>
  </r>
  <r>
    <s v="2025"/>
    <x v="0"/>
    <x v="0"/>
    <x v="0"/>
    <x v="0"/>
    <x v="2"/>
    <x v="4"/>
    <x v="32"/>
    <s v="1 - SERVICIOS  GENERALES"/>
    <s v="1.4 - Justicia, orden público y seguridad"/>
    <s v="1.4.01 - Servicios de seguridad interior"/>
    <s v="2.2 - CONTRATACIÓN DE SERVICIOS"/>
    <x v="9"/>
    <x v="0"/>
    <s v="00 - N/A"/>
    <s v="10 - FONDO GENERAL"/>
    <s v="(blank)"/>
    <x v="0"/>
    <n v="52170109"/>
    <n v="1370822.27"/>
  </r>
  <r>
    <s v="2025"/>
    <x v="0"/>
    <x v="0"/>
    <x v="0"/>
    <x v="0"/>
    <x v="2"/>
    <x v="4"/>
    <x v="32"/>
    <s v="1 - SERVICIOS  GENERALES"/>
    <s v="1.4 - Justicia, orden público y seguridad"/>
    <s v="1.4.01 - Servicios de seguridad interior"/>
    <s v="2.2 - CONTRATACIÓN DE SERVICIOS"/>
    <x v="10"/>
    <x v="0"/>
    <s v="00 - N/A"/>
    <s v="10 - FONDO GENERAL"/>
    <s v="(blank)"/>
    <x v="0"/>
    <n v="3446565"/>
    <n v="26935.96"/>
  </r>
  <r>
    <s v="2025"/>
    <x v="0"/>
    <x v="0"/>
    <x v="0"/>
    <x v="0"/>
    <x v="2"/>
    <x v="4"/>
    <x v="32"/>
    <s v="1 - SERVICIOS  GENERALES"/>
    <s v="1.4 - Justicia, orden público y seguridad"/>
    <s v="1.4.01 - Servicios de seguridad interior"/>
    <s v="2.2 - CONTRATACIÓN DE SERVICIOS"/>
    <x v="11"/>
    <x v="0"/>
    <s v="00 - N/A"/>
    <s v="10 - FONDO GENERAL"/>
    <s v="(blank)"/>
    <x v="0"/>
    <n v="42099913"/>
    <n v="122200"/>
  </r>
  <r>
    <s v="2025"/>
    <x v="0"/>
    <x v="0"/>
    <x v="0"/>
    <x v="0"/>
    <x v="2"/>
    <x v="4"/>
    <x v="32"/>
    <s v="1 - SERVICIOS  GENERALES"/>
    <s v="1.4 - Justicia, orden público y seguridad"/>
    <s v="1.4.01 - Servicios de seguridad interior"/>
    <s v="2.2 - CONTRATACIÓN DE SERVICIOS"/>
    <x v="12"/>
    <x v="0"/>
    <s v="00 - N/A"/>
    <s v="10 - FONDO GENERAL"/>
    <s v="(blank)"/>
    <x v="0"/>
    <n v="72615567"/>
    <n v="870.72000000000116"/>
  </r>
  <r>
    <s v="2025"/>
    <x v="0"/>
    <x v="0"/>
    <x v="0"/>
    <x v="0"/>
    <x v="2"/>
    <x v="4"/>
    <x v="32"/>
    <s v="1 - SERVICIOS  GENERALES"/>
    <s v="1.4 - Justicia, orden público y seguridad"/>
    <s v="1.4.01 - Servicios de seguridad interior"/>
    <s v="2.2 - CONTRATACIÓN DE SERVICIOS"/>
    <x v="13"/>
    <x v="0"/>
    <s v="00 - N/A"/>
    <s v="10 - FONDO GENERAL"/>
    <s v="(blank)"/>
    <x v="0"/>
    <n v="42600350"/>
    <n v="425083.95999999996"/>
  </r>
  <r>
    <s v="2025"/>
    <x v="0"/>
    <x v="0"/>
    <x v="0"/>
    <x v="0"/>
    <x v="2"/>
    <x v="4"/>
    <x v="32"/>
    <s v="1 - SERVICIOS  GENERALES"/>
    <s v="1.4 - Justicia, orden público y seguridad"/>
    <s v="1.4.01 - Servicios de seguridad interior"/>
    <s v="2.3 - MATERIALES Y SUMINISTROS"/>
    <x v="14"/>
    <x v="0"/>
    <s v="00 - N/A"/>
    <s v="10 - FONDO GENERAL"/>
    <s v="(blank)"/>
    <x v="0"/>
    <n v="23915046"/>
    <n v="5714.25"/>
  </r>
  <r>
    <s v="2025"/>
    <x v="0"/>
    <x v="0"/>
    <x v="0"/>
    <x v="0"/>
    <x v="2"/>
    <x v="4"/>
    <x v="32"/>
    <s v="1 - SERVICIOS  GENERALES"/>
    <s v="1.4 - Justicia, orden público y seguridad"/>
    <s v="1.4.01 - Servicios de seguridad interior"/>
    <s v="2.3 - MATERIALES Y SUMINISTROS"/>
    <x v="15"/>
    <x v="0"/>
    <s v="00 - N/A"/>
    <s v="10 - FONDO GENERAL"/>
    <s v="(blank)"/>
    <x v="0"/>
    <n v="51919899"/>
    <n v="0"/>
  </r>
  <r>
    <s v="2025"/>
    <x v="0"/>
    <x v="0"/>
    <x v="0"/>
    <x v="0"/>
    <x v="2"/>
    <x v="4"/>
    <x v="32"/>
    <s v="1 - SERVICIOS  GENERALES"/>
    <s v="1.4 - Justicia, orden público y seguridad"/>
    <s v="1.4.01 - Servicios de seguridad interior"/>
    <s v="2.3 - MATERIALES Y SUMINISTROS"/>
    <x v="16"/>
    <x v="0"/>
    <s v="00 - N/A"/>
    <s v="10 - FONDO GENERAL"/>
    <s v="(blank)"/>
    <x v="0"/>
    <n v="19299301"/>
    <n v="20340"/>
  </r>
  <r>
    <s v="2025"/>
    <x v="0"/>
    <x v="0"/>
    <x v="0"/>
    <x v="0"/>
    <x v="2"/>
    <x v="4"/>
    <x v="32"/>
    <s v="1 - SERVICIOS  GENERALES"/>
    <s v="1.4 - Justicia, orden público y seguridad"/>
    <s v="1.4.01 - Servicios de seguridad interior"/>
    <s v="2.3 - MATERIALES Y SUMINISTROS"/>
    <x v="17"/>
    <x v="0"/>
    <s v="00 - N/A"/>
    <s v="10 - FONDO GENERAL"/>
    <s v="(blank)"/>
    <x v="0"/>
    <n v="875092"/>
    <n v="0"/>
  </r>
  <r>
    <s v="2025"/>
    <x v="0"/>
    <x v="0"/>
    <x v="0"/>
    <x v="0"/>
    <x v="2"/>
    <x v="4"/>
    <x v="32"/>
    <s v="1 - SERVICIOS  GENERALES"/>
    <s v="1.4 - Justicia, orden público y seguridad"/>
    <s v="1.4.01 - Servicios de seguridad interior"/>
    <s v="2.3 - MATERIALES Y SUMINISTROS"/>
    <x v="18"/>
    <x v="0"/>
    <s v="00 - N/A"/>
    <s v="10 - FONDO GENERAL"/>
    <s v="(blank)"/>
    <x v="0"/>
    <n v="2223694"/>
    <n v="0"/>
  </r>
  <r>
    <s v="2025"/>
    <x v="0"/>
    <x v="0"/>
    <x v="0"/>
    <x v="0"/>
    <x v="2"/>
    <x v="4"/>
    <x v="32"/>
    <s v="1 - SERVICIOS  GENERALES"/>
    <s v="1.4 - Justicia, orden público y seguridad"/>
    <s v="1.4.01 - Servicios de seguridad interior"/>
    <s v="2.3 - MATERIALES Y SUMINISTROS"/>
    <x v="19"/>
    <x v="0"/>
    <s v="00 - N/A"/>
    <s v="10 - FONDO GENERAL"/>
    <s v="(blank)"/>
    <x v="0"/>
    <n v="2736691"/>
    <n v="108343.76000000001"/>
  </r>
  <r>
    <s v="2025"/>
    <x v="0"/>
    <x v="0"/>
    <x v="0"/>
    <x v="0"/>
    <x v="2"/>
    <x v="4"/>
    <x v="32"/>
    <s v="1 - SERVICIOS  GENERALES"/>
    <s v="1.4 - Justicia, orden público y seguridad"/>
    <s v="1.4.01 - Servicios de seguridad interior"/>
    <s v="2.3 - MATERIALES Y SUMINISTROS"/>
    <x v="20"/>
    <x v="0"/>
    <s v="00 - N/A"/>
    <s v="10 - FONDO GENERAL"/>
    <s v="(blank)"/>
    <x v="0"/>
    <n v="68812815"/>
    <n v="1182817.1600000004"/>
  </r>
  <r>
    <s v="2025"/>
    <x v="0"/>
    <x v="0"/>
    <x v="0"/>
    <x v="0"/>
    <x v="2"/>
    <x v="4"/>
    <x v="32"/>
    <s v="1 - SERVICIOS  GENERALES"/>
    <s v="1.4 - Justicia, orden público y seguridad"/>
    <s v="1.4.01 - Servicios de seguridad interior"/>
    <s v="2.3 - MATERIALES Y SUMINISTROS"/>
    <x v="21"/>
    <x v="0"/>
    <s v="00 - N/A"/>
    <s v="10 - FONDO GENERAL"/>
    <s v="(blank)"/>
    <x v="0"/>
    <n v="75144360"/>
    <n v="4073469.47"/>
  </r>
  <r>
    <s v="2025"/>
    <x v="0"/>
    <x v="0"/>
    <x v="0"/>
    <x v="0"/>
    <x v="2"/>
    <x v="4"/>
    <x v="32"/>
    <s v="3 - PROTECCIÓN DEL MEDIO AMBIENTE"/>
    <s v="3.3 - Cambio Climático"/>
    <s v="3.3.03 - Conocimiento del riesgo de desastres climáticos"/>
    <s v="2.2 - CONTRATACIÓN DE SERVICIOS"/>
    <x v="12"/>
    <x v="0"/>
    <s v="00 - N/A"/>
    <s v="10 - FONDO GENERAL"/>
    <s v="(blank)"/>
    <x v="0"/>
    <n v="2250000"/>
    <n v="0"/>
  </r>
  <r>
    <s v="2025"/>
    <x v="0"/>
    <x v="0"/>
    <x v="0"/>
    <x v="0"/>
    <x v="2"/>
    <x v="4"/>
    <x v="32"/>
    <s v="3 - PROTECCIÓN DEL MEDIO AMBIENTE"/>
    <s v="3.3 - Cambio Climático"/>
    <s v="3.3.03 - Conocimiento del riesgo de desastres climáticos"/>
    <s v="2.2 - CONTRATACIÓN DE SERVICIOS"/>
    <x v="13"/>
    <x v="0"/>
    <s v="00 - N/A"/>
    <s v="10 - FONDO GENERAL"/>
    <s v="(blank)"/>
    <x v="0"/>
    <n v="250000"/>
    <n v="0"/>
  </r>
  <r>
    <s v="2025"/>
    <x v="0"/>
    <x v="0"/>
    <x v="0"/>
    <x v="0"/>
    <x v="2"/>
    <x v="4"/>
    <x v="32"/>
    <s v="4 - SERVICIOS SOCIALES"/>
    <s v="4.6 - Equidad de género"/>
    <s v="4.6.03 - Acciones para una cultura de igualdad de género."/>
    <s v="2.1 - REMUNERACIONES Y CONTRIBUCIONES"/>
    <x v="0"/>
    <x v="0"/>
    <s v="00 - N/A"/>
    <s v="10 - FONDO GENERAL"/>
    <s v="(blank)"/>
    <x v="0"/>
    <n v="16854650"/>
    <n v="3319867.83"/>
  </r>
  <r>
    <s v="2025"/>
    <x v="0"/>
    <x v="0"/>
    <x v="0"/>
    <x v="0"/>
    <x v="2"/>
    <x v="4"/>
    <x v="32"/>
    <s v="4 - SERVICIOS SOCIALES"/>
    <s v="4.6 - Equidad de género"/>
    <s v="4.6.03 - Acciones para una cultura de igualdad de género."/>
    <s v="2.1 - REMUNERACIONES Y CONTRIBUCIONES"/>
    <x v="1"/>
    <x v="0"/>
    <s v="00 - N/A"/>
    <s v="10 - FONDO GENERAL"/>
    <s v="(blank)"/>
    <x v="0"/>
    <n v="2593022"/>
    <n v="0"/>
  </r>
  <r>
    <s v="2025"/>
    <x v="0"/>
    <x v="0"/>
    <x v="0"/>
    <x v="0"/>
    <x v="2"/>
    <x v="4"/>
    <x v="32"/>
    <s v="4 - SERVICIOS SOCIALES"/>
    <s v="4.6 - Equidad de género"/>
    <s v="4.6.03 - Acciones para una cultura de igualdad de género."/>
    <s v="2.1 - REMUNERACIONES Y CONTRIBUCIONES"/>
    <x v="3"/>
    <x v="0"/>
    <s v="00 - N/A"/>
    <s v="10 - FONDO GENERAL"/>
    <s v="(blank)"/>
    <x v="0"/>
    <n v="1296511"/>
    <n v="0"/>
  </r>
  <r>
    <s v="2025"/>
    <x v="0"/>
    <x v="0"/>
    <x v="0"/>
    <x v="0"/>
    <x v="2"/>
    <x v="4"/>
    <x v="32"/>
    <s v="4 - SERVICIOS SOCIALES"/>
    <s v="4.6 - Equidad de género"/>
    <s v="4.6.03 - Acciones para una cultura de igualdad de género."/>
    <s v="2.1 - REMUNERACIONES Y CONTRIBUCIONES"/>
    <x v="4"/>
    <x v="0"/>
    <s v="00 - N/A"/>
    <s v="10 - FONDO GENERAL"/>
    <s v="(blank)"/>
    <x v="0"/>
    <n v="2394396"/>
    <n v="492837.72"/>
  </r>
  <r>
    <s v="2025"/>
    <x v="0"/>
    <x v="0"/>
    <x v="0"/>
    <x v="0"/>
    <x v="2"/>
    <x v="4"/>
    <x v="32"/>
    <s v="4 - SERVICIOS SOCIALES"/>
    <s v="4.6 - Equidad de género"/>
    <s v="4.6.03 - Acciones para una cultura de igualdad de género."/>
    <s v="2.2 - CONTRATACIÓN DE SERVICIOS"/>
    <x v="6"/>
    <x v="0"/>
    <s v="00 - N/A"/>
    <s v="10 - FONDO GENERAL"/>
    <s v="(blank)"/>
    <x v="0"/>
    <n v="590000"/>
    <n v="0"/>
  </r>
  <r>
    <s v="2025"/>
    <x v="0"/>
    <x v="0"/>
    <x v="0"/>
    <x v="0"/>
    <x v="2"/>
    <x v="4"/>
    <x v="32"/>
    <s v="4 - SERVICIOS SOCIALES"/>
    <s v="4.6 - Equidad de género"/>
    <s v="4.6.03 - Acciones para una cultura de igualdad de género."/>
    <s v="2.2 - CONTRATACIÓN DE SERVICIOS"/>
    <x v="7"/>
    <x v="0"/>
    <s v="00 - N/A"/>
    <s v="10 - FONDO GENERAL"/>
    <s v="(blank)"/>
    <x v="0"/>
    <n v="1184310"/>
    <n v="230075"/>
  </r>
  <r>
    <s v="2025"/>
    <x v="0"/>
    <x v="0"/>
    <x v="0"/>
    <x v="0"/>
    <x v="2"/>
    <x v="4"/>
    <x v="32"/>
    <s v="4 - SERVICIOS SOCIALES"/>
    <s v="4.6 - Equidad de género"/>
    <s v="4.6.03 - Acciones para una cultura de igualdad de género."/>
    <s v="2.2 - CONTRATACIÓN DE SERVICIOS"/>
    <x v="8"/>
    <x v="0"/>
    <s v="00 - N/A"/>
    <s v="10 - FONDO GENERAL"/>
    <s v="(blank)"/>
    <x v="0"/>
    <n v="100000"/>
    <n v="0"/>
  </r>
  <r>
    <s v="2025"/>
    <x v="0"/>
    <x v="0"/>
    <x v="0"/>
    <x v="0"/>
    <x v="2"/>
    <x v="4"/>
    <x v="32"/>
    <s v="4 - SERVICIOS SOCIALES"/>
    <s v="4.6 - Equidad de género"/>
    <s v="4.6.03 - Acciones para una cultura de igualdad de género."/>
    <s v="2.2 - CONTRATACIÓN DE SERVICIOS"/>
    <x v="9"/>
    <x v="0"/>
    <s v="00 - N/A"/>
    <s v="10 - FONDO GENERAL"/>
    <s v="(blank)"/>
    <x v="0"/>
    <n v="10057010"/>
    <n v="0"/>
  </r>
  <r>
    <s v="2025"/>
    <x v="0"/>
    <x v="0"/>
    <x v="0"/>
    <x v="0"/>
    <x v="2"/>
    <x v="4"/>
    <x v="32"/>
    <s v="4 - SERVICIOS SOCIALES"/>
    <s v="4.6 - Equidad de género"/>
    <s v="4.6.03 - Acciones para una cultura de igualdad de género."/>
    <s v="2.2 - CONTRATACIÓN DE SERVICIOS"/>
    <x v="12"/>
    <x v="0"/>
    <s v="00 - N/A"/>
    <s v="10 - FONDO GENERAL"/>
    <s v="(blank)"/>
    <x v="0"/>
    <n v="8500000"/>
    <n v="0"/>
  </r>
  <r>
    <s v="2025"/>
    <x v="0"/>
    <x v="0"/>
    <x v="0"/>
    <x v="0"/>
    <x v="2"/>
    <x v="4"/>
    <x v="32"/>
    <s v="4 - SERVICIOS SOCIALES"/>
    <s v="4.6 - Equidad de género"/>
    <s v="4.6.03 - Acciones para una cultura de igualdad de género."/>
    <s v="2.2 - CONTRATACIÓN DE SERVICIOS"/>
    <x v="13"/>
    <x v="0"/>
    <s v="00 - N/A"/>
    <s v="10 - FONDO GENERAL"/>
    <s v="(blank)"/>
    <x v="0"/>
    <n v="132669"/>
    <n v="0"/>
  </r>
  <r>
    <s v="2025"/>
    <x v="0"/>
    <x v="0"/>
    <x v="0"/>
    <x v="0"/>
    <x v="2"/>
    <x v="4"/>
    <x v="32"/>
    <s v="4 - SERVICIOS SOCIALES"/>
    <s v="4.6 - Equidad de género"/>
    <s v="4.6.03 - Acciones para una cultura de igualdad de género."/>
    <s v="2.3 - MATERIALES Y SUMINISTROS"/>
    <x v="14"/>
    <x v="0"/>
    <s v="00 - N/A"/>
    <s v="10 - FONDO GENERAL"/>
    <s v="(blank)"/>
    <x v="0"/>
    <n v="1070000"/>
    <n v="0"/>
  </r>
  <r>
    <s v="2025"/>
    <x v="0"/>
    <x v="0"/>
    <x v="0"/>
    <x v="0"/>
    <x v="2"/>
    <x v="4"/>
    <x v="32"/>
    <s v="4 - SERVICIOS SOCIALES"/>
    <s v="4.6 - Equidad de género"/>
    <s v="4.6.03 - Acciones para una cultura de igualdad de género."/>
    <s v="2.3 - MATERIALES Y SUMINISTROS"/>
    <x v="15"/>
    <x v="0"/>
    <s v="00 - N/A"/>
    <s v="10 - FONDO GENERAL"/>
    <s v="(blank)"/>
    <x v="0"/>
    <n v="4700000"/>
    <n v="0"/>
  </r>
  <r>
    <s v="2025"/>
    <x v="0"/>
    <x v="0"/>
    <x v="0"/>
    <x v="0"/>
    <x v="2"/>
    <x v="4"/>
    <x v="32"/>
    <s v="4 - SERVICIOS SOCIALES"/>
    <s v="4.6 - Equidad de género"/>
    <s v="4.6.03 - Acciones para una cultura de igualdad de género."/>
    <s v="2.3 - MATERIALES Y SUMINISTROS"/>
    <x v="19"/>
    <x v="0"/>
    <s v="00 - N/A"/>
    <s v="10 - FONDO GENERAL"/>
    <s v="(blank)"/>
    <x v="0"/>
    <n v="500000"/>
    <n v="0"/>
  </r>
  <r>
    <s v="2025"/>
    <x v="0"/>
    <x v="0"/>
    <x v="0"/>
    <x v="0"/>
    <x v="2"/>
    <x v="4"/>
    <x v="32"/>
    <s v="4 - SERVICIOS SOCIALES"/>
    <s v="4.6 - Equidad de género"/>
    <s v="4.6.03 - Acciones para una cultura de igualdad de género."/>
    <s v="2.3 - MATERIALES Y SUMINISTROS"/>
    <x v="20"/>
    <x v="0"/>
    <s v="00 - N/A"/>
    <s v="10 - FONDO GENERAL"/>
    <s v="(blank)"/>
    <x v="0"/>
    <n v="660000"/>
    <n v="0"/>
  </r>
  <r>
    <s v="2025"/>
    <x v="0"/>
    <x v="0"/>
    <x v="0"/>
    <x v="0"/>
    <x v="2"/>
    <x v="4"/>
    <x v="32"/>
    <s v="4 - SERVICIOS SOCIALES"/>
    <s v="4.6 - Equidad de género"/>
    <s v="4.6.03 - Acciones para una cultura de igualdad de género."/>
    <s v="2.3 - MATERIALES Y SUMINISTROS"/>
    <x v="21"/>
    <x v="0"/>
    <s v="00 - N/A"/>
    <s v="10 - FONDO GENERAL"/>
    <s v="(blank)"/>
    <x v="0"/>
    <n v="8607500"/>
    <n v="0"/>
  </r>
  <r>
    <s v="2025"/>
    <x v="0"/>
    <x v="0"/>
    <x v="0"/>
    <x v="0"/>
    <x v="2"/>
    <x v="4"/>
    <x v="33"/>
    <s v="1 - SERVICIOS  GENERALES"/>
    <s v="1.4 - Justicia, orden público y seguridad"/>
    <s v="1.4.01 - Servicios de seguridad interior"/>
    <s v="2.1 - REMUNERACIONES Y CONTRIBUCIONES"/>
    <x v="0"/>
    <x v="0"/>
    <s v="00 - N/A"/>
    <s v="10 - FONDO GENERAL"/>
    <s v="(blank)"/>
    <x v="3"/>
    <n v="542773897"/>
    <n v="86917705.219999999"/>
  </r>
  <r>
    <s v="2025"/>
    <x v="0"/>
    <x v="0"/>
    <x v="0"/>
    <x v="0"/>
    <x v="2"/>
    <x v="4"/>
    <x v="33"/>
    <s v="1 - SERVICIOS  GENERALES"/>
    <s v="1.4 - Justicia, orden público y seguridad"/>
    <s v="1.4.01 - Servicios de seguridad interior"/>
    <s v="2.1 - REMUNERACIONES Y CONTRIBUCIONES"/>
    <x v="0"/>
    <x v="0"/>
    <s v="00 - N/A"/>
    <s v="10 - FONDO GENERAL"/>
    <s v="(blank)"/>
    <x v="0"/>
    <n v="23108221593"/>
    <n v="4810332149.2800016"/>
  </r>
  <r>
    <s v="2025"/>
    <x v="0"/>
    <x v="0"/>
    <x v="0"/>
    <x v="0"/>
    <x v="2"/>
    <x v="4"/>
    <x v="33"/>
    <s v="1 - SERVICIOS  GENERALES"/>
    <s v="1.4 - Justicia, orden público y seguridad"/>
    <s v="1.4.01 - Servicios de seguridad interior"/>
    <s v="2.1 - REMUNERACIONES Y CONTRIBUCIONES"/>
    <x v="0"/>
    <x v="0"/>
    <s v="00 - N/A"/>
    <s v="20 - FONDOS CON DESTINO ESPECÍFICO"/>
    <s v="(blank)"/>
    <x v="0"/>
    <n v="10000000"/>
    <n v="0"/>
  </r>
  <r>
    <s v="2025"/>
    <x v="0"/>
    <x v="0"/>
    <x v="0"/>
    <x v="0"/>
    <x v="2"/>
    <x v="4"/>
    <x v="33"/>
    <s v="1 - SERVICIOS  GENERALES"/>
    <s v="1.4 - Justicia, orden público y seguridad"/>
    <s v="1.4.01 - Servicios de seguridad interior"/>
    <s v="2.1 - REMUNERACIONES Y CONTRIBUCIONES"/>
    <x v="1"/>
    <x v="0"/>
    <s v="00 - N/A"/>
    <s v="10 - FONDO GENERAL"/>
    <s v="(blank)"/>
    <x v="3"/>
    <n v="24280680"/>
    <n v="4269440"/>
  </r>
  <r>
    <s v="2025"/>
    <x v="0"/>
    <x v="0"/>
    <x v="0"/>
    <x v="0"/>
    <x v="2"/>
    <x v="4"/>
    <x v="33"/>
    <s v="1 - SERVICIOS  GENERALES"/>
    <s v="1.4 - Justicia, orden público y seguridad"/>
    <s v="1.4.01 - Servicios de seguridad interior"/>
    <s v="2.1 - REMUNERACIONES Y CONTRIBUCIONES"/>
    <x v="1"/>
    <x v="0"/>
    <s v="00 - N/A"/>
    <s v="10 - FONDO GENERAL"/>
    <s v="(blank)"/>
    <x v="0"/>
    <n v="562398624"/>
    <n v="145557566"/>
  </r>
  <r>
    <s v="2025"/>
    <x v="0"/>
    <x v="0"/>
    <x v="0"/>
    <x v="0"/>
    <x v="2"/>
    <x v="4"/>
    <x v="33"/>
    <s v="1 - SERVICIOS  GENERALES"/>
    <s v="1.4 - Justicia, orden público y seguridad"/>
    <s v="1.4.01 - Servicios de seguridad interior"/>
    <s v="2.1 - REMUNERACIONES Y CONTRIBUCIONES"/>
    <x v="4"/>
    <x v="0"/>
    <s v="00 - N/A"/>
    <s v="10 - FONDO GENERAL"/>
    <s v="(blank)"/>
    <x v="3"/>
    <n v="72945423"/>
    <n v="11961472.01"/>
  </r>
  <r>
    <s v="2025"/>
    <x v="0"/>
    <x v="0"/>
    <x v="0"/>
    <x v="0"/>
    <x v="2"/>
    <x v="4"/>
    <x v="33"/>
    <s v="1 - SERVICIOS  GENERALES"/>
    <s v="1.4 - Justicia, orden público y seguridad"/>
    <s v="1.4.01 - Servicios de seguridad interior"/>
    <s v="2.1 - REMUNERACIONES Y CONTRIBUCIONES"/>
    <x v="4"/>
    <x v="0"/>
    <s v="00 - N/A"/>
    <s v="10 - FONDO GENERAL"/>
    <s v="(blank)"/>
    <x v="0"/>
    <n v="2742083227"/>
    <n v="683569201.32000005"/>
  </r>
  <r>
    <s v="2025"/>
    <x v="0"/>
    <x v="0"/>
    <x v="0"/>
    <x v="0"/>
    <x v="2"/>
    <x v="4"/>
    <x v="33"/>
    <s v="1 - SERVICIOS  GENERALES"/>
    <s v="1.4 - Justicia, orden público y seguridad"/>
    <s v="1.4.01 - Servicios de seguridad interior"/>
    <s v="2.2 - CONTRATACIÓN DE SERVICIOS"/>
    <x v="5"/>
    <x v="0"/>
    <s v="00 - N/A"/>
    <s v="10 - FONDO GENERAL"/>
    <s v="(blank)"/>
    <x v="0"/>
    <n v="302477120"/>
    <n v="86081546.850000009"/>
  </r>
  <r>
    <s v="2025"/>
    <x v="0"/>
    <x v="0"/>
    <x v="0"/>
    <x v="0"/>
    <x v="2"/>
    <x v="4"/>
    <x v="33"/>
    <s v="1 - SERVICIOS  GENERALES"/>
    <s v="1.4 - Justicia, orden público y seguridad"/>
    <s v="1.4.01 - Servicios de seguridad interior"/>
    <s v="2.2 - CONTRATACIÓN DE SERVICIOS"/>
    <x v="6"/>
    <x v="0"/>
    <s v="00 - N/A"/>
    <s v="10 - FONDO GENERAL"/>
    <s v="(blank)"/>
    <x v="0"/>
    <n v="13449122"/>
    <n v="0"/>
  </r>
  <r>
    <s v="2025"/>
    <x v="0"/>
    <x v="0"/>
    <x v="0"/>
    <x v="0"/>
    <x v="2"/>
    <x v="4"/>
    <x v="33"/>
    <s v="1 - SERVICIOS  GENERALES"/>
    <s v="1.4 - Justicia, orden público y seguridad"/>
    <s v="1.4.01 - Servicios de seguridad interior"/>
    <s v="2.2 - CONTRATACIÓN DE SERVICIOS"/>
    <x v="7"/>
    <x v="0"/>
    <s v="00 - N/A"/>
    <s v="10 - FONDO GENERAL"/>
    <s v="(blank)"/>
    <x v="0"/>
    <n v="36235800"/>
    <n v="10532841.09"/>
  </r>
  <r>
    <s v="2025"/>
    <x v="0"/>
    <x v="0"/>
    <x v="0"/>
    <x v="0"/>
    <x v="2"/>
    <x v="4"/>
    <x v="33"/>
    <s v="1 - SERVICIOS  GENERALES"/>
    <s v="1.4 - Justicia, orden público y seguridad"/>
    <s v="1.4.01 - Servicios de seguridad interior"/>
    <s v="2.2 - CONTRATACIÓN DE SERVICIOS"/>
    <x v="7"/>
    <x v="0"/>
    <s v="00 - N/A"/>
    <s v="20 - FONDOS CON DESTINO ESPECÍFICO"/>
    <s v="(blank)"/>
    <x v="0"/>
    <n v="7000000"/>
    <n v="1506750"/>
  </r>
  <r>
    <s v="2025"/>
    <x v="0"/>
    <x v="0"/>
    <x v="0"/>
    <x v="0"/>
    <x v="2"/>
    <x v="4"/>
    <x v="33"/>
    <s v="1 - SERVICIOS  GENERALES"/>
    <s v="1.4 - Justicia, orden público y seguridad"/>
    <s v="1.4.01 - Servicios de seguridad interior"/>
    <s v="2.2 - CONTRATACIÓN DE SERVICIOS"/>
    <x v="8"/>
    <x v="0"/>
    <s v="00 - N/A"/>
    <s v="10 - FONDO GENERAL"/>
    <s v="(blank)"/>
    <x v="0"/>
    <n v="3000000"/>
    <n v="734660.6100000001"/>
  </r>
  <r>
    <s v="2025"/>
    <x v="0"/>
    <x v="0"/>
    <x v="0"/>
    <x v="0"/>
    <x v="2"/>
    <x v="4"/>
    <x v="33"/>
    <s v="1 - SERVICIOS  GENERALES"/>
    <s v="1.4 - Justicia, orden público y seguridad"/>
    <s v="1.4.01 - Servicios de seguridad interior"/>
    <s v="2.2 - CONTRATACIÓN DE SERVICIOS"/>
    <x v="9"/>
    <x v="0"/>
    <s v="00 - N/A"/>
    <s v="10 - FONDO GENERAL"/>
    <s v="(blank)"/>
    <x v="0"/>
    <n v="346894642"/>
    <n v="5211163.7"/>
  </r>
  <r>
    <s v="2025"/>
    <x v="0"/>
    <x v="0"/>
    <x v="0"/>
    <x v="0"/>
    <x v="2"/>
    <x v="4"/>
    <x v="33"/>
    <s v="1 - SERVICIOS  GENERALES"/>
    <s v="1.4 - Justicia, orden público y seguridad"/>
    <s v="1.4.01 - Servicios de seguridad interior"/>
    <s v="2.2 - CONTRATACIÓN DE SERVICIOS"/>
    <x v="10"/>
    <x v="0"/>
    <s v="00 - N/A"/>
    <s v="10 - FONDO GENERAL"/>
    <s v="(blank)"/>
    <x v="0"/>
    <n v="751989627"/>
    <n v="238275346.87"/>
  </r>
  <r>
    <s v="2025"/>
    <x v="0"/>
    <x v="0"/>
    <x v="0"/>
    <x v="0"/>
    <x v="2"/>
    <x v="4"/>
    <x v="33"/>
    <s v="1 - SERVICIOS  GENERALES"/>
    <s v="1.4 - Justicia, orden público y seguridad"/>
    <s v="1.4.01 - Servicios de seguridad interior"/>
    <s v="2.2 - CONTRATACIÓN DE SERVICIOS"/>
    <x v="10"/>
    <x v="0"/>
    <s v="00 - N/A"/>
    <s v="20 - FONDOS CON DESTINO ESPECÍFICO"/>
    <s v="(blank)"/>
    <x v="0"/>
    <n v="15000000"/>
    <n v="0"/>
  </r>
  <r>
    <s v="2025"/>
    <x v="0"/>
    <x v="0"/>
    <x v="0"/>
    <x v="0"/>
    <x v="2"/>
    <x v="4"/>
    <x v="33"/>
    <s v="1 - SERVICIOS  GENERALES"/>
    <s v="1.4 - Justicia, orden público y seguridad"/>
    <s v="1.4.01 - Servicios de seguridad interior"/>
    <s v="2.2 - CONTRATACIÓN DE SERVICIOS"/>
    <x v="11"/>
    <x v="0"/>
    <s v="00 - N/A"/>
    <s v="10 - FONDO GENERAL"/>
    <s v="(blank)"/>
    <x v="0"/>
    <n v="17775000"/>
    <n v="550498"/>
  </r>
  <r>
    <s v="2025"/>
    <x v="0"/>
    <x v="0"/>
    <x v="0"/>
    <x v="0"/>
    <x v="2"/>
    <x v="4"/>
    <x v="33"/>
    <s v="1 - SERVICIOS  GENERALES"/>
    <s v="1.4 - Justicia, orden público y seguridad"/>
    <s v="1.4.01 - Servicios de seguridad interior"/>
    <s v="2.2 - CONTRATACIÓN DE SERVICIOS"/>
    <x v="12"/>
    <x v="0"/>
    <s v="00 - N/A"/>
    <s v="10 - FONDO GENERAL"/>
    <s v="(blank)"/>
    <x v="0"/>
    <n v="34039000"/>
    <n v="5160001.3499999996"/>
  </r>
  <r>
    <s v="2025"/>
    <x v="0"/>
    <x v="0"/>
    <x v="0"/>
    <x v="0"/>
    <x v="2"/>
    <x v="4"/>
    <x v="33"/>
    <s v="1 - SERVICIOS  GENERALES"/>
    <s v="1.4 - Justicia, orden público y seguridad"/>
    <s v="1.4.01 - Servicios de seguridad interior"/>
    <s v="2.2 - CONTRATACIÓN DE SERVICIOS"/>
    <x v="12"/>
    <x v="0"/>
    <s v="00 - N/A"/>
    <s v="70 - DONACION EXTERNA"/>
    <s v="(blank)"/>
    <x v="0"/>
    <n v="4710537"/>
    <n v="0"/>
  </r>
  <r>
    <s v="2025"/>
    <x v="0"/>
    <x v="0"/>
    <x v="0"/>
    <x v="0"/>
    <x v="2"/>
    <x v="4"/>
    <x v="33"/>
    <s v="1 - SERVICIOS  GENERALES"/>
    <s v="1.4 - Justicia, orden público y seguridad"/>
    <s v="1.4.01 - Servicios de seguridad interior"/>
    <s v="2.2 - CONTRATACIÓN DE SERVICIOS"/>
    <x v="13"/>
    <x v="0"/>
    <s v="00 - N/A"/>
    <s v="10 - FONDO GENERAL"/>
    <s v="(blank)"/>
    <x v="0"/>
    <n v="12200000"/>
    <n v="430310.72"/>
  </r>
  <r>
    <s v="2025"/>
    <x v="0"/>
    <x v="0"/>
    <x v="0"/>
    <x v="0"/>
    <x v="2"/>
    <x v="4"/>
    <x v="33"/>
    <s v="1 - SERVICIOS  GENERALES"/>
    <s v="1.4 - Justicia, orden público y seguridad"/>
    <s v="1.4.01 - Servicios de seguridad interior"/>
    <s v="2.3 - MATERIALES Y SUMINISTROS"/>
    <x v="14"/>
    <x v="0"/>
    <s v="00 - N/A"/>
    <s v="10 - FONDO GENERAL"/>
    <s v="(blank)"/>
    <x v="0"/>
    <n v="198100000"/>
    <n v="49793404.5"/>
  </r>
  <r>
    <s v="2025"/>
    <x v="0"/>
    <x v="0"/>
    <x v="0"/>
    <x v="0"/>
    <x v="2"/>
    <x v="4"/>
    <x v="33"/>
    <s v="1 - SERVICIOS  GENERALES"/>
    <s v="1.4 - Justicia, orden público y seguridad"/>
    <s v="1.4.01 - Servicios de seguridad interior"/>
    <s v="2.3 - MATERIALES Y SUMINISTROS"/>
    <x v="14"/>
    <x v="0"/>
    <s v="00 - N/A"/>
    <s v="20 - FONDOS CON DESTINO ESPECÍFICO"/>
    <s v="(blank)"/>
    <x v="0"/>
    <n v="14911964"/>
    <n v="0"/>
  </r>
  <r>
    <s v="2025"/>
    <x v="0"/>
    <x v="0"/>
    <x v="0"/>
    <x v="0"/>
    <x v="2"/>
    <x v="4"/>
    <x v="33"/>
    <s v="1 - SERVICIOS  GENERALES"/>
    <s v="1.4 - Justicia, orden público y seguridad"/>
    <s v="1.4.01 - Servicios de seguridad interior"/>
    <s v="2.3 - MATERIALES Y SUMINISTROS"/>
    <x v="15"/>
    <x v="0"/>
    <s v="00 - N/A"/>
    <s v="10 - FONDO GENERAL"/>
    <s v="(blank)"/>
    <x v="0"/>
    <n v="157425502"/>
    <n v="56125557.590000004"/>
  </r>
  <r>
    <s v="2025"/>
    <x v="0"/>
    <x v="0"/>
    <x v="0"/>
    <x v="0"/>
    <x v="2"/>
    <x v="4"/>
    <x v="33"/>
    <s v="1 - SERVICIOS  GENERALES"/>
    <s v="1.4 - Justicia, orden público y seguridad"/>
    <s v="1.4.01 - Servicios de seguridad interior"/>
    <s v="2.3 - MATERIALES Y SUMINISTROS"/>
    <x v="16"/>
    <x v="0"/>
    <s v="00 - N/A"/>
    <s v="10 - FONDO GENERAL"/>
    <s v="(blank)"/>
    <x v="0"/>
    <n v="34129988"/>
    <n v="1505363.17"/>
  </r>
  <r>
    <s v="2025"/>
    <x v="0"/>
    <x v="0"/>
    <x v="0"/>
    <x v="0"/>
    <x v="2"/>
    <x v="4"/>
    <x v="33"/>
    <s v="1 - SERVICIOS  GENERALES"/>
    <s v="1.4 - Justicia, orden público y seguridad"/>
    <s v="1.4.01 - Servicios de seguridad interior"/>
    <s v="2.3 - MATERIALES Y SUMINISTROS"/>
    <x v="17"/>
    <x v="0"/>
    <s v="00 - N/A"/>
    <s v="10 - FONDO GENERAL"/>
    <s v="(blank)"/>
    <x v="0"/>
    <n v="1250000"/>
    <n v="0"/>
  </r>
  <r>
    <s v="2025"/>
    <x v="0"/>
    <x v="0"/>
    <x v="0"/>
    <x v="0"/>
    <x v="2"/>
    <x v="4"/>
    <x v="33"/>
    <s v="1 - SERVICIOS  GENERALES"/>
    <s v="1.4 - Justicia, orden público y seguridad"/>
    <s v="1.4.01 - Servicios de seguridad interior"/>
    <s v="2.3 - MATERIALES Y SUMINISTROS"/>
    <x v="18"/>
    <x v="0"/>
    <s v="00 - N/A"/>
    <s v="10 - FONDO GENERAL"/>
    <s v="(blank)"/>
    <x v="0"/>
    <n v="44784000"/>
    <n v="5911039.75"/>
  </r>
  <r>
    <s v="2025"/>
    <x v="0"/>
    <x v="0"/>
    <x v="0"/>
    <x v="0"/>
    <x v="2"/>
    <x v="4"/>
    <x v="33"/>
    <s v="1 - SERVICIOS  GENERALES"/>
    <s v="1.4 - Justicia, orden público y seguridad"/>
    <s v="1.4.01 - Servicios de seguridad interior"/>
    <s v="2.3 - MATERIALES Y SUMINISTROS"/>
    <x v="19"/>
    <x v="0"/>
    <s v="00 - N/A"/>
    <s v="10 - FONDO GENERAL"/>
    <s v="(blank)"/>
    <x v="0"/>
    <n v="16859000"/>
    <n v="2749216.63"/>
  </r>
  <r>
    <s v="2025"/>
    <x v="0"/>
    <x v="0"/>
    <x v="0"/>
    <x v="0"/>
    <x v="2"/>
    <x v="4"/>
    <x v="33"/>
    <s v="1 - SERVICIOS  GENERALES"/>
    <s v="1.4 - Justicia, orden público y seguridad"/>
    <s v="1.4.01 - Servicios de seguridad interior"/>
    <s v="2.3 - MATERIALES Y SUMINISTROS"/>
    <x v="20"/>
    <x v="0"/>
    <s v="00 - N/A"/>
    <s v="10 - FONDO GENERAL"/>
    <s v="(blank)"/>
    <x v="0"/>
    <n v="1926004426"/>
    <n v="326722017.04000002"/>
  </r>
  <r>
    <s v="2025"/>
    <x v="0"/>
    <x v="0"/>
    <x v="0"/>
    <x v="0"/>
    <x v="2"/>
    <x v="4"/>
    <x v="33"/>
    <s v="1 - SERVICIOS  GENERALES"/>
    <s v="1.4 - Justicia, orden público y seguridad"/>
    <s v="1.4.01 - Servicios de seguridad interior"/>
    <s v="2.3 - MATERIALES Y SUMINISTROS"/>
    <x v="21"/>
    <x v="0"/>
    <s v="00 - N/A"/>
    <s v="10 - FONDO GENERAL"/>
    <s v="(blank)"/>
    <x v="0"/>
    <n v="2009671360"/>
    <n v="140796608.47"/>
  </r>
  <r>
    <s v="2025"/>
    <x v="0"/>
    <x v="0"/>
    <x v="0"/>
    <x v="0"/>
    <x v="2"/>
    <x v="4"/>
    <x v="33"/>
    <s v="1 - SERVICIOS  GENERALES"/>
    <s v="1.4 - Justicia, orden público y seguridad"/>
    <s v="1.4.01 - Servicios de seguridad interior"/>
    <s v="2.3 - MATERIALES Y SUMINISTROS"/>
    <x v="21"/>
    <x v="0"/>
    <s v="00 - N/A"/>
    <s v="20 - FONDOS CON DESTINO ESPECÍFICO"/>
    <s v="(blank)"/>
    <x v="0"/>
    <n v="10000000"/>
    <n v="0"/>
  </r>
  <r>
    <s v="2025"/>
    <x v="0"/>
    <x v="0"/>
    <x v="0"/>
    <x v="0"/>
    <x v="2"/>
    <x v="4"/>
    <x v="34"/>
    <s v="1 - SERVICIOS  GENERALES"/>
    <s v="1.4 - Justicia, orden público y seguridad"/>
    <s v="1.4.05 - Servicios de migraciones"/>
    <s v="2.1 - REMUNERACIONES Y CONTRIBUCIONES"/>
    <x v="0"/>
    <x v="0"/>
    <s v="00 - N/A"/>
    <s v="10 - FONDO GENERAL"/>
    <s v="(blank)"/>
    <x v="0"/>
    <n v="947151356"/>
    <n v="185668101.30000001"/>
  </r>
  <r>
    <s v="2025"/>
    <x v="0"/>
    <x v="0"/>
    <x v="0"/>
    <x v="0"/>
    <x v="2"/>
    <x v="4"/>
    <x v="34"/>
    <s v="1 - SERVICIOS  GENERALES"/>
    <s v="1.4 - Justicia, orden público y seguridad"/>
    <s v="1.4.05 - Servicios de migraciones"/>
    <s v="2.1 - REMUNERACIONES Y CONTRIBUCIONES"/>
    <x v="0"/>
    <x v="0"/>
    <s v="00 - N/A"/>
    <s v="20 - FONDOS CON DESTINO ESPECÍFICO"/>
    <s v="(blank)"/>
    <x v="0"/>
    <n v="746198483"/>
    <n v="179917166.66"/>
  </r>
  <r>
    <s v="2025"/>
    <x v="0"/>
    <x v="0"/>
    <x v="0"/>
    <x v="0"/>
    <x v="2"/>
    <x v="4"/>
    <x v="34"/>
    <s v="1 - SERVICIOS  GENERALES"/>
    <s v="1.4 - Justicia, orden público y seguridad"/>
    <s v="1.4.05 - Servicios de migraciones"/>
    <s v="2.1 - REMUNERACIONES Y CONTRIBUCIONES"/>
    <x v="1"/>
    <x v="0"/>
    <s v="00 - N/A"/>
    <s v="10 - FONDO GENERAL"/>
    <s v="(blank)"/>
    <x v="0"/>
    <n v="260205268"/>
    <n v="29887160.710000001"/>
  </r>
  <r>
    <s v="2025"/>
    <x v="0"/>
    <x v="0"/>
    <x v="0"/>
    <x v="0"/>
    <x v="2"/>
    <x v="4"/>
    <x v="34"/>
    <s v="1 - SERVICIOS  GENERALES"/>
    <s v="1.4 - Justicia, orden público y seguridad"/>
    <s v="1.4.05 - Servicios de migraciones"/>
    <s v="2.1 - REMUNERACIONES Y CONTRIBUCIONES"/>
    <x v="1"/>
    <x v="0"/>
    <s v="00 - N/A"/>
    <s v="20 - FONDOS CON DESTINO ESPECÍFICO"/>
    <s v="(blank)"/>
    <x v="0"/>
    <n v="234679078"/>
    <n v="42347766.659999996"/>
  </r>
  <r>
    <s v="2025"/>
    <x v="0"/>
    <x v="0"/>
    <x v="0"/>
    <x v="0"/>
    <x v="2"/>
    <x v="4"/>
    <x v="34"/>
    <s v="1 - SERVICIOS  GENERALES"/>
    <s v="1.4 - Justicia, orden público y seguridad"/>
    <s v="1.4.05 - Servicios de migraciones"/>
    <s v="2.1 - REMUNERACIONES Y CONTRIBUCIONES"/>
    <x v="3"/>
    <x v="0"/>
    <s v="00 - N/A"/>
    <s v="10 - FONDO GENERAL"/>
    <s v="(blank)"/>
    <x v="0"/>
    <n v="10124754"/>
    <n v="0"/>
  </r>
  <r>
    <s v="2025"/>
    <x v="0"/>
    <x v="0"/>
    <x v="0"/>
    <x v="0"/>
    <x v="2"/>
    <x v="4"/>
    <x v="34"/>
    <s v="1 - SERVICIOS  GENERALES"/>
    <s v="1.4 - Justicia, orden público y seguridad"/>
    <s v="1.4.05 - Servicios de migraciones"/>
    <s v="2.1 - REMUNERACIONES Y CONTRIBUCIONES"/>
    <x v="4"/>
    <x v="0"/>
    <s v="00 - N/A"/>
    <s v="10 - FONDO GENERAL"/>
    <s v="(blank)"/>
    <x v="0"/>
    <n v="110532777"/>
    <n v="25398567.210000005"/>
  </r>
  <r>
    <s v="2025"/>
    <x v="0"/>
    <x v="0"/>
    <x v="0"/>
    <x v="0"/>
    <x v="2"/>
    <x v="4"/>
    <x v="34"/>
    <s v="1 - SERVICIOS  GENERALES"/>
    <s v="1.4 - Justicia, orden público y seguridad"/>
    <s v="1.4.05 - Servicios de migraciones"/>
    <s v="2.1 - REMUNERACIONES Y CONTRIBUCIONES"/>
    <x v="4"/>
    <x v="0"/>
    <s v="00 - N/A"/>
    <s v="20 - FONDOS CON DESTINO ESPECÍFICO"/>
    <s v="(blank)"/>
    <x v="0"/>
    <n v="90640343"/>
    <n v="21358689.689999998"/>
  </r>
  <r>
    <s v="2025"/>
    <x v="0"/>
    <x v="0"/>
    <x v="0"/>
    <x v="0"/>
    <x v="2"/>
    <x v="4"/>
    <x v="34"/>
    <s v="1 - SERVICIOS  GENERALES"/>
    <s v="1.4 - Justicia, orden público y seguridad"/>
    <s v="1.4.05 - Servicios de migraciones"/>
    <s v="2.2 - CONTRATACIÓN DE SERVICIOS"/>
    <x v="5"/>
    <x v="0"/>
    <s v="00 - N/A"/>
    <s v="20 - FONDOS CON DESTINO ESPECÍFICO"/>
    <s v="(blank)"/>
    <x v="0"/>
    <n v="104122967"/>
    <n v="23993326.630000003"/>
  </r>
  <r>
    <s v="2025"/>
    <x v="0"/>
    <x v="0"/>
    <x v="0"/>
    <x v="0"/>
    <x v="2"/>
    <x v="4"/>
    <x v="34"/>
    <s v="1 - SERVICIOS  GENERALES"/>
    <s v="1.4 - Justicia, orden público y seguridad"/>
    <s v="1.4.05 - Servicios de migraciones"/>
    <s v="2.2 - CONTRATACIÓN DE SERVICIOS"/>
    <x v="6"/>
    <x v="0"/>
    <s v="00 - N/A"/>
    <s v="10 - FONDO GENERAL"/>
    <s v="(blank)"/>
    <x v="0"/>
    <n v="792000"/>
    <n v="0"/>
  </r>
  <r>
    <s v="2025"/>
    <x v="0"/>
    <x v="0"/>
    <x v="0"/>
    <x v="0"/>
    <x v="2"/>
    <x v="4"/>
    <x v="34"/>
    <s v="1 - SERVICIOS  GENERALES"/>
    <s v="1.4 - Justicia, orden público y seguridad"/>
    <s v="1.4.05 - Servicios de migraciones"/>
    <s v="2.2 - CONTRATACIÓN DE SERVICIOS"/>
    <x v="6"/>
    <x v="0"/>
    <s v="00 - N/A"/>
    <s v="20 - FONDOS CON DESTINO ESPECÍFICO"/>
    <s v="(blank)"/>
    <x v="0"/>
    <n v="5935270"/>
    <n v="348689.22"/>
  </r>
  <r>
    <s v="2025"/>
    <x v="0"/>
    <x v="0"/>
    <x v="0"/>
    <x v="0"/>
    <x v="2"/>
    <x v="4"/>
    <x v="34"/>
    <s v="1 - SERVICIOS  GENERALES"/>
    <s v="1.4 - Justicia, orden público y seguridad"/>
    <s v="1.4.05 - Servicios de migraciones"/>
    <s v="2.2 - CONTRATACIÓN DE SERVICIOS"/>
    <x v="7"/>
    <x v="0"/>
    <s v="00 - N/A"/>
    <s v="20 - FONDOS CON DESTINO ESPECÍFICO"/>
    <s v="(blank)"/>
    <x v="0"/>
    <n v="8112820"/>
    <n v="4256462.5"/>
  </r>
  <r>
    <s v="2025"/>
    <x v="0"/>
    <x v="0"/>
    <x v="0"/>
    <x v="0"/>
    <x v="2"/>
    <x v="4"/>
    <x v="34"/>
    <s v="1 - SERVICIOS  GENERALES"/>
    <s v="1.4 - Justicia, orden público y seguridad"/>
    <s v="1.4.05 - Servicios de migraciones"/>
    <s v="2.2 - CONTRATACIÓN DE SERVICIOS"/>
    <x v="8"/>
    <x v="0"/>
    <s v="00 - N/A"/>
    <s v="20 - FONDOS CON DESTINO ESPECÍFICO"/>
    <s v="(blank)"/>
    <x v="0"/>
    <n v="8804370"/>
    <n v="1850000"/>
  </r>
  <r>
    <s v="2025"/>
    <x v="0"/>
    <x v="0"/>
    <x v="0"/>
    <x v="0"/>
    <x v="2"/>
    <x v="4"/>
    <x v="34"/>
    <s v="1 - SERVICIOS  GENERALES"/>
    <s v="1.4 - Justicia, orden público y seguridad"/>
    <s v="1.4.05 - Servicios de migraciones"/>
    <s v="2.2 - CONTRATACIÓN DE SERVICIOS"/>
    <x v="9"/>
    <x v="0"/>
    <s v="00 - N/A"/>
    <s v="10 - FONDO GENERAL"/>
    <s v="(blank)"/>
    <x v="0"/>
    <n v="0"/>
    <n v="0"/>
  </r>
  <r>
    <s v="2025"/>
    <x v="0"/>
    <x v="0"/>
    <x v="0"/>
    <x v="0"/>
    <x v="2"/>
    <x v="4"/>
    <x v="34"/>
    <s v="1 - SERVICIOS  GENERALES"/>
    <s v="1.4 - Justicia, orden público y seguridad"/>
    <s v="1.4.05 - Servicios de migraciones"/>
    <s v="2.2 - CONTRATACIÓN DE SERVICIOS"/>
    <x v="9"/>
    <x v="0"/>
    <s v="00 - N/A"/>
    <s v="20 - FONDOS CON DESTINO ESPECÍFICO"/>
    <s v="(blank)"/>
    <x v="0"/>
    <n v="103465684"/>
    <n v="5590519.1399999987"/>
  </r>
  <r>
    <s v="2025"/>
    <x v="0"/>
    <x v="0"/>
    <x v="0"/>
    <x v="0"/>
    <x v="2"/>
    <x v="4"/>
    <x v="34"/>
    <s v="1 - SERVICIOS  GENERALES"/>
    <s v="1.4 - Justicia, orden público y seguridad"/>
    <s v="1.4.05 - Servicios de migraciones"/>
    <s v="2.2 - CONTRATACIÓN DE SERVICIOS"/>
    <x v="10"/>
    <x v="0"/>
    <s v="00 - N/A"/>
    <s v="20 - FONDOS CON DESTINO ESPECÍFICO"/>
    <s v="(blank)"/>
    <x v="0"/>
    <n v="55530640"/>
    <n v="18664307.870000001"/>
  </r>
  <r>
    <s v="2025"/>
    <x v="0"/>
    <x v="0"/>
    <x v="0"/>
    <x v="0"/>
    <x v="2"/>
    <x v="4"/>
    <x v="34"/>
    <s v="1 - SERVICIOS  GENERALES"/>
    <s v="1.4 - Justicia, orden público y seguridad"/>
    <s v="1.4.05 - Servicios de migraciones"/>
    <s v="2.2 - CONTRATACIÓN DE SERVICIOS"/>
    <x v="11"/>
    <x v="0"/>
    <s v="00 - N/A"/>
    <s v="10 - FONDO GENERAL"/>
    <s v="(blank)"/>
    <x v="0"/>
    <n v="28981571"/>
    <n v="1001899.3200000001"/>
  </r>
  <r>
    <s v="2025"/>
    <x v="0"/>
    <x v="0"/>
    <x v="0"/>
    <x v="0"/>
    <x v="2"/>
    <x v="4"/>
    <x v="34"/>
    <s v="1 - SERVICIOS  GENERALES"/>
    <s v="1.4 - Justicia, orden público y seguridad"/>
    <s v="1.4.05 - Servicios de migraciones"/>
    <s v="2.2 - CONTRATACIÓN DE SERVICIOS"/>
    <x v="11"/>
    <x v="0"/>
    <s v="00 - N/A"/>
    <s v="20 - FONDOS CON DESTINO ESPECÍFICO"/>
    <s v="(blank)"/>
    <x v="0"/>
    <n v="119782241"/>
    <n v="8438097.3199999984"/>
  </r>
  <r>
    <s v="2025"/>
    <x v="0"/>
    <x v="0"/>
    <x v="0"/>
    <x v="0"/>
    <x v="2"/>
    <x v="4"/>
    <x v="34"/>
    <s v="1 - SERVICIOS  GENERALES"/>
    <s v="1.4 - Justicia, orden público y seguridad"/>
    <s v="1.4.05 - Servicios de migraciones"/>
    <s v="2.2 - CONTRATACIÓN DE SERVICIOS"/>
    <x v="12"/>
    <x v="0"/>
    <s v="00 - N/A"/>
    <s v="10 - FONDO GENERAL"/>
    <s v="(blank)"/>
    <x v="0"/>
    <n v="26587362"/>
    <n v="4888730"/>
  </r>
  <r>
    <s v="2025"/>
    <x v="0"/>
    <x v="0"/>
    <x v="0"/>
    <x v="0"/>
    <x v="2"/>
    <x v="4"/>
    <x v="34"/>
    <s v="1 - SERVICIOS  GENERALES"/>
    <s v="1.4 - Justicia, orden público y seguridad"/>
    <s v="1.4.05 - Servicios de migraciones"/>
    <s v="2.2 - CONTRATACIÓN DE SERVICIOS"/>
    <x v="12"/>
    <x v="0"/>
    <s v="00 - N/A"/>
    <s v="20 - FONDOS CON DESTINO ESPECÍFICO"/>
    <s v="(blank)"/>
    <x v="0"/>
    <n v="68011498"/>
    <n v="630870"/>
  </r>
  <r>
    <s v="2025"/>
    <x v="0"/>
    <x v="0"/>
    <x v="0"/>
    <x v="0"/>
    <x v="2"/>
    <x v="4"/>
    <x v="34"/>
    <s v="1 - SERVICIOS  GENERALES"/>
    <s v="1.4 - Justicia, orden público y seguridad"/>
    <s v="1.4.05 - Servicios de migraciones"/>
    <s v="2.2 - CONTRATACIÓN DE SERVICIOS"/>
    <x v="13"/>
    <x v="0"/>
    <s v="00 - N/A"/>
    <s v="10 - FONDO GENERAL"/>
    <s v="(blank)"/>
    <x v="0"/>
    <n v="10000000"/>
    <n v="1650000.01"/>
  </r>
  <r>
    <s v="2025"/>
    <x v="0"/>
    <x v="0"/>
    <x v="0"/>
    <x v="0"/>
    <x v="2"/>
    <x v="4"/>
    <x v="34"/>
    <s v="1 - SERVICIOS  GENERALES"/>
    <s v="1.4 - Justicia, orden público y seguridad"/>
    <s v="1.4.05 - Servicios de migraciones"/>
    <s v="2.2 - CONTRATACIÓN DE SERVICIOS"/>
    <x v="13"/>
    <x v="0"/>
    <s v="00 - N/A"/>
    <s v="20 - FONDOS CON DESTINO ESPECÍFICO"/>
    <s v="(blank)"/>
    <x v="0"/>
    <n v="7305917"/>
    <n v="973000"/>
  </r>
  <r>
    <s v="2025"/>
    <x v="0"/>
    <x v="0"/>
    <x v="0"/>
    <x v="0"/>
    <x v="2"/>
    <x v="4"/>
    <x v="34"/>
    <s v="1 - SERVICIOS  GENERALES"/>
    <s v="1.4 - Justicia, orden público y seguridad"/>
    <s v="1.4.05 - Servicios de migraciones"/>
    <s v="2.3 - MATERIALES Y SUMINISTROS"/>
    <x v="14"/>
    <x v="0"/>
    <s v="00 - N/A"/>
    <s v="10 - FONDO GENERAL"/>
    <s v="(blank)"/>
    <x v="0"/>
    <n v="0"/>
    <n v="175848"/>
  </r>
  <r>
    <s v="2025"/>
    <x v="0"/>
    <x v="0"/>
    <x v="0"/>
    <x v="0"/>
    <x v="2"/>
    <x v="4"/>
    <x v="34"/>
    <s v="1 - SERVICIOS  GENERALES"/>
    <s v="1.4 - Justicia, orden público y seguridad"/>
    <s v="1.4.05 - Servicios de migraciones"/>
    <s v="2.3 - MATERIALES Y SUMINISTROS"/>
    <x v="14"/>
    <x v="0"/>
    <s v="00 - N/A"/>
    <s v="20 - FONDOS CON DESTINO ESPECÍFICO"/>
    <s v="(blank)"/>
    <x v="0"/>
    <n v="21008196"/>
    <n v="283275"/>
  </r>
  <r>
    <s v="2025"/>
    <x v="0"/>
    <x v="0"/>
    <x v="0"/>
    <x v="0"/>
    <x v="2"/>
    <x v="4"/>
    <x v="34"/>
    <s v="1 - SERVICIOS  GENERALES"/>
    <s v="1.4 - Justicia, orden público y seguridad"/>
    <s v="1.4.05 - Servicios de migraciones"/>
    <s v="2.3 - MATERIALES Y SUMINISTROS"/>
    <x v="15"/>
    <x v="0"/>
    <s v="00 - N/A"/>
    <s v="10 - FONDO GENERAL"/>
    <s v="(blank)"/>
    <x v="0"/>
    <n v="0"/>
    <n v="1728405"/>
  </r>
  <r>
    <s v="2025"/>
    <x v="0"/>
    <x v="0"/>
    <x v="0"/>
    <x v="0"/>
    <x v="2"/>
    <x v="4"/>
    <x v="34"/>
    <s v="1 - SERVICIOS  GENERALES"/>
    <s v="1.4 - Justicia, orden público y seguridad"/>
    <s v="1.4.05 - Servicios de migraciones"/>
    <s v="2.3 - MATERIALES Y SUMINISTROS"/>
    <x v="15"/>
    <x v="0"/>
    <s v="00 - N/A"/>
    <s v="20 - FONDOS CON DESTINO ESPECÍFICO"/>
    <s v="(blank)"/>
    <x v="0"/>
    <n v="43926992"/>
    <n v="616968.89999999991"/>
  </r>
  <r>
    <s v="2025"/>
    <x v="0"/>
    <x v="0"/>
    <x v="0"/>
    <x v="0"/>
    <x v="2"/>
    <x v="4"/>
    <x v="34"/>
    <s v="1 - SERVICIOS  GENERALES"/>
    <s v="1.4 - Justicia, orden público y seguridad"/>
    <s v="1.4.05 - Servicios de migraciones"/>
    <s v="2.3 - MATERIALES Y SUMINISTROS"/>
    <x v="16"/>
    <x v="0"/>
    <s v="00 - N/A"/>
    <s v="10 - FONDO GENERAL"/>
    <s v="(blank)"/>
    <x v="0"/>
    <n v="7711722"/>
    <n v="0"/>
  </r>
  <r>
    <s v="2025"/>
    <x v="0"/>
    <x v="0"/>
    <x v="0"/>
    <x v="0"/>
    <x v="2"/>
    <x v="4"/>
    <x v="34"/>
    <s v="1 - SERVICIOS  GENERALES"/>
    <s v="1.4 - Justicia, orden público y seguridad"/>
    <s v="1.4.05 - Servicios de migraciones"/>
    <s v="2.3 - MATERIALES Y SUMINISTROS"/>
    <x v="16"/>
    <x v="0"/>
    <s v="00 - N/A"/>
    <s v="20 - FONDOS CON DESTINO ESPECÍFICO"/>
    <s v="(blank)"/>
    <x v="0"/>
    <n v="25744051"/>
    <n v="113356.7"/>
  </r>
  <r>
    <s v="2025"/>
    <x v="0"/>
    <x v="0"/>
    <x v="0"/>
    <x v="0"/>
    <x v="2"/>
    <x v="4"/>
    <x v="34"/>
    <s v="1 - SERVICIOS  GENERALES"/>
    <s v="1.4 - Justicia, orden público y seguridad"/>
    <s v="1.4.05 - Servicios de migraciones"/>
    <s v="2.3 - MATERIALES Y SUMINISTROS"/>
    <x v="17"/>
    <x v="0"/>
    <s v="00 - N/A"/>
    <s v="20 - FONDOS CON DESTINO ESPECÍFICO"/>
    <s v="(blank)"/>
    <x v="0"/>
    <n v="2958431"/>
    <n v="0"/>
  </r>
  <r>
    <s v="2025"/>
    <x v="0"/>
    <x v="0"/>
    <x v="0"/>
    <x v="0"/>
    <x v="2"/>
    <x v="4"/>
    <x v="34"/>
    <s v="1 - SERVICIOS  GENERALES"/>
    <s v="1.4 - Justicia, orden público y seguridad"/>
    <s v="1.4.05 - Servicios de migraciones"/>
    <s v="2.3 - MATERIALES Y SUMINISTROS"/>
    <x v="18"/>
    <x v="0"/>
    <s v="00 - N/A"/>
    <s v="10 - FONDO GENERAL"/>
    <s v="(blank)"/>
    <x v="0"/>
    <n v="0"/>
    <n v="1891158.1499999997"/>
  </r>
  <r>
    <s v="2025"/>
    <x v="0"/>
    <x v="0"/>
    <x v="0"/>
    <x v="0"/>
    <x v="2"/>
    <x v="4"/>
    <x v="34"/>
    <s v="1 - SERVICIOS  GENERALES"/>
    <s v="1.4 - Justicia, orden público y seguridad"/>
    <s v="1.4.05 - Servicios de migraciones"/>
    <s v="2.3 - MATERIALES Y SUMINISTROS"/>
    <x v="18"/>
    <x v="0"/>
    <s v="00 - N/A"/>
    <s v="20 - FONDOS CON DESTINO ESPECÍFICO"/>
    <s v="(blank)"/>
    <x v="0"/>
    <n v="9510300"/>
    <n v="0"/>
  </r>
  <r>
    <s v="2025"/>
    <x v="0"/>
    <x v="0"/>
    <x v="0"/>
    <x v="0"/>
    <x v="2"/>
    <x v="4"/>
    <x v="34"/>
    <s v="1 - SERVICIOS  GENERALES"/>
    <s v="1.4 - Justicia, orden público y seguridad"/>
    <s v="1.4.05 - Servicios de migraciones"/>
    <s v="2.3 - MATERIALES Y SUMINISTROS"/>
    <x v="19"/>
    <x v="0"/>
    <s v="00 - N/A"/>
    <s v="10 - FONDO GENERAL"/>
    <s v="(blank)"/>
    <x v="0"/>
    <n v="0"/>
    <n v="192708.75"/>
  </r>
  <r>
    <s v="2025"/>
    <x v="0"/>
    <x v="0"/>
    <x v="0"/>
    <x v="0"/>
    <x v="2"/>
    <x v="4"/>
    <x v="34"/>
    <s v="1 - SERVICIOS  GENERALES"/>
    <s v="1.4 - Justicia, orden público y seguridad"/>
    <s v="1.4.05 - Servicios de migraciones"/>
    <s v="2.3 - MATERIALES Y SUMINISTROS"/>
    <x v="19"/>
    <x v="0"/>
    <s v="00 - N/A"/>
    <s v="20 - FONDOS CON DESTINO ESPECÍFICO"/>
    <s v="(blank)"/>
    <x v="0"/>
    <n v="4974490"/>
    <n v="19800.02"/>
  </r>
  <r>
    <s v="2025"/>
    <x v="0"/>
    <x v="0"/>
    <x v="0"/>
    <x v="0"/>
    <x v="2"/>
    <x v="4"/>
    <x v="34"/>
    <s v="1 - SERVICIOS  GENERALES"/>
    <s v="1.4 - Justicia, orden público y seguridad"/>
    <s v="1.4.05 - Servicios de migraciones"/>
    <s v="2.3 - MATERIALES Y SUMINISTROS"/>
    <x v="20"/>
    <x v="0"/>
    <s v="00 - N/A"/>
    <s v="10 - FONDO GENERAL"/>
    <s v="(blank)"/>
    <x v="0"/>
    <n v="0"/>
    <n v="197874.91"/>
  </r>
  <r>
    <s v="2025"/>
    <x v="0"/>
    <x v="0"/>
    <x v="0"/>
    <x v="0"/>
    <x v="2"/>
    <x v="4"/>
    <x v="34"/>
    <s v="1 - SERVICIOS  GENERALES"/>
    <s v="1.4 - Justicia, orden público y seguridad"/>
    <s v="1.4.05 - Servicios de migraciones"/>
    <s v="2.3 - MATERIALES Y SUMINISTROS"/>
    <x v="20"/>
    <x v="0"/>
    <s v="00 - N/A"/>
    <s v="20 - FONDOS CON DESTINO ESPECÍFICO"/>
    <s v="(blank)"/>
    <x v="0"/>
    <n v="106803693"/>
    <n v="79560"/>
  </r>
  <r>
    <s v="2025"/>
    <x v="0"/>
    <x v="0"/>
    <x v="0"/>
    <x v="0"/>
    <x v="2"/>
    <x v="4"/>
    <x v="34"/>
    <s v="1 - SERVICIOS  GENERALES"/>
    <s v="1.4 - Justicia, orden público y seguridad"/>
    <s v="1.4.05 - Servicios de migraciones"/>
    <s v="2.3 - MATERIALES Y SUMINISTROS"/>
    <x v="21"/>
    <x v="0"/>
    <s v="00 - N/A"/>
    <s v="10 - FONDO GENERAL"/>
    <s v="(blank)"/>
    <x v="0"/>
    <n v="68958224"/>
    <n v="5041929.6600000011"/>
  </r>
  <r>
    <s v="2025"/>
    <x v="0"/>
    <x v="0"/>
    <x v="0"/>
    <x v="0"/>
    <x v="2"/>
    <x v="4"/>
    <x v="34"/>
    <s v="1 - SERVICIOS  GENERALES"/>
    <s v="1.4 - Justicia, orden público y seguridad"/>
    <s v="1.4.05 - Servicios de migraciones"/>
    <s v="2.3 - MATERIALES Y SUMINISTROS"/>
    <x v="21"/>
    <x v="0"/>
    <s v="00 - N/A"/>
    <s v="20 - FONDOS CON DESTINO ESPECÍFICO"/>
    <s v="(blank)"/>
    <x v="0"/>
    <n v="173215673"/>
    <n v="607515.96"/>
  </r>
  <r>
    <s v="2025"/>
    <x v="0"/>
    <x v="0"/>
    <x v="0"/>
    <x v="0"/>
    <x v="2"/>
    <x v="4"/>
    <x v="35"/>
    <s v="4 - SERVICIOS SOCIALES"/>
    <s v="4.4 - Educación"/>
    <s v="4.4.04 - Educación superior"/>
    <s v="2.1 - REMUNERACIONES Y CONTRIBUCIONES"/>
    <x v="0"/>
    <x v="0"/>
    <s v="00 - N/A"/>
    <s v="10 - FONDO GENERAL"/>
    <s v="(blank)"/>
    <x v="0"/>
    <n v="76489568"/>
    <n v="26184320"/>
  </r>
  <r>
    <s v="2025"/>
    <x v="0"/>
    <x v="0"/>
    <x v="0"/>
    <x v="0"/>
    <x v="2"/>
    <x v="4"/>
    <x v="35"/>
    <s v="4 - SERVICIOS SOCIALES"/>
    <s v="4.4 - Educación"/>
    <s v="4.4.04 - Educación superior"/>
    <s v="2.1 - REMUNERACIONES Y CONTRIBUCIONES"/>
    <x v="4"/>
    <x v="0"/>
    <s v="00 - N/A"/>
    <s v="10 - FONDO GENERAL"/>
    <s v="(blank)"/>
    <x v="0"/>
    <n v="5355306"/>
    <n v="1964878.7799999998"/>
  </r>
  <r>
    <s v="2025"/>
    <x v="0"/>
    <x v="0"/>
    <x v="0"/>
    <x v="0"/>
    <x v="2"/>
    <x v="4"/>
    <x v="35"/>
    <s v="4 - SERVICIOS SOCIALES"/>
    <s v="4.4 - Educación"/>
    <s v="4.4.04 - Educación superior"/>
    <s v="2.2 - CONTRATACIÓN DE SERVICIOS"/>
    <x v="5"/>
    <x v="0"/>
    <s v="00 - N/A"/>
    <s v="10 - FONDO GENERAL"/>
    <s v="(blank)"/>
    <x v="0"/>
    <n v="700000"/>
    <n v="0"/>
  </r>
  <r>
    <s v="2025"/>
    <x v="0"/>
    <x v="0"/>
    <x v="0"/>
    <x v="0"/>
    <x v="2"/>
    <x v="4"/>
    <x v="35"/>
    <s v="4 - SERVICIOS SOCIALES"/>
    <s v="4.4 - Educación"/>
    <s v="4.4.04 - Educación superior"/>
    <s v="2.2 - CONTRATACIÓN DE SERVICIOS"/>
    <x v="6"/>
    <x v="0"/>
    <s v="00 - N/A"/>
    <s v="10 - FONDO GENERAL"/>
    <s v="(blank)"/>
    <x v="0"/>
    <n v="851807"/>
    <n v="0"/>
  </r>
  <r>
    <s v="2025"/>
    <x v="0"/>
    <x v="0"/>
    <x v="0"/>
    <x v="0"/>
    <x v="2"/>
    <x v="4"/>
    <x v="35"/>
    <s v="4 - SERVICIOS SOCIALES"/>
    <s v="4.4 - Educación"/>
    <s v="4.4.04 - Educación superior"/>
    <s v="2.2 - CONTRATACIÓN DE SERVICIOS"/>
    <x v="7"/>
    <x v="0"/>
    <s v="00 - N/A"/>
    <s v="10 - FONDO GENERAL"/>
    <s v="(blank)"/>
    <x v="0"/>
    <n v="16188000"/>
    <n v="5213750"/>
  </r>
  <r>
    <s v="2025"/>
    <x v="0"/>
    <x v="0"/>
    <x v="0"/>
    <x v="0"/>
    <x v="2"/>
    <x v="4"/>
    <x v="35"/>
    <s v="4 - SERVICIOS SOCIALES"/>
    <s v="4.4 - Educación"/>
    <s v="4.4.04 - Educación superior"/>
    <s v="2.2 - CONTRATACIÓN DE SERVICIOS"/>
    <x v="8"/>
    <x v="0"/>
    <s v="00 - N/A"/>
    <s v="10 - FONDO GENERAL"/>
    <s v="(blank)"/>
    <x v="0"/>
    <n v="1399490"/>
    <n v="298026.06"/>
  </r>
  <r>
    <s v="2025"/>
    <x v="0"/>
    <x v="0"/>
    <x v="0"/>
    <x v="0"/>
    <x v="2"/>
    <x v="4"/>
    <x v="35"/>
    <s v="4 - SERVICIOS SOCIALES"/>
    <s v="4.4 - Educación"/>
    <s v="4.4.04 - Educación superior"/>
    <s v="2.2 - CONTRATACIÓN DE SERVICIOS"/>
    <x v="10"/>
    <x v="0"/>
    <s v="00 - N/A"/>
    <s v="10 - FONDO GENERAL"/>
    <s v="(blank)"/>
    <x v="0"/>
    <n v="750000"/>
    <n v="523625.54"/>
  </r>
  <r>
    <s v="2025"/>
    <x v="0"/>
    <x v="0"/>
    <x v="0"/>
    <x v="0"/>
    <x v="2"/>
    <x v="4"/>
    <x v="35"/>
    <s v="4 - SERVICIOS SOCIALES"/>
    <s v="4.4 - Educación"/>
    <s v="4.4.04 - Educación superior"/>
    <s v="2.2 - CONTRATACIÓN DE SERVICIOS"/>
    <x v="11"/>
    <x v="0"/>
    <s v="00 - N/A"/>
    <s v="10 - FONDO GENERAL"/>
    <s v="(blank)"/>
    <x v="0"/>
    <n v="3100944"/>
    <n v="955955.69"/>
  </r>
  <r>
    <s v="2025"/>
    <x v="0"/>
    <x v="0"/>
    <x v="0"/>
    <x v="0"/>
    <x v="2"/>
    <x v="4"/>
    <x v="35"/>
    <s v="4 - SERVICIOS SOCIALES"/>
    <s v="4.4 - Educación"/>
    <s v="4.4.04 - Educación superior"/>
    <s v="2.2 - CONTRATACIÓN DE SERVICIOS"/>
    <x v="12"/>
    <x v="0"/>
    <s v="00 - N/A"/>
    <s v="10 - FONDO GENERAL"/>
    <s v="(blank)"/>
    <x v="0"/>
    <n v="207046500"/>
    <n v="22444805.489999998"/>
  </r>
  <r>
    <s v="2025"/>
    <x v="0"/>
    <x v="0"/>
    <x v="0"/>
    <x v="0"/>
    <x v="2"/>
    <x v="4"/>
    <x v="35"/>
    <s v="4 - SERVICIOS SOCIALES"/>
    <s v="4.4 - Educación"/>
    <s v="4.4.04 - Educación superior"/>
    <s v="2.2 - CONTRATACIÓN DE SERVICIOS"/>
    <x v="13"/>
    <x v="0"/>
    <s v="00 - N/A"/>
    <s v="10 - FONDO GENERAL"/>
    <s v="(blank)"/>
    <x v="0"/>
    <n v="300000"/>
    <n v="0"/>
  </r>
  <r>
    <s v="2025"/>
    <x v="0"/>
    <x v="0"/>
    <x v="0"/>
    <x v="0"/>
    <x v="2"/>
    <x v="4"/>
    <x v="35"/>
    <s v="4 - SERVICIOS SOCIALES"/>
    <s v="4.4 - Educación"/>
    <s v="4.4.04 - Educación superior"/>
    <s v="2.3 - MATERIALES Y SUMINISTROS"/>
    <x v="14"/>
    <x v="0"/>
    <s v="00 - N/A"/>
    <s v="10 - FONDO GENERAL"/>
    <s v="(blank)"/>
    <x v="0"/>
    <n v="22000000"/>
    <n v="5125219.72"/>
  </r>
  <r>
    <s v="2025"/>
    <x v="0"/>
    <x v="0"/>
    <x v="0"/>
    <x v="0"/>
    <x v="2"/>
    <x v="4"/>
    <x v="35"/>
    <s v="4 - SERVICIOS SOCIALES"/>
    <s v="4.4 - Educación"/>
    <s v="4.4.04 - Educación superior"/>
    <s v="2.3 - MATERIALES Y SUMINISTROS"/>
    <x v="15"/>
    <x v="0"/>
    <s v="00 - N/A"/>
    <s v="10 - FONDO GENERAL"/>
    <s v="(blank)"/>
    <x v="0"/>
    <n v="5743785"/>
    <n v="2103699.4900000002"/>
  </r>
  <r>
    <s v="2025"/>
    <x v="0"/>
    <x v="0"/>
    <x v="0"/>
    <x v="0"/>
    <x v="2"/>
    <x v="4"/>
    <x v="35"/>
    <s v="4 - SERVICIOS SOCIALES"/>
    <s v="4.4 - Educación"/>
    <s v="4.4.04 - Educación superior"/>
    <s v="2.3 - MATERIALES Y SUMINISTROS"/>
    <x v="16"/>
    <x v="0"/>
    <s v="00 - N/A"/>
    <s v="10 - FONDO GENERAL"/>
    <s v="(blank)"/>
    <x v="0"/>
    <n v="962280"/>
    <n v="9204"/>
  </r>
  <r>
    <s v="2025"/>
    <x v="0"/>
    <x v="0"/>
    <x v="0"/>
    <x v="0"/>
    <x v="2"/>
    <x v="4"/>
    <x v="35"/>
    <s v="4 - SERVICIOS SOCIALES"/>
    <s v="4.4 - Educación"/>
    <s v="4.4.04 - Educación superior"/>
    <s v="2.3 - MATERIALES Y SUMINISTROS"/>
    <x v="18"/>
    <x v="0"/>
    <s v="00 - N/A"/>
    <s v="10 - FONDO GENERAL"/>
    <s v="(blank)"/>
    <x v="0"/>
    <n v="142055"/>
    <n v="0"/>
  </r>
  <r>
    <s v="2025"/>
    <x v="0"/>
    <x v="0"/>
    <x v="0"/>
    <x v="0"/>
    <x v="2"/>
    <x v="4"/>
    <x v="35"/>
    <s v="4 - SERVICIOS SOCIALES"/>
    <s v="4.4 - Educación"/>
    <s v="4.4.04 - Educación superior"/>
    <s v="2.3 - MATERIALES Y SUMINISTROS"/>
    <x v="19"/>
    <x v="0"/>
    <s v="00 - N/A"/>
    <s v="10 - FONDO GENERAL"/>
    <s v="(blank)"/>
    <x v="0"/>
    <n v="1173453"/>
    <n v="0"/>
  </r>
  <r>
    <s v="2025"/>
    <x v="0"/>
    <x v="0"/>
    <x v="0"/>
    <x v="0"/>
    <x v="2"/>
    <x v="4"/>
    <x v="35"/>
    <s v="4 - SERVICIOS SOCIALES"/>
    <s v="4.4 - Educación"/>
    <s v="4.4.04 - Educación superior"/>
    <s v="2.3 - MATERIALES Y SUMINISTROS"/>
    <x v="20"/>
    <x v="0"/>
    <s v="00 - N/A"/>
    <s v="10 - FONDO GENERAL"/>
    <s v="(blank)"/>
    <x v="0"/>
    <n v="15536413"/>
    <n v="4030240"/>
  </r>
  <r>
    <s v="2025"/>
    <x v="0"/>
    <x v="0"/>
    <x v="0"/>
    <x v="0"/>
    <x v="2"/>
    <x v="4"/>
    <x v="35"/>
    <s v="4 - SERVICIOS SOCIALES"/>
    <s v="4.4 - Educación"/>
    <s v="4.4.04 - Educación superior"/>
    <s v="2.3 - MATERIALES Y SUMINISTROS"/>
    <x v="21"/>
    <x v="0"/>
    <s v="00 - N/A"/>
    <s v="10 - FONDO GENERAL"/>
    <s v="(blank)"/>
    <x v="0"/>
    <n v="5727347"/>
    <n v="1190313.2"/>
  </r>
  <r>
    <s v="2025"/>
    <x v="0"/>
    <x v="0"/>
    <x v="0"/>
    <x v="0"/>
    <x v="2"/>
    <x v="4"/>
    <x v="36"/>
    <s v="1 - SERVICIOS  GENERALES"/>
    <s v="1.1 - Administración general"/>
    <s v="1.1.02 - Gestión administrativa, financiera, fiscal, económica y planificación"/>
    <s v="2.2 - CONTRATACIÓN DE SERVICIOS"/>
    <x v="6"/>
    <x v="0"/>
    <s v="00 - N/A"/>
    <s v="70 - DONACION EXTERNA"/>
    <s v="(blank)"/>
    <x v="0"/>
    <n v="0"/>
    <n v="411070"/>
  </r>
  <r>
    <s v="2025"/>
    <x v="0"/>
    <x v="0"/>
    <x v="0"/>
    <x v="0"/>
    <x v="2"/>
    <x v="4"/>
    <x v="36"/>
    <s v="1 - SERVICIOS  GENERALES"/>
    <s v="1.1 - Administración general"/>
    <s v="1.1.02 - Gestión administrativa, financiera, fiscal, económica y planificación"/>
    <s v="2.2 - CONTRATACIÓN DE SERVICIOS"/>
    <x v="7"/>
    <x v="0"/>
    <s v="00 - N/A"/>
    <s v="10 - FONDO GENERAL"/>
    <s v="(blank)"/>
    <x v="0"/>
    <n v="129000"/>
    <n v="0"/>
  </r>
  <r>
    <s v="2025"/>
    <x v="0"/>
    <x v="0"/>
    <x v="0"/>
    <x v="0"/>
    <x v="2"/>
    <x v="4"/>
    <x v="36"/>
    <s v="1 - SERVICIOS  GENERALES"/>
    <s v="1.1 - Administración general"/>
    <s v="1.1.02 - Gestión administrativa, financiera, fiscal, económica y planificación"/>
    <s v="2.2 - CONTRATACIÓN DE SERVICIOS"/>
    <x v="12"/>
    <x v="0"/>
    <s v="00 - N/A"/>
    <s v="10 - FONDO GENERAL"/>
    <s v="(blank)"/>
    <x v="0"/>
    <n v="1800000"/>
    <n v="0"/>
  </r>
  <r>
    <s v="2025"/>
    <x v="0"/>
    <x v="0"/>
    <x v="0"/>
    <x v="0"/>
    <x v="2"/>
    <x v="4"/>
    <x v="36"/>
    <s v="1 - SERVICIOS  GENERALES"/>
    <s v="1.1 - Administración general"/>
    <s v="1.1.02 - Gestión administrativa, financiera, fiscal, económica y planificación"/>
    <s v="2.2 - CONTRATACIÓN DE SERVICIOS"/>
    <x v="12"/>
    <x v="0"/>
    <s v="00 - N/A"/>
    <s v="70 - DONACION EXTERNA"/>
    <s v="(blank)"/>
    <x v="0"/>
    <n v="0"/>
    <n v="906443.7"/>
  </r>
  <r>
    <s v="2025"/>
    <x v="0"/>
    <x v="0"/>
    <x v="0"/>
    <x v="0"/>
    <x v="2"/>
    <x v="4"/>
    <x v="36"/>
    <s v="1 - SERVICIOS  GENERALES"/>
    <s v="1.1 - Administración general"/>
    <s v="1.1.02 - Gestión administrativa, financiera, fiscal, económica y planificación"/>
    <s v="2.2 - CONTRATACIÓN DE SERVICIOS"/>
    <x v="13"/>
    <x v="0"/>
    <s v="00 - N/A"/>
    <s v="10 - FONDO GENERAL"/>
    <s v="(blank)"/>
    <x v="0"/>
    <n v="400000"/>
    <n v="0"/>
  </r>
  <r>
    <s v="2025"/>
    <x v="0"/>
    <x v="0"/>
    <x v="0"/>
    <x v="0"/>
    <x v="2"/>
    <x v="4"/>
    <x v="36"/>
    <s v="1 - SERVICIOS  GENERALES"/>
    <s v="1.1 - Administración general"/>
    <s v="1.1.02 - Gestión administrativa, financiera, fiscal, económica y planificación"/>
    <s v="2.2 - CONTRATACIÓN DE SERVICIOS"/>
    <x v="13"/>
    <x v="0"/>
    <s v="00 - N/A"/>
    <s v="70 - DONACION EXTERNA"/>
    <s v="(blank)"/>
    <x v="0"/>
    <n v="0"/>
    <n v="401318"/>
  </r>
  <r>
    <s v="2025"/>
    <x v="0"/>
    <x v="0"/>
    <x v="0"/>
    <x v="0"/>
    <x v="2"/>
    <x v="4"/>
    <x v="36"/>
    <s v="1 - SERVICIOS  GENERALES"/>
    <s v="1.1 - Administración general"/>
    <s v="1.1.02 - Gestión administrativa, financiera, fiscal, económica y planificación"/>
    <s v="2.3 - MATERIALES Y SUMINISTROS"/>
    <x v="21"/>
    <x v="0"/>
    <s v="00 - N/A"/>
    <s v="10 - FONDO GENERAL"/>
    <s v="(blank)"/>
    <x v="0"/>
    <n v="16000"/>
    <n v="0"/>
  </r>
  <r>
    <s v="2025"/>
    <x v="0"/>
    <x v="0"/>
    <x v="0"/>
    <x v="0"/>
    <x v="2"/>
    <x v="4"/>
    <x v="36"/>
    <s v="1 - SERVICIOS  GENERALES"/>
    <s v="1.4 - Justicia, orden público y seguridad"/>
    <s v="1.4.05 - Servicios de migraciones"/>
    <s v="2.1 - REMUNERACIONES Y CONTRIBUCIONES"/>
    <x v="0"/>
    <x v="0"/>
    <s v="00 - N/A"/>
    <s v="10 - FONDO GENERAL"/>
    <s v="(blank)"/>
    <x v="0"/>
    <n v="53032252"/>
    <n v="14843733.33"/>
  </r>
  <r>
    <s v="2025"/>
    <x v="0"/>
    <x v="0"/>
    <x v="0"/>
    <x v="0"/>
    <x v="2"/>
    <x v="4"/>
    <x v="36"/>
    <s v="1 - SERVICIOS  GENERALES"/>
    <s v="1.4 - Justicia, orden público y seguridad"/>
    <s v="1.4.05 - Servicios de migraciones"/>
    <s v="2.1 - REMUNERACIONES Y CONTRIBUCIONES"/>
    <x v="1"/>
    <x v="0"/>
    <s v="00 - N/A"/>
    <s v="10 - FONDO GENERAL"/>
    <s v="(blank)"/>
    <x v="0"/>
    <n v="10921582"/>
    <n v="848000"/>
  </r>
  <r>
    <s v="2025"/>
    <x v="0"/>
    <x v="0"/>
    <x v="0"/>
    <x v="0"/>
    <x v="2"/>
    <x v="4"/>
    <x v="36"/>
    <s v="1 - SERVICIOS  GENERALES"/>
    <s v="1.4 - Justicia, orden público y seguridad"/>
    <s v="1.4.05 - Servicios de migraciones"/>
    <s v="2.1 - REMUNERACIONES Y CONTRIBUCIONES"/>
    <x v="2"/>
    <x v="0"/>
    <s v="00 - N/A"/>
    <s v="10 - FONDO GENERAL"/>
    <s v="(blank)"/>
    <x v="0"/>
    <n v="80000"/>
    <n v="0"/>
  </r>
  <r>
    <s v="2025"/>
    <x v="0"/>
    <x v="0"/>
    <x v="0"/>
    <x v="0"/>
    <x v="2"/>
    <x v="4"/>
    <x v="36"/>
    <s v="1 - SERVICIOS  GENERALES"/>
    <s v="1.4 - Justicia, orden público y seguridad"/>
    <s v="1.4.05 - Servicios de migraciones"/>
    <s v="2.1 - REMUNERACIONES Y CONTRIBUCIONES"/>
    <x v="4"/>
    <x v="0"/>
    <s v="00 - N/A"/>
    <s v="10 - FONDO GENERAL"/>
    <s v="(blank)"/>
    <x v="0"/>
    <n v="6492664"/>
    <n v="2225563.88"/>
  </r>
  <r>
    <s v="2025"/>
    <x v="0"/>
    <x v="0"/>
    <x v="0"/>
    <x v="0"/>
    <x v="2"/>
    <x v="4"/>
    <x v="36"/>
    <s v="1 - SERVICIOS  GENERALES"/>
    <s v="1.4 - Justicia, orden público y seguridad"/>
    <s v="1.4.05 - Servicios de migraciones"/>
    <s v="2.2 - CONTRATACIÓN DE SERVICIOS"/>
    <x v="5"/>
    <x v="0"/>
    <s v="00 - N/A"/>
    <s v="10 - FONDO GENERAL"/>
    <s v="(blank)"/>
    <x v="0"/>
    <n v="4912769"/>
    <n v="1372361.27"/>
  </r>
  <r>
    <s v="2025"/>
    <x v="0"/>
    <x v="0"/>
    <x v="0"/>
    <x v="0"/>
    <x v="2"/>
    <x v="4"/>
    <x v="36"/>
    <s v="1 - SERVICIOS  GENERALES"/>
    <s v="1.4 - Justicia, orden público y seguridad"/>
    <s v="1.4.05 - Servicios de migraciones"/>
    <s v="2.2 - CONTRATACIÓN DE SERVICIOS"/>
    <x v="6"/>
    <x v="0"/>
    <s v="00 - N/A"/>
    <s v="10 - FONDO GENERAL"/>
    <s v="(blank)"/>
    <x v="0"/>
    <n v="2936000"/>
    <n v="294391.86"/>
  </r>
  <r>
    <s v="2025"/>
    <x v="0"/>
    <x v="0"/>
    <x v="0"/>
    <x v="0"/>
    <x v="2"/>
    <x v="4"/>
    <x v="36"/>
    <s v="1 - SERVICIOS  GENERALES"/>
    <s v="1.4 - Justicia, orden público y seguridad"/>
    <s v="1.4.05 - Servicios de migraciones"/>
    <s v="2.2 - CONTRATACIÓN DE SERVICIOS"/>
    <x v="6"/>
    <x v="0"/>
    <s v="00 - N/A"/>
    <s v="70 - DONACION EXTERNA"/>
    <s v="(blank)"/>
    <x v="0"/>
    <n v="0"/>
    <n v="0"/>
  </r>
  <r>
    <s v="2025"/>
    <x v="0"/>
    <x v="0"/>
    <x v="0"/>
    <x v="0"/>
    <x v="2"/>
    <x v="4"/>
    <x v="36"/>
    <s v="1 - SERVICIOS  GENERALES"/>
    <s v="1.4 - Justicia, orden público y seguridad"/>
    <s v="1.4.05 - Servicios de migraciones"/>
    <s v="2.2 - CONTRATACIÓN DE SERVICIOS"/>
    <x v="7"/>
    <x v="0"/>
    <s v="00 - N/A"/>
    <s v="10 - FONDO GENERAL"/>
    <s v="(blank)"/>
    <x v="0"/>
    <n v="1226041"/>
    <n v="601834.68000000005"/>
  </r>
  <r>
    <s v="2025"/>
    <x v="0"/>
    <x v="0"/>
    <x v="0"/>
    <x v="0"/>
    <x v="2"/>
    <x v="4"/>
    <x v="36"/>
    <s v="1 - SERVICIOS  GENERALES"/>
    <s v="1.4 - Justicia, orden público y seguridad"/>
    <s v="1.4.05 - Servicios de migraciones"/>
    <s v="2.2 - CONTRATACIÓN DE SERVICIOS"/>
    <x v="8"/>
    <x v="0"/>
    <s v="00 - N/A"/>
    <s v="10 - FONDO GENERAL"/>
    <s v="(blank)"/>
    <x v="0"/>
    <n v="200000"/>
    <n v="50910"/>
  </r>
  <r>
    <s v="2025"/>
    <x v="0"/>
    <x v="0"/>
    <x v="0"/>
    <x v="0"/>
    <x v="2"/>
    <x v="4"/>
    <x v="36"/>
    <s v="1 - SERVICIOS  GENERALES"/>
    <s v="1.4 - Justicia, orden público y seguridad"/>
    <s v="1.4.05 - Servicios de migraciones"/>
    <s v="2.2 - CONTRATACIÓN DE SERVICIOS"/>
    <x v="9"/>
    <x v="0"/>
    <s v="00 - N/A"/>
    <s v="10 - FONDO GENERAL"/>
    <s v="(blank)"/>
    <x v="0"/>
    <n v="9671463"/>
    <n v="3427653.6"/>
  </r>
  <r>
    <s v="2025"/>
    <x v="0"/>
    <x v="0"/>
    <x v="0"/>
    <x v="0"/>
    <x v="2"/>
    <x v="4"/>
    <x v="36"/>
    <s v="1 - SERVICIOS  GENERALES"/>
    <s v="1.4 - Justicia, orden público y seguridad"/>
    <s v="1.4.05 - Servicios de migraciones"/>
    <s v="2.2 - CONTRATACIÓN DE SERVICIOS"/>
    <x v="10"/>
    <x v="0"/>
    <s v="00 - N/A"/>
    <s v="10 - FONDO GENERAL"/>
    <s v="(blank)"/>
    <x v="0"/>
    <n v="4404325"/>
    <n v="1873593.7799999998"/>
  </r>
  <r>
    <s v="2025"/>
    <x v="0"/>
    <x v="0"/>
    <x v="0"/>
    <x v="0"/>
    <x v="2"/>
    <x v="4"/>
    <x v="36"/>
    <s v="1 - SERVICIOS  GENERALES"/>
    <s v="1.4 - Justicia, orden público y seguridad"/>
    <s v="1.4.05 - Servicios de migraciones"/>
    <s v="2.2 - CONTRATACIÓN DE SERVICIOS"/>
    <x v="11"/>
    <x v="0"/>
    <s v="00 - N/A"/>
    <s v="10 - FONDO GENERAL"/>
    <s v="(blank)"/>
    <x v="0"/>
    <n v="1082920"/>
    <n v="241527.22999999998"/>
  </r>
  <r>
    <s v="2025"/>
    <x v="0"/>
    <x v="0"/>
    <x v="0"/>
    <x v="0"/>
    <x v="2"/>
    <x v="4"/>
    <x v="36"/>
    <s v="1 - SERVICIOS  GENERALES"/>
    <s v="1.4 - Justicia, orden público y seguridad"/>
    <s v="1.4.05 - Servicios de migraciones"/>
    <s v="2.2 - CONTRATACIÓN DE SERVICIOS"/>
    <x v="12"/>
    <x v="0"/>
    <s v="00 - N/A"/>
    <s v="10 - FONDO GENERAL"/>
    <s v="(blank)"/>
    <x v="0"/>
    <n v="4765232"/>
    <n v="493531.97"/>
  </r>
  <r>
    <s v="2025"/>
    <x v="0"/>
    <x v="0"/>
    <x v="0"/>
    <x v="0"/>
    <x v="2"/>
    <x v="4"/>
    <x v="36"/>
    <s v="1 - SERVICIOS  GENERALES"/>
    <s v="1.4 - Justicia, orden público y seguridad"/>
    <s v="1.4.05 - Servicios de migraciones"/>
    <s v="2.2 - CONTRATACIÓN DE SERVICIOS"/>
    <x v="12"/>
    <x v="0"/>
    <s v="00 - N/A"/>
    <s v="70 - DONACION EXTERNA"/>
    <s v="(blank)"/>
    <x v="0"/>
    <n v="16395783"/>
    <n v="905324"/>
  </r>
  <r>
    <s v="2025"/>
    <x v="0"/>
    <x v="0"/>
    <x v="0"/>
    <x v="0"/>
    <x v="2"/>
    <x v="4"/>
    <x v="36"/>
    <s v="1 - SERVICIOS  GENERALES"/>
    <s v="1.4 - Justicia, orden público y seguridad"/>
    <s v="1.4.05 - Servicios de migraciones"/>
    <s v="2.2 - CONTRATACIÓN DE SERVICIOS"/>
    <x v="13"/>
    <x v="0"/>
    <s v="00 - N/A"/>
    <s v="10 - FONDO GENERAL"/>
    <s v="(blank)"/>
    <x v="0"/>
    <n v="4675574"/>
    <n v="399783.8"/>
  </r>
  <r>
    <s v="2025"/>
    <x v="0"/>
    <x v="0"/>
    <x v="0"/>
    <x v="0"/>
    <x v="2"/>
    <x v="4"/>
    <x v="36"/>
    <s v="1 - SERVICIOS  GENERALES"/>
    <s v="1.4 - Justicia, orden público y seguridad"/>
    <s v="1.4.05 - Servicios de migraciones"/>
    <s v="2.2 - CONTRATACIÓN DE SERVICIOS"/>
    <x v="13"/>
    <x v="0"/>
    <s v="00 - N/A"/>
    <s v="70 - DONACION EXTERNA"/>
    <s v="(blank)"/>
    <x v="0"/>
    <n v="0"/>
    <n v="0"/>
  </r>
  <r>
    <s v="2025"/>
    <x v="0"/>
    <x v="0"/>
    <x v="0"/>
    <x v="0"/>
    <x v="2"/>
    <x v="4"/>
    <x v="36"/>
    <s v="1 - SERVICIOS  GENERALES"/>
    <s v="1.4 - Justicia, orden público y seguridad"/>
    <s v="1.4.05 - Servicios de migraciones"/>
    <s v="2.3 - MATERIALES Y SUMINISTROS"/>
    <x v="14"/>
    <x v="0"/>
    <s v="00 - N/A"/>
    <s v="10 - FONDO GENERAL"/>
    <s v="(blank)"/>
    <x v="0"/>
    <n v="541559"/>
    <n v="133130.5"/>
  </r>
  <r>
    <s v="2025"/>
    <x v="0"/>
    <x v="0"/>
    <x v="0"/>
    <x v="0"/>
    <x v="2"/>
    <x v="4"/>
    <x v="36"/>
    <s v="1 - SERVICIOS  GENERALES"/>
    <s v="1.4 - Justicia, orden público y seguridad"/>
    <s v="1.4.05 - Servicios de migraciones"/>
    <s v="2.3 - MATERIALES Y SUMINISTROS"/>
    <x v="15"/>
    <x v="0"/>
    <s v="00 - N/A"/>
    <s v="10 - FONDO GENERAL"/>
    <s v="(blank)"/>
    <x v="0"/>
    <n v="250000"/>
    <n v="0"/>
  </r>
  <r>
    <s v="2025"/>
    <x v="0"/>
    <x v="0"/>
    <x v="0"/>
    <x v="0"/>
    <x v="2"/>
    <x v="4"/>
    <x v="36"/>
    <s v="1 - SERVICIOS  GENERALES"/>
    <s v="1.4 - Justicia, orden público y seguridad"/>
    <s v="1.4.05 - Servicios de migraciones"/>
    <s v="2.3 - MATERIALES Y SUMINISTROS"/>
    <x v="16"/>
    <x v="0"/>
    <s v="00 - N/A"/>
    <s v="10 - FONDO GENERAL"/>
    <s v="(blank)"/>
    <x v="0"/>
    <n v="680748"/>
    <n v="186409"/>
  </r>
  <r>
    <s v="2025"/>
    <x v="0"/>
    <x v="0"/>
    <x v="0"/>
    <x v="0"/>
    <x v="2"/>
    <x v="4"/>
    <x v="36"/>
    <s v="1 - SERVICIOS  GENERALES"/>
    <s v="1.4 - Justicia, orden público y seguridad"/>
    <s v="1.4.05 - Servicios de migraciones"/>
    <s v="2.3 - MATERIALES Y SUMINISTROS"/>
    <x v="18"/>
    <x v="0"/>
    <s v="00 - N/A"/>
    <s v="10 - FONDO GENERAL"/>
    <s v="(blank)"/>
    <x v="0"/>
    <n v="45001"/>
    <n v="0"/>
  </r>
  <r>
    <s v="2025"/>
    <x v="0"/>
    <x v="0"/>
    <x v="0"/>
    <x v="0"/>
    <x v="2"/>
    <x v="4"/>
    <x v="36"/>
    <s v="1 - SERVICIOS  GENERALES"/>
    <s v="1.4 - Justicia, orden público y seguridad"/>
    <s v="1.4.05 - Servicios de migraciones"/>
    <s v="2.3 - MATERIALES Y SUMINISTROS"/>
    <x v="19"/>
    <x v="0"/>
    <s v="00 - N/A"/>
    <s v="10 - FONDO GENERAL"/>
    <s v="(blank)"/>
    <x v="0"/>
    <n v="25000"/>
    <n v="0"/>
  </r>
  <r>
    <s v="2025"/>
    <x v="0"/>
    <x v="0"/>
    <x v="0"/>
    <x v="0"/>
    <x v="2"/>
    <x v="4"/>
    <x v="36"/>
    <s v="1 - SERVICIOS  GENERALES"/>
    <s v="1.4 - Justicia, orden público y seguridad"/>
    <s v="1.4.05 - Servicios de migraciones"/>
    <s v="2.3 - MATERIALES Y SUMINISTROS"/>
    <x v="20"/>
    <x v="0"/>
    <s v="00 - N/A"/>
    <s v="10 - FONDO GENERAL"/>
    <s v="(blank)"/>
    <x v="0"/>
    <n v="1540000"/>
    <n v="402108.57999999996"/>
  </r>
  <r>
    <s v="2025"/>
    <x v="0"/>
    <x v="0"/>
    <x v="0"/>
    <x v="0"/>
    <x v="2"/>
    <x v="4"/>
    <x v="36"/>
    <s v="1 - SERVICIOS  GENERALES"/>
    <s v="1.4 - Justicia, orden público y seguridad"/>
    <s v="1.4.05 - Servicios de migraciones"/>
    <s v="2.3 - MATERIALES Y SUMINISTROS"/>
    <x v="21"/>
    <x v="0"/>
    <s v="00 - N/A"/>
    <s v="10 - FONDO GENERAL"/>
    <s v="(blank)"/>
    <x v="0"/>
    <n v="1936573"/>
    <n v="466559.43000000005"/>
  </r>
  <r>
    <s v="2025"/>
    <x v="0"/>
    <x v="0"/>
    <x v="0"/>
    <x v="0"/>
    <x v="2"/>
    <x v="4"/>
    <x v="37"/>
    <s v="1 - SERVICIOS  GENERALES"/>
    <s v="1.4 - Justicia, orden público y seguridad"/>
    <s v="1.4.02 - Servicios de protección contra incendios"/>
    <s v="2.1 - REMUNERACIONES Y CONTRIBUCIONES"/>
    <x v="0"/>
    <x v="0"/>
    <s v="00 - N/A"/>
    <s v="10 - FONDO GENERAL"/>
    <s v="(blank)"/>
    <x v="3"/>
    <n v="98540216"/>
    <n v="22140180.920000002"/>
  </r>
  <r>
    <s v="2025"/>
    <x v="0"/>
    <x v="0"/>
    <x v="0"/>
    <x v="0"/>
    <x v="2"/>
    <x v="4"/>
    <x v="37"/>
    <s v="1 - SERVICIOS  GENERALES"/>
    <s v="1.4 - Justicia, orden público y seguridad"/>
    <s v="1.4.02 - Servicios de protección contra incendios"/>
    <s v="2.1 - REMUNERACIONES Y CONTRIBUCIONES"/>
    <x v="1"/>
    <x v="0"/>
    <s v="00 - N/A"/>
    <s v="10 - FONDO GENERAL"/>
    <s v="(blank)"/>
    <x v="3"/>
    <n v="6365883"/>
    <n v="0"/>
  </r>
  <r>
    <s v="2025"/>
    <x v="0"/>
    <x v="0"/>
    <x v="0"/>
    <x v="0"/>
    <x v="2"/>
    <x v="4"/>
    <x v="37"/>
    <s v="1 - SERVICIOS  GENERALES"/>
    <s v="1.4 - Justicia, orden público y seguridad"/>
    <s v="1.4.02 - Servicios de protección contra incendios"/>
    <s v="2.1 - REMUNERACIONES Y CONTRIBUCIONES"/>
    <x v="4"/>
    <x v="0"/>
    <s v="00 - N/A"/>
    <s v="10 - FONDO GENERAL"/>
    <s v="(blank)"/>
    <x v="3"/>
    <n v="13547988"/>
    <n v="3425830.5799999996"/>
  </r>
  <r>
    <s v="2025"/>
    <x v="0"/>
    <x v="0"/>
    <x v="0"/>
    <x v="0"/>
    <x v="2"/>
    <x v="4"/>
    <x v="37"/>
    <s v="1 - SERVICIOS  GENERALES"/>
    <s v="1.4 - Justicia, orden público y seguridad"/>
    <s v="1.4.02 - Servicios de protección contra incendios"/>
    <s v="2.2 - CONTRATACIÓN DE SERVICIOS"/>
    <x v="5"/>
    <x v="0"/>
    <s v="00 - N/A"/>
    <s v="10 - FONDO GENERAL"/>
    <s v="(blank)"/>
    <x v="3"/>
    <n v="2418412"/>
    <n v="670601.37999999989"/>
  </r>
  <r>
    <s v="2025"/>
    <x v="0"/>
    <x v="0"/>
    <x v="0"/>
    <x v="0"/>
    <x v="2"/>
    <x v="4"/>
    <x v="37"/>
    <s v="1 - SERVICIOS  GENERALES"/>
    <s v="1.4 - Justicia, orden público y seguridad"/>
    <s v="1.4.02 - Servicios de protección contra incendios"/>
    <s v="2.2 - CONTRATACIÓN DE SERVICIOS"/>
    <x v="6"/>
    <x v="0"/>
    <s v="00 - N/A"/>
    <s v="10 - FONDO GENERAL"/>
    <s v="(blank)"/>
    <x v="3"/>
    <n v="242943"/>
    <n v="5782"/>
  </r>
  <r>
    <s v="2025"/>
    <x v="0"/>
    <x v="0"/>
    <x v="0"/>
    <x v="0"/>
    <x v="2"/>
    <x v="4"/>
    <x v="37"/>
    <s v="1 - SERVICIOS  GENERALES"/>
    <s v="1.4 - Justicia, orden público y seguridad"/>
    <s v="1.4.02 - Servicios de protección contra incendios"/>
    <s v="2.2 - CONTRATACIÓN DE SERVICIOS"/>
    <x v="8"/>
    <x v="0"/>
    <s v="00 - N/A"/>
    <s v="10 - FONDO GENERAL"/>
    <s v="(blank)"/>
    <x v="3"/>
    <n v="10000"/>
    <n v="7512.5"/>
  </r>
  <r>
    <s v="2025"/>
    <x v="0"/>
    <x v="0"/>
    <x v="0"/>
    <x v="0"/>
    <x v="2"/>
    <x v="4"/>
    <x v="37"/>
    <s v="1 - SERVICIOS  GENERALES"/>
    <s v="1.4 - Justicia, orden público y seguridad"/>
    <s v="1.4.02 - Servicios de protección contra incendios"/>
    <s v="2.2 - CONTRATACIÓN DE SERVICIOS"/>
    <x v="10"/>
    <x v="0"/>
    <s v="00 - N/A"/>
    <s v="10 - FONDO GENERAL"/>
    <s v="(blank)"/>
    <x v="3"/>
    <n v="560522"/>
    <n v="0"/>
  </r>
  <r>
    <s v="2025"/>
    <x v="0"/>
    <x v="0"/>
    <x v="0"/>
    <x v="0"/>
    <x v="2"/>
    <x v="4"/>
    <x v="37"/>
    <s v="1 - SERVICIOS  GENERALES"/>
    <s v="1.4 - Justicia, orden público y seguridad"/>
    <s v="1.4.02 - Servicios de protección contra incendios"/>
    <s v="2.2 - CONTRATACIÓN DE SERVICIOS"/>
    <x v="11"/>
    <x v="0"/>
    <s v="00 - N/A"/>
    <s v="10 - FONDO GENERAL"/>
    <s v="(blank)"/>
    <x v="3"/>
    <n v="1616427"/>
    <n v="84448.65"/>
  </r>
  <r>
    <s v="2025"/>
    <x v="0"/>
    <x v="0"/>
    <x v="0"/>
    <x v="0"/>
    <x v="2"/>
    <x v="4"/>
    <x v="37"/>
    <s v="1 - SERVICIOS  GENERALES"/>
    <s v="1.4 - Justicia, orden público y seguridad"/>
    <s v="1.4.02 - Servicios de protección contra incendios"/>
    <s v="2.2 - CONTRATACIÓN DE SERVICIOS"/>
    <x v="12"/>
    <x v="0"/>
    <s v="00 - N/A"/>
    <s v="10 - FONDO GENERAL"/>
    <s v="(blank)"/>
    <x v="3"/>
    <n v="294583"/>
    <n v="6428.74"/>
  </r>
  <r>
    <s v="2025"/>
    <x v="0"/>
    <x v="0"/>
    <x v="0"/>
    <x v="0"/>
    <x v="2"/>
    <x v="4"/>
    <x v="37"/>
    <s v="1 - SERVICIOS  GENERALES"/>
    <s v="1.4 - Justicia, orden público y seguridad"/>
    <s v="1.4.02 - Servicios de protección contra incendios"/>
    <s v="2.3 - MATERIALES Y SUMINISTROS"/>
    <x v="14"/>
    <x v="0"/>
    <s v="00 - N/A"/>
    <s v="10 - FONDO GENERAL"/>
    <s v="(blank)"/>
    <x v="3"/>
    <n v="14488915"/>
    <n v="4137855.9099999997"/>
  </r>
  <r>
    <s v="2025"/>
    <x v="0"/>
    <x v="0"/>
    <x v="0"/>
    <x v="0"/>
    <x v="2"/>
    <x v="4"/>
    <x v="37"/>
    <s v="1 - SERVICIOS  GENERALES"/>
    <s v="1.4 - Justicia, orden público y seguridad"/>
    <s v="1.4.02 - Servicios de protección contra incendios"/>
    <s v="2.3 - MATERIALES Y SUMINISTROS"/>
    <x v="15"/>
    <x v="0"/>
    <s v="00 - N/A"/>
    <s v="10 - FONDO GENERAL"/>
    <s v="(blank)"/>
    <x v="3"/>
    <n v="5270000"/>
    <n v="552206.1"/>
  </r>
  <r>
    <s v="2025"/>
    <x v="0"/>
    <x v="0"/>
    <x v="0"/>
    <x v="0"/>
    <x v="2"/>
    <x v="4"/>
    <x v="37"/>
    <s v="1 - SERVICIOS  GENERALES"/>
    <s v="1.4 - Justicia, orden público y seguridad"/>
    <s v="1.4.02 - Servicios de protección contra incendios"/>
    <s v="2.3 - MATERIALES Y SUMINISTROS"/>
    <x v="16"/>
    <x v="0"/>
    <s v="00 - N/A"/>
    <s v="10 - FONDO GENERAL"/>
    <s v="(blank)"/>
    <x v="3"/>
    <n v="251271"/>
    <n v="84565.6"/>
  </r>
  <r>
    <s v="2025"/>
    <x v="0"/>
    <x v="0"/>
    <x v="0"/>
    <x v="0"/>
    <x v="2"/>
    <x v="4"/>
    <x v="37"/>
    <s v="1 - SERVICIOS  GENERALES"/>
    <s v="1.4 - Justicia, orden público y seguridad"/>
    <s v="1.4.02 - Servicios de protección contra incendios"/>
    <s v="2.3 - MATERIALES Y SUMINISTROS"/>
    <x v="18"/>
    <x v="0"/>
    <s v="00 - N/A"/>
    <s v="10 - FONDO GENERAL"/>
    <s v="(blank)"/>
    <x v="3"/>
    <n v="2234261"/>
    <n v="271169.96000000002"/>
  </r>
  <r>
    <s v="2025"/>
    <x v="0"/>
    <x v="0"/>
    <x v="0"/>
    <x v="0"/>
    <x v="2"/>
    <x v="4"/>
    <x v="37"/>
    <s v="1 - SERVICIOS  GENERALES"/>
    <s v="1.4 - Justicia, orden público y seguridad"/>
    <s v="1.4.02 - Servicios de protección contra incendios"/>
    <s v="2.3 - MATERIALES Y SUMINISTROS"/>
    <x v="19"/>
    <x v="0"/>
    <s v="00 - N/A"/>
    <s v="10 - FONDO GENERAL"/>
    <s v="(blank)"/>
    <x v="3"/>
    <n v="1145000"/>
    <n v="170005.29"/>
  </r>
  <r>
    <s v="2025"/>
    <x v="0"/>
    <x v="0"/>
    <x v="0"/>
    <x v="0"/>
    <x v="2"/>
    <x v="4"/>
    <x v="37"/>
    <s v="1 - SERVICIOS  GENERALES"/>
    <s v="1.4 - Justicia, orden público y seguridad"/>
    <s v="1.4.02 - Servicios de protección contra incendios"/>
    <s v="2.3 - MATERIALES Y SUMINISTROS"/>
    <x v="20"/>
    <x v="0"/>
    <s v="00 - N/A"/>
    <s v="10 - FONDO GENERAL"/>
    <s v="(blank)"/>
    <x v="3"/>
    <n v="11518512"/>
    <n v="2949586.38"/>
  </r>
  <r>
    <s v="2025"/>
    <x v="0"/>
    <x v="0"/>
    <x v="0"/>
    <x v="0"/>
    <x v="2"/>
    <x v="4"/>
    <x v="37"/>
    <s v="1 - SERVICIOS  GENERALES"/>
    <s v="1.4 - Justicia, orden público y seguridad"/>
    <s v="1.4.02 - Servicios de protección contra incendios"/>
    <s v="2.3 - MATERIALES Y SUMINISTROS"/>
    <x v="21"/>
    <x v="0"/>
    <s v="00 - N/A"/>
    <s v="10 - FONDO GENERAL"/>
    <s v="(blank)"/>
    <x v="3"/>
    <n v="2812709"/>
    <n v="706492.07"/>
  </r>
  <r>
    <s v="2025"/>
    <x v="0"/>
    <x v="0"/>
    <x v="0"/>
    <x v="0"/>
    <x v="2"/>
    <x v="4"/>
    <x v="38"/>
    <s v="1 - SERVICIOS  GENERALES"/>
    <s v="1.4 - Justicia, orden público y seguridad"/>
    <s v="1.4.01 - Servicios de seguridad interior"/>
    <s v="2.1 - REMUNERACIONES Y CONTRIBUCIONES"/>
    <x v="0"/>
    <x v="0"/>
    <s v="00 - N/A"/>
    <s v="10 - FONDO GENERAL"/>
    <s v="(blank)"/>
    <x v="0"/>
    <n v="406951490"/>
    <n v="88256763.5"/>
  </r>
  <r>
    <s v="2025"/>
    <x v="0"/>
    <x v="0"/>
    <x v="0"/>
    <x v="0"/>
    <x v="2"/>
    <x v="4"/>
    <x v="38"/>
    <s v="1 - SERVICIOS  GENERALES"/>
    <s v="1.4 - Justicia, orden público y seguridad"/>
    <s v="1.4.01 - Servicios de seguridad interior"/>
    <s v="2.1 - REMUNERACIONES Y CONTRIBUCIONES"/>
    <x v="1"/>
    <x v="0"/>
    <s v="00 - N/A"/>
    <s v="10 - FONDO GENERAL"/>
    <s v="(blank)"/>
    <x v="0"/>
    <n v="26073600"/>
    <n v="6660200"/>
  </r>
  <r>
    <s v="2025"/>
    <x v="0"/>
    <x v="0"/>
    <x v="0"/>
    <x v="0"/>
    <x v="2"/>
    <x v="4"/>
    <x v="38"/>
    <s v="1 - SERVICIOS  GENERALES"/>
    <s v="1.4 - Justicia, orden público y seguridad"/>
    <s v="1.4.01 - Servicios de seguridad interior"/>
    <s v="2.1 - REMUNERACIONES Y CONTRIBUCIONES"/>
    <x v="4"/>
    <x v="0"/>
    <s v="00 - N/A"/>
    <s v="10 - FONDO GENERAL"/>
    <s v="(blank)"/>
    <x v="0"/>
    <n v="21350308"/>
    <n v="5395856.2300000004"/>
  </r>
  <r>
    <s v="2025"/>
    <x v="0"/>
    <x v="0"/>
    <x v="0"/>
    <x v="0"/>
    <x v="2"/>
    <x v="4"/>
    <x v="38"/>
    <s v="1 - SERVICIOS  GENERALES"/>
    <s v="1.4 - Justicia, orden público y seguridad"/>
    <s v="1.4.01 - Servicios de seguridad interior"/>
    <s v="2.2 - CONTRATACIÓN DE SERVICIOS"/>
    <x v="5"/>
    <x v="0"/>
    <s v="00 - N/A"/>
    <s v="10 - FONDO GENERAL"/>
    <s v="(blank)"/>
    <x v="0"/>
    <n v="15861600"/>
    <n v="4463881.75"/>
  </r>
  <r>
    <s v="2025"/>
    <x v="0"/>
    <x v="0"/>
    <x v="0"/>
    <x v="0"/>
    <x v="2"/>
    <x v="4"/>
    <x v="38"/>
    <s v="1 - SERVICIOS  GENERALES"/>
    <s v="1.4 - Justicia, orden público y seguridad"/>
    <s v="1.4.01 - Servicios de seguridad interior"/>
    <s v="2.2 - CONTRATACIÓN DE SERVICIOS"/>
    <x v="6"/>
    <x v="0"/>
    <s v="00 - N/A"/>
    <s v="10 - FONDO GENERAL"/>
    <s v="(blank)"/>
    <x v="0"/>
    <n v="920300"/>
    <n v="1348889.8599999999"/>
  </r>
  <r>
    <s v="2025"/>
    <x v="0"/>
    <x v="0"/>
    <x v="0"/>
    <x v="0"/>
    <x v="2"/>
    <x v="4"/>
    <x v="38"/>
    <s v="1 - SERVICIOS  GENERALES"/>
    <s v="1.4 - Justicia, orden público y seguridad"/>
    <s v="1.4.01 - Servicios de seguridad interior"/>
    <s v="2.2 - CONTRATACIÓN DE SERVICIOS"/>
    <x v="7"/>
    <x v="0"/>
    <s v="00 - N/A"/>
    <s v="10 - FONDO GENERAL"/>
    <s v="(blank)"/>
    <x v="0"/>
    <n v="10200000"/>
    <n v="3421250"/>
  </r>
  <r>
    <s v="2025"/>
    <x v="0"/>
    <x v="0"/>
    <x v="0"/>
    <x v="0"/>
    <x v="2"/>
    <x v="4"/>
    <x v="38"/>
    <s v="1 - SERVICIOS  GENERALES"/>
    <s v="1.4 - Justicia, orden público y seguridad"/>
    <s v="1.4.01 - Servicios de seguridad interior"/>
    <s v="2.2 - CONTRATACIÓN DE SERVICIOS"/>
    <x v="8"/>
    <x v="0"/>
    <s v="00 - N/A"/>
    <s v="10 - FONDO GENERAL"/>
    <s v="(blank)"/>
    <x v="0"/>
    <n v="590000"/>
    <n v="184939"/>
  </r>
  <r>
    <s v="2025"/>
    <x v="0"/>
    <x v="0"/>
    <x v="0"/>
    <x v="0"/>
    <x v="2"/>
    <x v="4"/>
    <x v="38"/>
    <s v="1 - SERVICIOS  GENERALES"/>
    <s v="1.4 - Justicia, orden público y seguridad"/>
    <s v="1.4.01 - Servicios de seguridad interior"/>
    <s v="2.2 - CONTRATACIÓN DE SERVICIOS"/>
    <x v="9"/>
    <x v="0"/>
    <s v="00 - N/A"/>
    <s v="10 - FONDO GENERAL"/>
    <s v="(blank)"/>
    <x v="0"/>
    <n v="10301000"/>
    <n v="5745726.96"/>
  </r>
  <r>
    <s v="2025"/>
    <x v="0"/>
    <x v="0"/>
    <x v="0"/>
    <x v="0"/>
    <x v="2"/>
    <x v="4"/>
    <x v="38"/>
    <s v="1 - SERVICIOS  GENERALES"/>
    <s v="1.4 - Justicia, orden público y seguridad"/>
    <s v="1.4.01 - Servicios de seguridad interior"/>
    <s v="2.2 - CONTRATACIÓN DE SERVICIOS"/>
    <x v="10"/>
    <x v="0"/>
    <s v="00 - N/A"/>
    <s v="10 - FONDO GENERAL"/>
    <s v="(blank)"/>
    <x v="0"/>
    <n v="9000000"/>
    <n v="0"/>
  </r>
  <r>
    <s v="2025"/>
    <x v="0"/>
    <x v="0"/>
    <x v="0"/>
    <x v="0"/>
    <x v="2"/>
    <x v="4"/>
    <x v="38"/>
    <s v="1 - SERVICIOS  GENERALES"/>
    <s v="1.4 - Justicia, orden público y seguridad"/>
    <s v="1.4.01 - Servicios de seguridad interior"/>
    <s v="2.2 - CONTRATACIÓN DE SERVICIOS"/>
    <x v="11"/>
    <x v="0"/>
    <s v="00 - N/A"/>
    <s v="10 - FONDO GENERAL"/>
    <s v="(blank)"/>
    <x v="0"/>
    <n v="8065000"/>
    <n v="1626350.18"/>
  </r>
  <r>
    <s v="2025"/>
    <x v="0"/>
    <x v="0"/>
    <x v="0"/>
    <x v="0"/>
    <x v="2"/>
    <x v="4"/>
    <x v="38"/>
    <s v="1 - SERVICIOS  GENERALES"/>
    <s v="1.4 - Justicia, orden público y seguridad"/>
    <s v="1.4.01 - Servicios de seguridad interior"/>
    <s v="2.2 - CONTRATACIÓN DE SERVICIOS"/>
    <x v="12"/>
    <x v="0"/>
    <s v="00 - N/A"/>
    <s v="10 - FONDO GENERAL"/>
    <s v="(blank)"/>
    <x v="0"/>
    <n v="1245000"/>
    <n v="3253222.83"/>
  </r>
  <r>
    <s v="2025"/>
    <x v="0"/>
    <x v="0"/>
    <x v="0"/>
    <x v="0"/>
    <x v="2"/>
    <x v="4"/>
    <x v="38"/>
    <s v="1 - SERVICIOS  GENERALES"/>
    <s v="1.4 - Justicia, orden público y seguridad"/>
    <s v="1.4.01 - Servicios de seguridad interior"/>
    <s v="2.2 - CONTRATACIÓN DE SERVICIOS"/>
    <x v="13"/>
    <x v="0"/>
    <s v="00 - N/A"/>
    <s v="10 - FONDO GENERAL"/>
    <s v="(blank)"/>
    <x v="0"/>
    <n v="1125000"/>
    <n v="0"/>
  </r>
  <r>
    <s v="2025"/>
    <x v="0"/>
    <x v="0"/>
    <x v="0"/>
    <x v="0"/>
    <x v="2"/>
    <x v="4"/>
    <x v="38"/>
    <s v="1 - SERVICIOS  GENERALES"/>
    <s v="1.4 - Justicia, orden público y seguridad"/>
    <s v="1.4.01 - Servicios de seguridad interior"/>
    <s v="2.3 - MATERIALES Y SUMINISTROS"/>
    <x v="14"/>
    <x v="0"/>
    <s v="00 - N/A"/>
    <s v="10 - FONDO GENERAL"/>
    <s v="(blank)"/>
    <x v="0"/>
    <n v="33500000"/>
    <n v="11621677.119999999"/>
  </r>
  <r>
    <s v="2025"/>
    <x v="0"/>
    <x v="0"/>
    <x v="0"/>
    <x v="0"/>
    <x v="2"/>
    <x v="4"/>
    <x v="38"/>
    <s v="1 - SERVICIOS  GENERALES"/>
    <s v="1.4 - Justicia, orden público y seguridad"/>
    <s v="1.4.01 - Servicios de seguridad interior"/>
    <s v="2.3 - MATERIALES Y SUMINISTROS"/>
    <x v="15"/>
    <x v="0"/>
    <s v="00 - N/A"/>
    <s v="10 - FONDO GENERAL"/>
    <s v="(blank)"/>
    <x v="0"/>
    <n v="12512000"/>
    <n v="6026922.1699999999"/>
  </r>
  <r>
    <s v="2025"/>
    <x v="0"/>
    <x v="0"/>
    <x v="0"/>
    <x v="0"/>
    <x v="2"/>
    <x v="4"/>
    <x v="38"/>
    <s v="1 - SERVICIOS  GENERALES"/>
    <s v="1.4 - Justicia, orden público y seguridad"/>
    <s v="1.4.01 - Servicios de seguridad interior"/>
    <s v="2.3 - MATERIALES Y SUMINISTROS"/>
    <x v="16"/>
    <x v="0"/>
    <s v="00 - N/A"/>
    <s v="10 - FONDO GENERAL"/>
    <s v="(blank)"/>
    <x v="0"/>
    <n v="2162000"/>
    <n v="841959.5"/>
  </r>
  <r>
    <s v="2025"/>
    <x v="0"/>
    <x v="0"/>
    <x v="0"/>
    <x v="0"/>
    <x v="2"/>
    <x v="4"/>
    <x v="38"/>
    <s v="1 - SERVICIOS  GENERALES"/>
    <s v="1.4 - Justicia, orden público y seguridad"/>
    <s v="1.4.01 - Servicios de seguridad interior"/>
    <s v="2.3 - MATERIALES Y SUMINISTROS"/>
    <x v="18"/>
    <x v="0"/>
    <s v="00 - N/A"/>
    <s v="10 - FONDO GENERAL"/>
    <s v="(blank)"/>
    <x v="0"/>
    <n v="2535000"/>
    <n v="1588959.87"/>
  </r>
  <r>
    <s v="2025"/>
    <x v="0"/>
    <x v="0"/>
    <x v="0"/>
    <x v="0"/>
    <x v="2"/>
    <x v="4"/>
    <x v="38"/>
    <s v="1 - SERVICIOS  GENERALES"/>
    <s v="1.4 - Justicia, orden público y seguridad"/>
    <s v="1.4.01 - Servicios de seguridad interior"/>
    <s v="2.3 - MATERIALES Y SUMINISTROS"/>
    <x v="19"/>
    <x v="0"/>
    <s v="00 - N/A"/>
    <s v="10 - FONDO GENERAL"/>
    <s v="(blank)"/>
    <x v="0"/>
    <n v="118000"/>
    <n v="0"/>
  </r>
  <r>
    <s v="2025"/>
    <x v="0"/>
    <x v="0"/>
    <x v="0"/>
    <x v="0"/>
    <x v="2"/>
    <x v="4"/>
    <x v="38"/>
    <s v="1 - SERVICIOS  GENERALES"/>
    <s v="1.4 - Justicia, orden público y seguridad"/>
    <s v="1.4.01 - Servicios de seguridad interior"/>
    <s v="2.3 - MATERIALES Y SUMINISTROS"/>
    <x v="20"/>
    <x v="0"/>
    <s v="00 - N/A"/>
    <s v="10 - FONDO GENERAL"/>
    <s v="(blank)"/>
    <x v="0"/>
    <n v="69328000"/>
    <n v="377351.13"/>
  </r>
  <r>
    <s v="2025"/>
    <x v="0"/>
    <x v="0"/>
    <x v="0"/>
    <x v="0"/>
    <x v="2"/>
    <x v="4"/>
    <x v="38"/>
    <s v="1 - SERVICIOS  GENERALES"/>
    <s v="1.4 - Justicia, orden público y seguridad"/>
    <s v="1.4.01 - Servicios de seguridad interior"/>
    <s v="2.3 - MATERIALES Y SUMINISTROS"/>
    <x v="21"/>
    <x v="0"/>
    <s v="00 - N/A"/>
    <s v="10 - FONDO GENERAL"/>
    <s v="(blank)"/>
    <x v="0"/>
    <n v="9450000"/>
    <n v="32240270.539999999"/>
  </r>
  <r>
    <s v="2025"/>
    <x v="0"/>
    <x v="0"/>
    <x v="0"/>
    <x v="0"/>
    <x v="2"/>
    <x v="4"/>
    <x v="39"/>
    <s v="1 - SERVICIOS  GENERALES"/>
    <s v="1.4 - Justicia, orden público y seguridad"/>
    <s v="1.4.02 - Servicios de protección contra incendios"/>
    <s v="2.1 - REMUNERACIONES Y CONTRIBUCIONES"/>
    <x v="0"/>
    <x v="0"/>
    <s v="00 - N/A"/>
    <s v="10 - FONDO GENERAL"/>
    <s v="(blank)"/>
    <x v="2"/>
    <n v="20700415"/>
    <n v="6061287.0700000012"/>
  </r>
  <r>
    <s v="2025"/>
    <x v="0"/>
    <x v="0"/>
    <x v="0"/>
    <x v="0"/>
    <x v="2"/>
    <x v="4"/>
    <x v="39"/>
    <s v="1 - SERVICIOS  GENERALES"/>
    <s v="1.4 - Justicia, orden público y seguridad"/>
    <s v="1.4.02 - Servicios de protección contra incendios"/>
    <s v="2.1 - REMUNERACIONES Y CONTRIBUCIONES"/>
    <x v="2"/>
    <x v="0"/>
    <s v="00 - N/A"/>
    <s v="10 - FONDO GENERAL"/>
    <s v="(blank)"/>
    <x v="2"/>
    <n v="50000"/>
    <n v="0"/>
  </r>
  <r>
    <s v="2025"/>
    <x v="0"/>
    <x v="0"/>
    <x v="0"/>
    <x v="0"/>
    <x v="2"/>
    <x v="4"/>
    <x v="39"/>
    <s v="1 - SERVICIOS  GENERALES"/>
    <s v="1.4 - Justicia, orden público y seguridad"/>
    <s v="1.4.02 - Servicios de protección contra incendios"/>
    <s v="2.1 - REMUNERACIONES Y CONTRIBUCIONES"/>
    <x v="4"/>
    <x v="0"/>
    <s v="00 - N/A"/>
    <s v="10 - FONDO GENERAL"/>
    <s v="(blank)"/>
    <x v="2"/>
    <n v="2931244"/>
    <n v="908174.03999999992"/>
  </r>
  <r>
    <s v="2025"/>
    <x v="0"/>
    <x v="0"/>
    <x v="0"/>
    <x v="0"/>
    <x v="2"/>
    <x v="4"/>
    <x v="39"/>
    <s v="1 - SERVICIOS  GENERALES"/>
    <s v="1.4 - Justicia, orden público y seguridad"/>
    <s v="1.4.02 - Servicios de protección contra incendios"/>
    <s v="2.2 - CONTRATACIÓN DE SERVICIOS"/>
    <x v="5"/>
    <x v="0"/>
    <s v="00 - N/A"/>
    <s v="10 - FONDO GENERAL"/>
    <s v="(blank)"/>
    <x v="2"/>
    <n v="525000"/>
    <n v="146875.33000000002"/>
  </r>
  <r>
    <s v="2025"/>
    <x v="0"/>
    <x v="0"/>
    <x v="0"/>
    <x v="0"/>
    <x v="2"/>
    <x v="4"/>
    <x v="39"/>
    <s v="1 - SERVICIOS  GENERALES"/>
    <s v="1.4 - Justicia, orden público y seguridad"/>
    <s v="1.4.02 - Servicios de protección contra incendios"/>
    <s v="2.2 - CONTRATACIÓN DE SERVICIOS"/>
    <x v="6"/>
    <x v="0"/>
    <s v="00 - N/A"/>
    <s v="10 - FONDO GENERAL"/>
    <s v="(blank)"/>
    <x v="2"/>
    <n v="100000"/>
    <n v="0"/>
  </r>
  <r>
    <s v="2025"/>
    <x v="0"/>
    <x v="0"/>
    <x v="0"/>
    <x v="0"/>
    <x v="2"/>
    <x v="4"/>
    <x v="39"/>
    <s v="1 - SERVICIOS  GENERALES"/>
    <s v="1.4 - Justicia, orden público y seguridad"/>
    <s v="1.4.02 - Servicios de protección contra incendios"/>
    <s v="2.2 - CONTRATACIÓN DE SERVICIOS"/>
    <x v="10"/>
    <x v="0"/>
    <s v="00 - N/A"/>
    <s v="10 - FONDO GENERAL"/>
    <s v="(blank)"/>
    <x v="2"/>
    <n v="50000"/>
    <n v="0"/>
  </r>
  <r>
    <s v="2025"/>
    <x v="0"/>
    <x v="0"/>
    <x v="0"/>
    <x v="0"/>
    <x v="2"/>
    <x v="4"/>
    <x v="39"/>
    <s v="1 - SERVICIOS  GENERALES"/>
    <s v="1.4 - Justicia, orden público y seguridad"/>
    <s v="1.4.02 - Servicios de protección contra incendios"/>
    <s v="2.2 - CONTRATACIÓN DE SERVICIOS"/>
    <x v="11"/>
    <x v="0"/>
    <s v="00 - N/A"/>
    <s v="10 - FONDO GENERAL"/>
    <s v="(blank)"/>
    <x v="2"/>
    <n v="150000"/>
    <n v="0"/>
  </r>
  <r>
    <s v="2025"/>
    <x v="0"/>
    <x v="0"/>
    <x v="0"/>
    <x v="0"/>
    <x v="2"/>
    <x v="4"/>
    <x v="39"/>
    <s v="1 - SERVICIOS  GENERALES"/>
    <s v="1.4 - Justicia, orden público y seguridad"/>
    <s v="1.4.02 - Servicios de protección contra incendios"/>
    <s v="2.2 - CONTRATACIÓN DE SERVICIOS"/>
    <x v="12"/>
    <x v="0"/>
    <s v="00 - N/A"/>
    <s v="10 - FONDO GENERAL"/>
    <s v="(blank)"/>
    <x v="2"/>
    <n v="180000"/>
    <n v="0"/>
  </r>
  <r>
    <s v="2025"/>
    <x v="0"/>
    <x v="0"/>
    <x v="0"/>
    <x v="0"/>
    <x v="2"/>
    <x v="4"/>
    <x v="39"/>
    <s v="1 - SERVICIOS  GENERALES"/>
    <s v="1.4 - Justicia, orden público y seguridad"/>
    <s v="1.4.02 - Servicios de protección contra incendios"/>
    <s v="2.3 - MATERIALES Y SUMINISTROS"/>
    <x v="14"/>
    <x v="0"/>
    <s v="00 - N/A"/>
    <s v="10 - FONDO GENERAL"/>
    <s v="(blank)"/>
    <x v="2"/>
    <n v="2400000"/>
    <n v="271907.99"/>
  </r>
  <r>
    <s v="2025"/>
    <x v="0"/>
    <x v="0"/>
    <x v="0"/>
    <x v="0"/>
    <x v="2"/>
    <x v="4"/>
    <x v="39"/>
    <s v="1 - SERVICIOS  GENERALES"/>
    <s v="1.4 - Justicia, orden público y seguridad"/>
    <s v="1.4.02 - Servicios de protección contra incendios"/>
    <s v="2.3 - MATERIALES Y SUMINISTROS"/>
    <x v="15"/>
    <x v="0"/>
    <s v="00 - N/A"/>
    <s v="10 - FONDO GENERAL"/>
    <s v="(blank)"/>
    <x v="2"/>
    <n v="650000"/>
    <n v="0"/>
  </r>
  <r>
    <s v="2025"/>
    <x v="0"/>
    <x v="0"/>
    <x v="0"/>
    <x v="0"/>
    <x v="2"/>
    <x v="4"/>
    <x v="39"/>
    <s v="1 - SERVICIOS  GENERALES"/>
    <s v="1.4 - Justicia, orden público y seguridad"/>
    <s v="1.4.02 - Servicios de protección contra incendios"/>
    <s v="2.3 - MATERIALES Y SUMINISTROS"/>
    <x v="16"/>
    <x v="0"/>
    <s v="00 - N/A"/>
    <s v="10 - FONDO GENERAL"/>
    <s v="(blank)"/>
    <x v="2"/>
    <n v="150000"/>
    <n v="0"/>
  </r>
  <r>
    <s v="2025"/>
    <x v="0"/>
    <x v="0"/>
    <x v="0"/>
    <x v="0"/>
    <x v="2"/>
    <x v="4"/>
    <x v="39"/>
    <s v="1 - SERVICIOS  GENERALES"/>
    <s v="1.4 - Justicia, orden público y seguridad"/>
    <s v="1.4.02 - Servicios de protección contra incendios"/>
    <s v="2.3 - MATERIALES Y SUMINISTROS"/>
    <x v="18"/>
    <x v="0"/>
    <s v="00 - N/A"/>
    <s v="10 - FONDO GENERAL"/>
    <s v="(blank)"/>
    <x v="2"/>
    <n v="150000"/>
    <n v="0"/>
  </r>
  <r>
    <s v="2025"/>
    <x v="0"/>
    <x v="0"/>
    <x v="0"/>
    <x v="0"/>
    <x v="2"/>
    <x v="4"/>
    <x v="39"/>
    <s v="1 - SERVICIOS  GENERALES"/>
    <s v="1.4 - Justicia, orden público y seguridad"/>
    <s v="1.4.02 - Servicios de protección contra incendios"/>
    <s v="2.3 - MATERIALES Y SUMINISTROS"/>
    <x v="20"/>
    <x v="0"/>
    <s v="00 - N/A"/>
    <s v="10 - FONDO GENERAL"/>
    <s v="(blank)"/>
    <x v="2"/>
    <n v="1335000"/>
    <n v="247468.5"/>
  </r>
  <r>
    <s v="2025"/>
    <x v="0"/>
    <x v="0"/>
    <x v="0"/>
    <x v="0"/>
    <x v="2"/>
    <x v="4"/>
    <x v="39"/>
    <s v="1 - SERVICIOS  GENERALES"/>
    <s v="1.4 - Justicia, orden público y seguridad"/>
    <s v="1.4.02 - Servicios de protección contra incendios"/>
    <s v="2.3 - MATERIALES Y SUMINISTROS"/>
    <x v="21"/>
    <x v="0"/>
    <s v="00 - N/A"/>
    <s v="10 - FONDO GENERAL"/>
    <s v="(blank)"/>
    <x v="2"/>
    <n v="550000"/>
    <n v="0"/>
  </r>
  <r>
    <s v="2025"/>
    <x v="0"/>
    <x v="0"/>
    <x v="0"/>
    <x v="0"/>
    <x v="2"/>
    <x v="4"/>
    <x v="40"/>
    <s v="2 - SERVICIOS ECONÓMICOS"/>
    <s v="2.6 - Transporte"/>
    <s v="2.6.01 - Transporte por carretera"/>
    <s v="2.1 - REMUNERACIONES Y CONTRIBUCIONES"/>
    <x v="0"/>
    <x v="0"/>
    <s v="00 - N/A"/>
    <s v="10 - FONDO GENERAL"/>
    <s v="(blank)"/>
    <x v="0"/>
    <n v="930437647"/>
    <n v="209785024.53999999"/>
  </r>
  <r>
    <s v="2025"/>
    <x v="0"/>
    <x v="0"/>
    <x v="0"/>
    <x v="0"/>
    <x v="2"/>
    <x v="4"/>
    <x v="40"/>
    <s v="2 - SERVICIOS ECONÓMICOS"/>
    <s v="2.6 - Transporte"/>
    <s v="2.6.01 - Transporte por carretera"/>
    <s v="2.1 - REMUNERACIONES Y CONTRIBUCIONES"/>
    <x v="1"/>
    <x v="0"/>
    <s v="00 - N/A"/>
    <s v="10 - FONDO GENERAL"/>
    <s v="(blank)"/>
    <x v="0"/>
    <n v="3000000"/>
    <n v="500000"/>
  </r>
  <r>
    <s v="2025"/>
    <x v="0"/>
    <x v="0"/>
    <x v="0"/>
    <x v="0"/>
    <x v="2"/>
    <x v="4"/>
    <x v="40"/>
    <s v="2 - SERVICIOS ECONÓMICOS"/>
    <s v="2.6 - Transporte"/>
    <s v="2.6.01 - Transporte por carretera"/>
    <s v="2.1 - REMUNERACIONES Y CONTRIBUCIONES"/>
    <x v="4"/>
    <x v="0"/>
    <s v="00 - N/A"/>
    <s v="10 - FONDO GENERAL"/>
    <s v="(blank)"/>
    <x v="0"/>
    <n v="55736693"/>
    <n v="15564505.26"/>
  </r>
  <r>
    <s v="2025"/>
    <x v="0"/>
    <x v="0"/>
    <x v="0"/>
    <x v="0"/>
    <x v="2"/>
    <x v="4"/>
    <x v="40"/>
    <s v="2 - SERVICIOS ECONÓMICOS"/>
    <s v="2.6 - Transporte"/>
    <s v="2.6.01 - Transporte por carretera"/>
    <s v="2.2 - CONTRATACIÓN DE SERVICIOS"/>
    <x v="5"/>
    <x v="0"/>
    <s v="00 - N/A"/>
    <s v="10 - FONDO GENERAL"/>
    <s v="(blank)"/>
    <x v="0"/>
    <n v="40118495"/>
    <n v="13958294.83"/>
  </r>
  <r>
    <s v="2025"/>
    <x v="0"/>
    <x v="0"/>
    <x v="0"/>
    <x v="0"/>
    <x v="2"/>
    <x v="4"/>
    <x v="40"/>
    <s v="2 - SERVICIOS ECONÓMICOS"/>
    <s v="2.6 - Transporte"/>
    <s v="2.6.01 - Transporte por carretera"/>
    <s v="2.2 - CONTRATACIÓN DE SERVICIOS"/>
    <x v="6"/>
    <x v="0"/>
    <s v="00 - N/A"/>
    <s v="10 - FONDO GENERAL"/>
    <s v="(blank)"/>
    <x v="0"/>
    <n v="1159580"/>
    <n v="158120"/>
  </r>
  <r>
    <s v="2025"/>
    <x v="0"/>
    <x v="0"/>
    <x v="0"/>
    <x v="0"/>
    <x v="2"/>
    <x v="4"/>
    <x v="40"/>
    <s v="2 - SERVICIOS ECONÓMICOS"/>
    <s v="2.6 - Transporte"/>
    <s v="2.6.01 - Transporte por carretera"/>
    <s v="2.2 - CONTRATACIÓN DE SERVICIOS"/>
    <x v="7"/>
    <x v="0"/>
    <s v="00 - N/A"/>
    <s v="10 - FONDO GENERAL"/>
    <s v="(blank)"/>
    <x v="0"/>
    <n v="8000000"/>
    <n v="895000"/>
  </r>
  <r>
    <s v="2025"/>
    <x v="0"/>
    <x v="0"/>
    <x v="0"/>
    <x v="0"/>
    <x v="2"/>
    <x v="4"/>
    <x v="40"/>
    <s v="2 - SERVICIOS ECONÓMICOS"/>
    <s v="2.6 - Transporte"/>
    <s v="2.6.01 - Transporte por carretera"/>
    <s v="2.2 - CONTRATACIÓN DE SERVICIOS"/>
    <x v="9"/>
    <x v="0"/>
    <s v="00 - N/A"/>
    <s v="10 - FONDO GENERAL"/>
    <s v="(blank)"/>
    <x v="0"/>
    <n v="19509824"/>
    <n v="4023315.77"/>
  </r>
  <r>
    <s v="2025"/>
    <x v="0"/>
    <x v="0"/>
    <x v="0"/>
    <x v="0"/>
    <x v="2"/>
    <x v="4"/>
    <x v="40"/>
    <s v="2 - SERVICIOS ECONÓMICOS"/>
    <s v="2.6 - Transporte"/>
    <s v="2.6.01 - Transporte por carretera"/>
    <s v="2.2 - CONTRATACIÓN DE SERVICIOS"/>
    <x v="10"/>
    <x v="0"/>
    <s v="00 - N/A"/>
    <s v="10 - FONDO GENERAL"/>
    <s v="(blank)"/>
    <x v="0"/>
    <n v="27008045"/>
    <n v="22500000"/>
  </r>
  <r>
    <s v="2025"/>
    <x v="0"/>
    <x v="0"/>
    <x v="0"/>
    <x v="0"/>
    <x v="2"/>
    <x v="4"/>
    <x v="40"/>
    <s v="2 - SERVICIOS ECONÓMICOS"/>
    <s v="2.6 - Transporte"/>
    <s v="2.6.01 - Transporte por carretera"/>
    <s v="2.2 - CONTRATACIÓN DE SERVICIOS"/>
    <x v="11"/>
    <x v="0"/>
    <s v="00 - N/A"/>
    <s v="10 - FONDO GENERAL"/>
    <s v="(blank)"/>
    <x v="0"/>
    <n v="27000000"/>
    <n v="5566361.7400000002"/>
  </r>
  <r>
    <s v="2025"/>
    <x v="0"/>
    <x v="0"/>
    <x v="0"/>
    <x v="0"/>
    <x v="2"/>
    <x v="4"/>
    <x v="40"/>
    <s v="2 - SERVICIOS ECONÓMICOS"/>
    <s v="2.6 - Transporte"/>
    <s v="2.6.01 - Transporte por carretera"/>
    <s v="2.2 - CONTRATACIÓN DE SERVICIOS"/>
    <x v="12"/>
    <x v="0"/>
    <s v="00 - N/A"/>
    <s v="10 - FONDO GENERAL"/>
    <s v="(blank)"/>
    <x v="0"/>
    <n v="2200000"/>
    <n v="215400"/>
  </r>
  <r>
    <s v="2025"/>
    <x v="0"/>
    <x v="0"/>
    <x v="0"/>
    <x v="0"/>
    <x v="2"/>
    <x v="4"/>
    <x v="40"/>
    <s v="2 - SERVICIOS ECONÓMICOS"/>
    <s v="2.6 - Transporte"/>
    <s v="2.6.01 - Transporte por carretera"/>
    <s v="2.2 - CONTRATACIÓN DE SERVICIOS"/>
    <x v="13"/>
    <x v="0"/>
    <s v="00 - N/A"/>
    <s v="10 - FONDO GENERAL"/>
    <s v="(blank)"/>
    <x v="0"/>
    <n v="0"/>
    <n v="0"/>
  </r>
  <r>
    <s v="2025"/>
    <x v="0"/>
    <x v="0"/>
    <x v="0"/>
    <x v="0"/>
    <x v="2"/>
    <x v="4"/>
    <x v="40"/>
    <s v="2 - SERVICIOS ECONÓMICOS"/>
    <s v="2.6 - Transporte"/>
    <s v="2.6.01 - Transporte por carretera"/>
    <s v="2.3 - MATERIALES Y SUMINISTROS"/>
    <x v="14"/>
    <x v="0"/>
    <s v="00 - N/A"/>
    <s v="10 - FONDO GENERAL"/>
    <s v="(blank)"/>
    <x v="0"/>
    <n v="42000000"/>
    <n v="100740"/>
  </r>
  <r>
    <s v="2025"/>
    <x v="0"/>
    <x v="0"/>
    <x v="0"/>
    <x v="0"/>
    <x v="2"/>
    <x v="4"/>
    <x v="40"/>
    <s v="2 - SERVICIOS ECONÓMICOS"/>
    <s v="2.6 - Transporte"/>
    <s v="2.6.01 - Transporte por carretera"/>
    <s v="2.3 - MATERIALES Y SUMINISTROS"/>
    <x v="15"/>
    <x v="0"/>
    <s v="00 - N/A"/>
    <s v="10 - FONDO GENERAL"/>
    <s v="(blank)"/>
    <x v="0"/>
    <n v="38645525"/>
    <n v="1844576"/>
  </r>
  <r>
    <s v="2025"/>
    <x v="0"/>
    <x v="0"/>
    <x v="0"/>
    <x v="0"/>
    <x v="2"/>
    <x v="4"/>
    <x v="40"/>
    <s v="2 - SERVICIOS ECONÓMICOS"/>
    <s v="2.6 - Transporte"/>
    <s v="2.6.01 - Transporte por carretera"/>
    <s v="2.3 - MATERIALES Y SUMINISTROS"/>
    <x v="16"/>
    <x v="0"/>
    <s v="00 - N/A"/>
    <s v="10 - FONDO GENERAL"/>
    <s v="(blank)"/>
    <x v="0"/>
    <n v="3222800"/>
    <n v="0"/>
  </r>
  <r>
    <s v="2025"/>
    <x v="0"/>
    <x v="0"/>
    <x v="0"/>
    <x v="0"/>
    <x v="2"/>
    <x v="4"/>
    <x v="40"/>
    <s v="2 - SERVICIOS ECONÓMICOS"/>
    <s v="2.6 - Transporte"/>
    <s v="2.6.01 - Transporte por carretera"/>
    <s v="2.3 - MATERIALES Y SUMINISTROS"/>
    <x v="18"/>
    <x v="0"/>
    <s v="00 - N/A"/>
    <s v="10 - FONDO GENERAL"/>
    <s v="(blank)"/>
    <x v="0"/>
    <n v="19550000"/>
    <n v="212164"/>
  </r>
  <r>
    <s v="2025"/>
    <x v="0"/>
    <x v="0"/>
    <x v="0"/>
    <x v="0"/>
    <x v="2"/>
    <x v="4"/>
    <x v="40"/>
    <s v="2 - SERVICIOS ECONÓMICOS"/>
    <s v="2.6 - Transporte"/>
    <s v="2.6.01 - Transporte por carretera"/>
    <s v="2.3 - MATERIALES Y SUMINISTROS"/>
    <x v="19"/>
    <x v="0"/>
    <s v="00 - N/A"/>
    <s v="10 - FONDO GENERAL"/>
    <s v="(blank)"/>
    <x v="0"/>
    <n v="0"/>
    <n v="10252.120000000001"/>
  </r>
  <r>
    <s v="2025"/>
    <x v="0"/>
    <x v="0"/>
    <x v="0"/>
    <x v="0"/>
    <x v="2"/>
    <x v="4"/>
    <x v="40"/>
    <s v="2 - SERVICIOS ECONÓMICOS"/>
    <s v="2.6 - Transporte"/>
    <s v="2.6.01 - Transporte por carretera"/>
    <s v="2.3 - MATERIALES Y SUMINISTROS"/>
    <x v="20"/>
    <x v="0"/>
    <s v="00 - N/A"/>
    <s v="10 - FONDO GENERAL"/>
    <s v="(blank)"/>
    <x v="0"/>
    <n v="105880450"/>
    <n v="20222989.990000002"/>
  </r>
  <r>
    <s v="2025"/>
    <x v="0"/>
    <x v="0"/>
    <x v="0"/>
    <x v="0"/>
    <x v="2"/>
    <x v="4"/>
    <x v="40"/>
    <s v="2 - SERVICIOS ECONÓMICOS"/>
    <s v="2.6 - Transporte"/>
    <s v="2.6.01 - Transporte por carretera"/>
    <s v="2.3 - MATERIALES Y SUMINISTROS"/>
    <x v="21"/>
    <x v="0"/>
    <s v="00 - N/A"/>
    <s v="10 - FONDO GENERAL"/>
    <s v="(blank)"/>
    <x v="0"/>
    <n v="73237247"/>
    <n v="4388347.51"/>
  </r>
  <r>
    <s v="2025"/>
    <x v="0"/>
    <x v="0"/>
    <x v="0"/>
    <x v="0"/>
    <x v="2"/>
    <x v="4"/>
    <x v="41"/>
    <s v="1 - SERVICIOS  GENERALES"/>
    <s v="1.4 - Justicia, orden público y seguridad"/>
    <s v="1.4.02 - Servicios de protección contra incendios"/>
    <s v="2.1 - REMUNERACIONES Y CONTRIBUCIONES"/>
    <x v="0"/>
    <x v="0"/>
    <s v="00 - N/A"/>
    <s v="10 - FONDO GENERAL"/>
    <s v="(blank)"/>
    <x v="2"/>
    <n v="34206024"/>
    <n v="10395937.819999997"/>
  </r>
  <r>
    <s v="2025"/>
    <x v="0"/>
    <x v="0"/>
    <x v="0"/>
    <x v="0"/>
    <x v="2"/>
    <x v="4"/>
    <x v="41"/>
    <s v="1 - SERVICIOS  GENERALES"/>
    <s v="1.4 - Justicia, orden público y seguridad"/>
    <s v="1.4.02 - Servicios de protección contra incendios"/>
    <s v="2.1 - REMUNERACIONES Y CONTRIBUCIONES"/>
    <x v="4"/>
    <x v="0"/>
    <s v="00 - N/A"/>
    <s v="10 - FONDO GENERAL"/>
    <s v="(blank)"/>
    <x v="2"/>
    <n v="4830131"/>
    <n v="1609112.1899999997"/>
  </r>
  <r>
    <s v="2025"/>
    <x v="0"/>
    <x v="0"/>
    <x v="0"/>
    <x v="0"/>
    <x v="2"/>
    <x v="4"/>
    <x v="41"/>
    <s v="1 - SERVICIOS  GENERALES"/>
    <s v="1.4 - Justicia, orden público y seguridad"/>
    <s v="1.4.02 - Servicios de protección contra incendios"/>
    <s v="2.2 - CONTRATACIÓN DE SERVICIOS"/>
    <x v="5"/>
    <x v="0"/>
    <s v="00 - N/A"/>
    <s v="10 - FONDO GENERAL"/>
    <s v="(blank)"/>
    <x v="2"/>
    <n v="1275000"/>
    <n v="729715.6"/>
  </r>
  <r>
    <s v="2025"/>
    <x v="0"/>
    <x v="0"/>
    <x v="0"/>
    <x v="0"/>
    <x v="2"/>
    <x v="4"/>
    <x v="41"/>
    <s v="1 - SERVICIOS  GENERALES"/>
    <s v="1.4 - Justicia, orden público y seguridad"/>
    <s v="1.4.02 - Servicios de protección contra incendios"/>
    <s v="2.2 - CONTRATACIÓN DE SERVICIOS"/>
    <x v="10"/>
    <x v="0"/>
    <s v="00 - N/A"/>
    <s v="10 - FONDO GENERAL"/>
    <s v="(blank)"/>
    <x v="2"/>
    <n v="650000"/>
    <n v="128565.68"/>
  </r>
  <r>
    <s v="2025"/>
    <x v="0"/>
    <x v="0"/>
    <x v="0"/>
    <x v="0"/>
    <x v="2"/>
    <x v="4"/>
    <x v="41"/>
    <s v="1 - SERVICIOS  GENERALES"/>
    <s v="1.4 - Justicia, orden público y seguridad"/>
    <s v="1.4.02 - Servicios de protección contra incendios"/>
    <s v="2.2 - CONTRATACIÓN DE SERVICIOS"/>
    <x v="11"/>
    <x v="0"/>
    <s v="00 - N/A"/>
    <s v="10 - FONDO GENERAL"/>
    <s v="(blank)"/>
    <x v="2"/>
    <n v="1925000"/>
    <n v="345268"/>
  </r>
  <r>
    <s v="2025"/>
    <x v="0"/>
    <x v="0"/>
    <x v="0"/>
    <x v="0"/>
    <x v="2"/>
    <x v="4"/>
    <x v="41"/>
    <s v="1 - SERVICIOS  GENERALES"/>
    <s v="1.4 - Justicia, orden público y seguridad"/>
    <s v="1.4.02 - Servicios de protección contra incendios"/>
    <s v="2.2 - CONTRATACIÓN DE SERVICIOS"/>
    <x v="12"/>
    <x v="0"/>
    <s v="00 - N/A"/>
    <s v="10 - FONDO GENERAL"/>
    <s v="(blank)"/>
    <x v="2"/>
    <n v="280995"/>
    <n v="50276.74"/>
  </r>
  <r>
    <s v="2025"/>
    <x v="0"/>
    <x v="0"/>
    <x v="0"/>
    <x v="0"/>
    <x v="2"/>
    <x v="4"/>
    <x v="41"/>
    <s v="1 - SERVICIOS  GENERALES"/>
    <s v="1.4 - Justicia, orden público y seguridad"/>
    <s v="1.4.02 - Servicios de protección contra incendios"/>
    <s v="2.2 - CONTRATACIÓN DE SERVICIOS"/>
    <x v="13"/>
    <x v="0"/>
    <s v="00 - N/A"/>
    <s v="10 - FONDO GENERAL"/>
    <s v="(blank)"/>
    <x v="2"/>
    <n v="30000"/>
    <n v="0"/>
  </r>
  <r>
    <s v="2025"/>
    <x v="0"/>
    <x v="0"/>
    <x v="0"/>
    <x v="0"/>
    <x v="2"/>
    <x v="4"/>
    <x v="41"/>
    <s v="1 - SERVICIOS  GENERALES"/>
    <s v="1.4 - Justicia, orden público y seguridad"/>
    <s v="1.4.02 - Servicios de protección contra incendios"/>
    <s v="2.3 - MATERIALES Y SUMINISTROS"/>
    <x v="14"/>
    <x v="0"/>
    <s v="00 - N/A"/>
    <s v="10 - FONDO GENERAL"/>
    <s v="(blank)"/>
    <x v="2"/>
    <n v="4375000"/>
    <n v="957004.11999999988"/>
  </r>
  <r>
    <s v="2025"/>
    <x v="0"/>
    <x v="0"/>
    <x v="0"/>
    <x v="0"/>
    <x v="2"/>
    <x v="4"/>
    <x v="41"/>
    <s v="1 - SERVICIOS  GENERALES"/>
    <s v="1.4 - Justicia, orden público y seguridad"/>
    <s v="1.4.02 - Servicios de protección contra incendios"/>
    <s v="2.3 - MATERIALES Y SUMINISTROS"/>
    <x v="15"/>
    <x v="0"/>
    <s v="00 - N/A"/>
    <s v="10 - FONDO GENERAL"/>
    <s v="(blank)"/>
    <x v="2"/>
    <n v="1420000"/>
    <n v="0"/>
  </r>
  <r>
    <s v="2025"/>
    <x v="0"/>
    <x v="0"/>
    <x v="0"/>
    <x v="0"/>
    <x v="2"/>
    <x v="4"/>
    <x v="41"/>
    <s v="1 - SERVICIOS  GENERALES"/>
    <s v="1.4 - Justicia, orden público y seguridad"/>
    <s v="1.4.02 - Servicios de protección contra incendios"/>
    <s v="2.3 - MATERIALES Y SUMINISTROS"/>
    <x v="16"/>
    <x v="0"/>
    <s v="00 - N/A"/>
    <s v="10 - FONDO GENERAL"/>
    <s v="(blank)"/>
    <x v="2"/>
    <n v="140000"/>
    <n v="90590.39"/>
  </r>
  <r>
    <s v="2025"/>
    <x v="0"/>
    <x v="0"/>
    <x v="0"/>
    <x v="0"/>
    <x v="2"/>
    <x v="4"/>
    <x v="41"/>
    <s v="1 - SERVICIOS  GENERALES"/>
    <s v="1.4 - Justicia, orden público y seguridad"/>
    <s v="1.4.02 - Servicios de protección contra incendios"/>
    <s v="2.3 - MATERIALES Y SUMINISTROS"/>
    <x v="17"/>
    <x v="0"/>
    <s v="00 - N/A"/>
    <s v="10 - FONDO GENERAL"/>
    <s v="(blank)"/>
    <x v="2"/>
    <n v="40000"/>
    <n v="0"/>
  </r>
  <r>
    <s v="2025"/>
    <x v="0"/>
    <x v="0"/>
    <x v="0"/>
    <x v="0"/>
    <x v="2"/>
    <x v="4"/>
    <x v="41"/>
    <s v="1 - SERVICIOS  GENERALES"/>
    <s v="1.4 - Justicia, orden público y seguridad"/>
    <s v="1.4.02 - Servicios de protección contra incendios"/>
    <s v="2.3 - MATERIALES Y SUMINISTROS"/>
    <x v="18"/>
    <x v="0"/>
    <s v="00 - N/A"/>
    <s v="10 - FONDO GENERAL"/>
    <s v="(blank)"/>
    <x v="2"/>
    <n v="600000"/>
    <n v="126425.2"/>
  </r>
  <r>
    <s v="2025"/>
    <x v="0"/>
    <x v="0"/>
    <x v="0"/>
    <x v="0"/>
    <x v="2"/>
    <x v="4"/>
    <x v="41"/>
    <s v="1 - SERVICIOS  GENERALES"/>
    <s v="1.4 - Justicia, orden público y seguridad"/>
    <s v="1.4.02 - Servicios de protección contra incendios"/>
    <s v="2.3 - MATERIALES Y SUMINISTROS"/>
    <x v="19"/>
    <x v="0"/>
    <s v="00 - N/A"/>
    <s v="10 - FONDO GENERAL"/>
    <s v="(blank)"/>
    <x v="2"/>
    <n v="857000"/>
    <n v="48055.5"/>
  </r>
  <r>
    <s v="2025"/>
    <x v="0"/>
    <x v="0"/>
    <x v="0"/>
    <x v="0"/>
    <x v="2"/>
    <x v="4"/>
    <x v="41"/>
    <s v="1 - SERVICIOS  GENERALES"/>
    <s v="1.4 - Justicia, orden público y seguridad"/>
    <s v="1.4.02 - Servicios de protección contra incendios"/>
    <s v="2.3 - MATERIALES Y SUMINISTROS"/>
    <x v="20"/>
    <x v="0"/>
    <s v="00 - N/A"/>
    <s v="10 - FONDO GENERAL"/>
    <s v="(blank)"/>
    <x v="2"/>
    <n v="5055000"/>
    <n v="959193.27"/>
  </r>
  <r>
    <s v="2025"/>
    <x v="0"/>
    <x v="0"/>
    <x v="0"/>
    <x v="0"/>
    <x v="2"/>
    <x v="4"/>
    <x v="41"/>
    <s v="1 - SERVICIOS  GENERALES"/>
    <s v="1.4 - Justicia, orden público y seguridad"/>
    <s v="1.4.02 - Servicios de protección contra incendios"/>
    <s v="2.3 - MATERIALES Y SUMINISTROS"/>
    <x v="21"/>
    <x v="0"/>
    <s v="00 - N/A"/>
    <s v="10 - FONDO GENERAL"/>
    <s v="(blank)"/>
    <x v="2"/>
    <n v="1675000"/>
    <n v="809038.59000000008"/>
  </r>
  <r>
    <s v="2025"/>
    <x v="0"/>
    <x v="0"/>
    <x v="0"/>
    <x v="0"/>
    <x v="2"/>
    <x v="4"/>
    <x v="42"/>
    <s v="1 - SERVICIOS  GENERALES"/>
    <s v="1.4 - Justicia, orden público y seguridad"/>
    <s v="1.4.02 - Servicios de protección contra incendios"/>
    <s v="2.1 - REMUNERACIONES Y CONTRIBUCIONES"/>
    <x v="0"/>
    <x v="0"/>
    <s v="00 - N/A"/>
    <s v="10 - FONDO GENERAL"/>
    <s v="(blank)"/>
    <x v="2"/>
    <n v="14830425"/>
    <n v="2996215.4699999997"/>
  </r>
  <r>
    <s v="2025"/>
    <x v="0"/>
    <x v="0"/>
    <x v="0"/>
    <x v="0"/>
    <x v="2"/>
    <x v="4"/>
    <x v="42"/>
    <s v="1 - SERVICIOS  GENERALES"/>
    <s v="1.4 - Justicia, orden público y seguridad"/>
    <s v="1.4.02 - Servicios de protección contra incendios"/>
    <s v="2.1 - REMUNERACIONES Y CONTRIBUCIONES"/>
    <x v="4"/>
    <x v="0"/>
    <s v="00 - N/A"/>
    <s v="10 - FONDO GENERAL"/>
    <s v="(blank)"/>
    <x v="2"/>
    <n v="2133800"/>
    <n v="464114.00000000006"/>
  </r>
  <r>
    <s v="2025"/>
    <x v="0"/>
    <x v="0"/>
    <x v="0"/>
    <x v="0"/>
    <x v="2"/>
    <x v="4"/>
    <x v="42"/>
    <s v="1 - SERVICIOS  GENERALES"/>
    <s v="1.4 - Justicia, orden público y seguridad"/>
    <s v="1.4.02 - Servicios de protección contra incendios"/>
    <s v="2.2 - CONTRATACIÓN DE SERVICIOS"/>
    <x v="5"/>
    <x v="0"/>
    <s v="00 - N/A"/>
    <s v="10 - FONDO GENERAL"/>
    <s v="(blank)"/>
    <x v="2"/>
    <n v="683200"/>
    <n v="105334.73999999999"/>
  </r>
  <r>
    <s v="2025"/>
    <x v="0"/>
    <x v="0"/>
    <x v="0"/>
    <x v="0"/>
    <x v="2"/>
    <x v="4"/>
    <x v="42"/>
    <s v="1 - SERVICIOS  GENERALES"/>
    <s v="1.4 - Justicia, orden público y seguridad"/>
    <s v="1.4.02 - Servicios de protección contra incendios"/>
    <s v="2.2 - CONTRATACIÓN DE SERVICIOS"/>
    <x v="11"/>
    <x v="0"/>
    <s v="00 - N/A"/>
    <s v="10 - FONDO GENERAL"/>
    <s v="(blank)"/>
    <x v="2"/>
    <n v="505144"/>
    <n v="80594"/>
  </r>
  <r>
    <s v="2025"/>
    <x v="0"/>
    <x v="0"/>
    <x v="0"/>
    <x v="0"/>
    <x v="2"/>
    <x v="4"/>
    <x v="42"/>
    <s v="1 - SERVICIOS  GENERALES"/>
    <s v="1.4 - Justicia, orden público y seguridad"/>
    <s v="1.4.02 - Servicios de protección contra incendios"/>
    <s v="2.2 - CONTRATACIÓN DE SERVICIOS"/>
    <x v="12"/>
    <x v="0"/>
    <s v="00 - N/A"/>
    <s v="10 - FONDO GENERAL"/>
    <s v="(blank)"/>
    <x v="2"/>
    <n v="170000"/>
    <n v="0"/>
  </r>
  <r>
    <s v="2025"/>
    <x v="0"/>
    <x v="0"/>
    <x v="0"/>
    <x v="0"/>
    <x v="2"/>
    <x v="4"/>
    <x v="42"/>
    <s v="1 - SERVICIOS  GENERALES"/>
    <s v="1.4 - Justicia, orden público y seguridad"/>
    <s v="1.4.02 - Servicios de protección contra incendios"/>
    <s v="2.2 - CONTRATACIÓN DE SERVICIOS"/>
    <x v="13"/>
    <x v="0"/>
    <s v="00 - N/A"/>
    <s v="10 - FONDO GENERAL"/>
    <s v="(blank)"/>
    <x v="2"/>
    <n v="0"/>
    <n v="34515"/>
  </r>
  <r>
    <s v="2025"/>
    <x v="0"/>
    <x v="0"/>
    <x v="0"/>
    <x v="0"/>
    <x v="2"/>
    <x v="4"/>
    <x v="42"/>
    <s v="1 - SERVICIOS  GENERALES"/>
    <s v="1.4 - Justicia, orden público y seguridad"/>
    <s v="1.4.02 - Servicios de protección contra incendios"/>
    <s v="2.3 - MATERIALES Y SUMINISTROS"/>
    <x v="14"/>
    <x v="0"/>
    <s v="00 - N/A"/>
    <s v="10 - FONDO GENERAL"/>
    <s v="(blank)"/>
    <x v="2"/>
    <n v="1598344"/>
    <n v="602607.42999999993"/>
  </r>
  <r>
    <s v="2025"/>
    <x v="0"/>
    <x v="0"/>
    <x v="0"/>
    <x v="0"/>
    <x v="2"/>
    <x v="4"/>
    <x v="42"/>
    <s v="1 - SERVICIOS  GENERALES"/>
    <s v="1.4 - Justicia, orden público y seguridad"/>
    <s v="1.4.02 - Servicios de protección contra incendios"/>
    <s v="2.3 - MATERIALES Y SUMINISTROS"/>
    <x v="15"/>
    <x v="0"/>
    <s v="00 - N/A"/>
    <s v="10 - FONDO GENERAL"/>
    <s v="(blank)"/>
    <x v="2"/>
    <n v="5000"/>
    <n v="0"/>
  </r>
  <r>
    <s v="2025"/>
    <x v="0"/>
    <x v="0"/>
    <x v="0"/>
    <x v="0"/>
    <x v="2"/>
    <x v="4"/>
    <x v="42"/>
    <s v="1 - SERVICIOS  GENERALES"/>
    <s v="1.4 - Justicia, orden público y seguridad"/>
    <s v="1.4.02 - Servicios de protección contra incendios"/>
    <s v="2.3 - MATERIALES Y SUMINISTROS"/>
    <x v="16"/>
    <x v="0"/>
    <s v="00 - N/A"/>
    <s v="10 - FONDO GENERAL"/>
    <s v="(blank)"/>
    <x v="2"/>
    <n v="70000"/>
    <n v="39766"/>
  </r>
  <r>
    <s v="2025"/>
    <x v="0"/>
    <x v="0"/>
    <x v="0"/>
    <x v="0"/>
    <x v="2"/>
    <x v="4"/>
    <x v="42"/>
    <s v="1 - SERVICIOS  GENERALES"/>
    <s v="1.4 - Justicia, orden público y seguridad"/>
    <s v="1.4.02 - Servicios de protección contra incendios"/>
    <s v="2.3 - MATERIALES Y SUMINISTROS"/>
    <x v="18"/>
    <x v="0"/>
    <s v="00 - N/A"/>
    <s v="10 - FONDO GENERAL"/>
    <s v="(blank)"/>
    <x v="2"/>
    <n v="110000"/>
    <n v="23600"/>
  </r>
  <r>
    <s v="2025"/>
    <x v="0"/>
    <x v="0"/>
    <x v="0"/>
    <x v="0"/>
    <x v="2"/>
    <x v="4"/>
    <x v="42"/>
    <s v="1 - SERVICIOS  GENERALES"/>
    <s v="1.4 - Justicia, orden público y seguridad"/>
    <s v="1.4.02 - Servicios de protección contra incendios"/>
    <s v="2.3 - MATERIALES Y SUMINISTROS"/>
    <x v="19"/>
    <x v="0"/>
    <s v="00 - N/A"/>
    <s v="10 - FONDO GENERAL"/>
    <s v="(blank)"/>
    <x v="2"/>
    <n v="111700"/>
    <n v="0"/>
  </r>
  <r>
    <s v="2025"/>
    <x v="0"/>
    <x v="0"/>
    <x v="0"/>
    <x v="0"/>
    <x v="2"/>
    <x v="4"/>
    <x v="42"/>
    <s v="1 - SERVICIOS  GENERALES"/>
    <s v="1.4 - Justicia, orden público y seguridad"/>
    <s v="1.4.02 - Servicios de protección contra incendios"/>
    <s v="2.3 - MATERIALES Y SUMINISTROS"/>
    <x v="20"/>
    <x v="0"/>
    <s v="00 - N/A"/>
    <s v="10 - FONDO GENERAL"/>
    <s v="(blank)"/>
    <x v="2"/>
    <n v="1799712"/>
    <n v="301047.42000000004"/>
  </r>
  <r>
    <s v="2025"/>
    <x v="0"/>
    <x v="0"/>
    <x v="0"/>
    <x v="0"/>
    <x v="2"/>
    <x v="4"/>
    <x v="42"/>
    <s v="1 - SERVICIOS  GENERALES"/>
    <s v="1.4 - Justicia, orden público y seguridad"/>
    <s v="1.4.02 - Servicios de protección contra incendios"/>
    <s v="2.3 - MATERIALES Y SUMINISTROS"/>
    <x v="21"/>
    <x v="0"/>
    <s v="00 - N/A"/>
    <s v="10 - FONDO GENERAL"/>
    <s v="(blank)"/>
    <x v="2"/>
    <n v="1020349"/>
    <n v="311436.84999999998"/>
  </r>
  <r>
    <s v="2025"/>
    <x v="0"/>
    <x v="0"/>
    <x v="0"/>
    <x v="0"/>
    <x v="2"/>
    <x v="4"/>
    <x v="43"/>
    <s v="4 - SERVICIOS SOCIALES"/>
    <s v="4.5 - Protección social"/>
    <s v="4.5.01 - Edad avanzada, pensiones (por edad o incapacidad)"/>
    <s v="2.1 - REMUNERACIONES Y CONTRIBUCIONES"/>
    <x v="0"/>
    <x v="0"/>
    <s v="00 - N/A"/>
    <s v="10 - FONDO GENERAL"/>
    <s v="(blank)"/>
    <x v="0"/>
    <n v="63243000"/>
    <n v="18884315.260000002"/>
  </r>
  <r>
    <s v="2025"/>
    <x v="0"/>
    <x v="0"/>
    <x v="0"/>
    <x v="0"/>
    <x v="2"/>
    <x v="4"/>
    <x v="43"/>
    <s v="4 - SERVICIOS SOCIALES"/>
    <s v="4.5 - Protección social"/>
    <s v="4.5.01 - Edad avanzada, pensiones (por edad o incapacidad)"/>
    <s v="2.1 - REMUNERACIONES Y CONTRIBUCIONES"/>
    <x v="4"/>
    <x v="0"/>
    <s v="00 - N/A"/>
    <s v="10 - FONDO GENERAL"/>
    <s v="(blank)"/>
    <x v="0"/>
    <n v="1457483"/>
    <n v="525218"/>
  </r>
  <r>
    <s v="2025"/>
    <x v="0"/>
    <x v="0"/>
    <x v="0"/>
    <x v="0"/>
    <x v="2"/>
    <x v="4"/>
    <x v="43"/>
    <s v="4 - SERVICIOS SOCIALES"/>
    <s v="4.5 - Protección social"/>
    <s v="4.5.01 - Edad avanzada, pensiones (por edad o incapacidad)"/>
    <s v="2.2 - CONTRATACIÓN DE SERVICIOS"/>
    <x v="5"/>
    <x v="0"/>
    <s v="00 - N/A"/>
    <s v="10 - FONDO GENERAL"/>
    <s v="(blank)"/>
    <x v="0"/>
    <n v="1615200"/>
    <n v="420461.53"/>
  </r>
  <r>
    <s v="2025"/>
    <x v="0"/>
    <x v="0"/>
    <x v="0"/>
    <x v="0"/>
    <x v="2"/>
    <x v="4"/>
    <x v="43"/>
    <s v="4 - SERVICIOS SOCIALES"/>
    <s v="4.5 - Protección social"/>
    <s v="4.5.01 - Edad avanzada, pensiones (por edad o incapacidad)"/>
    <s v="2.2 - CONTRATACIÓN DE SERVICIOS"/>
    <x v="7"/>
    <x v="0"/>
    <s v="00 - N/A"/>
    <s v="10 - FONDO GENERAL"/>
    <s v="(blank)"/>
    <x v="0"/>
    <n v="250000"/>
    <n v="124750"/>
  </r>
  <r>
    <s v="2025"/>
    <x v="0"/>
    <x v="0"/>
    <x v="0"/>
    <x v="0"/>
    <x v="2"/>
    <x v="4"/>
    <x v="43"/>
    <s v="4 - SERVICIOS SOCIALES"/>
    <s v="4.5 - Protección social"/>
    <s v="4.5.01 - Edad avanzada, pensiones (por edad o incapacidad)"/>
    <s v="2.2 - CONTRATACIÓN DE SERVICIOS"/>
    <x v="10"/>
    <x v="0"/>
    <s v="00 - N/A"/>
    <s v="10 - FONDO GENERAL"/>
    <s v="(blank)"/>
    <x v="0"/>
    <n v="800000"/>
    <n v="562566.25"/>
  </r>
  <r>
    <s v="2025"/>
    <x v="0"/>
    <x v="0"/>
    <x v="0"/>
    <x v="0"/>
    <x v="2"/>
    <x v="4"/>
    <x v="43"/>
    <s v="4 - SERVICIOS SOCIALES"/>
    <s v="4.5 - Protección social"/>
    <s v="4.5.01 - Edad avanzada, pensiones (por edad o incapacidad)"/>
    <s v="2.2 - CONTRATACIÓN DE SERVICIOS"/>
    <x v="11"/>
    <x v="0"/>
    <s v="00 - N/A"/>
    <s v="10 - FONDO GENERAL"/>
    <s v="(blank)"/>
    <x v="0"/>
    <n v="150000"/>
    <n v="0"/>
  </r>
  <r>
    <s v="2025"/>
    <x v="0"/>
    <x v="0"/>
    <x v="0"/>
    <x v="0"/>
    <x v="2"/>
    <x v="4"/>
    <x v="43"/>
    <s v="4 - SERVICIOS SOCIALES"/>
    <s v="4.5 - Protección social"/>
    <s v="4.5.01 - Edad avanzada, pensiones (por edad o incapacidad)"/>
    <s v="2.2 - CONTRATACIÓN DE SERVICIOS"/>
    <x v="12"/>
    <x v="0"/>
    <s v="00 - N/A"/>
    <s v="10 - FONDO GENERAL"/>
    <s v="(blank)"/>
    <x v="0"/>
    <n v="230000"/>
    <n v="55520"/>
  </r>
  <r>
    <s v="2025"/>
    <x v="0"/>
    <x v="0"/>
    <x v="0"/>
    <x v="0"/>
    <x v="2"/>
    <x v="4"/>
    <x v="43"/>
    <s v="4 - SERVICIOS SOCIALES"/>
    <s v="4.5 - Protección social"/>
    <s v="4.5.01 - Edad avanzada, pensiones (por edad o incapacidad)"/>
    <s v="2.2 - CONTRATACIÓN DE SERVICIOS"/>
    <x v="13"/>
    <x v="0"/>
    <s v="00 - N/A"/>
    <s v="10 - FONDO GENERAL"/>
    <s v="(blank)"/>
    <x v="0"/>
    <n v="620000"/>
    <n v="0"/>
  </r>
  <r>
    <s v="2025"/>
    <x v="0"/>
    <x v="0"/>
    <x v="0"/>
    <x v="0"/>
    <x v="2"/>
    <x v="4"/>
    <x v="43"/>
    <s v="4 - SERVICIOS SOCIALES"/>
    <s v="4.5 - Protección social"/>
    <s v="4.5.01 - Edad avanzada, pensiones (por edad o incapacidad)"/>
    <s v="2.3 - MATERIALES Y SUMINISTROS"/>
    <x v="14"/>
    <x v="0"/>
    <s v="00 - N/A"/>
    <s v="10 - FONDO GENERAL"/>
    <s v="(blank)"/>
    <x v="0"/>
    <n v="683475"/>
    <n v="43695"/>
  </r>
  <r>
    <s v="2025"/>
    <x v="0"/>
    <x v="0"/>
    <x v="0"/>
    <x v="0"/>
    <x v="2"/>
    <x v="4"/>
    <x v="43"/>
    <s v="4 - SERVICIOS SOCIALES"/>
    <s v="4.5 - Protección social"/>
    <s v="4.5.01 - Edad avanzada, pensiones (por edad o incapacidad)"/>
    <s v="2.3 - MATERIALES Y SUMINISTROS"/>
    <x v="15"/>
    <x v="0"/>
    <s v="00 - N/A"/>
    <s v="10 - FONDO GENERAL"/>
    <s v="(blank)"/>
    <x v="0"/>
    <n v="300000"/>
    <n v="0"/>
  </r>
  <r>
    <s v="2025"/>
    <x v="0"/>
    <x v="0"/>
    <x v="0"/>
    <x v="0"/>
    <x v="2"/>
    <x v="4"/>
    <x v="43"/>
    <s v="4 - SERVICIOS SOCIALES"/>
    <s v="4.5 - Protección social"/>
    <s v="4.5.01 - Edad avanzada, pensiones (por edad o incapacidad)"/>
    <s v="2.3 - MATERIALES Y SUMINISTROS"/>
    <x v="16"/>
    <x v="0"/>
    <s v="00 - N/A"/>
    <s v="10 - FONDO GENERAL"/>
    <s v="(blank)"/>
    <x v="0"/>
    <n v="250000"/>
    <n v="0"/>
  </r>
  <r>
    <s v="2025"/>
    <x v="0"/>
    <x v="0"/>
    <x v="0"/>
    <x v="0"/>
    <x v="2"/>
    <x v="4"/>
    <x v="43"/>
    <s v="4 - SERVICIOS SOCIALES"/>
    <s v="4.5 - Protección social"/>
    <s v="4.5.01 - Edad avanzada, pensiones (por edad o incapacidad)"/>
    <s v="2.3 - MATERIALES Y SUMINISTROS"/>
    <x v="17"/>
    <x v="0"/>
    <s v="00 - N/A"/>
    <s v="10 - FONDO GENERAL"/>
    <s v="(blank)"/>
    <x v="0"/>
    <n v="19630000"/>
    <n v="0"/>
  </r>
  <r>
    <s v="2025"/>
    <x v="0"/>
    <x v="0"/>
    <x v="0"/>
    <x v="0"/>
    <x v="2"/>
    <x v="4"/>
    <x v="43"/>
    <s v="4 - SERVICIOS SOCIALES"/>
    <s v="4.5 - Protección social"/>
    <s v="4.5.01 - Edad avanzada, pensiones (por edad o incapacidad)"/>
    <s v="2.3 - MATERIALES Y SUMINISTROS"/>
    <x v="18"/>
    <x v="0"/>
    <s v="00 - N/A"/>
    <s v="10 - FONDO GENERAL"/>
    <s v="(blank)"/>
    <x v="0"/>
    <n v="100000"/>
    <n v="12832.5"/>
  </r>
  <r>
    <s v="2025"/>
    <x v="0"/>
    <x v="0"/>
    <x v="0"/>
    <x v="0"/>
    <x v="2"/>
    <x v="4"/>
    <x v="43"/>
    <s v="4 - SERVICIOS SOCIALES"/>
    <s v="4.5 - Protección social"/>
    <s v="4.5.01 - Edad avanzada, pensiones (por edad o incapacidad)"/>
    <s v="2.3 - MATERIALES Y SUMINISTROS"/>
    <x v="19"/>
    <x v="0"/>
    <s v="00 - N/A"/>
    <s v="10 - FONDO GENERAL"/>
    <s v="(blank)"/>
    <x v="0"/>
    <n v="0"/>
    <n v="0"/>
  </r>
  <r>
    <s v="2025"/>
    <x v="0"/>
    <x v="0"/>
    <x v="0"/>
    <x v="0"/>
    <x v="2"/>
    <x v="4"/>
    <x v="43"/>
    <s v="4 - SERVICIOS SOCIALES"/>
    <s v="4.5 - Protección social"/>
    <s v="4.5.01 - Edad avanzada, pensiones (por edad o incapacidad)"/>
    <s v="2.3 - MATERIALES Y SUMINISTROS"/>
    <x v="20"/>
    <x v="0"/>
    <s v="00 - N/A"/>
    <s v="10 - FONDO GENERAL"/>
    <s v="(blank)"/>
    <x v="0"/>
    <n v="5880000"/>
    <n v="2850000"/>
  </r>
  <r>
    <s v="2025"/>
    <x v="0"/>
    <x v="0"/>
    <x v="0"/>
    <x v="0"/>
    <x v="2"/>
    <x v="4"/>
    <x v="43"/>
    <s v="4 - SERVICIOS SOCIALES"/>
    <s v="4.5 - Protección social"/>
    <s v="4.5.01 - Edad avanzada, pensiones (por edad o incapacidad)"/>
    <s v="2.3 - MATERIALES Y SUMINISTROS"/>
    <x v="21"/>
    <x v="0"/>
    <s v="00 - N/A"/>
    <s v="10 - FONDO GENERAL"/>
    <s v="(blank)"/>
    <x v="0"/>
    <n v="850000"/>
    <n v="99238"/>
  </r>
  <r>
    <s v="2025"/>
    <x v="0"/>
    <x v="0"/>
    <x v="0"/>
    <x v="0"/>
    <x v="2"/>
    <x v="4"/>
    <x v="44"/>
    <s v="1 - SERVICIOS  GENERALES"/>
    <s v="1.4 - Justicia, orden público y seguridad"/>
    <s v="1.4.02 - Servicios de protección contra incendios"/>
    <s v="2.1 - REMUNERACIONES Y CONTRIBUCIONES"/>
    <x v="0"/>
    <x v="0"/>
    <s v="00 - N/A"/>
    <s v="10 - FONDO GENERAL"/>
    <s v="(blank)"/>
    <x v="2"/>
    <n v="12783760"/>
    <n v="3959800"/>
  </r>
  <r>
    <s v="2025"/>
    <x v="0"/>
    <x v="0"/>
    <x v="0"/>
    <x v="0"/>
    <x v="2"/>
    <x v="4"/>
    <x v="44"/>
    <s v="1 - SERVICIOS  GENERALES"/>
    <s v="1.4 - Justicia, orden público y seguridad"/>
    <s v="1.4.02 - Servicios de protección contra incendios"/>
    <s v="2.1 - REMUNERACIONES Y CONTRIBUCIONES"/>
    <x v="4"/>
    <x v="0"/>
    <s v="00 - N/A"/>
    <s v="10 - FONDO GENERAL"/>
    <s v="(blank)"/>
    <x v="2"/>
    <n v="1821000"/>
    <n v="581153.83999999985"/>
  </r>
  <r>
    <s v="2025"/>
    <x v="0"/>
    <x v="0"/>
    <x v="0"/>
    <x v="0"/>
    <x v="2"/>
    <x v="4"/>
    <x v="44"/>
    <s v="1 - SERVICIOS  GENERALES"/>
    <s v="1.4 - Justicia, orden público y seguridad"/>
    <s v="1.4.02 - Servicios de protección contra incendios"/>
    <s v="2.2 - CONTRATACIÓN DE SERVICIOS"/>
    <x v="5"/>
    <x v="0"/>
    <s v="00 - N/A"/>
    <s v="10 - FONDO GENERAL"/>
    <s v="(blank)"/>
    <x v="2"/>
    <n v="1000000"/>
    <n v="300134.09000000003"/>
  </r>
  <r>
    <s v="2025"/>
    <x v="0"/>
    <x v="0"/>
    <x v="0"/>
    <x v="0"/>
    <x v="2"/>
    <x v="4"/>
    <x v="44"/>
    <s v="1 - SERVICIOS  GENERALES"/>
    <s v="1.4 - Justicia, orden público y seguridad"/>
    <s v="1.4.02 - Servicios de protección contra incendios"/>
    <s v="2.2 - CONTRATACIÓN DE SERVICIOS"/>
    <x v="6"/>
    <x v="0"/>
    <s v="00 - N/A"/>
    <s v="10 - FONDO GENERAL"/>
    <s v="(blank)"/>
    <x v="2"/>
    <n v="20000"/>
    <n v="0"/>
  </r>
  <r>
    <s v="2025"/>
    <x v="0"/>
    <x v="0"/>
    <x v="0"/>
    <x v="0"/>
    <x v="2"/>
    <x v="4"/>
    <x v="44"/>
    <s v="1 - SERVICIOS  GENERALES"/>
    <s v="1.4 - Justicia, orden público y seguridad"/>
    <s v="1.4.02 - Servicios de protección contra incendios"/>
    <s v="2.2 - CONTRATACIÓN DE SERVICIOS"/>
    <x v="10"/>
    <x v="0"/>
    <s v="00 - N/A"/>
    <s v="10 - FONDO GENERAL"/>
    <s v="(blank)"/>
    <x v="2"/>
    <n v="95000"/>
    <n v="0"/>
  </r>
  <r>
    <s v="2025"/>
    <x v="0"/>
    <x v="0"/>
    <x v="0"/>
    <x v="0"/>
    <x v="2"/>
    <x v="4"/>
    <x v="44"/>
    <s v="1 - SERVICIOS  GENERALES"/>
    <s v="1.4 - Justicia, orden público y seguridad"/>
    <s v="1.4.02 - Servicios de protección contra incendios"/>
    <s v="2.2 - CONTRATACIÓN DE SERVICIOS"/>
    <x v="11"/>
    <x v="0"/>
    <s v="00 - N/A"/>
    <s v="10 - FONDO GENERAL"/>
    <s v="(blank)"/>
    <x v="2"/>
    <n v="245000"/>
    <n v="0"/>
  </r>
  <r>
    <s v="2025"/>
    <x v="0"/>
    <x v="0"/>
    <x v="0"/>
    <x v="0"/>
    <x v="2"/>
    <x v="4"/>
    <x v="44"/>
    <s v="1 - SERVICIOS  GENERALES"/>
    <s v="1.4 - Justicia, orden público y seguridad"/>
    <s v="1.4.02 - Servicios de protección contra incendios"/>
    <s v="2.2 - CONTRATACIÓN DE SERVICIOS"/>
    <x v="12"/>
    <x v="0"/>
    <s v="00 - N/A"/>
    <s v="10 - FONDO GENERAL"/>
    <s v="(blank)"/>
    <x v="2"/>
    <n v="6000"/>
    <n v="0"/>
  </r>
  <r>
    <s v="2025"/>
    <x v="0"/>
    <x v="0"/>
    <x v="0"/>
    <x v="0"/>
    <x v="2"/>
    <x v="4"/>
    <x v="44"/>
    <s v="1 - SERVICIOS  GENERALES"/>
    <s v="1.4 - Justicia, orden público y seguridad"/>
    <s v="1.4.02 - Servicios de protección contra incendios"/>
    <s v="2.3 - MATERIALES Y SUMINISTROS"/>
    <x v="14"/>
    <x v="0"/>
    <s v="00 - N/A"/>
    <s v="10 - FONDO GENERAL"/>
    <s v="(blank)"/>
    <x v="2"/>
    <n v="1800000"/>
    <n v="599981.07999999996"/>
  </r>
  <r>
    <s v="2025"/>
    <x v="0"/>
    <x v="0"/>
    <x v="0"/>
    <x v="0"/>
    <x v="2"/>
    <x v="4"/>
    <x v="44"/>
    <s v="1 - SERVICIOS  GENERALES"/>
    <s v="1.4 - Justicia, orden público y seguridad"/>
    <s v="1.4.02 - Servicios de protección contra incendios"/>
    <s v="2.3 - MATERIALES Y SUMINISTROS"/>
    <x v="15"/>
    <x v="0"/>
    <s v="00 - N/A"/>
    <s v="10 - FONDO GENERAL"/>
    <s v="(blank)"/>
    <x v="2"/>
    <n v="100461"/>
    <n v="0"/>
  </r>
  <r>
    <s v="2025"/>
    <x v="0"/>
    <x v="0"/>
    <x v="0"/>
    <x v="0"/>
    <x v="2"/>
    <x v="4"/>
    <x v="44"/>
    <s v="1 - SERVICIOS  GENERALES"/>
    <s v="1.4 - Justicia, orden público y seguridad"/>
    <s v="1.4.02 - Servicios de protección contra incendios"/>
    <s v="2.3 - MATERIALES Y SUMINISTROS"/>
    <x v="18"/>
    <x v="0"/>
    <s v="00 - N/A"/>
    <s v="10 - FONDO GENERAL"/>
    <s v="(blank)"/>
    <x v="2"/>
    <n v="50000"/>
    <n v="35639.99"/>
  </r>
  <r>
    <s v="2025"/>
    <x v="0"/>
    <x v="0"/>
    <x v="0"/>
    <x v="0"/>
    <x v="2"/>
    <x v="4"/>
    <x v="44"/>
    <s v="1 - SERVICIOS  GENERALES"/>
    <s v="1.4 - Justicia, orden público y seguridad"/>
    <s v="1.4.02 - Servicios de protección contra incendios"/>
    <s v="2.3 - MATERIALES Y SUMINISTROS"/>
    <x v="19"/>
    <x v="0"/>
    <s v="00 - N/A"/>
    <s v="10 - FONDO GENERAL"/>
    <s v="(blank)"/>
    <x v="2"/>
    <n v="20000"/>
    <n v="0"/>
  </r>
  <r>
    <s v="2025"/>
    <x v="0"/>
    <x v="0"/>
    <x v="0"/>
    <x v="0"/>
    <x v="2"/>
    <x v="4"/>
    <x v="44"/>
    <s v="1 - SERVICIOS  GENERALES"/>
    <s v="1.4 - Justicia, orden público y seguridad"/>
    <s v="1.4.02 - Servicios de protección contra incendios"/>
    <s v="2.3 - MATERIALES Y SUMINISTROS"/>
    <x v="20"/>
    <x v="0"/>
    <s v="00 - N/A"/>
    <s v="10 - FONDO GENERAL"/>
    <s v="(blank)"/>
    <x v="2"/>
    <n v="1937000"/>
    <n v="604399.98"/>
  </r>
  <r>
    <s v="2025"/>
    <x v="0"/>
    <x v="0"/>
    <x v="0"/>
    <x v="0"/>
    <x v="2"/>
    <x v="4"/>
    <x v="44"/>
    <s v="1 - SERVICIOS  GENERALES"/>
    <s v="1.4 - Justicia, orden público y seguridad"/>
    <s v="1.4.02 - Servicios de protección contra incendios"/>
    <s v="2.3 - MATERIALES Y SUMINISTROS"/>
    <x v="21"/>
    <x v="0"/>
    <s v="00 - N/A"/>
    <s v="10 - FONDO GENERAL"/>
    <s v="(blank)"/>
    <x v="2"/>
    <n v="76000"/>
    <n v="57296.729999999996"/>
  </r>
  <r>
    <s v="2025"/>
    <x v="0"/>
    <x v="0"/>
    <x v="0"/>
    <x v="0"/>
    <x v="2"/>
    <x v="4"/>
    <x v="45"/>
    <s v="4 - SERVICIOS SOCIALES"/>
    <s v="4.2 - Salud"/>
    <s v="4.2.02 - Servicios hospitalarios"/>
    <s v="2.1 - REMUNERACIONES Y CONTRIBUCIONES"/>
    <x v="0"/>
    <x v="0"/>
    <s v="00 - N/A"/>
    <s v="10 - FONDO GENERAL"/>
    <s v="(blank)"/>
    <x v="0"/>
    <n v="818185182"/>
    <n v="165914679.57999998"/>
  </r>
  <r>
    <s v="2025"/>
    <x v="0"/>
    <x v="0"/>
    <x v="0"/>
    <x v="0"/>
    <x v="2"/>
    <x v="4"/>
    <x v="45"/>
    <s v="4 - SERVICIOS SOCIALES"/>
    <s v="4.2 - Salud"/>
    <s v="4.2.02 - Servicios hospitalarios"/>
    <s v="2.1 - REMUNERACIONES Y CONTRIBUCIONES"/>
    <x v="4"/>
    <x v="0"/>
    <s v="00 - N/A"/>
    <s v="10 - FONDO GENERAL"/>
    <s v="(blank)"/>
    <x v="0"/>
    <n v="60357145"/>
    <n v="14889798.01"/>
  </r>
  <r>
    <s v="2025"/>
    <x v="0"/>
    <x v="0"/>
    <x v="0"/>
    <x v="0"/>
    <x v="2"/>
    <x v="4"/>
    <x v="45"/>
    <s v="4 - SERVICIOS SOCIALES"/>
    <s v="4.2 - Salud"/>
    <s v="4.2.02 - Servicios hospitalarios"/>
    <s v="2.2 - CONTRATACIÓN DE SERVICIOS"/>
    <x v="5"/>
    <x v="0"/>
    <s v="00 - N/A"/>
    <s v="10 - FONDO GENERAL"/>
    <s v="(blank)"/>
    <x v="0"/>
    <n v="2627065"/>
    <n v="531586.99"/>
  </r>
  <r>
    <s v="2025"/>
    <x v="0"/>
    <x v="0"/>
    <x v="0"/>
    <x v="0"/>
    <x v="2"/>
    <x v="4"/>
    <x v="45"/>
    <s v="4 - SERVICIOS SOCIALES"/>
    <s v="4.2 - Salud"/>
    <s v="4.2.02 - Servicios hospitalarios"/>
    <s v="2.2 - CONTRATACIÓN DE SERVICIOS"/>
    <x v="5"/>
    <x v="0"/>
    <s v="00 - N/A"/>
    <s v="20 - FONDOS CON DESTINO ESPECÍFICO"/>
    <s v="(blank)"/>
    <x v="0"/>
    <n v="0"/>
    <n v="480200.2"/>
  </r>
  <r>
    <s v="2025"/>
    <x v="0"/>
    <x v="0"/>
    <x v="0"/>
    <x v="0"/>
    <x v="2"/>
    <x v="4"/>
    <x v="45"/>
    <s v="4 - SERVICIOS SOCIALES"/>
    <s v="4.2 - Salud"/>
    <s v="4.2.02 - Servicios hospitalarios"/>
    <s v="2.2 - CONTRATACIÓN DE SERVICIOS"/>
    <x v="6"/>
    <x v="0"/>
    <s v="00 - N/A"/>
    <s v="10 - FONDO GENERAL"/>
    <s v="(blank)"/>
    <x v="0"/>
    <n v="0"/>
    <n v="0"/>
  </r>
  <r>
    <s v="2025"/>
    <x v="0"/>
    <x v="0"/>
    <x v="0"/>
    <x v="0"/>
    <x v="2"/>
    <x v="4"/>
    <x v="45"/>
    <s v="4 - SERVICIOS SOCIALES"/>
    <s v="4.2 - Salud"/>
    <s v="4.2.02 - Servicios hospitalarios"/>
    <s v="2.2 - CONTRATACIÓN DE SERVICIOS"/>
    <x v="8"/>
    <x v="0"/>
    <s v="00 - N/A"/>
    <s v="10 - FONDO GENERAL"/>
    <s v="(blank)"/>
    <x v="0"/>
    <n v="50000"/>
    <n v="0"/>
  </r>
  <r>
    <s v="2025"/>
    <x v="0"/>
    <x v="0"/>
    <x v="0"/>
    <x v="0"/>
    <x v="2"/>
    <x v="4"/>
    <x v="45"/>
    <s v="4 - SERVICIOS SOCIALES"/>
    <s v="4.2 - Salud"/>
    <s v="4.2.02 - Servicios hospitalarios"/>
    <s v="2.2 - CONTRATACIÓN DE SERVICIOS"/>
    <x v="10"/>
    <x v="0"/>
    <s v="00 - N/A"/>
    <s v="20 - FONDOS CON DESTINO ESPECÍFICO"/>
    <s v="(blank)"/>
    <x v="0"/>
    <n v="0"/>
    <n v="440085.6"/>
  </r>
  <r>
    <s v="2025"/>
    <x v="0"/>
    <x v="0"/>
    <x v="0"/>
    <x v="0"/>
    <x v="2"/>
    <x v="4"/>
    <x v="45"/>
    <s v="4 - SERVICIOS SOCIALES"/>
    <s v="4.2 - Salud"/>
    <s v="4.2.02 - Servicios hospitalarios"/>
    <s v="2.2 - CONTRATACIÓN DE SERVICIOS"/>
    <x v="11"/>
    <x v="0"/>
    <s v="00 - N/A"/>
    <s v="10 - FONDO GENERAL"/>
    <s v="(blank)"/>
    <x v="0"/>
    <n v="0"/>
    <n v="308463.8"/>
  </r>
  <r>
    <s v="2025"/>
    <x v="0"/>
    <x v="0"/>
    <x v="0"/>
    <x v="0"/>
    <x v="2"/>
    <x v="4"/>
    <x v="45"/>
    <s v="4 - SERVICIOS SOCIALES"/>
    <s v="4.2 - Salud"/>
    <s v="4.2.02 - Servicios hospitalarios"/>
    <s v="2.2 - CONTRATACIÓN DE SERVICIOS"/>
    <x v="11"/>
    <x v="0"/>
    <s v="00 - N/A"/>
    <s v="20 - FONDOS CON DESTINO ESPECÍFICO"/>
    <s v="(blank)"/>
    <x v="0"/>
    <n v="0"/>
    <n v="49560"/>
  </r>
  <r>
    <s v="2025"/>
    <x v="0"/>
    <x v="0"/>
    <x v="0"/>
    <x v="0"/>
    <x v="2"/>
    <x v="4"/>
    <x v="45"/>
    <s v="4 - SERVICIOS SOCIALES"/>
    <s v="4.2 - Salud"/>
    <s v="4.2.02 - Servicios hospitalarios"/>
    <s v="2.2 - CONTRATACIÓN DE SERVICIOS"/>
    <x v="12"/>
    <x v="0"/>
    <s v="00 - N/A"/>
    <s v="10 - FONDO GENERAL"/>
    <s v="(blank)"/>
    <x v="0"/>
    <n v="657000"/>
    <n v="94400"/>
  </r>
  <r>
    <s v="2025"/>
    <x v="0"/>
    <x v="0"/>
    <x v="0"/>
    <x v="0"/>
    <x v="2"/>
    <x v="4"/>
    <x v="45"/>
    <s v="4 - SERVICIOS SOCIALES"/>
    <s v="4.2 - Salud"/>
    <s v="4.2.02 - Servicios hospitalarios"/>
    <s v="2.2 - CONTRATACIÓN DE SERVICIOS"/>
    <x v="12"/>
    <x v="0"/>
    <s v="00 - N/A"/>
    <s v="20 - FONDOS CON DESTINO ESPECÍFICO"/>
    <s v="(blank)"/>
    <x v="0"/>
    <n v="0"/>
    <n v="124400"/>
  </r>
  <r>
    <s v="2025"/>
    <x v="0"/>
    <x v="0"/>
    <x v="0"/>
    <x v="0"/>
    <x v="2"/>
    <x v="4"/>
    <x v="45"/>
    <s v="4 - SERVICIOS SOCIALES"/>
    <s v="4.2 - Salud"/>
    <s v="4.2.02 - Servicios hospitalarios"/>
    <s v="2.3 - MATERIALES Y SUMINISTROS"/>
    <x v="14"/>
    <x v="0"/>
    <s v="00 - N/A"/>
    <s v="10 - FONDO GENERAL"/>
    <s v="(blank)"/>
    <x v="0"/>
    <n v="20000000"/>
    <n v="0"/>
  </r>
  <r>
    <s v="2025"/>
    <x v="0"/>
    <x v="0"/>
    <x v="0"/>
    <x v="0"/>
    <x v="2"/>
    <x v="4"/>
    <x v="45"/>
    <s v="4 - SERVICIOS SOCIALES"/>
    <s v="4.2 - Salud"/>
    <s v="4.2.02 - Servicios hospitalarios"/>
    <s v="2.3 - MATERIALES Y SUMINISTROS"/>
    <x v="14"/>
    <x v="0"/>
    <s v="00 - N/A"/>
    <s v="20 - FONDOS CON DESTINO ESPECÍFICO"/>
    <s v="(blank)"/>
    <x v="0"/>
    <n v="0"/>
    <n v="4744503.32"/>
  </r>
  <r>
    <s v="2025"/>
    <x v="0"/>
    <x v="0"/>
    <x v="0"/>
    <x v="0"/>
    <x v="2"/>
    <x v="4"/>
    <x v="45"/>
    <s v="4 - SERVICIOS SOCIALES"/>
    <s v="4.2 - Salud"/>
    <s v="4.2.02 - Servicios hospitalarios"/>
    <s v="2.3 - MATERIALES Y SUMINISTROS"/>
    <x v="15"/>
    <x v="0"/>
    <s v="00 - N/A"/>
    <s v="10 - FONDO GENERAL"/>
    <s v="(blank)"/>
    <x v="0"/>
    <n v="1000000"/>
    <n v="0"/>
  </r>
  <r>
    <s v="2025"/>
    <x v="0"/>
    <x v="0"/>
    <x v="0"/>
    <x v="0"/>
    <x v="2"/>
    <x v="4"/>
    <x v="45"/>
    <s v="4 - SERVICIOS SOCIALES"/>
    <s v="4.2 - Salud"/>
    <s v="4.2.02 - Servicios hospitalarios"/>
    <s v="2.3 - MATERIALES Y SUMINISTROS"/>
    <x v="16"/>
    <x v="0"/>
    <s v="00 - N/A"/>
    <s v="10 - FONDO GENERAL"/>
    <s v="(blank)"/>
    <x v="0"/>
    <n v="6000000"/>
    <n v="1217326.94"/>
  </r>
  <r>
    <s v="2025"/>
    <x v="0"/>
    <x v="0"/>
    <x v="0"/>
    <x v="0"/>
    <x v="2"/>
    <x v="4"/>
    <x v="45"/>
    <s v="4 - SERVICIOS SOCIALES"/>
    <s v="4.2 - Salud"/>
    <s v="4.2.02 - Servicios hospitalarios"/>
    <s v="2.3 - MATERIALES Y SUMINISTROS"/>
    <x v="17"/>
    <x v="0"/>
    <s v="00 - N/A"/>
    <s v="10 - FONDO GENERAL"/>
    <s v="(blank)"/>
    <x v="0"/>
    <n v="20000000"/>
    <n v="3871912.51"/>
  </r>
  <r>
    <s v="2025"/>
    <x v="0"/>
    <x v="0"/>
    <x v="0"/>
    <x v="0"/>
    <x v="2"/>
    <x v="4"/>
    <x v="45"/>
    <s v="4 - SERVICIOS SOCIALES"/>
    <s v="4.2 - Salud"/>
    <s v="4.2.02 - Servicios hospitalarios"/>
    <s v="2.3 - MATERIALES Y SUMINISTROS"/>
    <x v="18"/>
    <x v="0"/>
    <s v="00 - N/A"/>
    <s v="10 - FONDO GENERAL"/>
    <s v="(blank)"/>
    <x v="0"/>
    <n v="0"/>
    <n v="0"/>
  </r>
  <r>
    <s v="2025"/>
    <x v="0"/>
    <x v="0"/>
    <x v="0"/>
    <x v="0"/>
    <x v="2"/>
    <x v="4"/>
    <x v="45"/>
    <s v="4 - SERVICIOS SOCIALES"/>
    <s v="4.2 - Salud"/>
    <s v="4.2.02 - Servicios hospitalarios"/>
    <s v="2.3 - MATERIALES Y SUMINISTROS"/>
    <x v="19"/>
    <x v="0"/>
    <s v="00 - N/A"/>
    <s v="10 - FONDO GENERAL"/>
    <s v="(blank)"/>
    <x v="0"/>
    <n v="0"/>
    <n v="0"/>
  </r>
  <r>
    <s v="2025"/>
    <x v="0"/>
    <x v="0"/>
    <x v="0"/>
    <x v="0"/>
    <x v="2"/>
    <x v="4"/>
    <x v="45"/>
    <s v="4 - SERVICIOS SOCIALES"/>
    <s v="4.2 - Salud"/>
    <s v="4.2.02 - Servicios hospitalarios"/>
    <s v="2.3 - MATERIALES Y SUMINISTROS"/>
    <x v="20"/>
    <x v="0"/>
    <s v="00 - N/A"/>
    <s v="10 - FONDO GENERAL"/>
    <s v="(blank)"/>
    <x v="0"/>
    <n v="45063000"/>
    <n v="8713222.370000001"/>
  </r>
  <r>
    <s v="2025"/>
    <x v="0"/>
    <x v="0"/>
    <x v="0"/>
    <x v="0"/>
    <x v="2"/>
    <x v="4"/>
    <x v="45"/>
    <s v="4 - SERVICIOS SOCIALES"/>
    <s v="4.2 - Salud"/>
    <s v="4.2.02 - Servicios hospitalarios"/>
    <s v="2.3 - MATERIALES Y SUMINISTROS"/>
    <x v="20"/>
    <x v="0"/>
    <s v="00 - N/A"/>
    <s v="20 - FONDOS CON DESTINO ESPECÍFICO"/>
    <s v="(blank)"/>
    <x v="0"/>
    <n v="0"/>
    <n v="0"/>
  </r>
  <r>
    <s v="2025"/>
    <x v="0"/>
    <x v="0"/>
    <x v="0"/>
    <x v="0"/>
    <x v="2"/>
    <x v="4"/>
    <x v="45"/>
    <s v="4 - SERVICIOS SOCIALES"/>
    <s v="4.2 - Salud"/>
    <s v="4.2.02 - Servicios hospitalarios"/>
    <s v="2.3 - MATERIALES Y SUMINISTROS"/>
    <x v="21"/>
    <x v="0"/>
    <s v="00 - N/A"/>
    <s v="10 - FONDO GENERAL"/>
    <s v="(blank)"/>
    <x v="0"/>
    <n v="36945784"/>
    <n v="6298961.2300000004"/>
  </r>
  <r>
    <s v="2025"/>
    <x v="0"/>
    <x v="0"/>
    <x v="0"/>
    <x v="0"/>
    <x v="2"/>
    <x v="4"/>
    <x v="45"/>
    <s v="4 - SERVICIOS SOCIALES"/>
    <s v="4.2 - Salud"/>
    <s v="4.2.02 - Servicios hospitalarios"/>
    <s v="2.3 - MATERIALES Y SUMINISTROS"/>
    <x v="21"/>
    <x v="0"/>
    <s v="00 - N/A"/>
    <s v="20 - FONDOS CON DESTINO ESPECÍFICO"/>
    <s v="(blank)"/>
    <x v="0"/>
    <n v="149600000"/>
    <n v="233640"/>
  </r>
  <r>
    <s v="2025"/>
    <x v="0"/>
    <x v="0"/>
    <x v="0"/>
    <x v="0"/>
    <x v="2"/>
    <x v="4"/>
    <x v="46"/>
    <s v="4 - SERVICIOS SOCIALES"/>
    <s v="4.5 - Protección social"/>
    <s v="4.5.01 - Edad avanzada, pensiones (por edad o incapacidad)"/>
    <s v="2.1 - REMUNERACIONES Y CONTRIBUCIONES"/>
    <x v="0"/>
    <x v="0"/>
    <s v="00 - N/A"/>
    <s v="10 - FONDO GENERAL"/>
    <s v="(blank)"/>
    <x v="0"/>
    <n v="41626000"/>
    <n v="9382000"/>
  </r>
  <r>
    <s v="2025"/>
    <x v="0"/>
    <x v="0"/>
    <x v="0"/>
    <x v="0"/>
    <x v="2"/>
    <x v="4"/>
    <x v="46"/>
    <s v="4 - SERVICIOS SOCIALES"/>
    <s v="4.5 - Protección social"/>
    <s v="4.5.01 - Edad avanzada, pensiones (por edad o incapacidad)"/>
    <s v="2.1 - REMUNERACIONES Y CONTRIBUCIONES"/>
    <x v="1"/>
    <x v="0"/>
    <s v="00 - N/A"/>
    <s v="10 - FONDO GENERAL"/>
    <s v="(blank)"/>
    <x v="0"/>
    <n v="7792800"/>
    <n v="1923200"/>
  </r>
  <r>
    <s v="2025"/>
    <x v="0"/>
    <x v="0"/>
    <x v="0"/>
    <x v="0"/>
    <x v="2"/>
    <x v="4"/>
    <x v="46"/>
    <s v="4 - SERVICIOS SOCIALES"/>
    <s v="4.5 - Protección social"/>
    <s v="4.5.01 - Edad avanzada, pensiones (por edad o incapacidad)"/>
    <s v="2.1 - REMUNERACIONES Y CONTRIBUCIONES"/>
    <x v="4"/>
    <x v="0"/>
    <s v="00 - N/A"/>
    <s v="10 - FONDO GENERAL"/>
    <s v="(blank)"/>
    <x v="0"/>
    <n v="2728104"/>
    <n v="666122"/>
  </r>
  <r>
    <s v="2025"/>
    <x v="0"/>
    <x v="0"/>
    <x v="0"/>
    <x v="0"/>
    <x v="2"/>
    <x v="4"/>
    <x v="46"/>
    <s v="4 - SERVICIOS SOCIALES"/>
    <s v="4.5 - Protección social"/>
    <s v="4.5.01 - Edad avanzada, pensiones (por edad o incapacidad)"/>
    <s v="2.2 - CONTRATACIÓN DE SERVICIOS"/>
    <x v="5"/>
    <x v="0"/>
    <s v="00 - N/A"/>
    <s v="10 - FONDO GENERAL"/>
    <s v="(blank)"/>
    <x v="0"/>
    <n v="2241600"/>
    <n v="488976.89"/>
  </r>
  <r>
    <s v="2025"/>
    <x v="0"/>
    <x v="0"/>
    <x v="0"/>
    <x v="0"/>
    <x v="2"/>
    <x v="4"/>
    <x v="46"/>
    <s v="4 - SERVICIOS SOCIALES"/>
    <s v="4.5 - Protección social"/>
    <s v="4.5.01 - Edad avanzada, pensiones (por edad o incapacidad)"/>
    <s v="2.2 - CONTRATACIÓN DE SERVICIOS"/>
    <x v="10"/>
    <x v="0"/>
    <s v="00 - N/A"/>
    <s v="10 - FONDO GENERAL"/>
    <s v="(blank)"/>
    <x v="0"/>
    <n v="15000"/>
    <n v="0"/>
  </r>
  <r>
    <s v="2025"/>
    <x v="0"/>
    <x v="0"/>
    <x v="0"/>
    <x v="0"/>
    <x v="2"/>
    <x v="4"/>
    <x v="46"/>
    <s v="4 - SERVICIOS SOCIALES"/>
    <s v="4.5 - Protección social"/>
    <s v="4.5.01 - Edad avanzada, pensiones (por edad o incapacidad)"/>
    <s v="2.2 - CONTRATACIÓN DE SERVICIOS"/>
    <x v="11"/>
    <x v="0"/>
    <s v="00 - N/A"/>
    <s v="10 - FONDO GENERAL"/>
    <s v="(blank)"/>
    <x v="0"/>
    <n v="1000000"/>
    <n v="0"/>
  </r>
  <r>
    <s v="2025"/>
    <x v="0"/>
    <x v="0"/>
    <x v="0"/>
    <x v="0"/>
    <x v="2"/>
    <x v="4"/>
    <x v="46"/>
    <s v="4 - SERVICIOS SOCIALES"/>
    <s v="4.5 - Protección social"/>
    <s v="4.5.01 - Edad avanzada, pensiones (por edad o incapacidad)"/>
    <s v="2.2 - CONTRATACIÓN DE SERVICIOS"/>
    <x v="12"/>
    <x v="0"/>
    <s v="00 - N/A"/>
    <s v="10 - FONDO GENERAL"/>
    <s v="(blank)"/>
    <x v="0"/>
    <n v="160000"/>
    <n v="0"/>
  </r>
  <r>
    <s v="2025"/>
    <x v="0"/>
    <x v="0"/>
    <x v="0"/>
    <x v="0"/>
    <x v="2"/>
    <x v="4"/>
    <x v="46"/>
    <s v="4 - SERVICIOS SOCIALES"/>
    <s v="4.5 - Protección social"/>
    <s v="4.5.01 - Edad avanzada, pensiones (por edad o incapacidad)"/>
    <s v="2.3 - MATERIALES Y SUMINISTROS"/>
    <x v="16"/>
    <x v="0"/>
    <s v="00 - N/A"/>
    <s v="10 - FONDO GENERAL"/>
    <s v="(blank)"/>
    <x v="0"/>
    <n v="800000"/>
    <n v="120901.5"/>
  </r>
  <r>
    <s v="2025"/>
    <x v="0"/>
    <x v="0"/>
    <x v="0"/>
    <x v="0"/>
    <x v="2"/>
    <x v="4"/>
    <x v="46"/>
    <s v="4 - SERVICIOS SOCIALES"/>
    <s v="4.5 - Protección social"/>
    <s v="4.5.01 - Edad avanzada, pensiones (por edad o incapacidad)"/>
    <s v="2.3 - MATERIALES Y SUMINISTROS"/>
    <x v="17"/>
    <x v="0"/>
    <s v="00 - N/A"/>
    <s v="10 - FONDO GENERAL"/>
    <s v="(blank)"/>
    <x v="0"/>
    <n v="22000000"/>
    <n v="5487840.6500000004"/>
  </r>
  <r>
    <s v="2025"/>
    <x v="0"/>
    <x v="0"/>
    <x v="0"/>
    <x v="0"/>
    <x v="2"/>
    <x v="4"/>
    <x v="46"/>
    <s v="4 - SERVICIOS SOCIALES"/>
    <s v="4.5 - Protección social"/>
    <s v="4.5.01 - Edad avanzada, pensiones (por edad o incapacidad)"/>
    <s v="2.3 - MATERIALES Y SUMINISTROS"/>
    <x v="20"/>
    <x v="0"/>
    <s v="00 - N/A"/>
    <s v="10 - FONDO GENERAL"/>
    <s v="(blank)"/>
    <x v="0"/>
    <n v="6158400"/>
    <n v="1534259.99"/>
  </r>
  <r>
    <s v="2025"/>
    <x v="0"/>
    <x v="0"/>
    <x v="0"/>
    <x v="0"/>
    <x v="2"/>
    <x v="4"/>
    <x v="46"/>
    <s v="4 - SERVICIOS SOCIALES"/>
    <s v="4.5 - Protección social"/>
    <s v="4.5.01 - Edad avanzada, pensiones (por edad o incapacidad)"/>
    <s v="2.3 - MATERIALES Y SUMINISTROS"/>
    <x v="21"/>
    <x v="0"/>
    <s v="00 - N/A"/>
    <s v="10 - FONDO GENERAL"/>
    <s v="(blank)"/>
    <x v="0"/>
    <n v="1956278"/>
    <n v="305225.46999999997"/>
  </r>
  <r>
    <s v="2025"/>
    <x v="0"/>
    <x v="0"/>
    <x v="0"/>
    <x v="0"/>
    <x v="2"/>
    <x v="4"/>
    <x v="47"/>
    <s v="1 - SERVICIOS  GENERALES"/>
    <s v="1.4 - Justicia, orden público y seguridad"/>
    <s v="1.4.02 - Servicios de protección contra incendios"/>
    <s v="2.1 - REMUNERACIONES Y CONTRIBUCIONES"/>
    <x v="0"/>
    <x v="0"/>
    <s v="00 - N/A"/>
    <s v="10 - FONDO GENERAL"/>
    <s v="(blank)"/>
    <x v="2"/>
    <n v="10189975"/>
    <n v="2163225"/>
  </r>
  <r>
    <s v="2025"/>
    <x v="0"/>
    <x v="0"/>
    <x v="0"/>
    <x v="0"/>
    <x v="2"/>
    <x v="4"/>
    <x v="47"/>
    <s v="1 - SERVICIOS  GENERALES"/>
    <s v="1.4 - Justicia, orden público y seguridad"/>
    <s v="1.4.02 - Servicios de protección contra incendios"/>
    <s v="2.1 - REMUNERACIONES Y CONTRIBUCIONES"/>
    <x v="4"/>
    <x v="0"/>
    <s v="00 - N/A"/>
    <s v="10 - FONDO GENERAL"/>
    <s v="(blank)"/>
    <x v="2"/>
    <n v="1402000"/>
    <n v="335083.58999999997"/>
  </r>
  <r>
    <s v="2025"/>
    <x v="0"/>
    <x v="0"/>
    <x v="0"/>
    <x v="0"/>
    <x v="2"/>
    <x v="4"/>
    <x v="47"/>
    <s v="1 - SERVICIOS  GENERALES"/>
    <s v="1.4 - Justicia, orden público y seguridad"/>
    <s v="1.4.02 - Servicios de protección contra incendios"/>
    <s v="2.2 - CONTRATACIÓN DE SERVICIOS"/>
    <x v="5"/>
    <x v="0"/>
    <s v="00 - N/A"/>
    <s v="10 - FONDO GENERAL"/>
    <s v="(blank)"/>
    <x v="2"/>
    <n v="2180000"/>
    <n v="1079049.46"/>
  </r>
  <r>
    <s v="2025"/>
    <x v="0"/>
    <x v="0"/>
    <x v="0"/>
    <x v="0"/>
    <x v="2"/>
    <x v="4"/>
    <x v="47"/>
    <s v="1 - SERVICIOS  GENERALES"/>
    <s v="1.4 - Justicia, orden público y seguridad"/>
    <s v="1.4.02 - Servicios de protección contra incendios"/>
    <s v="2.2 - CONTRATACIÓN DE SERVICIOS"/>
    <x v="9"/>
    <x v="0"/>
    <s v="00 - N/A"/>
    <s v="10 - FONDO GENERAL"/>
    <s v="(blank)"/>
    <x v="2"/>
    <n v="1008000"/>
    <n v="0"/>
  </r>
  <r>
    <s v="2025"/>
    <x v="0"/>
    <x v="0"/>
    <x v="0"/>
    <x v="0"/>
    <x v="2"/>
    <x v="4"/>
    <x v="47"/>
    <s v="1 - SERVICIOS  GENERALES"/>
    <s v="1.4 - Justicia, orden público y seguridad"/>
    <s v="1.4.02 - Servicios de protección contra incendios"/>
    <s v="2.2 - CONTRATACIÓN DE SERVICIOS"/>
    <x v="10"/>
    <x v="0"/>
    <s v="00 - N/A"/>
    <s v="10 - FONDO GENERAL"/>
    <s v="(blank)"/>
    <x v="2"/>
    <n v="25000"/>
    <n v="0"/>
  </r>
  <r>
    <s v="2025"/>
    <x v="0"/>
    <x v="0"/>
    <x v="0"/>
    <x v="0"/>
    <x v="2"/>
    <x v="4"/>
    <x v="47"/>
    <s v="1 - SERVICIOS  GENERALES"/>
    <s v="1.4 - Justicia, orden público y seguridad"/>
    <s v="1.4.02 - Servicios de protección contra incendios"/>
    <s v="2.3 - MATERIALES Y SUMINISTROS"/>
    <x v="14"/>
    <x v="0"/>
    <s v="00 - N/A"/>
    <s v="10 - FONDO GENERAL"/>
    <s v="(blank)"/>
    <x v="2"/>
    <n v="2220000"/>
    <n v="1109253.33"/>
  </r>
  <r>
    <s v="2025"/>
    <x v="0"/>
    <x v="0"/>
    <x v="0"/>
    <x v="0"/>
    <x v="2"/>
    <x v="4"/>
    <x v="47"/>
    <s v="1 - SERVICIOS  GENERALES"/>
    <s v="1.4 - Justicia, orden público y seguridad"/>
    <s v="1.4.02 - Servicios de protección contra incendios"/>
    <s v="2.3 - MATERIALES Y SUMINISTROS"/>
    <x v="15"/>
    <x v="0"/>
    <s v="00 - N/A"/>
    <s v="10 - FONDO GENERAL"/>
    <s v="(blank)"/>
    <x v="2"/>
    <n v="250000"/>
    <n v="0"/>
  </r>
  <r>
    <s v="2025"/>
    <x v="0"/>
    <x v="0"/>
    <x v="0"/>
    <x v="0"/>
    <x v="2"/>
    <x v="4"/>
    <x v="47"/>
    <s v="1 - SERVICIOS  GENERALES"/>
    <s v="1.4 - Justicia, orden público y seguridad"/>
    <s v="1.4.02 - Servicios de protección contra incendios"/>
    <s v="2.3 - MATERIALES Y SUMINISTROS"/>
    <x v="16"/>
    <x v="0"/>
    <s v="00 - N/A"/>
    <s v="10 - FONDO GENERAL"/>
    <s v="(blank)"/>
    <x v="2"/>
    <n v="70000"/>
    <n v="69502"/>
  </r>
  <r>
    <s v="2025"/>
    <x v="0"/>
    <x v="0"/>
    <x v="0"/>
    <x v="0"/>
    <x v="2"/>
    <x v="4"/>
    <x v="47"/>
    <s v="1 - SERVICIOS  GENERALES"/>
    <s v="1.4 - Justicia, orden público y seguridad"/>
    <s v="1.4.02 - Servicios de protección contra incendios"/>
    <s v="2.3 - MATERIALES Y SUMINISTROS"/>
    <x v="18"/>
    <x v="0"/>
    <s v="00 - N/A"/>
    <s v="10 - FONDO GENERAL"/>
    <s v="(blank)"/>
    <x v="2"/>
    <n v="100000"/>
    <n v="0"/>
  </r>
  <r>
    <s v="2025"/>
    <x v="0"/>
    <x v="0"/>
    <x v="0"/>
    <x v="0"/>
    <x v="2"/>
    <x v="4"/>
    <x v="47"/>
    <s v="1 - SERVICIOS  GENERALES"/>
    <s v="1.4 - Justicia, orden público y seguridad"/>
    <s v="1.4.02 - Servicios de protección contra incendios"/>
    <s v="2.3 - MATERIALES Y SUMINISTROS"/>
    <x v="19"/>
    <x v="0"/>
    <s v="00 - N/A"/>
    <s v="10 - FONDO GENERAL"/>
    <s v="(blank)"/>
    <x v="2"/>
    <n v="50000"/>
    <n v="0"/>
  </r>
  <r>
    <s v="2025"/>
    <x v="0"/>
    <x v="0"/>
    <x v="0"/>
    <x v="0"/>
    <x v="2"/>
    <x v="4"/>
    <x v="47"/>
    <s v="1 - SERVICIOS  GENERALES"/>
    <s v="1.4 - Justicia, orden público y seguridad"/>
    <s v="1.4.02 - Servicios de protección contra incendios"/>
    <s v="2.3 - MATERIALES Y SUMINISTROS"/>
    <x v="20"/>
    <x v="0"/>
    <s v="00 - N/A"/>
    <s v="10 - FONDO GENERAL"/>
    <s v="(blank)"/>
    <x v="2"/>
    <n v="2520000"/>
    <n v="629561.5"/>
  </r>
  <r>
    <s v="2025"/>
    <x v="0"/>
    <x v="0"/>
    <x v="0"/>
    <x v="0"/>
    <x v="2"/>
    <x v="4"/>
    <x v="47"/>
    <s v="1 - SERVICIOS  GENERALES"/>
    <s v="1.4 - Justicia, orden público y seguridad"/>
    <s v="1.4.02 - Servicios de protección contra incendios"/>
    <s v="2.3 - MATERIALES Y SUMINISTROS"/>
    <x v="21"/>
    <x v="0"/>
    <s v="00 - N/A"/>
    <s v="10 - FONDO GENERAL"/>
    <s v="(blank)"/>
    <x v="2"/>
    <n v="310000"/>
    <n v="134177.79999999999"/>
  </r>
  <r>
    <s v="2025"/>
    <x v="0"/>
    <x v="0"/>
    <x v="0"/>
    <x v="0"/>
    <x v="2"/>
    <x v="4"/>
    <x v="48"/>
    <s v="1 - SERVICIOS  GENERALES"/>
    <s v="1.4 - Justicia, orden público y seguridad"/>
    <s v="1.4.02 - Servicios de protección contra incendios"/>
    <s v="2.1 - REMUNERACIONES Y CONTRIBUCIONES"/>
    <x v="0"/>
    <x v="0"/>
    <s v="00 - N/A"/>
    <s v="10 - FONDO GENERAL"/>
    <s v="(blank)"/>
    <x v="2"/>
    <n v="19016667"/>
    <n v="4081533.55"/>
  </r>
  <r>
    <s v="2025"/>
    <x v="0"/>
    <x v="0"/>
    <x v="0"/>
    <x v="0"/>
    <x v="2"/>
    <x v="4"/>
    <x v="48"/>
    <s v="1 - SERVICIOS  GENERALES"/>
    <s v="1.4 - Justicia, orden público y seguridad"/>
    <s v="1.4.02 - Servicios de protección contra incendios"/>
    <s v="2.1 - REMUNERACIONES Y CONTRIBUCIONES"/>
    <x v="4"/>
    <x v="0"/>
    <s v="00 - N/A"/>
    <s v="10 - FONDO GENERAL"/>
    <s v="(blank)"/>
    <x v="2"/>
    <n v="2633300"/>
    <n v="615732.4800000001"/>
  </r>
  <r>
    <s v="2025"/>
    <x v="0"/>
    <x v="0"/>
    <x v="0"/>
    <x v="0"/>
    <x v="2"/>
    <x v="4"/>
    <x v="48"/>
    <s v="1 - SERVICIOS  GENERALES"/>
    <s v="1.4 - Justicia, orden público y seguridad"/>
    <s v="1.4.02 - Servicios de protección contra incendios"/>
    <s v="2.2 - CONTRATACIÓN DE SERVICIOS"/>
    <x v="5"/>
    <x v="0"/>
    <s v="00 - N/A"/>
    <s v="10 - FONDO GENERAL"/>
    <s v="(blank)"/>
    <x v="2"/>
    <n v="902000"/>
    <n v="383755.91"/>
  </r>
  <r>
    <s v="2025"/>
    <x v="0"/>
    <x v="0"/>
    <x v="0"/>
    <x v="0"/>
    <x v="2"/>
    <x v="4"/>
    <x v="48"/>
    <s v="1 - SERVICIOS  GENERALES"/>
    <s v="1.4 - Justicia, orden público y seguridad"/>
    <s v="1.4.02 - Servicios de protección contra incendios"/>
    <s v="2.2 - CONTRATACIÓN DE SERVICIOS"/>
    <x v="6"/>
    <x v="0"/>
    <s v="00 - N/A"/>
    <s v="10 - FONDO GENERAL"/>
    <s v="(blank)"/>
    <x v="2"/>
    <n v="50000"/>
    <n v="0"/>
  </r>
  <r>
    <s v="2025"/>
    <x v="0"/>
    <x v="0"/>
    <x v="0"/>
    <x v="0"/>
    <x v="2"/>
    <x v="4"/>
    <x v="48"/>
    <s v="1 - SERVICIOS  GENERALES"/>
    <s v="1.4 - Justicia, orden público y seguridad"/>
    <s v="1.4.02 - Servicios de protección contra incendios"/>
    <s v="2.2 - CONTRATACIÓN DE SERVICIOS"/>
    <x v="10"/>
    <x v="0"/>
    <s v="00 - N/A"/>
    <s v="10 - FONDO GENERAL"/>
    <s v="(blank)"/>
    <x v="2"/>
    <n v="263000"/>
    <n v="150317.53"/>
  </r>
  <r>
    <s v="2025"/>
    <x v="0"/>
    <x v="0"/>
    <x v="0"/>
    <x v="0"/>
    <x v="2"/>
    <x v="4"/>
    <x v="48"/>
    <s v="1 - SERVICIOS  GENERALES"/>
    <s v="1.4 - Justicia, orden público y seguridad"/>
    <s v="1.4.02 - Servicios de protección contra incendios"/>
    <s v="2.2 - CONTRATACIÓN DE SERVICIOS"/>
    <x v="11"/>
    <x v="0"/>
    <s v="00 - N/A"/>
    <s v="10 - FONDO GENERAL"/>
    <s v="(blank)"/>
    <x v="2"/>
    <n v="110000"/>
    <n v="0"/>
  </r>
  <r>
    <s v="2025"/>
    <x v="0"/>
    <x v="0"/>
    <x v="0"/>
    <x v="0"/>
    <x v="2"/>
    <x v="4"/>
    <x v="48"/>
    <s v="1 - SERVICIOS  GENERALES"/>
    <s v="1.4 - Justicia, orden público y seguridad"/>
    <s v="1.4.02 - Servicios de protección contra incendios"/>
    <s v="2.3 - MATERIALES Y SUMINISTROS"/>
    <x v="14"/>
    <x v="0"/>
    <s v="00 - N/A"/>
    <s v="10 - FONDO GENERAL"/>
    <s v="(blank)"/>
    <x v="2"/>
    <n v="3350000"/>
    <n v="1361244.0400000003"/>
  </r>
  <r>
    <s v="2025"/>
    <x v="0"/>
    <x v="0"/>
    <x v="0"/>
    <x v="0"/>
    <x v="2"/>
    <x v="4"/>
    <x v="48"/>
    <s v="1 - SERVICIOS  GENERALES"/>
    <s v="1.4 - Justicia, orden público y seguridad"/>
    <s v="1.4.02 - Servicios de protección contra incendios"/>
    <s v="2.3 - MATERIALES Y SUMINISTROS"/>
    <x v="15"/>
    <x v="0"/>
    <s v="00 - N/A"/>
    <s v="10 - FONDO GENERAL"/>
    <s v="(blank)"/>
    <x v="2"/>
    <n v="290000"/>
    <n v="58417"/>
  </r>
  <r>
    <s v="2025"/>
    <x v="0"/>
    <x v="0"/>
    <x v="0"/>
    <x v="0"/>
    <x v="2"/>
    <x v="4"/>
    <x v="48"/>
    <s v="1 - SERVICIOS  GENERALES"/>
    <s v="1.4 - Justicia, orden público y seguridad"/>
    <s v="1.4.02 - Servicios de protección contra incendios"/>
    <s v="2.3 - MATERIALES Y SUMINISTROS"/>
    <x v="16"/>
    <x v="0"/>
    <s v="00 - N/A"/>
    <s v="10 - FONDO GENERAL"/>
    <s v="(blank)"/>
    <x v="2"/>
    <n v="110000"/>
    <n v="0"/>
  </r>
  <r>
    <s v="2025"/>
    <x v="0"/>
    <x v="0"/>
    <x v="0"/>
    <x v="0"/>
    <x v="2"/>
    <x v="4"/>
    <x v="48"/>
    <s v="1 - SERVICIOS  GENERALES"/>
    <s v="1.4 - Justicia, orden público y seguridad"/>
    <s v="1.4.02 - Servicios de protección contra incendios"/>
    <s v="2.3 - MATERIALES Y SUMINISTROS"/>
    <x v="18"/>
    <x v="0"/>
    <s v="00 - N/A"/>
    <s v="10 - FONDO GENERAL"/>
    <s v="(blank)"/>
    <x v="2"/>
    <n v="410000"/>
    <n v="0"/>
  </r>
  <r>
    <s v="2025"/>
    <x v="0"/>
    <x v="0"/>
    <x v="0"/>
    <x v="0"/>
    <x v="2"/>
    <x v="4"/>
    <x v="48"/>
    <s v="1 - SERVICIOS  GENERALES"/>
    <s v="1.4 - Justicia, orden público y seguridad"/>
    <s v="1.4.02 - Servicios de protección contra incendios"/>
    <s v="2.3 - MATERIALES Y SUMINISTROS"/>
    <x v="19"/>
    <x v="0"/>
    <s v="00 - N/A"/>
    <s v="10 - FONDO GENERAL"/>
    <s v="(blank)"/>
    <x v="2"/>
    <n v="100000"/>
    <n v="12541.949999999999"/>
  </r>
  <r>
    <s v="2025"/>
    <x v="0"/>
    <x v="0"/>
    <x v="0"/>
    <x v="0"/>
    <x v="2"/>
    <x v="4"/>
    <x v="48"/>
    <s v="1 - SERVICIOS  GENERALES"/>
    <s v="1.4 - Justicia, orden público y seguridad"/>
    <s v="1.4.02 - Servicios de protección contra incendios"/>
    <s v="2.3 - MATERIALES Y SUMINISTROS"/>
    <x v="20"/>
    <x v="0"/>
    <s v="00 - N/A"/>
    <s v="10 - FONDO GENERAL"/>
    <s v="(blank)"/>
    <x v="2"/>
    <n v="1770000"/>
    <n v="677636.49"/>
  </r>
  <r>
    <s v="2025"/>
    <x v="0"/>
    <x v="0"/>
    <x v="0"/>
    <x v="0"/>
    <x v="2"/>
    <x v="4"/>
    <x v="48"/>
    <s v="1 - SERVICIOS  GENERALES"/>
    <s v="1.4 - Justicia, orden público y seguridad"/>
    <s v="1.4.02 - Servicios de protección contra incendios"/>
    <s v="2.3 - MATERIALES Y SUMINISTROS"/>
    <x v="21"/>
    <x v="0"/>
    <s v="00 - N/A"/>
    <s v="10 - FONDO GENERAL"/>
    <s v="(blank)"/>
    <x v="2"/>
    <n v="280000"/>
    <n v="138557.35"/>
  </r>
  <r>
    <s v="2025"/>
    <x v="0"/>
    <x v="0"/>
    <x v="0"/>
    <x v="0"/>
    <x v="2"/>
    <x v="5"/>
    <x v="49"/>
    <s v="1 - SERVICIOS  GENERALES"/>
    <s v="1.3 - Defensa nacional"/>
    <s v="1.3.01 - Defensa militar"/>
    <s v="2.1 - REMUNERACIONES Y CONTRIBUCIONES"/>
    <x v="0"/>
    <x v="0"/>
    <s v="00 - N/A"/>
    <s v="10 - FONDO GENERAL"/>
    <s v="(blank)"/>
    <x v="0"/>
    <n v="6081488987"/>
    <n v="1378667600.6400001"/>
  </r>
  <r>
    <s v="2025"/>
    <x v="0"/>
    <x v="0"/>
    <x v="0"/>
    <x v="0"/>
    <x v="2"/>
    <x v="5"/>
    <x v="49"/>
    <s v="1 - SERVICIOS  GENERALES"/>
    <s v="1.3 - Defensa nacional"/>
    <s v="1.3.01 - Defensa militar"/>
    <s v="2.1 - REMUNERACIONES Y CONTRIBUCIONES"/>
    <x v="1"/>
    <x v="0"/>
    <s v="00 - N/A"/>
    <s v="10 - FONDO GENERAL"/>
    <s v="(blank)"/>
    <x v="0"/>
    <n v="119263787"/>
    <n v="23797234.75"/>
  </r>
  <r>
    <s v="2025"/>
    <x v="0"/>
    <x v="0"/>
    <x v="0"/>
    <x v="0"/>
    <x v="2"/>
    <x v="5"/>
    <x v="49"/>
    <s v="1 - SERVICIOS  GENERALES"/>
    <s v="1.3 - Defensa nacional"/>
    <s v="1.3.01 - Defensa militar"/>
    <s v="2.1 - REMUNERACIONES Y CONTRIBUCIONES"/>
    <x v="4"/>
    <x v="0"/>
    <s v="00 - N/A"/>
    <s v="10 - FONDO GENERAL"/>
    <s v="(blank)"/>
    <x v="0"/>
    <n v="444485417"/>
    <n v="107913498.49999999"/>
  </r>
  <r>
    <s v="2025"/>
    <x v="0"/>
    <x v="0"/>
    <x v="0"/>
    <x v="0"/>
    <x v="2"/>
    <x v="5"/>
    <x v="49"/>
    <s v="1 - SERVICIOS  GENERALES"/>
    <s v="1.3 - Defensa nacional"/>
    <s v="1.3.01 - Defensa militar"/>
    <s v="2.2 - CONTRATACIÓN DE SERVICIOS"/>
    <x v="5"/>
    <x v="0"/>
    <s v="00 - N/A"/>
    <s v="10 - FONDO GENERAL"/>
    <s v="(blank)"/>
    <x v="0"/>
    <n v="100970547"/>
    <n v="24789839.359999999"/>
  </r>
  <r>
    <s v="2025"/>
    <x v="0"/>
    <x v="0"/>
    <x v="0"/>
    <x v="0"/>
    <x v="2"/>
    <x v="5"/>
    <x v="49"/>
    <s v="1 - SERVICIOS  GENERALES"/>
    <s v="1.3 - Defensa nacional"/>
    <s v="1.3.01 - Defensa militar"/>
    <s v="2.2 - CONTRATACIÓN DE SERVICIOS"/>
    <x v="6"/>
    <x v="0"/>
    <s v="00 - N/A"/>
    <s v="10 - FONDO GENERAL"/>
    <s v="(blank)"/>
    <x v="0"/>
    <n v="0"/>
    <n v="405906.74"/>
  </r>
  <r>
    <s v="2025"/>
    <x v="0"/>
    <x v="0"/>
    <x v="0"/>
    <x v="0"/>
    <x v="2"/>
    <x v="5"/>
    <x v="49"/>
    <s v="1 - SERVICIOS  GENERALES"/>
    <s v="1.3 - Defensa nacional"/>
    <s v="1.3.01 - Defensa militar"/>
    <s v="2.2 - CONTRATACIÓN DE SERVICIOS"/>
    <x v="6"/>
    <x v="0"/>
    <s v="00 - N/A"/>
    <s v="20 - FONDOS CON DESTINO ESPECÍFICO"/>
    <s v="(blank)"/>
    <x v="0"/>
    <n v="80000"/>
    <n v="0"/>
  </r>
  <r>
    <s v="2025"/>
    <x v="0"/>
    <x v="0"/>
    <x v="0"/>
    <x v="0"/>
    <x v="2"/>
    <x v="5"/>
    <x v="49"/>
    <s v="1 - SERVICIOS  GENERALES"/>
    <s v="1.3 - Defensa nacional"/>
    <s v="1.3.01 - Defensa militar"/>
    <s v="2.2 - CONTRATACIÓN DE SERVICIOS"/>
    <x v="7"/>
    <x v="0"/>
    <s v="00 - N/A"/>
    <s v="10 - FONDO GENERAL"/>
    <s v="(blank)"/>
    <x v="0"/>
    <n v="24500000"/>
    <n v="8312656.5999999996"/>
  </r>
  <r>
    <s v="2025"/>
    <x v="0"/>
    <x v="0"/>
    <x v="0"/>
    <x v="0"/>
    <x v="2"/>
    <x v="5"/>
    <x v="49"/>
    <s v="1 - SERVICIOS  GENERALES"/>
    <s v="1.3 - Defensa nacional"/>
    <s v="1.3.01 - Defensa militar"/>
    <s v="2.2 - CONTRATACIÓN DE SERVICIOS"/>
    <x v="7"/>
    <x v="0"/>
    <s v="00 - N/A"/>
    <s v="20 - FONDOS CON DESTINO ESPECÍFICO"/>
    <s v="(blank)"/>
    <x v="0"/>
    <n v="900000"/>
    <n v="0"/>
  </r>
  <r>
    <s v="2025"/>
    <x v="0"/>
    <x v="0"/>
    <x v="0"/>
    <x v="0"/>
    <x v="2"/>
    <x v="5"/>
    <x v="49"/>
    <s v="1 - SERVICIOS  GENERALES"/>
    <s v="1.3 - Defensa nacional"/>
    <s v="1.3.01 - Defensa militar"/>
    <s v="2.2 - CONTRATACIÓN DE SERVICIOS"/>
    <x v="8"/>
    <x v="0"/>
    <s v="00 - N/A"/>
    <s v="10 - FONDO GENERAL"/>
    <s v="(blank)"/>
    <x v="0"/>
    <n v="6000000"/>
    <n v="930562.41"/>
  </r>
  <r>
    <s v="2025"/>
    <x v="0"/>
    <x v="0"/>
    <x v="0"/>
    <x v="0"/>
    <x v="2"/>
    <x v="5"/>
    <x v="49"/>
    <s v="1 - SERVICIOS  GENERALES"/>
    <s v="1.3 - Defensa nacional"/>
    <s v="1.3.01 - Defensa militar"/>
    <s v="2.2 - CONTRATACIÓN DE SERVICIOS"/>
    <x v="8"/>
    <x v="0"/>
    <s v="00 - N/A"/>
    <s v="20 - FONDOS CON DESTINO ESPECÍFICO"/>
    <s v="(blank)"/>
    <x v="0"/>
    <n v="1300000"/>
    <n v="152530.98000000001"/>
  </r>
  <r>
    <s v="2025"/>
    <x v="0"/>
    <x v="0"/>
    <x v="0"/>
    <x v="0"/>
    <x v="2"/>
    <x v="5"/>
    <x v="49"/>
    <s v="1 - SERVICIOS  GENERALES"/>
    <s v="1.3 - Defensa nacional"/>
    <s v="1.3.01 - Defensa militar"/>
    <s v="2.2 - CONTRATACIÓN DE SERVICIOS"/>
    <x v="9"/>
    <x v="0"/>
    <s v="00 - N/A"/>
    <s v="10 - FONDO GENERAL"/>
    <s v="(blank)"/>
    <x v="0"/>
    <n v="1000000"/>
    <n v="66375"/>
  </r>
  <r>
    <s v="2025"/>
    <x v="0"/>
    <x v="0"/>
    <x v="0"/>
    <x v="0"/>
    <x v="2"/>
    <x v="5"/>
    <x v="49"/>
    <s v="1 - SERVICIOS  GENERALES"/>
    <s v="1.3 - Defensa nacional"/>
    <s v="1.3.01 - Defensa militar"/>
    <s v="2.2 - CONTRATACIÓN DE SERVICIOS"/>
    <x v="9"/>
    <x v="0"/>
    <s v="00 - N/A"/>
    <s v="20 - FONDOS CON DESTINO ESPECÍFICO"/>
    <s v="(blank)"/>
    <x v="0"/>
    <n v="1475000"/>
    <n v="65590"/>
  </r>
  <r>
    <s v="2025"/>
    <x v="0"/>
    <x v="0"/>
    <x v="0"/>
    <x v="0"/>
    <x v="2"/>
    <x v="5"/>
    <x v="49"/>
    <s v="1 - SERVICIOS  GENERALES"/>
    <s v="1.3 - Defensa nacional"/>
    <s v="1.3.01 - Defensa militar"/>
    <s v="2.2 - CONTRATACIÓN DE SERVICIOS"/>
    <x v="10"/>
    <x v="0"/>
    <s v="00 - N/A"/>
    <s v="10 - FONDO GENERAL"/>
    <s v="(blank)"/>
    <x v="0"/>
    <n v="10906940"/>
    <n v="58442673.609999999"/>
  </r>
  <r>
    <s v="2025"/>
    <x v="0"/>
    <x v="0"/>
    <x v="0"/>
    <x v="0"/>
    <x v="2"/>
    <x v="5"/>
    <x v="49"/>
    <s v="1 - SERVICIOS  GENERALES"/>
    <s v="1.3 - Defensa nacional"/>
    <s v="1.3.01 - Defensa militar"/>
    <s v="2.2 - CONTRATACIÓN DE SERVICIOS"/>
    <x v="10"/>
    <x v="0"/>
    <s v="00 - N/A"/>
    <s v="20 - FONDOS CON DESTINO ESPECÍFICO"/>
    <s v="(blank)"/>
    <x v="0"/>
    <n v="3000000"/>
    <n v="3600"/>
  </r>
  <r>
    <s v="2025"/>
    <x v="0"/>
    <x v="0"/>
    <x v="0"/>
    <x v="0"/>
    <x v="2"/>
    <x v="5"/>
    <x v="49"/>
    <s v="1 - SERVICIOS  GENERALES"/>
    <s v="1.3 - Defensa nacional"/>
    <s v="1.3.01 - Defensa militar"/>
    <s v="2.2 - CONTRATACIÓN DE SERVICIOS"/>
    <x v="11"/>
    <x v="0"/>
    <s v="00 - N/A"/>
    <s v="10 - FONDO GENERAL"/>
    <s v="(blank)"/>
    <x v="0"/>
    <n v="99663691"/>
    <n v="507215.92"/>
  </r>
  <r>
    <s v="2025"/>
    <x v="0"/>
    <x v="0"/>
    <x v="0"/>
    <x v="0"/>
    <x v="2"/>
    <x v="5"/>
    <x v="49"/>
    <s v="1 - SERVICIOS  GENERALES"/>
    <s v="1.3 - Defensa nacional"/>
    <s v="1.3.01 - Defensa militar"/>
    <s v="2.2 - CONTRATACIÓN DE SERVICIOS"/>
    <x v="11"/>
    <x v="0"/>
    <s v="00 - N/A"/>
    <s v="20 - FONDOS CON DESTINO ESPECÍFICO"/>
    <s v="(blank)"/>
    <x v="0"/>
    <n v="3000000"/>
    <n v="0"/>
  </r>
  <r>
    <s v="2025"/>
    <x v="0"/>
    <x v="0"/>
    <x v="0"/>
    <x v="0"/>
    <x v="2"/>
    <x v="5"/>
    <x v="49"/>
    <s v="1 - SERVICIOS  GENERALES"/>
    <s v="1.3 - Defensa nacional"/>
    <s v="1.3.01 - Defensa militar"/>
    <s v="2.2 - CONTRATACIÓN DE SERVICIOS"/>
    <x v="12"/>
    <x v="0"/>
    <s v="00 - N/A"/>
    <s v="10 - FONDO GENERAL"/>
    <s v="(blank)"/>
    <x v="0"/>
    <n v="4500000"/>
    <n v="2368378"/>
  </r>
  <r>
    <s v="2025"/>
    <x v="0"/>
    <x v="0"/>
    <x v="0"/>
    <x v="0"/>
    <x v="2"/>
    <x v="5"/>
    <x v="49"/>
    <s v="1 - SERVICIOS  GENERALES"/>
    <s v="1.3 - Defensa nacional"/>
    <s v="1.3.01 - Defensa militar"/>
    <s v="2.2 - CONTRATACIÓN DE SERVICIOS"/>
    <x v="12"/>
    <x v="0"/>
    <s v="00 - N/A"/>
    <s v="20 - FONDOS CON DESTINO ESPECÍFICO"/>
    <s v="(blank)"/>
    <x v="0"/>
    <n v="3200000"/>
    <n v="2047594"/>
  </r>
  <r>
    <s v="2025"/>
    <x v="0"/>
    <x v="0"/>
    <x v="0"/>
    <x v="0"/>
    <x v="2"/>
    <x v="5"/>
    <x v="49"/>
    <s v="1 - SERVICIOS  GENERALES"/>
    <s v="1.3 - Defensa nacional"/>
    <s v="1.3.01 - Defensa militar"/>
    <s v="2.2 - CONTRATACIÓN DE SERVICIOS"/>
    <x v="13"/>
    <x v="0"/>
    <s v="00 - N/A"/>
    <s v="10 - FONDO GENERAL"/>
    <s v="(blank)"/>
    <x v="0"/>
    <n v="850000"/>
    <n v="798071.76"/>
  </r>
  <r>
    <s v="2025"/>
    <x v="0"/>
    <x v="0"/>
    <x v="0"/>
    <x v="0"/>
    <x v="2"/>
    <x v="5"/>
    <x v="49"/>
    <s v="1 - SERVICIOS  GENERALES"/>
    <s v="1.3 - Defensa nacional"/>
    <s v="1.3.01 - Defensa militar"/>
    <s v="2.2 - CONTRATACIÓN DE SERVICIOS"/>
    <x v="13"/>
    <x v="0"/>
    <s v="00 - N/A"/>
    <s v="20 - FONDOS CON DESTINO ESPECÍFICO"/>
    <s v="(blank)"/>
    <x v="0"/>
    <n v="170000"/>
    <n v="0"/>
  </r>
  <r>
    <s v="2025"/>
    <x v="0"/>
    <x v="0"/>
    <x v="0"/>
    <x v="0"/>
    <x v="2"/>
    <x v="5"/>
    <x v="49"/>
    <s v="1 - SERVICIOS  GENERALES"/>
    <s v="1.3 - Defensa nacional"/>
    <s v="1.3.01 - Defensa militar"/>
    <s v="2.3 - MATERIALES Y SUMINISTROS"/>
    <x v="14"/>
    <x v="0"/>
    <s v="00 - N/A"/>
    <s v="10 - FONDO GENERAL"/>
    <s v="(blank)"/>
    <x v="0"/>
    <n v="261217066"/>
    <n v="62717624.039999999"/>
  </r>
  <r>
    <s v="2025"/>
    <x v="0"/>
    <x v="0"/>
    <x v="0"/>
    <x v="0"/>
    <x v="2"/>
    <x v="5"/>
    <x v="49"/>
    <s v="1 - SERVICIOS  GENERALES"/>
    <s v="1.3 - Defensa nacional"/>
    <s v="1.3.01 - Defensa militar"/>
    <s v="2.3 - MATERIALES Y SUMINISTROS"/>
    <x v="14"/>
    <x v="0"/>
    <s v="00 - N/A"/>
    <s v="20 - FONDOS CON DESTINO ESPECÍFICO"/>
    <s v="(blank)"/>
    <x v="0"/>
    <n v="3650000"/>
    <n v="0"/>
  </r>
  <r>
    <s v="2025"/>
    <x v="0"/>
    <x v="0"/>
    <x v="0"/>
    <x v="0"/>
    <x v="2"/>
    <x v="5"/>
    <x v="49"/>
    <s v="1 - SERVICIOS  GENERALES"/>
    <s v="1.3 - Defensa nacional"/>
    <s v="1.3.01 - Defensa militar"/>
    <s v="2.3 - MATERIALES Y SUMINISTROS"/>
    <x v="15"/>
    <x v="0"/>
    <s v="00 - N/A"/>
    <s v="10 - FONDO GENERAL"/>
    <s v="(blank)"/>
    <x v="0"/>
    <n v="43980437"/>
    <n v="24601200.09"/>
  </r>
  <r>
    <s v="2025"/>
    <x v="0"/>
    <x v="0"/>
    <x v="0"/>
    <x v="0"/>
    <x v="2"/>
    <x v="5"/>
    <x v="49"/>
    <s v="1 - SERVICIOS  GENERALES"/>
    <s v="1.3 - Defensa nacional"/>
    <s v="1.3.01 - Defensa militar"/>
    <s v="2.3 - MATERIALES Y SUMINISTROS"/>
    <x v="15"/>
    <x v="0"/>
    <s v="00 - N/A"/>
    <s v="20 - FONDOS CON DESTINO ESPECÍFICO"/>
    <s v="(blank)"/>
    <x v="0"/>
    <n v="4500000"/>
    <n v="2184652"/>
  </r>
  <r>
    <s v="2025"/>
    <x v="0"/>
    <x v="0"/>
    <x v="0"/>
    <x v="0"/>
    <x v="2"/>
    <x v="5"/>
    <x v="49"/>
    <s v="1 - SERVICIOS  GENERALES"/>
    <s v="1.3 - Defensa nacional"/>
    <s v="1.3.01 - Defensa militar"/>
    <s v="2.3 - MATERIALES Y SUMINISTROS"/>
    <x v="16"/>
    <x v="0"/>
    <s v="00 - N/A"/>
    <s v="10 - FONDO GENERAL"/>
    <s v="(blank)"/>
    <x v="0"/>
    <n v="9000000"/>
    <n v="307889.32"/>
  </r>
  <r>
    <s v="2025"/>
    <x v="0"/>
    <x v="0"/>
    <x v="0"/>
    <x v="0"/>
    <x v="2"/>
    <x v="5"/>
    <x v="49"/>
    <s v="1 - SERVICIOS  GENERALES"/>
    <s v="1.3 - Defensa nacional"/>
    <s v="1.3.01 - Defensa militar"/>
    <s v="2.3 - MATERIALES Y SUMINISTROS"/>
    <x v="16"/>
    <x v="0"/>
    <s v="00 - N/A"/>
    <s v="20 - FONDOS CON DESTINO ESPECÍFICO"/>
    <s v="(blank)"/>
    <x v="0"/>
    <n v="1675000"/>
    <n v="0"/>
  </r>
  <r>
    <s v="2025"/>
    <x v="0"/>
    <x v="0"/>
    <x v="0"/>
    <x v="0"/>
    <x v="2"/>
    <x v="5"/>
    <x v="49"/>
    <s v="1 - SERVICIOS  GENERALES"/>
    <s v="1.3 - Defensa nacional"/>
    <s v="1.3.01 - Defensa militar"/>
    <s v="2.3 - MATERIALES Y SUMINISTROS"/>
    <x v="18"/>
    <x v="0"/>
    <s v="00 - N/A"/>
    <s v="10 - FONDO GENERAL"/>
    <s v="(blank)"/>
    <x v="0"/>
    <n v="6800000"/>
    <n v="3663339.5"/>
  </r>
  <r>
    <s v="2025"/>
    <x v="0"/>
    <x v="0"/>
    <x v="0"/>
    <x v="0"/>
    <x v="2"/>
    <x v="5"/>
    <x v="49"/>
    <s v="1 - SERVICIOS  GENERALES"/>
    <s v="1.3 - Defensa nacional"/>
    <s v="1.3.01 - Defensa militar"/>
    <s v="2.3 - MATERIALES Y SUMINISTROS"/>
    <x v="19"/>
    <x v="0"/>
    <s v="00 - N/A"/>
    <s v="10 - FONDO GENERAL"/>
    <s v="(blank)"/>
    <x v="0"/>
    <n v="3650000"/>
    <n v="9585828.5999999996"/>
  </r>
  <r>
    <s v="2025"/>
    <x v="0"/>
    <x v="0"/>
    <x v="0"/>
    <x v="0"/>
    <x v="2"/>
    <x v="5"/>
    <x v="49"/>
    <s v="1 - SERVICIOS  GENERALES"/>
    <s v="1.3 - Defensa nacional"/>
    <s v="1.3.01 - Defensa militar"/>
    <s v="2.3 - MATERIALES Y SUMINISTROS"/>
    <x v="19"/>
    <x v="0"/>
    <s v="00 - N/A"/>
    <s v="20 - FONDOS CON DESTINO ESPECÍFICO"/>
    <s v="(blank)"/>
    <x v="0"/>
    <n v="340000"/>
    <n v="0"/>
  </r>
  <r>
    <s v="2025"/>
    <x v="0"/>
    <x v="0"/>
    <x v="0"/>
    <x v="0"/>
    <x v="2"/>
    <x v="5"/>
    <x v="49"/>
    <s v="1 - SERVICIOS  GENERALES"/>
    <s v="1.3 - Defensa nacional"/>
    <s v="1.3.01 - Defensa militar"/>
    <s v="2.3 - MATERIALES Y SUMINISTROS"/>
    <x v="20"/>
    <x v="0"/>
    <s v="00 - N/A"/>
    <s v="10 - FONDO GENERAL"/>
    <s v="(blank)"/>
    <x v="0"/>
    <n v="365529307"/>
    <n v="52945470.540000007"/>
  </r>
  <r>
    <s v="2025"/>
    <x v="0"/>
    <x v="0"/>
    <x v="0"/>
    <x v="0"/>
    <x v="2"/>
    <x v="5"/>
    <x v="49"/>
    <s v="1 - SERVICIOS  GENERALES"/>
    <s v="1.3 - Defensa nacional"/>
    <s v="1.3.01 - Defensa militar"/>
    <s v="2.3 - MATERIALES Y SUMINISTROS"/>
    <x v="20"/>
    <x v="0"/>
    <s v="00 - N/A"/>
    <s v="20 - FONDOS CON DESTINO ESPECÍFICO"/>
    <s v="(blank)"/>
    <x v="0"/>
    <n v="10525000"/>
    <n v="14661.5"/>
  </r>
  <r>
    <s v="2025"/>
    <x v="0"/>
    <x v="0"/>
    <x v="0"/>
    <x v="0"/>
    <x v="2"/>
    <x v="5"/>
    <x v="49"/>
    <s v="1 - SERVICIOS  GENERALES"/>
    <s v="1.3 - Defensa nacional"/>
    <s v="1.3.01 - Defensa militar"/>
    <s v="2.3 - MATERIALES Y SUMINISTROS"/>
    <x v="21"/>
    <x v="0"/>
    <s v="00 - N/A"/>
    <s v="10 - FONDO GENERAL"/>
    <s v="(blank)"/>
    <x v="0"/>
    <n v="44843127"/>
    <n v="27068262.52"/>
  </r>
  <r>
    <s v="2025"/>
    <x v="0"/>
    <x v="0"/>
    <x v="0"/>
    <x v="0"/>
    <x v="2"/>
    <x v="5"/>
    <x v="49"/>
    <s v="1 - SERVICIOS  GENERALES"/>
    <s v="1.3 - Defensa nacional"/>
    <s v="1.3.01 - Defensa militar"/>
    <s v="2.3 - MATERIALES Y SUMINISTROS"/>
    <x v="21"/>
    <x v="0"/>
    <s v="00 - N/A"/>
    <s v="20 - FONDOS CON DESTINO ESPECÍFICO"/>
    <s v="(blank)"/>
    <x v="0"/>
    <n v="6350000"/>
    <n v="242608"/>
  </r>
  <r>
    <s v="2025"/>
    <x v="0"/>
    <x v="0"/>
    <x v="0"/>
    <x v="0"/>
    <x v="2"/>
    <x v="5"/>
    <x v="49"/>
    <s v="4 - SERVICIOS SOCIALES"/>
    <s v="4.2 - Salud"/>
    <s v="4.2.02 - Servicios hospitalarios"/>
    <s v="2.1 - REMUNERACIONES Y CONTRIBUCIONES"/>
    <x v="0"/>
    <x v="0"/>
    <s v="00 - N/A"/>
    <s v="10 - FONDO GENERAL"/>
    <s v="(blank)"/>
    <x v="0"/>
    <n v="330652200"/>
    <n v="84729830.700000003"/>
  </r>
  <r>
    <s v="2025"/>
    <x v="0"/>
    <x v="0"/>
    <x v="0"/>
    <x v="0"/>
    <x v="2"/>
    <x v="5"/>
    <x v="49"/>
    <s v="4 - SERVICIOS SOCIALES"/>
    <s v="4.2 - Salud"/>
    <s v="4.2.02 - Servicios hospitalarios"/>
    <s v="2.1 - REMUNERACIONES Y CONTRIBUCIONES"/>
    <x v="1"/>
    <x v="0"/>
    <s v="00 - N/A"/>
    <s v="10 - FONDO GENERAL"/>
    <s v="(blank)"/>
    <x v="0"/>
    <n v="4381650"/>
    <n v="1185396.75"/>
  </r>
  <r>
    <s v="2025"/>
    <x v="0"/>
    <x v="0"/>
    <x v="0"/>
    <x v="0"/>
    <x v="2"/>
    <x v="5"/>
    <x v="49"/>
    <s v="4 - SERVICIOS SOCIALES"/>
    <s v="4.2 - Salud"/>
    <s v="4.2.02 - Servicios hospitalarios"/>
    <s v="2.3 - MATERIALES Y SUMINISTROS"/>
    <x v="14"/>
    <x v="0"/>
    <s v="00 - N/A"/>
    <s v="10 - FONDO GENERAL"/>
    <s v="(blank)"/>
    <x v="0"/>
    <n v="5609200"/>
    <n v="1748000"/>
  </r>
  <r>
    <s v="2025"/>
    <x v="0"/>
    <x v="0"/>
    <x v="0"/>
    <x v="0"/>
    <x v="2"/>
    <x v="5"/>
    <x v="49"/>
    <s v="4 - SERVICIOS SOCIALES"/>
    <s v="4.2 - Salud"/>
    <s v="4.2.02 - Servicios hospitalarios"/>
    <s v="2.3 - MATERIALES Y SUMINISTROS"/>
    <x v="15"/>
    <x v="0"/>
    <s v="00 - N/A"/>
    <s v="10 - FONDO GENERAL"/>
    <s v="(blank)"/>
    <x v="0"/>
    <n v="100000"/>
    <n v="0"/>
  </r>
  <r>
    <s v="2025"/>
    <x v="0"/>
    <x v="0"/>
    <x v="0"/>
    <x v="0"/>
    <x v="2"/>
    <x v="5"/>
    <x v="49"/>
    <s v="4 - SERVICIOS SOCIALES"/>
    <s v="4.2 - Salud"/>
    <s v="4.2.02 - Servicios hospitalarios"/>
    <s v="2.3 - MATERIALES Y SUMINISTROS"/>
    <x v="16"/>
    <x v="0"/>
    <s v="00 - N/A"/>
    <s v="10 - FONDO GENERAL"/>
    <s v="(blank)"/>
    <x v="0"/>
    <n v="100000"/>
    <n v="0"/>
  </r>
  <r>
    <s v="2025"/>
    <x v="0"/>
    <x v="0"/>
    <x v="0"/>
    <x v="0"/>
    <x v="2"/>
    <x v="5"/>
    <x v="49"/>
    <s v="4 - SERVICIOS SOCIALES"/>
    <s v="4.2 - Salud"/>
    <s v="4.2.02 - Servicios hospitalarios"/>
    <s v="2.3 - MATERIALES Y SUMINISTROS"/>
    <x v="17"/>
    <x v="0"/>
    <s v="00 - N/A"/>
    <s v="10 - FONDO GENERAL"/>
    <s v="(blank)"/>
    <x v="0"/>
    <n v="8985285"/>
    <n v="0"/>
  </r>
  <r>
    <s v="2025"/>
    <x v="0"/>
    <x v="0"/>
    <x v="0"/>
    <x v="0"/>
    <x v="2"/>
    <x v="5"/>
    <x v="49"/>
    <s v="4 - SERVICIOS SOCIALES"/>
    <s v="4.2 - Salud"/>
    <s v="4.2.02 - Servicios hospitalarios"/>
    <s v="2.3 - MATERIALES Y SUMINISTROS"/>
    <x v="19"/>
    <x v="0"/>
    <s v="00 - N/A"/>
    <s v="10 - FONDO GENERAL"/>
    <s v="(blank)"/>
    <x v="0"/>
    <n v="200000"/>
    <n v="0"/>
  </r>
  <r>
    <s v="2025"/>
    <x v="0"/>
    <x v="0"/>
    <x v="0"/>
    <x v="0"/>
    <x v="2"/>
    <x v="5"/>
    <x v="49"/>
    <s v="4 - SERVICIOS SOCIALES"/>
    <s v="4.2 - Salud"/>
    <s v="4.2.02 - Servicios hospitalarios"/>
    <s v="2.3 - MATERIALES Y SUMINISTROS"/>
    <x v="20"/>
    <x v="0"/>
    <s v="00 - N/A"/>
    <s v="10 - FONDO GENERAL"/>
    <s v="(blank)"/>
    <x v="0"/>
    <n v="880738"/>
    <n v="0"/>
  </r>
  <r>
    <s v="2025"/>
    <x v="0"/>
    <x v="0"/>
    <x v="0"/>
    <x v="0"/>
    <x v="2"/>
    <x v="5"/>
    <x v="49"/>
    <s v="4 - SERVICIOS SOCIALES"/>
    <s v="4.2 - Salud"/>
    <s v="4.2.02 - Servicios hospitalarios"/>
    <s v="2.3 - MATERIALES Y SUMINISTROS"/>
    <x v="21"/>
    <x v="0"/>
    <s v="00 - N/A"/>
    <s v="10 - FONDO GENERAL"/>
    <s v="(blank)"/>
    <x v="0"/>
    <n v="6949711"/>
    <n v="6230.4"/>
  </r>
  <r>
    <s v="2025"/>
    <x v="0"/>
    <x v="0"/>
    <x v="0"/>
    <x v="0"/>
    <x v="2"/>
    <x v="5"/>
    <x v="49"/>
    <s v="4 - SERVICIOS SOCIALES"/>
    <s v="4.4 - Educación"/>
    <s v="4.4.08 - Enseñanza y capacitación para defensa y seguridad"/>
    <s v="2.1 - REMUNERACIONES Y CONTRIBUCIONES"/>
    <x v="0"/>
    <x v="0"/>
    <s v="00 - N/A"/>
    <s v="10 - FONDO GENERAL"/>
    <s v="(blank)"/>
    <x v="0"/>
    <n v="374351856"/>
    <n v="74927627.24000001"/>
  </r>
  <r>
    <s v="2025"/>
    <x v="0"/>
    <x v="0"/>
    <x v="0"/>
    <x v="0"/>
    <x v="2"/>
    <x v="5"/>
    <x v="49"/>
    <s v="4 - SERVICIOS SOCIALES"/>
    <s v="4.4 - Educación"/>
    <s v="4.4.08 - Enseñanza y capacitación para defensa y seguridad"/>
    <s v="2.1 - REMUNERACIONES Y CONTRIBUCIONES"/>
    <x v="1"/>
    <x v="0"/>
    <s v="00 - N/A"/>
    <s v="10 - FONDO GENERAL"/>
    <s v="(blank)"/>
    <x v="0"/>
    <n v="16320735"/>
    <n v="3130743.75"/>
  </r>
  <r>
    <s v="2025"/>
    <x v="0"/>
    <x v="0"/>
    <x v="0"/>
    <x v="0"/>
    <x v="2"/>
    <x v="5"/>
    <x v="49"/>
    <s v="4 - SERVICIOS SOCIALES"/>
    <s v="4.4 - Educación"/>
    <s v="4.4.08 - Enseñanza y capacitación para defensa y seguridad"/>
    <s v="2.3 - MATERIALES Y SUMINISTROS"/>
    <x v="21"/>
    <x v="0"/>
    <s v="00 - N/A"/>
    <s v="10 - FONDO GENERAL"/>
    <s v="(blank)"/>
    <x v="0"/>
    <n v="5574280"/>
    <n v="0"/>
  </r>
  <r>
    <s v="2025"/>
    <x v="0"/>
    <x v="0"/>
    <x v="0"/>
    <x v="0"/>
    <x v="2"/>
    <x v="5"/>
    <x v="50"/>
    <s v="1 - SERVICIOS  GENERALES"/>
    <s v="1.3 - Defensa nacional"/>
    <s v="1.3.01 - Defensa militar"/>
    <s v="2.1 - REMUNERACIONES Y CONTRIBUCIONES"/>
    <x v="0"/>
    <x v="0"/>
    <s v="00 - N/A"/>
    <s v="10 - FONDO GENERAL"/>
    <s v="(blank)"/>
    <x v="3"/>
    <n v="5268485370"/>
    <n v="1327479608.54"/>
  </r>
  <r>
    <s v="2025"/>
    <x v="0"/>
    <x v="0"/>
    <x v="0"/>
    <x v="0"/>
    <x v="2"/>
    <x v="5"/>
    <x v="50"/>
    <s v="1 - SERVICIOS  GENERALES"/>
    <s v="1.3 - Defensa nacional"/>
    <s v="1.3.01 - Defensa militar"/>
    <s v="2.1 - REMUNERACIONES Y CONTRIBUCIONES"/>
    <x v="0"/>
    <x v="0"/>
    <s v="00 - N/A"/>
    <s v="10 - FONDO GENERAL"/>
    <s v="(blank)"/>
    <x v="0"/>
    <n v="10291763975"/>
    <n v="3413449708.4399996"/>
  </r>
  <r>
    <s v="2025"/>
    <x v="0"/>
    <x v="0"/>
    <x v="0"/>
    <x v="0"/>
    <x v="2"/>
    <x v="5"/>
    <x v="50"/>
    <s v="1 - SERVICIOS  GENERALES"/>
    <s v="1.3 - Defensa nacional"/>
    <s v="1.3.01 - Defensa militar"/>
    <s v="2.1 - REMUNERACIONES Y CONTRIBUCIONES"/>
    <x v="1"/>
    <x v="0"/>
    <s v="00 - N/A"/>
    <s v="10 - FONDO GENERAL"/>
    <s v="(blank)"/>
    <x v="3"/>
    <n v="177467533"/>
    <n v="59923101.400000006"/>
  </r>
  <r>
    <s v="2025"/>
    <x v="0"/>
    <x v="0"/>
    <x v="0"/>
    <x v="0"/>
    <x v="2"/>
    <x v="5"/>
    <x v="50"/>
    <s v="1 - SERVICIOS  GENERALES"/>
    <s v="1.3 - Defensa nacional"/>
    <s v="1.3.01 - Defensa militar"/>
    <s v="2.1 - REMUNERACIONES Y CONTRIBUCIONES"/>
    <x v="1"/>
    <x v="0"/>
    <s v="00 - N/A"/>
    <s v="10 - FONDO GENERAL"/>
    <s v="(blank)"/>
    <x v="0"/>
    <n v="667513258"/>
    <n v="192528749.31"/>
  </r>
  <r>
    <s v="2025"/>
    <x v="0"/>
    <x v="0"/>
    <x v="0"/>
    <x v="0"/>
    <x v="2"/>
    <x v="5"/>
    <x v="50"/>
    <s v="1 - SERVICIOS  GENERALES"/>
    <s v="1.3 - Defensa nacional"/>
    <s v="1.3.01 - Defensa militar"/>
    <s v="2.1 - REMUNERACIONES Y CONTRIBUCIONES"/>
    <x v="4"/>
    <x v="0"/>
    <s v="00 - N/A"/>
    <s v="10 - FONDO GENERAL"/>
    <s v="(blank)"/>
    <x v="3"/>
    <n v="297282967"/>
    <n v="99720350.359999999"/>
  </r>
  <r>
    <s v="2025"/>
    <x v="0"/>
    <x v="0"/>
    <x v="0"/>
    <x v="0"/>
    <x v="2"/>
    <x v="5"/>
    <x v="50"/>
    <s v="1 - SERVICIOS  GENERALES"/>
    <s v="1.3 - Defensa nacional"/>
    <s v="1.3.01 - Defensa militar"/>
    <s v="2.1 - REMUNERACIONES Y CONTRIBUCIONES"/>
    <x v="4"/>
    <x v="0"/>
    <s v="00 - N/A"/>
    <s v="10 - FONDO GENERAL"/>
    <s v="(blank)"/>
    <x v="0"/>
    <n v="734349768"/>
    <n v="244574447.69999999"/>
  </r>
  <r>
    <s v="2025"/>
    <x v="0"/>
    <x v="0"/>
    <x v="0"/>
    <x v="0"/>
    <x v="2"/>
    <x v="5"/>
    <x v="50"/>
    <s v="1 - SERVICIOS  GENERALES"/>
    <s v="1.3 - Defensa nacional"/>
    <s v="1.3.01 - Defensa militar"/>
    <s v="2.2 - CONTRATACIÓN DE SERVICIOS"/>
    <x v="5"/>
    <x v="0"/>
    <s v="00 - N/A"/>
    <s v="10 - FONDO GENERAL"/>
    <s v="(blank)"/>
    <x v="3"/>
    <n v="211638994"/>
    <n v="48498471.399999999"/>
  </r>
  <r>
    <s v="2025"/>
    <x v="0"/>
    <x v="0"/>
    <x v="0"/>
    <x v="0"/>
    <x v="2"/>
    <x v="5"/>
    <x v="50"/>
    <s v="1 - SERVICIOS  GENERALES"/>
    <s v="1.3 - Defensa nacional"/>
    <s v="1.3.01 - Defensa militar"/>
    <s v="2.2 - CONTRATACIÓN DE SERVICIOS"/>
    <x v="6"/>
    <x v="0"/>
    <s v="00 - N/A"/>
    <s v="10 - FONDO GENERAL"/>
    <s v="(blank)"/>
    <x v="0"/>
    <n v="200000"/>
    <n v="200988.59"/>
  </r>
  <r>
    <s v="2025"/>
    <x v="0"/>
    <x v="0"/>
    <x v="0"/>
    <x v="0"/>
    <x v="2"/>
    <x v="5"/>
    <x v="50"/>
    <s v="1 - SERVICIOS  GENERALES"/>
    <s v="1.3 - Defensa nacional"/>
    <s v="1.3.01 - Defensa militar"/>
    <s v="2.2 - CONTRATACIÓN DE SERVICIOS"/>
    <x v="7"/>
    <x v="0"/>
    <s v="00 - N/A"/>
    <s v="10 - FONDO GENERAL"/>
    <s v="(blank)"/>
    <x v="3"/>
    <n v="36000000"/>
    <n v="11676145"/>
  </r>
  <r>
    <s v="2025"/>
    <x v="0"/>
    <x v="0"/>
    <x v="0"/>
    <x v="0"/>
    <x v="2"/>
    <x v="5"/>
    <x v="50"/>
    <s v="1 - SERVICIOS  GENERALES"/>
    <s v="1.3 - Defensa nacional"/>
    <s v="1.3.01 - Defensa militar"/>
    <s v="2.2 - CONTRATACIÓN DE SERVICIOS"/>
    <x v="8"/>
    <x v="0"/>
    <s v="00 - N/A"/>
    <s v="10 - FONDO GENERAL"/>
    <s v="(blank)"/>
    <x v="0"/>
    <n v="1500000"/>
    <n v="928589.95"/>
  </r>
  <r>
    <s v="2025"/>
    <x v="0"/>
    <x v="0"/>
    <x v="0"/>
    <x v="0"/>
    <x v="2"/>
    <x v="5"/>
    <x v="50"/>
    <s v="1 - SERVICIOS  GENERALES"/>
    <s v="1.3 - Defensa nacional"/>
    <s v="1.3.01 - Defensa militar"/>
    <s v="2.2 - CONTRATACIÓN DE SERVICIOS"/>
    <x v="9"/>
    <x v="0"/>
    <s v="00 - N/A"/>
    <s v="10 - FONDO GENERAL"/>
    <s v="(blank)"/>
    <x v="3"/>
    <n v="2577120"/>
    <n v="633334.32000000007"/>
  </r>
  <r>
    <s v="2025"/>
    <x v="0"/>
    <x v="0"/>
    <x v="0"/>
    <x v="0"/>
    <x v="2"/>
    <x v="5"/>
    <x v="50"/>
    <s v="1 - SERVICIOS  GENERALES"/>
    <s v="1.3 - Defensa nacional"/>
    <s v="1.3.01 - Defensa militar"/>
    <s v="2.2 - CONTRATACIÓN DE SERVICIOS"/>
    <x v="10"/>
    <x v="0"/>
    <s v="00 - N/A"/>
    <s v="10 - FONDO GENERAL"/>
    <s v="(blank)"/>
    <x v="3"/>
    <n v="10000000"/>
    <n v="122127936.23999999"/>
  </r>
  <r>
    <s v="2025"/>
    <x v="0"/>
    <x v="0"/>
    <x v="0"/>
    <x v="0"/>
    <x v="2"/>
    <x v="5"/>
    <x v="50"/>
    <s v="1 - SERVICIOS  GENERALES"/>
    <s v="1.3 - Defensa nacional"/>
    <s v="1.3.01 - Defensa militar"/>
    <s v="2.2 - CONTRATACIÓN DE SERVICIOS"/>
    <x v="11"/>
    <x v="0"/>
    <s v="00 - N/A"/>
    <s v="10 - FONDO GENERAL"/>
    <s v="(blank)"/>
    <x v="3"/>
    <n v="6018000"/>
    <n v="737500"/>
  </r>
  <r>
    <s v="2025"/>
    <x v="0"/>
    <x v="0"/>
    <x v="0"/>
    <x v="0"/>
    <x v="2"/>
    <x v="5"/>
    <x v="50"/>
    <s v="1 - SERVICIOS  GENERALES"/>
    <s v="1.3 - Defensa nacional"/>
    <s v="1.3.01 - Defensa militar"/>
    <s v="2.2 - CONTRATACIÓN DE SERVICIOS"/>
    <x v="11"/>
    <x v="0"/>
    <s v="00 - N/A"/>
    <s v="10 - FONDO GENERAL"/>
    <s v="(blank)"/>
    <x v="0"/>
    <n v="7406641"/>
    <n v="0"/>
  </r>
  <r>
    <s v="2025"/>
    <x v="0"/>
    <x v="0"/>
    <x v="0"/>
    <x v="0"/>
    <x v="2"/>
    <x v="5"/>
    <x v="50"/>
    <s v="1 - SERVICIOS  GENERALES"/>
    <s v="1.3 - Defensa nacional"/>
    <s v="1.3.01 - Defensa militar"/>
    <s v="2.2 - CONTRATACIÓN DE SERVICIOS"/>
    <x v="12"/>
    <x v="0"/>
    <s v="00 - N/A"/>
    <s v="10 - FONDO GENERAL"/>
    <s v="(blank)"/>
    <x v="3"/>
    <n v="4117749"/>
    <n v="775725"/>
  </r>
  <r>
    <s v="2025"/>
    <x v="0"/>
    <x v="0"/>
    <x v="0"/>
    <x v="0"/>
    <x v="2"/>
    <x v="5"/>
    <x v="50"/>
    <s v="1 - SERVICIOS  GENERALES"/>
    <s v="1.3 - Defensa nacional"/>
    <s v="1.3.01 - Defensa militar"/>
    <s v="2.2 - CONTRATACIÓN DE SERVICIOS"/>
    <x v="12"/>
    <x v="0"/>
    <s v="00 - N/A"/>
    <s v="10 - FONDO GENERAL"/>
    <s v="(blank)"/>
    <x v="0"/>
    <n v="6000000"/>
    <n v="0"/>
  </r>
  <r>
    <s v="2025"/>
    <x v="0"/>
    <x v="0"/>
    <x v="0"/>
    <x v="0"/>
    <x v="2"/>
    <x v="5"/>
    <x v="50"/>
    <s v="1 - SERVICIOS  GENERALES"/>
    <s v="1.3 - Defensa nacional"/>
    <s v="1.3.01 - Defensa militar"/>
    <s v="2.2 - CONTRATACIÓN DE SERVICIOS"/>
    <x v="13"/>
    <x v="0"/>
    <s v="00 - N/A"/>
    <s v="10 - FONDO GENERAL"/>
    <s v="(blank)"/>
    <x v="0"/>
    <n v="0"/>
    <n v="0"/>
  </r>
  <r>
    <s v="2025"/>
    <x v="0"/>
    <x v="0"/>
    <x v="0"/>
    <x v="0"/>
    <x v="2"/>
    <x v="5"/>
    <x v="50"/>
    <s v="1 - SERVICIOS  GENERALES"/>
    <s v="1.3 - Defensa nacional"/>
    <s v="1.3.01 - Defensa militar"/>
    <s v="2.3 - MATERIALES Y SUMINISTROS"/>
    <x v="14"/>
    <x v="0"/>
    <s v="00 - N/A"/>
    <s v="10 - FONDO GENERAL"/>
    <s v="(blank)"/>
    <x v="3"/>
    <n v="323206080"/>
    <n v="110268160"/>
  </r>
  <r>
    <s v="2025"/>
    <x v="0"/>
    <x v="0"/>
    <x v="0"/>
    <x v="0"/>
    <x v="2"/>
    <x v="5"/>
    <x v="50"/>
    <s v="1 - SERVICIOS  GENERALES"/>
    <s v="1.3 - Defensa nacional"/>
    <s v="1.3.01 - Defensa militar"/>
    <s v="2.3 - MATERIALES Y SUMINISTROS"/>
    <x v="14"/>
    <x v="0"/>
    <s v="00 - N/A"/>
    <s v="10 - FONDO GENERAL"/>
    <s v="(blank)"/>
    <x v="0"/>
    <n v="192808160"/>
    <n v="62643204.82"/>
  </r>
  <r>
    <s v="2025"/>
    <x v="0"/>
    <x v="0"/>
    <x v="0"/>
    <x v="0"/>
    <x v="2"/>
    <x v="5"/>
    <x v="50"/>
    <s v="1 - SERVICIOS  GENERALES"/>
    <s v="1.3 - Defensa nacional"/>
    <s v="1.3.01 - Defensa militar"/>
    <s v="2.3 - MATERIALES Y SUMINISTROS"/>
    <x v="14"/>
    <x v="0"/>
    <s v="00 - N/A"/>
    <s v="20 - FONDOS CON DESTINO ESPECÍFICO"/>
    <s v="(blank)"/>
    <x v="3"/>
    <n v="1500000"/>
    <n v="0"/>
  </r>
  <r>
    <s v="2025"/>
    <x v="0"/>
    <x v="0"/>
    <x v="0"/>
    <x v="0"/>
    <x v="2"/>
    <x v="5"/>
    <x v="50"/>
    <s v="1 - SERVICIOS  GENERALES"/>
    <s v="1.3 - Defensa nacional"/>
    <s v="1.3.01 - Defensa militar"/>
    <s v="2.3 - MATERIALES Y SUMINISTROS"/>
    <x v="15"/>
    <x v="0"/>
    <s v="00 - N/A"/>
    <s v="10 - FONDO GENERAL"/>
    <s v="(blank)"/>
    <x v="0"/>
    <n v="114905888"/>
    <n v="77563046.280000001"/>
  </r>
  <r>
    <s v="2025"/>
    <x v="0"/>
    <x v="0"/>
    <x v="0"/>
    <x v="0"/>
    <x v="2"/>
    <x v="5"/>
    <x v="50"/>
    <s v="1 - SERVICIOS  GENERALES"/>
    <s v="1.3 - Defensa nacional"/>
    <s v="1.3.01 - Defensa militar"/>
    <s v="2.3 - MATERIALES Y SUMINISTROS"/>
    <x v="15"/>
    <x v="0"/>
    <s v="00 - N/A"/>
    <s v="20 - FONDOS CON DESTINO ESPECÍFICO"/>
    <s v="(blank)"/>
    <x v="3"/>
    <n v="12650000"/>
    <n v="1426620"/>
  </r>
  <r>
    <s v="2025"/>
    <x v="0"/>
    <x v="0"/>
    <x v="0"/>
    <x v="0"/>
    <x v="2"/>
    <x v="5"/>
    <x v="50"/>
    <s v="1 - SERVICIOS  GENERALES"/>
    <s v="1.3 - Defensa nacional"/>
    <s v="1.3.01 - Defensa militar"/>
    <s v="2.3 - MATERIALES Y SUMINISTROS"/>
    <x v="16"/>
    <x v="0"/>
    <s v="00 - N/A"/>
    <s v="10 - FONDO GENERAL"/>
    <s v="(blank)"/>
    <x v="0"/>
    <n v="13000000"/>
    <n v="1263673.8"/>
  </r>
  <r>
    <s v="2025"/>
    <x v="0"/>
    <x v="0"/>
    <x v="0"/>
    <x v="0"/>
    <x v="2"/>
    <x v="5"/>
    <x v="50"/>
    <s v="1 - SERVICIOS  GENERALES"/>
    <s v="1.3 - Defensa nacional"/>
    <s v="1.3.01 - Defensa militar"/>
    <s v="2.3 - MATERIALES Y SUMINISTROS"/>
    <x v="17"/>
    <x v="0"/>
    <s v="00 - N/A"/>
    <s v="10 - FONDO GENERAL"/>
    <s v="(blank)"/>
    <x v="0"/>
    <n v="1500000"/>
    <n v="0"/>
  </r>
  <r>
    <s v="2025"/>
    <x v="0"/>
    <x v="0"/>
    <x v="0"/>
    <x v="0"/>
    <x v="2"/>
    <x v="5"/>
    <x v="50"/>
    <s v="1 - SERVICIOS  GENERALES"/>
    <s v="1.3 - Defensa nacional"/>
    <s v="1.3.01 - Defensa militar"/>
    <s v="2.3 - MATERIALES Y SUMINISTROS"/>
    <x v="18"/>
    <x v="0"/>
    <s v="00 - N/A"/>
    <s v="10 - FONDO GENERAL"/>
    <s v="(blank)"/>
    <x v="0"/>
    <n v="8850000"/>
    <n v="2205766.92"/>
  </r>
  <r>
    <s v="2025"/>
    <x v="0"/>
    <x v="0"/>
    <x v="0"/>
    <x v="0"/>
    <x v="2"/>
    <x v="5"/>
    <x v="50"/>
    <s v="1 - SERVICIOS  GENERALES"/>
    <s v="1.3 - Defensa nacional"/>
    <s v="1.3.01 - Defensa militar"/>
    <s v="2.3 - MATERIALES Y SUMINISTROS"/>
    <x v="18"/>
    <x v="0"/>
    <s v="00 - N/A"/>
    <s v="20 - FONDOS CON DESTINO ESPECÍFICO"/>
    <s v="(blank)"/>
    <x v="3"/>
    <n v="4404374"/>
    <n v="11865.2"/>
  </r>
  <r>
    <s v="2025"/>
    <x v="0"/>
    <x v="0"/>
    <x v="0"/>
    <x v="0"/>
    <x v="2"/>
    <x v="5"/>
    <x v="50"/>
    <s v="1 - SERVICIOS  GENERALES"/>
    <s v="1.3 - Defensa nacional"/>
    <s v="1.3.01 - Defensa militar"/>
    <s v="2.3 - MATERIALES Y SUMINISTROS"/>
    <x v="19"/>
    <x v="0"/>
    <s v="00 - N/A"/>
    <s v="10 - FONDO GENERAL"/>
    <s v="(blank)"/>
    <x v="0"/>
    <n v="7581560"/>
    <n v="2744634.9100000006"/>
  </r>
  <r>
    <s v="2025"/>
    <x v="0"/>
    <x v="0"/>
    <x v="0"/>
    <x v="0"/>
    <x v="2"/>
    <x v="5"/>
    <x v="50"/>
    <s v="1 - SERVICIOS  GENERALES"/>
    <s v="1.3 - Defensa nacional"/>
    <s v="1.3.01 - Defensa militar"/>
    <s v="2.3 - MATERIALES Y SUMINISTROS"/>
    <x v="19"/>
    <x v="0"/>
    <s v="00 - N/A"/>
    <s v="20 - FONDOS CON DESTINO ESPECÍFICO"/>
    <s v="(blank)"/>
    <x v="3"/>
    <n v="0"/>
    <n v="25973.87"/>
  </r>
  <r>
    <s v="2025"/>
    <x v="0"/>
    <x v="0"/>
    <x v="0"/>
    <x v="0"/>
    <x v="2"/>
    <x v="5"/>
    <x v="50"/>
    <s v="1 - SERVICIOS  GENERALES"/>
    <s v="1.3 - Defensa nacional"/>
    <s v="1.3.01 - Defensa militar"/>
    <s v="2.3 - MATERIALES Y SUMINISTROS"/>
    <x v="20"/>
    <x v="0"/>
    <s v="00 - N/A"/>
    <s v="10 - FONDO GENERAL"/>
    <s v="(blank)"/>
    <x v="3"/>
    <n v="46959696"/>
    <n v="3305440.6800000006"/>
  </r>
  <r>
    <s v="2025"/>
    <x v="0"/>
    <x v="0"/>
    <x v="0"/>
    <x v="0"/>
    <x v="2"/>
    <x v="5"/>
    <x v="50"/>
    <s v="1 - SERVICIOS  GENERALES"/>
    <s v="1.3 - Defensa nacional"/>
    <s v="1.3.01 - Defensa militar"/>
    <s v="2.3 - MATERIALES Y SUMINISTROS"/>
    <x v="20"/>
    <x v="0"/>
    <s v="00 - N/A"/>
    <s v="10 - FONDO GENERAL"/>
    <s v="(blank)"/>
    <x v="0"/>
    <n v="132468294"/>
    <n v="38824661.170000002"/>
  </r>
  <r>
    <s v="2025"/>
    <x v="0"/>
    <x v="0"/>
    <x v="0"/>
    <x v="0"/>
    <x v="2"/>
    <x v="5"/>
    <x v="50"/>
    <s v="1 - SERVICIOS  GENERALES"/>
    <s v="1.3 - Defensa nacional"/>
    <s v="1.3.01 - Defensa militar"/>
    <s v="2.3 - MATERIALES Y SUMINISTROS"/>
    <x v="20"/>
    <x v="0"/>
    <s v="00 - N/A"/>
    <s v="20 - FONDOS CON DESTINO ESPECÍFICO"/>
    <s v="(blank)"/>
    <x v="3"/>
    <n v="2500000"/>
    <n v="410895.18"/>
  </r>
  <r>
    <s v="2025"/>
    <x v="0"/>
    <x v="0"/>
    <x v="0"/>
    <x v="0"/>
    <x v="2"/>
    <x v="5"/>
    <x v="50"/>
    <s v="1 - SERVICIOS  GENERALES"/>
    <s v="1.3 - Defensa nacional"/>
    <s v="1.3.01 - Defensa militar"/>
    <s v="2.3 - MATERIALES Y SUMINISTROS"/>
    <x v="21"/>
    <x v="0"/>
    <s v="00 - N/A"/>
    <s v="10 - FONDO GENERAL"/>
    <s v="(blank)"/>
    <x v="0"/>
    <n v="33055571"/>
    <n v="18361793.690000001"/>
  </r>
  <r>
    <s v="2025"/>
    <x v="0"/>
    <x v="0"/>
    <x v="0"/>
    <x v="0"/>
    <x v="2"/>
    <x v="5"/>
    <x v="50"/>
    <s v="1 - SERVICIOS  GENERALES"/>
    <s v="1.3 - Defensa nacional"/>
    <s v="1.3.01 - Defensa militar"/>
    <s v="2.3 - MATERIALES Y SUMINISTROS"/>
    <x v="21"/>
    <x v="0"/>
    <s v="00 - N/A"/>
    <s v="20 - FONDOS CON DESTINO ESPECÍFICO"/>
    <s v="(blank)"/>
    <x v="3"/>
    <n v="8600000"/>
    <n v="228615.46000000002"/>
  </r>
  <r>
    <s v="2025"/>
    <x v="0"/>
    <x v="0"/>
    <x v="0"/>
    <x v="0"/>
    <x v="2"/>
    <x v="5"/>
    <x v="51"/>
    <s v="1 - SERVICIOS  GENERALES"/>
    <s v="1.3 - Defensa nacional"/>
    <s v="1.3.01 - Defensa militar"/>
    <s v="2.1 - REMUNERACIONES Y CONTRIBUCIONES"/>
    <x v="0"/>
    <x v="0"/>
    <s v="00 - N/A"/>
    <s v="10 - FONDO GENERAL"/>
    <s v="(blank)"/>
    <x v="0"/>
    <n v="8150299865"/>
    <n v="2494799957.9699998"/>
  </r>
  <r>
    <s v="2025"/>
    <x v="0"/>
    <x v="0"/>
    <x v="0"/>
    <x v="0"/>
    <x v="2"/>
    <x v="5"/>
    <x v="51"/>
    <s v="1 - SERVICIOS  GENERALES"/>
    <s v="1.3 - Defensa nacional"/>
    <s v="1.3.01 - Defensa militar"/>
    <s v="2.1 - REMUNERACIONES Y CONTRIBUCIONES"/>
    <x v="1"/>
    <x v="0"/>
    <s v="00 - N/A"/>
    <s v="10 - FONDO GENERAL"/>
    <s v="(blank)"/>
    <x v="0"/>
    <n v="447228288"/>
    <n v="132166494.25"/>
  </r>
  <r>
    <s v="2025"/>
    <x v="0"/>
    <x v="0"/>
    <x v="0"/>
    <x v="0"/>
    <x v="2"/>
    <x v="5"/>
    <x v="51"/>
    <s v="1 - SERVICIOS  GENERALES"/>
    <s v="1.3 - Defensa nacional"/>
    <s v="1.3.01 - Defensa militar"/>
    <s v="2.1 - REMUNERACIONES Y CONTRIBUCIONES"/>
    <x v="4"/>
    <x v="0"/>
    <s v="00 - N/A"/>
    <s v="10 - FONDO GENERAL"/>
    <s v="(blank)"/>
    <x v="0"/>
    <n v="525331687"/>
    <n v="175397469.76000002"/>
  </r>
  <r>
    <s v="2025"/>
    <x v="0"/>
    <x v="0"/>
    <x v="0"/>
    <x v="0"/>
    <x v="2"/>
    <x v="5"/>
    <x v="51"/>
    <s v="1 - SERVICIOS  GENERALES"/>
    <s v="1.3 - Defensa nacional"/>
    <s v="1.3.01 - Defensa militar"/>
    <s v="2.2 - CONTRATACIÓN DE SERVICIOS"/>
    <x v="5"/>
    <x v="0"/>
    <s v="00 - N/A"/>
    <s v="10 - FONDO GENERAL"/>
    <s v="(blank)"/>
    <x v="0"/>
    <n v="225015434"/>
    <n v="58045408.520000003"/>
  </r>
  <r>
    <s v="2025"/>
    <x v="0"/>
    <x v="0"/>
    <x v="0"/>
    <x v="0"/>
    <x v="2"/>
    <x v="5"/>
    <x v="51"/>
    <s v="1 - SERVICIOS  GENERALES"/>
    <s v="1.3 - Defensa nacional"/>
    <s v="1.3.01 - Defensa militar"/>
    <s v="2.2 - CONTRATACIÓN DE SERVICIOS"/>
    <x v="6"/>
    <x v="0"/>
    <s v="00 - N/A"/>
    <s v="10 - FONDO GENERAL"/>
    <s v="(blank)"/>
    <x v="0"/>
    <n v="500000"/>
    <n v="162214.93"/>
  </r>
  <r>
    <s v="2025"/>
    <x v="0"/>
    <x v="0"/>
    <x v="0"/>
    <x v="0"/>
    <x v="2"/>
    <x v="5"/>
    <x v="51"/>
    <s v="1 - SERVICIOS  GENERALES"/>
    <s v="1.3 - Defensa nacional"/>
    <s v="1.3.01 - Defensa militar"/>
    <s v="2.2 - CONTRATACIÓN DE SERVICIOS"/>
    <x v="7"/>
    <x v="0"/>
    <s v="00 - N/A"/>
    <s v="10 - FONDO GENERAL"/>
    <s v="(blank)"/>
    <x v="0"/>
    <n v="62588907"/>
    <n v="15930191.1"/>
  </r>
  <r>
    <s v="2025"/>
    <x v="0"/>
    <x v="0"/>
    <x v="0"/>
    <x v="0"/>
    <x v="2"/>
    <x v="5"/>
    <x v="51"/>
    <s v="1 - SERVICIOS  GENERALES"/>
    <s v="1.3 - Defensa nacional"/>
    <s v="1.3.01 - Defensa militar"/>
    <s v="2.2 - CONTRATACIÓN DE SERVICIOS"/>
    <x v="8"/>
    <x v="0"/>
    <s v="00 - N/A"/>
    <s v="10 - FONDO GENERAL"/>
    <s v="(blank)"/>
    <x v="0"/>
    <n v="8000000"/>
    <n v="2027554.55"/>
  </r>
  <r>
    <s v="2025"/>
    <x v="0"/>
    <x v="0"/>
    <x v="0"/>
    <x v="0"/>
    <x v="2"/>
    <x v="5"/>
    <x v="51"/>
    <s v="1 - SERVICIOS  GENERALES"/>
    <s v="1.3 - Defensa nacional"/>
    <s v="1.3.01 - Defensa militar"/>
    <s v="2.2 - CONTRATACIÓN DE SERVICIOS"/>
    <x v="9"/>
    <x v="0"/>
    <s v="00 - N/A"/>
    <s v="10 - FONDO GENERAL"/>
    <s v="(blank)"/>
    <x v="0"/>
    <n v="1920000"/>
    <n v="3951290.4099999997"/>
  </r>
  <r>
    <s v="2025"/>
    <x v="0"/>
    <x v="0"/>
    <x v="0"/>
    <x v="0"/>
    <x v="2"/>
    <x v="5"/>
    <x v="51"/>
    <s v="1 - SERVICIOS  GENERALES"/>
    <s v="1.3 - Defensa nacional"/>
    <s v="1.3.01 - Defensa militar"/>
    <s v="2.2 - CONTRATACIÓN DE SERVICIOS"/>
    <x v="9"/>
    <x v="0"/>
    <s v="00 - N/A"/>
    <s v="20 - FONDOS CON DESTINO ESPECÍFICO"/>
    <s v="(blank)"/>
    <x v="0"/>
    <n v="0"/>
    <n v="0"/>
  </r>
  <r>
    <s v="2025"/>
    <x v="0"/>
    <x v="0"/>
    <x v="0"/>
    <x v="0"/>
    <x v="2"/>
    <x v="5"/>
    <x v="51"/>
    <s v="1 - SERVICIOS  GENERALES"/>
    <s v="1.3 - Defensa nacional"/>
    <s v="1.3.01 - Defensa militar"/>
    <s v="2.2 - CONTRATACIÓN DE SERVICIOS"/>
    <x v="10"/>
    <x v="0"/>
    <s v="00 - N/A"/>
    <s v="10 - FONDO GENERAL"/>
    <s v="(blank)"/>
    <x v="0"/>
    <n v="156210742"/>
    <n v="224311851.16"/>
  </r>
  <r>
    <s v="2025"/>
    <x v="0"/>
    <x v="0"/>
    <x v="0"/>
    <x v="0"/>
    <x v="2"/>
    <x v="5"/>
    <x v="51"/>
    <s v="1 - SERVICIOS  GENERALES"/>
    <s v="1.3 - Defensa nacional"/>
    <s v="1.3.01 - Defensa militar"/>
    <s v="2.2 - CONTRATACIÓN DE SERVICIOS"/>
    <x v="10"/>
    <x v="0"/>
    <s v="00 - N/A"/>
    <s v="20 - FONDOS CON DESTINO ESPECÍFICO"/>
    <s v="(blank)"/>
    <x v="0"/>
    <n v="161401085"/>
    <n v="10336979.6"/>
  </r>
  <r>
    <s v="2025"/>
    <x v="0"/>
    <x v="0"/>
    <x v="0"/>
    <x v="0"/>
    <x v="2"/>
    <x v="5"/>
    <x v="51"/>
    <s v="1 - SERVICIOS  GENERALES"/>
    <s v="1.3 - Defensa nacional"/>
    <s v="1.3.01 - Defensa militar"/>
    <s v="2.2 - CONTRATACIÓN DE SERVICIOS"/>
    <x v="11"/>
    <x v="0"/>
    <s v="00 - N/A"/>
    <s v="10 - FONDO GENERAL"/>
    <s v="(blank)"/>
    <x v="0"/>
    <n v="4431000"/>
    <n v="984999.5"/>
  </r>
  <r>
    <s v="2025"/>
    <x v="0"/>
    <x v="0"/>
    <x v="0"/>
    <x v="0"/>
    <x v="2"/>
    <x v="5"/>
    <x v="51"/>
    <s v="1 - SERVICIOS  GENERALES"/>
    <s v="1.3 - Defensa nacional"/>
    <s v="1.3.01 - Defensa militar"/>
    <s v="2.2 - CONTRATACIÓN DE SERVICIOS"/>
    <x v="11"/>
    <x v="0"/>
    <s v="00 - N/A"/>
    <s v="20 - FONDOS CON DESTINO ESPECÍFICO"/>
    <s v="(blank)"/>
    <x v="0"/>
    <n v="0"/>
    <n v="0"/>
  </r>
  <r>
    <s v="2025"/>
    <x v="0"/>
    <x v="0"/>
    <x v="0"/>
    <x v="0"/>
    <x v="2"/>
    <x v="5"/>
    <x v="51"/>
    <s v="1 - SERVICIOS  GENERALES"/>
    <s v="1.3 - Defensa nacional"/>
    <s v="1.3.01 - Defensa militar"/>
    <s v="2.2 - CONTRATACIÓN DE SERVICIOS"/>
    <x v="12"/>
    <x v="0"/>
    <s v="00 - N/A"/>
    <s v="10 - FONDO GENERAL"/>
    <s v="(blank)"/>
    <x v="0"/>
    <n v="3546200"/>
    <n v="0"/>
  </r>
  <r>
    <s v="2025"/>
    <x v="0"/>
    <x v="0"/>
    <x v="0"/>
    <x v="0"/>
    <x v="2"/>
    <x v="5"/>
    <x v="51"/>
    <s v="1 - SERVICIOS  GENERALES"/>
    <s v="1.3 - Defensa nacional"/>
    <s v="1.3.01 - Defensa militar"/>
    <s v="2.2 - CONTRATACIÓN DE SERVICIOS"/>
    <x v="12"/>
    <x v="0"/>
    <s v="00 - N/A"/>
    <s v="20 - FONDOS CON DESTINO ESPECÍFICO"/>
    <s v="(blank)"/>
    <x v="0"/>
    <n v="0"/>
    <n v="35033207.909999996"/>
  </r>
  <r>
    <s v="2025"/>
    <x v="0"/>
    <x v="0"/>
    <x v="0"/>
    <x v="0"/>
    <x v="2"/>
    <x v="5"/>
    <x v="51"/>
    <s v="1 - SERVICIOS  GENERALES"/>
    <s v="1.3 - Defensa nacional"/>
    <s v="1.3.01 - Defensa militar"/>
    <s v="2.2 - CONTRATACIÓN DE SERVICIOS"/>
    <x v="13"/>
    <x v="0"/>
    <s v="00 - N/A"/>
    <s v="10 - FONDO GENERAL"/>
    <s v="(blank)"/>
    <x v="0"/>
    <n v="0"/>
    <n v="500000"/>
  </r>
  <r>
    <s v="2025"/>
    <x v="0"/>
    <x v="0"/>
    <x v="0"/>
    <x v="0"/>
    <x v="2"/>
    <x v="5"/>
    <x v="51"/>
    <s v="1 - SERVICIOS  GENERALES"/>
    <s v="1.3 - Defensa nacional"/>
    <s v="1.3.01 - Defensa militar"/>
    <s v="2.3 - MATERIALES Y SUMINISTROS"/>
    <x v="14"/>
    <x v="0"/>
    <s v="00 - N/A"/>
    <s v="10 - FONDO GENERAL"/>
    <s v="(blank)"/>
    <x v="0"/>
    <n v="245200000"/>
    <n v="61145413.950000003"/>
  </r>
  <r>
    <s v="2025"/>
    <x v="0"/>
    <x v="0"/>
    <x v="0"/>
    <x v="0"/>
    <x v="2"/>
    <x v="5"/>
    <x v="51"/>
    <s v="1 - SERVICIOS  GENERALES"/>
    <s v="1.3 - Defensa nacional"/>
    <s v="1.3.01 - Defensa militar"/>
    <s v="2.3 - MATERIALES Y SUMINISTROS"/>
    <x v="14"/>
    <x v="0"/>
    <s v="00 - N/A"/>
    <s v="20 - FONDOS CON DESTINO ESPECÍFICO"/>
    <s v="(blank)"/>
    <x v="0"/>
    <n v="0"/>
    <n v="0"/>
  </r>
  <r>
    <s v="2025"/>
    <x v="0"/>
    <x v="0"/>
    <x v="0"/>
    <x v="0"/>
    <x v="2"/>
    <x v="5"/>
    <x v="51"/>
    <s v="1 - SERVICIOS  GENERALES"/>
    <s v="1.3 - Defensa nacional"/>
    <s v="1.3.01 - Defensa militar"/>
    <s v="2.3 - MATERIALES Y SUMINISTROS"/>
    <x v="15"/>
    <x v="0"/>
    <s v="00 - N/A"/>
    <s v="10 - FONDO GENERAL"/>
    <s v="(blank)"/>
    <x v="0"/>
    <n v="10000000"/>
    <n v="17595163.400000002"/>
  </r>
  <r>
    <s v="2025"/>
    <x v="0"/>
    <x v="0"/>
    <x v="0"/>
    <x v="0"/>
    <x v="2"/>
    <x v="5"/>
    <x v="51"/>
    <s v="1 - SERVICIOS  GENERALES"/>
    <s v="1.3 - Defensa nacional"/>
    <s v="1.3.01 - Defensa militar"/>
    <s v="2.3 - MATERIALES Y SUMINISTROS"/>
    <x v="15"/>
    <x v="0"/>
    <s v="00 - N/A"/>
    <s v="20 - FONDOS CON DESTINO ESPECÍFICO"/>
    <s v="(blank)"/>
    <x v="0"/>
    <n v="0"/>
    <n v="0"/>
  </r>
  <r>
    <s v="2025"/>
    <x v="0"/>
    <x v="0"/>
    <x v="0"/>
    <x v="0"/>
    <x v="2"/>
    <x v="5"/>
    <x v="51"/>
    <s v="1 - SERVICIOS  GENERALES"/>
    <s v="1.3 - Defensa nacional"/>
    <s v="1.3.01 - Defensa militar"/>
    <s v="2.3 - MATERIALES Y SUMINISTROS"/>
    <x v="16"/>
    <x v="0"/>
    <s v="00 - N/A"/>
    <s v="10 - FONDO GENERAL"/>
    <s v="(blank)"/>
    <x v="0"/>
    <n v="4400000"/>
    <n v="626580"/>
  </r>
  <r>
    <s v="2025"/>
    <x v="0"/>
    <x v="0"/>
    <x v="0"/>
    <x v="0"/>
    <x v="2"/>
    <x v="5"/>
    <x v="51"/>
    <s v="1 - SERVICIOS  GENERALES"/>
    <s v="1.3 - Defensa nacional"/>
    <s v="1.3.01 - Defensa militar"/>
    <s v="2.3 - MATERIALES Y SUMINISTROS"/>
    <x v="16"/>
    <x v="0"/>
    <s v="00 - N/A"/>
    <s v="20 - FONDOS CON DESTINO ESPECÍFICO"/>
    <s v="(blank)"/>
    <x v="0"/>
    <n v="0"/>
    <n v="0"/>
  </r>
  <r>
    <s v="2025"/>
    <x v="0"/>
    <x v="0"/>
    <x v="0"/>
    <x v="0"/>
    <x v="2"/>
    <x v="5"/>
    <x v="51"/>
    <s v="1 - SERVICIOS  GENERALES"/>
    <s v="1.3 - Defensa nacional"/>
    <s v="1.3.01 - Defensa militar"/>
    <s v="2.3 - MATERIALES Y SUMINISTROS"/>
    <x v="17"/>
    <x v="0"/>
    <s v="00 - N/A"/>
    <s v="10 - FONDO GENERAL"/>
    <s v="(blank)"/>
    <x v="0"/>
    <n v="30000"/>
    <n v="0"/>
  </r>
  <r>
    <s v="2025"/>
    <x v="0"/>
    <x v="0"/>
    <x v="0"/>
    <x v="0"/>
    <x v="2"/>
    <x v="5"/>
    <x v="51"/>
    <s v="1 - SERVICIOS  GENERALES"/>
    <s v="1.3 - Defensa nacional"/>
    <s v="1.3.01 - Defensa militar"/>
    <s v="2.3 - MATERIALES Y SUMINISTROS"/>
    <x v="18"/>
    <x v="0"/>
    <s v="00 - N/A"/>
    <s v="10 - FONDO GENERAL"/>
    <s v="(blank)"/>
    <x v="0"/>
    <n v="4200000"/>
    <n v="0"/>
  </r>
  <r>
    <s v="2025"/>
    <x v="0"/>
    <x v="0"/>
    <x v="0"/>
    <x v="0"/>
    <x v="2"/>
    <x v="5"/>
    <x v="51"/>
    <s v="1 - SERVICIOS  GENERALES"/>
    <s v="1.3 - Defensa nacional"/>
    <s v="1.3.01 - Defensa militar"/>
    <s v="2.3 - MATERIALES Y SUMINISTROS"/>
    <x v="18"/>
    <x v="0"/>
    <s v="00 - N/A"/>
    <s v="20 - FONDOS CON DESTINO ESPECÍFICO"/>
    <s v="(blank)"/>
    <x v="0"/>
    <n v="0"/>
    <n v="1275001.6100000001"/>
  </r>
  <r>
    <s v="2025"/>
    <x v="0"/>
    <x v="0"/>
    <x v="0"/>
    <x v="0"/>
    <x v="2"/>
    <x v="5"/>
    <x v="51"/>
    <s v="1 - SERVICIOS  GENERALES"/>
    <s v="1.3 - Defensa nacional"/>
    <s v="1.3.01 - Defensa militar"/>
    <s v="2.3 - MATERIALES Y SUMINISTROS"/>
    <x v="19"/>
    <x v="0"/>
    <s v="00 - N/A"/>
    <s v="10 - FONDO GENERAL"/>
    <s v="(blank)"/>
    <x v="0"/>
    <n v="6551000"/>
    <n v="438048.98"/>
  </r>
  <r>
    <s v="2025"/>
    <x v="0"/>
    <x v="0"/>
    <x v="0"/>
    <x v="0"/>
    <x v="2"/>
    <x v="5"/>
    <x v="51"/>
    <s v="1 - SERVICIOS  GENERALES"/>
    <s v="1.3 - Defensa nacional"/>
    <s v="1.3.01 - Defensa militar"/>
    <s v="2.3 - MATERIALES Y SUMINISTROS"/>
    <x v="19"/>
    <x v="0"/>
    <s v="00 - N/A"/>
    <s v="20 - FONDOS CON DESTINO ESPECÍFICO"/>
    <s v="(blank)"/>
    <x v="0"/>
    <n v="0"/>
    <n v="0"/>
  </r>
  <r>
    <s v="2025"/>
    <x v="0"/>
    <x v="0"/>
    <x v="0"/>
    <x v="0"/>
    <x v="2"/>
    <x v="5"/>
    <x v="51"/>
    <s v="1 - SERVICIOS  GENERALES"/>
    <s v="1.3 - Defensa nacional"/>
    <s v="1.3.01 - Defensa militar"/>
    <s v="2.3 - MATERIALES Y SUMINISTROS"/>
    <x v="20"/>
    <x v="0"/>
    <s v="00 - N/A"/>
    <s v="10 - FONDO GENERAL"/>
    <s v="(blank)"/>
    <x v="0"/>
    <n v="240150569"/>
    <n v="33990664.889999993"/>
  </r>
  <r>
    <s v="2025"/>
    <x v="0"/>
    <x v="0"/>
    <x v="0"/>
    <x v="0"/>
    <x v="2"/>
    <x v="5"/>
    <x v="51"/>
    <s v="1 - SERVICIOS  GENERALES"/>
    <s v="1.3 - Defensa nacional"/>
    <s v="1.3.01 - Defensa militar"/>
    <s v="2.3 - MATERIALES Y SUMINISTROS"/>
    <x v="20"/>
    <x v="0"/>
    <s v="00 - N/A"/>
    <s v="20 - FONDOS CON DESTINO ESPECÍFICO"/>
    <s v="(blank)"/>
    <x v="0"/>
    <n v="0"/>
    <n v="115603.55"/>
  </r>
  <r>
    <s v="2025"/>
    <x v="0"/>
    <x v="0"/>
    <x v="0"/>
    <x v="0"/>
    <x v="2"/>
    <x v="5"/>
    <x v="51"/>
    <s v="1 - SERVICIOS  GENERALES"/>
    <s v="1.3 - Defensa nacional"/>
    <s v="1.3.01 - Defensa militar"/>
    <s v="2.3 - MATERIALES Y SUMINISTROS"/>
    <x v="21"/>
    <x v="0"/>
    <s v="00 - N/A"/>
    <s v="10 - FONDO GENERAL"/>
    <s v="(blank)"/>
    <x v="0"/>
    <n v="18252327"/>
    <n v="15104681.950000003"/>
  </r>
  <r>
    <s v="2025"/>
    <x v="0"/>
    <x v="0"/>
    <x v="0"/>
    <x v="0"/>
    <x v="2"/>
    <x v="5"/>
    <x v="51"/>
    <s v="1 - SERVICIOS  GENERALES"/>
    <s v="1.3 - Defensa nacional"/>
    <s v="1.3.01 - Defensa militar"/>
    <s v="2.3 - MATERIALES Y SUMINISTROS"/>
    <x v="21"/>
    <x v="0"/>
    <s v="00 - N/A"/>
    <s v="20 - FONDOS CON DESTINO ESPECÍFICO"/>
    <s v="(blank)"/>
    <x v="0"/>
    <n v="1918256214"/>
    <n v="87611062.219999999"/>
  </r>
  <r>
    <s v="2025"/>
    <x v="0"/>
    <x v="0"/>
    <x v="0"/>
    <x v="0"/>
    <x v="2"/>
    <x v="5"/>
    <x v="52"/>
    <s v="1 - SERVICIOS  GENERALES"/>
    <s v="1.3 - Defensa nacional"/>
    <s v="1.3.01 - Defensa militar"/>
    <s v="2.1 - REMUNERACIONES Y CONTRIBUCIONES"/>
    <x v="0"/>
    <x v="0"/>
    <s v="00 - N/A"/>
    <s v="10 - FONDO GENERAL"/>
    <s v="(blank)"/>
    <x v="0"/>
    <n v="1456319181"/>
    <n v="394939398.07999998"/>
  </r>
  <r>
    <s v="2025"/>
    <x v="0"/>
    <x v="0"/>
    <x v="0"/>
    <x v="0"/>
    <x v="2"/>
    <x v="5"/>
    <x v="52"/>
    <s v="1 - SERVICIOS  GENERALES"/>
    <s v="1.3 - Defensa nacional"/>
    <s v="1.3.01 - Defensa militar"/>
    <s v="2.1 - REMUNERACIONES Y CONTRIBUCIONES"/>
    <x v="0"/>
    <x v="0"/>
    <s v="00 - N/A"/>
    <s v="20 - FONDOS CON DESTINO ESPECÍFICO"/>
    <s v="(blank)"/>
    <x v="0"/>
    <n v="7332000"/>
    <n v="0"/>
  </r>
  <r>
    <s v="2025"/>
    <x v="0"/>
    <x v="0"/>
    <x v="0"/>
    <x v="0"/>
    <x v="2"/>
    <x v="5"/>
    <x v="52"/>
    <s v="1 - SERVICIOS  GENERALES"/>
    <s v="1.3 - Defensa nacional"/>
    <s v="1.3.01 - Defensa militar"/>
    <s v="2.1 - REMUNERACIONES Y CONTRIBUCIONES"/>
    <x v="1"/>
    <x v="0"/>
    <s v="00 - N/A"/>
    <s v="10 - FONDO GENERAL"/>
    <s v="(blank)"/>
    <x v="0"/>
    <n v="36715695"/>
    <n v="133678991.25"/>
  </r>
  <r>
    <s v="2025"/>
    <x v="0"/>
    <x v="0"/>
    <x v="0"/>
    <x v="0"/>
    <x v="2"/>
    <x v="5"/>
    <x v="52"/>
    <s v="1 - SERVICIOS  GENERALES"/>
    <s v="1.3 - Defensa nacional"/>
    <s v="1.3.01 - Defensa militar"/>
    <s v="2.1 - REMUNERACIONES Y CONTRIBUCIONES"/>
    <x v="4"/>
    <x v="0"/>
    <s v="00 - N/A"/>
    <s v="10 - FONDO GENERAL"/>
    <s v="(blank)"/>
    <x v="0"/>
    <n v="14730605"/>
    <n v="5105952.2600000016"/>
  </r>
  <r>
    <s v="2025"/>
    <x v="0"/>
    <x v="0"/>
    <x v="0"/>
    <x v="0"/>
    <x v="2"/>
    <x v="5"/>
    <x v="52"/>
    <s v="1 - SERVICIOS  GENERALES"/>
    <s v="1.3 - Defensa nacional"/>
    <s v="1.3.01 - Defensa militar"/>
    <s v="2.1 - REMUNERACIONES Y CONTRIBUCIONES"/>
    <x v="4"/>
    <x v="0"/>
    <s v="00 - N/A"/>
    <s v="20 - FONDOS CON DESTINO ESPECÍFICO"/>
    <s v="(blank)"/>
    <x v="0"/>
    <n v="561068"/>
    <n v="0"/>
  </r>
  <r>
    <s v="2025"/>
    <x v="0"/>
    <x v="0"/>
    <x v="0"/>
    <x v="0"/>
    <x v="2"/>
    <x v="5"/>
    <x v="52"/>
    <s v="1 - SERVICIOS  GENERALES"/>
    <s v="1.3 - Defensa nacional"/>
    <s v="1.3.01 - Defensa militar"/>
    <s v="2.2 - CONTRATACIÓN DE SERVICIOS"/>
    <x v="5"/>
    <x v="0"/>
    <s v="00 - N/A"/>
    <s v="10 - FONDO GENERAL"/>
    <s v="(blank)"/>
    <x v="0"/>
    <n v="165496780"/>
    <n v="50156754.790000014"/>
  </r>
  <r>
    <s v="2025"/>
    <x v="0"/>
    <x v="0"/>
    <x v="0"/>
    <x v="0"/>
    <x v="2"/>
    <x v="5"/>
    <x v="52"/>
    <s v="1 - SERVICIOS  GENERALES"/>
    <s v="1.3 - Defensa nacional"/>
    <s v="1.3.01 - Defensa militar"/>
    <s v="2.2 - CONTRATACIÓN DE SERVICIOS"/>
    <x v="6"/>
    <x v="0"/>
    <s v="00 - N/A"/>
    <s v="10 - FONDO GENERAL"/>
    <s v="(blank)"/>
    <x v="0"/>
    <n v="4700000"/>
    <n v="1226690.95"/>
  </r>
  <r>
    <s v="2025"/>
    <x v="0"/>
    <x v="0"/>
    <x v="0"/>
    <x v="0"/>
    <x v="2"/>
    <x v="5"/>
    <x v="52"/>
    <s v="1 - SERVICIOS  GENERALES"/>
    <s v="1.3 - Defensa nacional"/>
    <s v="1.3.01 - Defensa militar"/>
    <s v="2.2 - CONTRATACIÓN DE SERVICIOS"/>
    <x v="7"/>
    <x v="0"/>
    <s v="00 - N/A"/>
    <s v="10 - FONDO GENERAL"/>
    <s v="(blank)"/>
    <x v="0"/>
    <n v="165270800"/>
    <n v="46203890.640000001"/>
  </r>
  <r>
    <s v="2025"/>
    <x v="0"/>
    <x v="0"/>
    <x v="0"/>
    <x v="0"/>
    <x v="2"/>
    <x v="5"/>
    <x v="52"/>
    <s v="1 - SERVICIOS  GENERALES"/>
    <s v="1.3 - Defensa nacional"/>
    <s v="1.3.01 - Defensa militar"/>
    <s v="2.2 - CONTRATACIÓN DE SERVICIOS"/>
    <x v="8"/>
    <x v="0"/>
    <s v="00 - N/A"/>
    <s v="10 - FONDO GENERAL"/>
    <s v="(blank)"/>
    <x v="0"/>
    <n v="10559220"/>
    <n v="2464791.67"/>
  </r>
  <r>
    <s v="2025"/>
    <x v="0"/>
    <x v="0"/>
    <x v="0"/>
    <x v="0"/>
    <x v="2"/>
    <x v="5"/>
    <x v="52"/>
    <s v="1 - SERVICIOS  GENERALES"/>
    <s v="1.3 - Defensa nacional"/>
    <s v="1.3.01 - Defensa militar"/>
    <s v="2.2 - CONTRATACIÓN DE SERVICIOS"/>
    <x v="9"/>
    <x v="0"/>
    <s v="00 - N/A"/>
    <s v="10 - FONDO GENERAL"/>
    <s v="(blank)"/>
    <x v="0"/>
    <n v="97240803"/>
    <n v="11955667.65"/>
  </r>
  <r>
    <s v="2025"/>
    <x v="0"/>
    <x v="0"/>
    <x v="0"/>
    <x v="0"/>
    <x v="2"/>
    <x v="5"/>
    <x v="52"/>
    <s v="1 - SERVICIOS  GENERALES"/>
    <s v="1.3 - Defensa nacional"/>
    <s v="1.3.01 - Defensa militar"/>
    <s v="2.2 - CONTRATACIÓN DE SERVICIOS"/>
    <x v="10"/>
    <x v="0"/>
    <s v="00 - N/A"/>
    <s v="10 - FONDO GENERAL"/>
    <s v="(blank)"/>
    <x v="0"/>
    <n v="837686580"/>
    <n v="92277754.689999998"/>
  </r>
  <r>
    <s v="2025"/>
    <x v="0"/>
    <x v="0"/>
    <x v="0"/>
    <x v="0"/>
    <x v="2"/>
    <x v="5"/>
    <x v="52"/>
    <s v="1 - SERVICIOS  GENERALES"/>
    <s v="1.3 - Defensa nacional"/>
    <s v="1.3.01 - Defensa militar"/>
    <s v="2.2 - CONTRATACIÓN DE SERVICIOS"/>
    <x v="11"/>
    <x v="0"/>
    <s v="00 - N/A"/>
    <s v="10 - FONDO GENERAL"/>
    <s v="(blank)"/>
    <x v="0"/>
    <n v="137249128"/>
    <n v="24493443.350000005"/>
  </r>
  <r>
    <s v="2025"/>
    <x v="0"/>
    <x v="0"/>
    <x v="0"/>
    <x v="0"/>
    <x v="2"/>
    <x v="5"/>
    <x v="52"/>
    <s v="1 - SERVICIOS  GENERALES"/>
    <s v="1.3 - Defensa nacional"/>
    <s v="1.3.01 - Defensa militar"/>
    <s v="2.2 - CONTRATACIÓN DE SERVICIOS"/>
    <x v="11"/>
    <x v="0"/>
    <s v="00 - N/A"/>
    <s v="20 - FONDOS CON DESTINO ESPECÍFICO"/>
    <s v="(blank)"/>
    <x v="0"/>
    <n v="531092"/>
    <n v="0"/>
  </r>
  <r>
    <s v="2025"/>
    <x v="0"/>
    <x v="0"/>
    <x v="0"/>
    <x v="0"/>
    <x v="2"/>
    <x v="5"/>
    <x v="52"/>
    <s v="1 - SERVICIOS  GENERALES"/>
    <s v="1.3 - Defensa nacional"/>
    <s v="1.3.01 - Defensa militar"/>
    <s v="2.2 - CONTRATACIÓN DE SERVICIOS"/>
    <x v="12"/>
    <x v="0"/>
    <s v="00 - N/A"/>
    <s v="10 - FONDO GENERAL"/>
    <s v="(blank)"/>
    <x v="0"/>
    <n v="26574596"/>
    <n v="15290462.899999999"/>
  </r>
  <r>
    <s v="2025"/>
    <x v="0"/>
    <x v="0"/>
    <x v="0"/>
    <x v="0"/>
    <x v="2"/>
    <x v="5"/>
    <x v="52"/>
    <s v="1 - SERVICIOS  GENERALES"/>
    <s v="1.3 - Defensa nacional"/>
    <s v="1.3.01 - Defensa militar"/>
    <s v="2.2 - CONTRATACIÓN DE SERVICIOS"/>
    <x v="13"/>
    <x v="0"/>
    <s v="00 - N/A"/>
    <s v="10 - FONDO GENERAL"/>
    <s v="(blank)"/>
    <x v="0"/>
    <n v="10000000"/>
    <n v="996898.35"/>
  </r>
  <r>
    <s v="2025"/>
    <x v="0"/>
    <x v="0"/>
    <x v="0"/>
    <x v="0"/>
    <x v="2"/>
    <x v="5"/>
    <x v="52"/>
    <s v="1 - SERVICIOS  GENERALES"/>
    <s v="1.3 - Defensa nacional"/>
    <s v="1.3.01 - Defensa militar"/>
    <s v="2.2 - CONTRATACIÓN DE SERVICIOS"/>
    <x v="13"/>
    <x v="0"/>
    <s v="00 - N/A"/>
    <s v="20 - FONDOS CON DESTINO ESPECÍFICO"/>
    <s v="(blank)"/>
    <x v="0"/>
    <n v="200000"/>
    <n v="0"/>
  </r>
  <r>
    <s v="2025"/>
    <x v="0"/>
    <x v="0"/>
    <x v="0"/>
    <x v="0"/>
    <x v="2"/>
    <x v="5"/>
    <x v="52"/>
    <s v="1 - SERVICIOS  GENERALES"/>
    <s v="1.3 - Defensa nacional"/>
    <s v="1.3.01 - Defensa militar"/>
    <s v="2.3 - MATERIALES Y SUMINISTROS"/>
    <x v="14"/>
    <x v="0"/>
    <s v="00 - N/A"/>
    <s v="10 - FONDO GENERAL"/>
    <s v="(blank)"/>
    <x v="0"/>
    <n v="244764551"/>
    <n v="59624972.280000001"/>
  </r>
  <r>
    <s v="2025"/>
    <x v="0"/>
    <x v="0"/>
    <x v="0"/>
    <x v="0"/>
    <x v="2"/>
    <x v="5"/>
    <x v="52"/>
    <s v="1 - SERVICIOS  GENERALES"/>
    <s v="1.3 - Defensa nacional"/>
    <s v="1.3.01 - Defensa militar"/>
    <s v="2.3 - MATERIALES Y SUMINISTROS"/>
    <x v="15"/>
    <x v="0"/>
    <s v="00 - N/A"/>
    <s v="10 - FONDO GENERAL"/>
    <s v="(blank)"/>
    <x v="0"/>
    <n v="35420958"/>
    <n v="31835255.399999999"/>
  </r>
  <r>
    <s v="2025"/>
    <x v="0"/>
    <x v="0"/>
    <x v="0"/>
    <x v="0"/>
    <x v="2"/>
    <x v="5"/>
    <x v="52"/>
    <s v="1 - SERVICIOS  GENERALES"/>
    <s v="1.3 - Defensa nacional"/>
    <s v="1.3.01 - Defensa militar"/>
    <s v="2.3 - MATERIALES Y SUMINISTROS"/>
    <x v="15"/>
    <x v="0"/>
    <s v="00 - N/A"/>
    <s v="20 - FONDOS CON DESTINO ESPECÍFICO"/>
    <s v="(blank)"/>
    <x v="0"/>
    <n v="0"/>
    <n v="0"/>
  </r>
  <r>
    <s v="2025"/>
    <x v="0"/>
    <x v="0"/>
    <x v="0"/>
    <x v="0"/>
    <x v="2"/>
    <x v="5"/>
    <x v="52"/>
    <s v="1 - SERVICIOS  GENERALES"/>
    <s v="1.3 - Defensa nacional"/>
    <s v="1.3.01 - Defensa militar"/>
    <s v="2.3 - MATERIALES Y SUMINISTROS"/>
    <x v="16"/>
    <x v="0"/>
    <s v="00 - N/A"/>
    <s v="10 - FONDO GENERAL"/>
    <s v="(blank)"/>
    <x v="0"/>
    <n v="25480276"/>
    <n v="3125457.7399999993"/>
  </r>
  <r>
    <s v="2025"/>
    <x v="0"/>
    <x v="0"/>
    <x v="0"/>
    <x v="0"/>
    <x v="2"/>
    <x v="5"/>
    <x v="52"/>
    <s v="1 - SERVICIOS  GENERALES"/>
    <s v="1.3 - Defensa nacional"/>
    <s v="1.3.01 - Defensa militar"/>
    <s v="2.3 - MATERIALES Y SUMINISTROS"/>
    <x v="16"/>
    <x v="0"/>
    <s v="00 - N/A"/>
    <s v="20 - FONDOS CON DESTINO ESPECÍFICO"/>
    <s v="(blank)"/>
    <x v="0"/>
    <n v="550000"/>
    <n v="0"/>
  </r>
  <r>
    <s v="2025"/>
    <x v="0"/>
    <x v="0"/>
    <x v="0"/>
    <x v="0"/>
    <x v="2"/>
    <x v="5"/>
    <x v="52"/>
    <s v="1 - SERVICIOS  GENERALES"/>
    <s v="1.3 - Defensa nacional"/>
    <s v="1.3.01 - Defensa militar"/>
    <s v="2.3 - MATERIALES Y SUMINISTROS"/>
    <x v="17"/>
    <x v="0"/>
    <s v="00 - N/A"/>
    <s v="10 - FONDO GENERAL"/>
    <s v="(blank)"/>
    <x v="0"/>
    <n v="11167400"/>
    <n v="705800"/>
  </r>
  <r>
    <s v="2025"/>
    <x v="0"/>
    <x v="0"/>
    <x v="0"/>
    <x v="0"/>
    <x v="2"/>
    <x v="5"/>
    <x v="52"/>
    <s v="1 - SERVICIOS  GENERALES"/>
    <s v="1.3 - Defensa nacional"/>
    <s v="1.3.01 - Defensa militar"/>
    <s v="2.3 - MATERIALES Y SUMINISTROS"/>
    <x v="18"/>
    <x v="0"/>
    <s v="00 - N/A"/>
    <s v="10 - FONDO GENERAL"/>
    <s v="(blank)"/>
    <x v="0"/>
    <n v="17700000"/>
    <n v="710154.98"/>
  </r>
  <r>
    <s v="2025"/>
    <x v="0"/>
    <x v="0"/>
    <x v="0"/>
    <x v="0"/>
    <x v="2"/>
    <x v="5"/>
    <x v="52"/>
    <s v="1 - SERVICIOS  GENERALES"/>
    <s v="1.3 - Defensa nacional"/>
    <s v="1.3.01 - Defensa militar"/>
    <s v="2.3 - MATERIALES Y SUMINISTROS"/>
    <x v="18"/>
    <x v="0"/>
    <s v="00 - N/A"/>
    <s v="20 - FONDOS CON DESTINO ESPECÍFICO"/>
    <s v="(blank)"/>
    <x v="0"/>
    <n v="300000"/>
    <n v="0"/>
  </r>
  <r>
    <s v="2025"/>
    <x v="0"/>
    <x v="0"/>
    <x v="0"/>
    <x v="0"/>
    <x v="2"/>
    <x v="5"/>
    <x v="52"/>
    <s v="1 - SERVICIOS  GENERALES"/>
    <s v="1.3 - Defensa nacional"/>
    <s v="1.3.01 - Defensa militar"/>
    <s v="2.3 - MATERIALES Y SUMINISTROS"/>
    <x v="19"/>
    <x v="0"/>
    <s v="00 - N/A"/>
    <s v="10 - FONDO GENERAL"/>
    <s v="(blank)"/>
    <x v="0"/>
    <n v="39202652"/>
    <n v="3692904.52"/>
  </r>
  <r>
    <s v="2025"/>
    <x v="0"/>
    <x v="0"/>
    <x v="0"/>
    <x v="0"/>
    <x v="2"/>
    <x v="5"/>
    <x v="52"/>
    <s v="1 - SERVICIOS  GENERALES"/>
    <s v="1.3 - Defensa nacional"/>
    <s v="1.3.01 - Defensa militar"/>
    <s v="2.3 - MATERIALES Y SUMINISTROS"/>
    <x v="19"/>
    <x v="0"/>
    <s v="00 - N/A"/>
    <s v="20 - FONDOS CON DESTINO ESPECÍFICO"/>
    <s v="(blank)"/>
    <x v="0"/>
    <n v="0"/>
    <n v="23500.05"/>
  </r>
  <r>
    <s v="2025"/>
    <x v="0"/>
    <x v="0"/>
    <x v="0"/>
    <x v="0"/>
    <x v="2"/>
    <x v="5"/>
    <x v="52"/>
    <s v="1 - SERVICIOS  GENERALES"/>
    <s v="1.3 - Defensa nacional"/>
    <s v="1.3.01 - Defensa militar"/>
    <s v="2.3 - MATERIALES Y SUMINISTROS"/>
    <x v="20"/>
    <x v="0"/>
    <s v="00 - N/A"/>
    <s v="10 - FONDO GENERAL"/>
    <s v="(blank)"/>
    <x v="0"/>
    <n v="236996189"/>
    <n v="58764345.969999991"/>
  </r>
  <r>
    <s v="2025"/>
    <x v="0"/>
    <x v="0"/>
    <x v="0"/>
    <x v="0"/>
    <x v="2"/>
    <x v="5"/>
    <x v="52"/>
    <s v="1 - SERVICIOS  GENERALES"/>
    <s v="1.3 - Defensa nacional"/>
    <s v="1.3.01 - Defensa militar"/>
    <s v="2.3 - MATERIALES Y SUMINISTROS"/>
    <x v="20"/>
    <x v="0"/>
    <s v="00 - N/A"/>
    <s v="20 - FONDOS CON DESTINO ESPECÍFICO"/>
    <s v="(blank)"/>
    <x v="0"/>
    <n v="400000"/>
    <n v="545949.37"/>
  </r>
  <r>
    <s v="2025"/>
    <x v="0"/>
    <x v="0"/>
    <x v="0"/>
    <x v="0"/>
    <x v="2"/>
    <x v="5"/>
    <x v="52"/>
    <s v="1 - SERVICIOS  GENERALES"/>
    <s v="1.3 - Defensa nacional"/>
    <s v="1.3.01 - Defensa militar"/>
    <s v="2.3 - MATERIALES Y SUMINISTROS"/>
    <x v="21"/>
    <x v="0"/>
    <s v="00 - N/A"/>
    <s v="10 - FONDO GENERAL"/>
    <s v="(blank)"/>
    <x v="0"/>
    <n v="189790497"/>
    <n v="27983142.050000004"/>
  </r>
  <r>
    <s v="2025"/>
    <x v="0"/>
    <x v="0"/>
    <x v="0"/>
    <x v="0"/>
    <x v="2"/>
    <x v="5"/>
    <x v="52"/>
    <s v="1 - SERVICIOS  GENERALES"/>
    <s v="1.3 - Defensa nacional"/>
    <s v="1.3.01 - Defensa militar"/>
    <s v="2.3 - MATERIALES Y SUMINISTROS"/>
    <x v="21"/>
    <x v="0"/>
    <s v="00 - N/A"/>
    <s v="20 - FONDOS CON DESTINO ESPECÍFICO"/>
    <s v="(blank)"/>
    <x v="0"/>
    <n v="1470000"/>
    <n v="139301.01999999999"/>
  </r>
  <r>
    <s v="2025"/>
    <x v="0"/>
    <x v="0"/>
    <x v="0"/>
    <x v="0"/>
    <x v="2"/>
    <x v="5"/>
    <x v="53"/>
    <s v="4 - SERVICIOS SOCIALES"/>
    <s v="4.4 - Educación"/>
    <s v="4.4.08 - Enseñanza y capacitación para defensa y seguridad"/>
    <s v="2.1 - REMUNERACIONES Y CONTRIBUCIONES"/>
    <x v="0"/>
    <x v="0"/>
    <s v="00 - N/A"/>
    <s v="10 - FONDO GENERAL"/>
    <s v="(blank)"/>
    <x v="2"/>
    <n v="37782318"/>
    <n v="11625328.190000001"/>
  </r>
  <r>
    <s v="2025"/>
    <x v="0"/>
    <x v="0"/>
    <x v="0"/>
    <x v="0"/>
    <x v="2"/>
    <x v="5"/>
    <x v="53"/>
    <s v="4 - SERVICIOS SOCIALES"/>
    <s v="4.4 - Educación"/>
    <s v="4.4.08 - Enseñanza y capacitación para defensa y seguridad"/>
    <s v="2.1 - REMUNERACIONES Y CONTRIBUCIONES"/>
    <x v="4"/>
    <x v="0"/>
    <s v="00 - N/A"/>
    <s v="10 - FONDO GENERAL"/>
    <s v="(blank)"/>
    <x v="2"/>
    <n v="1093297"/>
    <n v="364369.01000000007"/>
  </r>
  <r>
    <s v="2025"/>
    <x v="0"/>
    <x v="0"/>
    <x v="0"/>
    <x v="0"/>
    <x v="2"/>
    <x v="5"/>
    <x v="53"/>
    <s v="4 - SERVICIOS SOCIALES"/>
    <s v="4.4 - Educación"/>
    <s v="4.4.08 - Enseñanza y capacitación para defensa y seguridad"/>
    <s v="2.2 - CONTRATACIÓN DE SERVICIOS"/>
    <x v="5"/>
    <x v="0"/>
    <s v="00 - N/A"/>
    <s v="10 - FONDO GENERAL"/>
    <s v="(blank)"/>
    <x v="2"/>
    <n v="1310000"/>
    <n v="75884"/>
  </r>
  <r>
    <s v="2025"/>
    <x v="0"/>
    <x v="0"/>
    <x v="0"/>
    <x v="0"/>
    <x v="2"/>
    <x v="5"/>
    <x v="53"/>
    <s v="4 - SERVICIOS SOCIALES"/>
    <s v="4.4 - Educación"/>
    <s v="4.4.08 - Enseñanza y capacitación para defensa y seguridad"/>
    <s v="2.2 - CONTRATACIÓN DE SERVICIOS"/>
    <x v="9"/>
    <x v="0"/>
    <s v="00 - N/A"/>
    <s v="10 - FONDO GENERAL"/>
    <s v="(blank)"/>
    <x v="2"/>
    <n v="420000"/>
    <n v="131900"/>
  </r>
  <r>
    <s v="2025"/>
    <x v="0"/>
    <x v="0"/>
    <x v="0"/>
    <x v="0"/>
    <x v="2"/>
    <x v="5"/>
    <x v="53"/>
    <s v="4 - SERVICIOS SOCIALES"/>
    <s v="4.4 - Educación"/>
    <s v="4.4.08 - Enseñanza y capacitación para defensa y seguridad"/>
    <s v="2.2 - CONTRATACIÓN DE SERVICIOS"/>
    <x v="10"/>
    <x v="0"/>
    <s v="00 - N/A"/>
    <s v="10 - FONDO GENERAL"/>
    <s v="(blank)"/>
    <x v="2"/>
    <n v="150000"/>
    <n v="0"/>
  </r>
  <r>
    <s v="2025"/>
    <x v="0"/>
    <x v="0"/>
    <x v="0"/>
    <x v="0"/>
    <x v="2"/>
    <x v="5"/>
    <x v="53"/>
    <s v="4 - SERVICIOS SOCIALES"/>
    <s v="4.4 - Educación"/>
    <s v="4.4.08 - Enseñanza y capacitación para defensa y seguridad"/>
    <s v="2.2 - CONTRATACIÓN DE SERVICIOS"/>
    <x v="11"/>
    <x v="0"/>
    <s v="00 - N/A"/>
    <s v="10 - FONDO GENERAL"/>
    <s v="(blank)"/>
    <x v="2"/>
    <n v="0"/>
    <n v="751857.49"/>
  </r>
  <r>
    <s v="2025"/>
    <x v="0"/>
    <x v="0"/>
    <x v="0"/>
    <x v="0"/>
    <x v="2"/>
    <x v="5"/>
    <x v="53"/>
    <s v="4 - SERVICIOS SOCIALES"/>
    <s v="4.4 - Educación"/>
    <s v="4.4.08 - Enseñanza y capacitación para defensa y seguridad"/>
    <s v="2.2 - CONTRATACIÓN DE SERVICIOS"/>
    <x v="12"/>
    <x v="0"/>
    <s v="00 - N/A"/>
    <s v="10 - FONDO GENERAL"/>
    <s v="(blank)"/>
    <x v="2"/>
    <n v="17000000"/>
    <n v="0"/>
  </r>
  <r>
    <s v="2025"/>
    <x v="0"/>
    <x v="0"/>
    <x v="0"/>
    <x v="0"/>
    <x v="2"/>
    <x v="5"/>
    <x v="53"/>
    <s v="4 - SERVICIOS SOCIALES"/>
    <s v="4.4 - Educación"/>
    <s v="4.4.08 - Enseñanza y capacitación para defensa y seguridad"/>
    <s v="2.3 - MATERIALES Y SUMINISTROS"/>
    <x v="14"/>
    <x v="0"/>
    <s v="00 - N/A"/>
    <s v="10 - FONDO GENERAL"/>
    <s v="(blank)"/>
    <x v="2"/>
    <n v="4741200"/>
    <n v="1739317.2799999998"/>
  </r>
  <r>
    <s v="2025"/>
    <x v="0"/>
    <x v="0"/>
    <x v="0"/>
    <x v="0"/>
    <x v="2"/>
    <x v="5"/>
    <x v="53"/>
    <s v="4 - SERVICIOS SOCIALES"/>
    <s v="4.4 - Educación"/>
    <s v="4.4.08 - Enseñanza y capacitación para defensa y seguridad"/>
    <s v="2.3 - MATERIALES Y SUMINISTROS"/>
    <x v="15"/>
    <x v="0"/>
    <s v="00 - N/A"/>
    <s v="10 - FONDO GENERAL"/>
    <s v="(blank)"/>
    <x v="2"/>
    <n v="80000"/>
    <n v="25346.400000000001"/>
  </r>
  <r>
    <s v="2025"/>
    <x v="0"/>
    <x v="0"/>
    <x v="0"/>
    <x v="0"/>
    <x v="2"/>
    <x v="5"/>
    <x v="53"/>
    <s v="4 - SERVICIOS SOCIALES"/>
    <s v="4.4 - Educación"/>
    <s v="4.4.08 - Enseñanza y capacitación para defensa y seguridad"/>
    <s v="2.3 - MATERIALES Y SUMINISTROS"/>
    <x v="16"/>
    <x v="0"/>
    <s v="00 - N/A"/>
    <s v="10 - FONDO GENERAL"/>
    <s v="(blank)"/>
    <x v="2"/>
    <n v="1000000"/>
    <n v="21205.200000000001"/>
  </r>
  <r>
    <s v="2025"/>
    <x v="0"/>
    <x v="0"/>
    <x v="0"/>
    <x v="0"/>
    <x v="2"/>
    <x v="5"/>
    <x v="53"/>
    <s v="4 - SERVICIOS SOCIALES"/>
    <s v="4.4 - Educación"/>
    <s v="4.4.08 - Enseñanza y capacitación para defensa y seguridad"/>
    <s v="2.3 - MATERIALES Y SUMINISTROS"/>
    <x v="17"/>
    <x v="0"/>
    <s v="00 - N/A"/>
    <s v="10 - FONDO GENERAL"/>
    <s v="(blank)"/>
    <x v="2"/>
    <n v="1200000"/>
    <n v="399998.64"/>
  </r>
  <r>
    <s v="2025"/>
    <x v="0"/>
    <x v="0"/>
    <x v="0"/>
    <x v="0"/>
    <x v="2"/>
    <x v="5"/>
    <x v="53"/>
    <s v="4 - SERVICIOS SOCIALES"/>
    <s v="4.4 - Educación"/>
    <s v="4.4.08 - Enseñanza y capacitación para defensa y seguridad"/>
    <s v="2.3 - MATERIALES Y SUMINISTROS"/>
    <x v="18"/>
    <x v="0"/>
    <s v="00 - N/A"/>
    <s v="10 - FONDO GENERAL"/>
    <s v="(blank)"/>
    <x v="2"/>
    <n v="450000"/>
    <n v="9853"/>
  </r>
  <r>
    <s v="2025"/>
    <x v="0"/>
    <x v="0"/>
    <x v="0"/>
    <x v="0"/>
    <x v="2"/>
    <x v="5"/>
    <x v="53"/>
    <s v="4 - SERVICIOS SOCIALES"/>
    <s v="4.4 - Educación"/>
    <s v="4.4.08 - Enseñanza y capacitación para defensa y seguridad"/>
    <s v="2.3 - MATERIALES Y SUMINISTROS"/>
    <x v="19"/>
    <x v="0"/>
    <s v="00 - N/A"/>
    <s v="10 - FONDO GENERAL"/>
    <s v="(blank)"/>
    <x v="2"/>
    <n v="560000"/>
    <n v="56806.39"/>
  </r>
  <r>
    <s v="2025"/>
    <x v="0"/>
    <x v="0"/>
    <x v="0"/>
    <x v="0"/>
    <x v="2"/>
    <x v="5"/>
    <x v="53"/>
    <s v="4 - SERVICIOS SOCIALES"/>
    <s v="4.4 - Educación"/>
    <s v="4.4.08 - Enseñanza y capacitación para defensa y seguridad"/>
    <s v="2.3 - MATERIALES Y SUMINISTROS"/>
    <x v="20"/>
    <x v="0"/>
    <s v="00 - N/A"/>
    <s v="10 - FONDO GENERAL"/>
    <s v="(blank)"/>
    <x v="2"/>
    <n v="6450000"/>
    <n v="2045125.41"/>
  </r>
  <r>
    <s v="2025"/>
    <x v="0"/>
    <x v="0"/>
    <x v="0"/>
    <x v="0"/>
    <x v="2"/>
    <x v="5"/>
    <x v="53"/>
    <s v="4 - SERVICIOS SOCIALES"/>
    <s v="4.4 - Educación"/>
    <s v="4.4.08 - Enseñanza y capacitación para defensa y seguridad"/>
    <s v="2.3 - MATERIALES Y SUMINISTROS"/>
    <x v="21"/>
    <x v="0"/>
    <s v="00 - N/A"/>
    <s v="10 - FONDO GENERAL"/>
    <s v="(blank)"/>
    <x v="2"/>
    <n v="1682480"/>
    <n v="386237.07"/>
  </r>
  <r>
    <s v="2025"/>
    <x v="0"/>
    <x v="0"/>
    <x v="0"/>
    <x v="0"/>
    <x v="2"/>
    <x v="5"/>
    <x v="54"/>
    <s v="1 - SERVICIOS  GENERALES"/>
    <s v="1.3 - Defensa nacional"/>
    <s v="1.3.01 - Defensa militar"/>
    <s v="2.1 - REMUNERACIONES Y CONTRIBUCIONES"/>
    <x v="0"/>
    <x v="0"/>
    <s v="00 - N/A"/>
    <s v="10 - FONDO GENERAL"/>
    <s v="(blank)"/>
    <x v="0"/>
    <n v="33786297"/>
    <n v="9191117.75"/>
  </r>
  <r>
    <s v="2025"/>
    <x v="0"/>
    <x v="0"/>
    <x v="0"/>
    <x v="0"/>
    <x v="2"/>
    <x v="5"/>
    <x v="54"/>
    <s v="1 - SERVICIOS  GENERALES"/>
    <s v="1.3 - Defensa nacional"/>
    <s v="1.3.01 - Defensa militar"/>
    <s v="2.1 - REMUNERACIONES Y CONTRIBUCIONES"/>
    <x v="1"/>
    <x v="0"/>
    <s v="00 - N/A"/>
    <s v="10 - FONDO GENERAL"/>
    <s v="(blank)"/>
    <x v="0"/>
    <n v="273600"/>
    <n v="91200"/>
  </r>
  <r>
    <s v="2025"/>
    <x v="0"/>
    <x v="0"/>
    <x v="0"/>
    <x v="0"/>
    <x v="2"/>
    <x v="5"/>
    <x v="54"/>
    <s v="1 - SERVICIOS  GENERALES"/>
    <s v="1.3 - Defensa nacional"/>
    <s v="1.3.01 - Defensa militar"/>
    <s v="2.1 - REMUNERACIONES Y CONTRIBUCIONES"/>
    <x v="4"/>
    <x v="0"/>
    <s v="00 - N/A"/>
    <s v="10 - FONDO GENERAL"/>
    <s v="(blank)"/>
    <x v="0"/>
    <n v="1107175"/>
    <n v="282997.19"/>
  </r>
  <r>
    <s v="2025"/>
    <x v="0"/>
    <x v="0"/>
    <x v="0"/>
    <x v="0"/>
    <x v="2"/>
    <x v="5"/>
    <x v="54"/>
    <s v="1 - SERVICIOS  GENERALES"/>
    <s v="1.3 - Defensa nacional"/>
    <s v="1.3.01 - Defensa militar"/>
    <s v="2.2 - CONTRATACIÓN DE SERVICIOS"/>
    <x v="5"/>
    <x v="0"/>
    <s v="00 - N/A"/>
    <s v="10 - FONDO GENERAL"/>
    <s v="(blank)"/>
    <x v="0"/>
    <n v="2273991"/>
    <n v="576170.17999999993"/>
  </r>
  <r>
    <s v="2025"/>
    <x v="0"/>
    <x v="0"/>
    <x v="0"/>
    <x v="0"/>
    <x v="2"/>
    <x v="5"/>
    <x v="54"/>
    <s v="1 - SERVICIOS  GENERALES"/>
    <s v="1.3 - Defensa nacional"/>
    <s v="1.3.01 - Defensa militar"/>
    <s v="2.2 - CONTRATACIÓN DE SERVICIOS"/>
    <x v="6"/>
    <x v="0"/>
    <s v="00 - N/A"/>
    <s v="10 - FONDO GENERAL"/>
    <s v="(blank)"/>
    <x v="0"/>
    <n v="179000"/>
    <n v="93713.88"/>
  </r>
  <r>
    <s v="2025"/>
    <x v="0"/>
    <x v="0"/>
    <x v="0"/>
    <x v="0"/>
    <x v="2"/>
    <x v="5"/>
    <x v="54"/>
    <s v="1 - SERVICIOS  GENERALES"/>
    <s v="1.3 - Defensa nacional"/>
    <s v="1.3.01 - Defensa militar"/>
    <s v="2.2 - CONTRATACIÓN DE SERVICIOS"/>
    <x v="7"/>
    <x v="0"/>
    <s v="00 - N/A"/>
    <s v="20 - FONDOS CON DESTINO ESPECÍFICO"/>
    <s v="(blank)"/>
    <x v="0"/>
    <n v="500000"/>
    <n v="0"/>
  </r>
  <r>
    <s v="2025"/>
    <x v="0"/>
    <x v="0"/>
    <x v="0"/>
    <x v="0"/>
    <x v="2"/>
    <x v="5"/>
    <x v="54"/>
    <s v="1 - SERVICIOS  GENERALES"/>
    <s v="1.3 - Defensa nacional"/>
    <s v="1.3.01 - Defensa militar"/>
    <s v="2.2 - CONTRATACIÓN DE SERVICIOS"/>
    <x v="8"/>
    <x v="0"/>
    <s v="00 - N/A"/>
    <s v="20 - FONDOS CON DESTINO ESPECÍFICO"/>
    <s v="(blank)"/>
    <x v="0"/>
    <n v="0"/>
    <n v="0"/>
  </r>
  <r>
    <s v="2025"/>
    <x v="0"/>
    <x v="0"/>
    <x v="0"/>
    <x v="0"/>
    <x v="2"/>
    <x v="5"/>
    <x v="54"/>
    <s v="1 - SERVICIOS  GENERALES"/>
    <s v="1.3 - Defensa nacional"/>
    <s v="1.3.01 - Defensa militar"/>
    <s v="2.2 - CONTRATACIÓN DE SERVICIOS"/>
    <x v="9"/>
    <x v="0"/>
    <s v="00 - N/A"/>
    <s v="20 - FONDOS CON DESTINO ESPECÍFICO"/>
    <s v="(blank)"/>
    <x v="0"/>
    <n v="0"/>
    <n v="0"/>
  </r>
  <r>
    <s v="2025"/>
    <x v="0"/>
    <x v="0"/>
    <x v="0"/>
    <x v="0"/>
    <x v="2"/>
    <x v="5"/>
    <x v="54"/>
    <s v="1 - SERVICIOS  GENERALES"/>
    <s v="1.3 - Defensa nacional"/>
    <s v="1.3.01 - Defensa militar"/>
    <s v="2.2 - CONTRATACIÓN DE SERVICIOS"/>
    <x v="10"/>
    <x v="0"/>
    <s v="00 - N/A"/>
    <s v="10 - FONDO GENERAL"/>
    <s v="(blank)"/>
    <x v="0"/>
    <n v="174213"/>
    <n v="0"/>
  </r>
  <r>
    <s v="2025"/>
    <x v="0"/>
    <x v="0"/>
    <x v="0"/>
    <x v="0"/>
    <x v="2"/>
    <x v="5"/>
    <x v="54"/>
    <s v="1 - SERVICIOS  GENERALES"/>
    <s v="1.3 - Defensa nacional"/>
    <s v="1.3.01 - Defensa militar"/>
    <s v="2.2 - CONTRATACIÓN DE SERVICIOS"/>
    <x v="11"/>
    <x v="0"/>
    <s v="00 - N/A"/>
    <s v="10 - FONDO GENERAL"/>
    <s v="(blank)"/>
    <x v="0"/>
    <n v="887792"/>
    <n v="85286"/>
  </r>
  <r>
    <s v="2025"/>
    <x v="0"/>
    <x v="0"/>
    <x v="0"/>
    <x v="0"/>
    <x v="2"/>
    <x v="5"/>
    <x v="54"/>
    <s v="1 - SERVICIOS  GENERALES"/>
    <s v="1.3 - Defensa nacional"/>
    <s v="1.3.01 - Defensa militar"/>
    <s v="2.2 - CONTRATACIÓN DE SERVICIOS"/>
    <x v="11"/>
    <x v="0"/>
    <s v="00 - N/A"/>
    <s v="20 - FONDOS CON DESTINO ESPECÍFICO"/>
    <s v="(blank)"/>
    <x v="0"/>
    <n v="100000"/>
    <n v="0"/>
  </r>
  <r>
    <s v="2025"/>
    <x v="0"/>
    <x v="0"/>
    <x v="0"/>
    <x v="0"/>
    <x v="2"/>
    <x v="5"/>
    <x v="54"/>
    <s v="1 - SERVICIOS  GENERALES"/>
    <s v="1.3 - Defensa nacional"/>
    <s v="1.3.01 - Defensa militar"/>
    <s v="2.2 - CONTRATACIÓN DE SERVICIOS"/>
    <x v="12"/>
    <x v="0"/>
    <s v="00 - N/A"/>
    <s v="20 - FONDOS CON DESTINO ESPECÍFICO"/>
    <s v="(blank)"/>
    <x v="0"/>
    <n v="100000"/>
    <n v="0"/>
  </r>
  <r>
    <s v="2025"/>
    <x v="0"/>
    <x v="0"/>
    <x v="0"/>
    <x v="0"/>
    <x v="2"/>
    <x v="5"/>
    <x v="54"/>
    <s v="1 - SERVICIOS  GENERALES"/>
    <s v="1.3 - Defensa nacional"/>
    <s v="1.3.01 - Defensa militar"/>
    <s v="2.2 - CONTRATACIÓN DE SERVICIOS"/>
    <x v="13"/>
    <x v="0"/>
    <s v="00 - N/A"/>
    <s v="10 - FONDO GENERAL"/>
    <s v="(blank)"/>
    <x v="0"/>
    <n v="175000"/>
    <n v="0"/>
  </r>
  <r>
    <s v="2025"/>
    <x v="0"/>
    <x v="0"/>
    <x v="0"/>
    <x v="0"/>
    <x v="2"/>
    <x v="5"/>
    <x v="54"/>
    <s v="1 - SERVICIOS  GENERALES"/>
    <s v="1.3 - Defensa nacional"/>
    <s v="1.3.01 - Defensa militar"/>
    <s v="2.3 - MATERIALES Y SUMINISTROS"/>
    <x v="14"/>
    <x v="0"/>
    <s v="00 - N/A"/>
    <s v="10 - FONDO GENERAL"/>
    <s v="(blank)"/>
    <x v="0"/>
    <n v="4106000"/>
    <n v="1196326.08"/>
  </r>
  <r>
    <s v="2025"/>
    <x v="0"/>
    <x v="0"/>
    <x v="0"/>
    <x v="0"/>
    <x v="2"/>
    <x v="5"/>
    <x v="54"/>
    <s v="1 - SERVICIOS  GENERALES"/>
    <s v="1.3 - Defensa nacional"/>
    <s v="1.3.01 - Defensa militar"/>
    <s v="2.3 - MATERIALES Y SUMINISTROS"/>
    <x v="15"/>
    <x v="0"/>
    <s v="00 - N/A"/>
    <s v="10 - FONDO GENERAL"/>
    <s v="(blank)"/>
    <x v="0"/>
    <n v="1100804"/>
    <n v="267795.09999999998"/>
  </r>
  <r>
    <s v="2025"/>
    <x v="0"/>
    <x v="0"/>
    <x v="0"/>
    <x v="0"/>
    <x v="2"/>
    <x v="5"/>
    <x v="54"/>
    <s v="1 - SERVICIOS  GENERALES"/>
    <s v="1.3 - Defensa nacional"/>
    <s v="1.3.01 - Defensa militar"/>
    <s v="2.3 - MATERIALES Y SUMINISTROS"/>
    <x v="15"/>
    <x v="0"/>
    <s v="00 - N/A"/>
    <s v="20 - FONDOS CON DESTINO ESPECÍFICO"/>
    <s v="(blank)"/>
    <x v="0"/>
    <n v="111623"/>
    <n v="0"/>
  </r>
  <r>
    <s v="2025"/>
    <x v="0"/>
    <x v="0"/>
    <x v="0"/>
    <x v="0"/>
    <x v="2"/>
    <x v="5"/>
    <x v="54"/>
    <s v="1 - SERVICIOS  GENERALES"/>
    <s v="1.3 - Defensa nacional"/>
    <s v="1.3.01 - Defensa militar"/>
    <s v="2.3 - MATERIALES Y SUMINISTROS"/>
    <x v="16"/>
    <x v="0"/>
    <s v="00 - N/A"/>
    <s v="10 - FONDO GENERAL"/>
    <s v="(blank)"/>
    <x v="0"/>
    <n v="400077"/>
    <n v="82280.69"/>
  </r>
  <r>
    <s v="2025"/>
    <x v="0"/>
    <x v="0"/>
    <x v="0"/>
    <x v="0"/>
    <x v="2"/>
    <x v="5"/>
    <x v="54"/>
    <s v="1 - SERVICIOS  GENERALES"/>
    <s v="1.3 - Defensa nacional"/>
    <s v="1.3.01 - Defensa militar"/>
    <s v="2.3 - MATERIALES Y SUMINISTROS"/>
    <x v="17"/>
    <x v="0"/>
    <s v="00 - N/A"/>
    <s v="10 - FONDO GENERAL"/>
    <s v="(blank)"/>
    <x v="0"/>
    <n v="2381423"/>
    <n v="602364.81999999995"/>
  </r>
  <r>
    <s v="2025"/>
    <x v="0"/>
    <x v="0"/>
    <x v="0"/>
    <x v="0"/>
    <x v="2"/>
    <x v="5"/>
    <x v="54"/>
    <s v="1 - SERVICIOS  GENERALES"/>
    <s v="1.3 - Defensa nacional"/>
    <s v="1.3.01 - Defensa militar"/>
    <s v="2.3 - MATERIALES Y SUMINISTROS"/>
    <x v="18"/>
    <x v="0"/>
    <s v="00 - N/A"/>
    <s v="10 - FONDO GENERAL"/>
    <s v="(blank)"/>
    <x v="0"/>
    <n v="735000"/>
    <n v="69737.150000000009"/>
  </r>
  <r>
    <s v="2025"/>
    <x v="0"/>
    <x v="0"/>
    <x v="0"/>
    <x v="0"/>
    <x v="2"/>
    <x v="5"/>
    <x v="54"/>
    <s v="1 - SERVICIOS  GENERALES"/>
    <s v="1.3 - Defensa nacional"/>
    <s v="1.3.01 - Defensa militar"/>
    <s v="2.3 - MATERIALES Y SUMINISTROS"/>
    <x v="19"/>
    <x v="0"/>
    <s v="00 - N/A"/>
    <s v="10 - FONDO GENERAL"/>
    <s v="(blank)"/>
    <x v="0"/>
    <n v="1725000"/>
    <n v="218988.11"/>
  </r>
  <r>
    <s v="2025"/>
    <x v="0"/>
    <x v="0"/>
    <x v="0"/>
    <x v="0"/>
    <x v="2"/>
    <x v="5"/>
    <x v="54"/>
    <s v="1 - SERVICIOS  GENERALES"/>
    <s v="1.3 - Defensa nacional"/>
    <s v="1.3.01 - Defensa militar"/>
    <s v="2.3 - MATERIALES Y SUMINISTROS"/>
    <x v="20"/>
    <x v="0"/>
    <s v="00 - N/A"/>
    <s v="10 - FONDO GENERAL"/>
    <s v="(blank)"/>
    <x v="0"/>
    <n v="23807797"/>
    <n v="5947201.3399999999"/>
  </r>
  <r>
    <s v="2025"/>
    <x v="0"/>
    <x v="0"/>
    <x v="0"/>
    <x v="0"/>
    <x v="2"/>
    <x v="5"/>
    <x v="54"/>
    <s v="1 - SERVICIOS  GENERALES"/>
    <s v="1.3 - Defensa nacional"/>
    <s v="1.3.01 - Defensa militar"/>
    <s v="2.3 - MATERIALES Y SUMINISTROS"/>
    <x v="21"/>
    <x v="0"/>
    <s v="00 - N/A"/>
    <s v="10 - FONDO GENERAL"/>
    <s v="(blank)"/>
    <x v="0"/>
    <n v="3455000"/>
    <n v="590716.21"/>
  </r>
  <r>
    <s v="2025"/>
    <x v="0"/>
    <x v="0"/>
    <x v="0"/>
    <x v="0"/>
    <x v="2"/>
    <x v="5"/>
    <x v="54"/>
    <s v="1 - SERVICIOS  GENERALES"/>
    <s v="1.3 - Defensa nacional"/>
    <s v="1.3.01 - Defensa militar"/>
    <s v="2.3 - MATERIALES Y SUMINISTROS"/>
    <x v="21"/>
    <x v="0"/>
    <s v="00 - N/A"/>
    <s v="20 - FONDOS CON DESTINO ESPECÍFICO"/>
    <s v="(blank)"/>
    <x v="0"/>
    <n v="350000"/>
    <n v="0"/>
  </r>
  <r>
    <s v="2025"/>
    <x v="0"/>
    <x v="0"/>
    <x v="0"/>
    <x v="0"/>
    <x v="2"/>
    <x v="5"/>
    <x v="55"/>
    <s v="4 - SERVICIOS SOCIALES"/>
    <s v="4.4 - Educación"/>
    <s v="4.4.07 - Educación vocacional"/>
    <s v="2.1 - REMUNERACIONES Y CONTRIBUCIONES"/>
    <x v="0"/>
    <x v="0"/>
    <s v="00 - N/A"/>
    <s v="10 - FONDO GENERAL"/>
    <s v="(blank)"/>
    <x v="0"/>
    <n v="343511275"/>
    <n v="83395405.75999999"/>
  </r>
  <r>
    <s v="2025"/>
    <x v="0"/>
    <x v="0"/>
    <x v="0"/>
    <x v="0"/>
    <x v="2"/>
    <x v="5"/>
    <x v="55"/>
    <s v="4 - SERVICIOS SOCIALES"/>
    <s v="4.4 - Educación"/>
    <s v="4.4.07 - Educación vocacional"/>
    <s v="2.1 - REMUNERACIONES Y CONTRIBUCIONES"/>
    <x v="1"/>
    <x v="0"/>
    <s v="00 - N/A"/>
    <s v="10 - FONDO GENERAL"/>
    <s v="(blank)"/>
    <x v="0"/>
    <n v="6475200"/>
    <n v="1648800"/>
  </r>
  <r>
    <s v="2025"/>
    <x v="0"/>
    <x v="0"/>
    <x v="0"/>
    <x v="0"/>
    <x v="2"/>
    <x v="5"/>
    <x v="55"/>
    <s v="4 - SERVICIOS SOCIALES"/>
    <s v="4.4 - Educación"/>
    <s v="4.4.07 - Educación vocacional"/>
    <s v="2.1 - REMUNERACIONES Y CONTRIBUCIONES"/>
    <x v="4"/>
    <x v="0"/>
    <s v="00 - N/A"/>
    <s v="10 - FONDO GENERAL"/>
    <s v="(blank)"/>
    <x v="0"/>
    <n v="15731618"/>
    <n v="4188404.21"/>
  </r>
  <r>
    <s v="2025"/>
    <x v="0"/>
    <x v="0"/>
    <x v="0"/>
    <x v="0"/>
    <x v="2"/>
    <x v="5"/>
    <x v="55"/>
    <s v="4 - SERVICIOS SOCIALES"/>
    <s v="4.4 - Educación"/>
    <s v="4.4.07 - Educación vocacional"/>
    <s v="2.2 - CONTRATACIÓN DE SERVICIOS"/>
    <x v="5"/>
    <x v="0"/>
    <s v="00 - N/A"/>
    <s v="10 - FONDO GENERAL"/>
    <s v="(blank)"/>
    <x v="0"/>
    <n v="32801040"/>
    <n v="8850668.0999999996"/>
  </r>
  <r>
    <s v="2025"/>
    <x v="0"/>
    <x v="0"/>
    <x v="0"/>
    <x v="0"/>
    <x v="2"/>
    <x v="5"/>
    <x v="55"/>
    <s v="4 - SERVICIOS SOCIALES"/>
    <s v="4.4 - Educación"/>
    <s v="4.4.07 - Educación vocacional"/>
    <s v="2.2 - CONTRATACIÓN DE SERVICIOS"/>
    <x v="6"/>
    <x v="0"/>
    <s v="00 - N/A"/>
    <s v="10 - FONDO GENERAL"/>
    <s v="(blank)"/>
    <x v="0"/>
    <n v="784347"/>
    <n v="0"/>
  </r>
  <r>
    <s v="2025"/>
    <x v="0"/>
    <x v="0"/>
    <x v="0"/>
    <x v="0"/>
    <x v="2"/>
    <x v="5"/>
    <x v="55"/>
    <s v="4 - SERVICIOS SOCIALES"/>
    <s v="4.4 - Educación"/>
    <s v="4.4.07 - Educación vocacional"/>
    <s v="2.2 - CONTRATACIÓN DE SERVICIOS"/>
    <x v="6"/>
    <x v="0"/>
    <s v="00 - N/A"/>
    <s v="20 - FONDOS CON DESTINO ESPECÍFICO"/>
    <s v="(blank)"/>
    <x v="0"/>
    <n v="244347"/>
    <n v="0"/>
  </r>
  <r>
    <s v="2025"/>
    <x v="0"/>
    <x v="0"/>
    <x v="0"/>
    <x v="0"/>
    <x v="2"/>
    <x v="5"/>
    <x v="55"/>
    <s v="4 - SERVICIOS SOCIALES"/>
    <s v="4.4 - Educación"/>
    <s v="4.4.07 - Educación vocacional"/>
    <s v="2.2 - CONTRATACIÓN DE SERVICIOS"/>
    <x v="7"/>
    <x v="0"/>
    <s v="00 - N/A"/>
    <s v="10 - FONDO GENERAL"/>
    <s v="(blank)"/>
    <x v="0"/>
    <n v="3783600"/>
    <n v="945850"/>
  </r>
  <r>
    <s v="2025"/>
    <x v="0"/>
    <x v="0"/>
    <x v="0"/>
    <x v="0"/>
    <x v="2"/>
    <x v="5"/>
    <x v="55"/>
    <s v="4 - SERVICIOS SOCIALES"/>
    <s v="4.4 - Educación"/>
    <s v="4.4.07 - Educación vocacional"/>
    <s v="2.2 - CONTRATACIÓN DE SERVICIOS"/>
    <x v="8"/>
    <x v="0"/>
    <s v="00 - N/A"/>
    <s v="10 - FONDO GENERAL"/>
    <s v="(blank)"/>
    <x v="0"/>
    <n v="1280"/>
    <n v="0"/>
  </r>
  <r>
    <s v="2025"/>
    <x v="0"/>
    <x v="0"/>
    <x v="0"/>
    <x v="0"/>
    <x v="2"/>
    <x v="5"/>
    <x v="55"/>
    <s v="4 - SERVICIOS SOCIALES"/>
    <s v="4.4 - Educación"/>
    <s v="4.4.07 - Educación vocacional"/>
    <s v="2.2 - CONTRATACIÓN DE SERVICIOS"/>
    <x v="8"/>
    <x v="0"/>
    <s v="00 - N/A"/>
    <s v="20 - FONDOS CON DESTINO ESPECÍFICO"/>
    <s v="(blank)"/>
    <x v="0"/>
    <n v="1280"/>
    <n v="0"/>
  </r>
  <r>
    <s v="2025"/>
    <x v="0"/>
    <x v="0"/>
    <x v="0"/>
    <x v="0"/>
    <x v="2"/>
    <x v="5"/>
    <x v="55"/>
    <s v="4 - SERVICIOS SOCIALES"/>
    <s v="4.4 - Educación"/>
    <s v="4.4.07 - Educación vocacional"/>
    <s v="2.2 - CONTRATACIÓN DE SERVICIOS"/>
    <x v="9"/>
    <x v="0"/>
    <s v="00 - N/A"/>
    <s v="10 - FONDO GENERAL"/>
    <s v="(blank)"/>
    <x v="0"/>
    <n v="2590195"/>
    <n v="285560"/>
  </r>
  <r>
    <s v="2025"/>
    <x v="0"/>
    <x v="0"/>
    <x v="0"/>
    <x v="0"/>
    <x v="2"/>
    <x v="5"/>
    <x v="55"/>
    <s v="4 - SERVICIOS SOCIALES"/>
    <s v="4.4 - Educación"/>
    <s v="4.4.07 - Educación vocacional"/>
    <s v="2.2 - CONTRATACIÓN DE SERVICIOS"/>
    <x v="9"/>
    <x v="0"/>
    <s v="00 - N/A"/>
    <s v="20 - FONDOS CON DESTINO ESPECÍFICO"/>
    <s v="(blank)"/>
    <x v="0"/>
    <n v="144195"/>
    <n v="0"/>
  </r>
  <r>
    <s v="2025"/>
    <x v="0"/>
    <x v="0"/>
    <x v="0"/>
    <x v="0"/>
    <x v="2"/>
    <x v="5"/>
    <x v="55"/>
    <s v="4 - SERVICIOS SOCIALES"/>
    <s v="4.4 - Educación"/>
    <s v="4.4.07 - Educación vocacional"/>
    <s v="2.2 - CONTRATACIÓN DE SERVICIOS"/>
    <x v="10"/>
    <x v="0"/>
    <s v="00 - N/A"/>
    <s v="10 - FONDO GENERAL"/>
    <s v="(blank)"/>
    <x v="0"/>
    <n v="5500000"/>
    <n v="917148"/>
  </r>
  <r>
    <s v="2025"/>
    <x v="0"/>
    <x v="0"/>
    <x v="0"/>
    <x v="0"/>
    <x v="2"/>
    <x v="5"/>
    <x v="55"/>
    <s v="4 - SERVICIOS SOCIALES"/>
    <s v="4.4 - Educación"/>
    <s v="4.4.07 - Educación vocacional"/>
    <s v="2.2 - CONTRATACIÓN DE SERVICIOS"/>
    <x v="11"/>
    <x v="0"/>
    <s v="00 - N/A"/>
    <s v="10 - FONDO GENERAL"/>
    <s v="(blank)"/>
    <x v="0"/>
    <n v="1861521"/>
    <n v="0"/>
  </r>
  <r>
    <s v="2025"/>
    <x v="0"/>
    <x v="0"/>
    <x v="0"/>
    <x v="0"/>
    <x v="2"/>
    <x v="5"/>
    <x v="55"/>
    <s v="4 - SERVICIOS SOCIALES"/>
    <s v="4.4 - Educación"/>
    <s v="4.4.07 - Educación vocacional"/>
    <s v="2.2 - CONTRATACIÓN DE SERVICIOS"/>
    <x v="11"/>
    <x v="0"/>
    <s v="00 - N/A"/>
    <s v="20 - FONDOS CON DESTINO ESPECÍFICO"/>
    <s v="(blank)"/>
    <x v="0"/>
    <n v="282778"/>
    <n v="0"/>
  </r>
  <r>
    <s v="2025"/>
    <x v="0"/>
    <x v="0"/>
    <x v="0"/>
    <x v="0"/>
    <x v="2"/>
    <x v="5"/>
    <x v="55"/>
    <s v="4 - SERVICIOS SOCIALES"/>
    <s v="4.4 - Educación"/>
    <s v="4.4.07 - Educación vocacional"/>
    <s v="2.2 - CONTRATACIÓN DE SERVICIOS"/>
    <x v="12"/>
    <x v="0"/>
    <s v="00 - N/A"/>
    <s v="10 - FONDO GENERAL"/>
    <s v="(blank)"/>
    <x v="0"/>
    <n v="3134053"/>
    <n v="541040"/>
  </r>
  <r>
    <s v="2025"/>
    <x v="0"/>
    <x v="0"/>
    <x v="0"/>
    <x v="0"/>
    <x v="2"/>
    <x v="5"/>
    <x v="55"/>
    <s v="4 - SERVICIOS SOCIALES"/>
    <s v="4.4 - Educación"/>
    <s v="4.4.07 - Educación vocacional"/>
    <s v="2.2 - CONTRATACIÓN DE SERVICIOS"/>
    <x v="12"/>
    <x v="0"/>
    <s v="00 - N/A"/>
    <s v="20 - FONDOS CON DESTINO ESPECÍFICO"/>
    <s v="(blank)"/>
    <x v="0"/>
    <n v="218933"/>
    <n v="0"/>
  </r>
  <r>
    <s v="2025"/>
    <x v="0"/>
    <x v="0"/>
    <x v="0"/>
    <x v="0"/>
    <x v="2"/>
    <x v="5"/>
    <x v="55"/>
    <s v="4 - SERVICIOS SOCIALES"/>
    <s v="4.4 - Educación"/>
    <s v="4.4.07 - Educación vocacional"/>
    <s v="2.2 - CONTRATACIÓN DE SERVICIOS"/>
    <x v="13"/>
    <x v="0"/>
    <s v="00 - N/A"/>
    <s v="10 - FONDO GENERAL"/>
    <s v="(blank)"/>
    <x v="0"/>
    <n v="436217"/>
    <n v="84723.82"/>
  </r>
  <r>
    <s v="2025"/>
    <x v="0"/>
    <x v="0"/>
    <x v="0"/>
    <x v="0"/>
    <x v="2"/>
    <x v="5"/>
    <x v="55"/>
    <s v="4 - SERVICIOS SOCIALES"/>
    <s v="4.4 - Educación"/>
    <s v="4.4.07 - Educación vocacional"/>
    <s v="2.3 - MATERIALES Y SUMINISTROS"/>
    <x v="14"/>
    <x v="0"/>
    <s v="00 - N/A"/>
    <s v="10 - FONDO GENERAL"/>
    <s v="(blank)"/>
    <x v="0"/>
    <n v="86220359"/>
    <n v="28131816"/>
  </r>
  <r>
    <s v="2025"/>
    <x v="0"/>
    <x v="0"/>
    <x v="0"/>
    <x v="0"/>
    <x v="2"/>
    <x v="5"/>
    <x v="55"/>
    <s v="4 - SERVICIOS SOCIALES"/>
    <s v="4.4 - Educación"/>
    <s v="4.4.07 - Educación vocacional"/>
    <s v="2.3 - MATERIALES Y SUMINISTROS"/>
    <x v="14"/>
    <x v="0"/>
    <s v="00 - N/A"/>
    <s v="20 - FONDOS CON DESTINO ESPECÍFICO"/>
    <s v="(blank)"/>
    <x v="0"/>
    <n v="197482"/>
    <n v="0"/>
  </r>
  <r>
    <s v="2025"/>
    <x v="0"/>
    <x v="0"/>
    <x v="0"/>
    <x v="0"/>
    <x v="2"/>
    <x v="5"/>
    <x v="55"/>
    <s v="4 - SERVICIOS SOCIALES"/>
    <s v="4.4 - Educación"/>
    <s v="4.4.07 - Educación vocacional"/>
    <s v="2.3 - MATERIALES Y SUMINISTROS"/>
    <x v="15"/>
    <x v="0"/>
    <s v="00 - N/A"/>
    <s v="10 - FONDO GENERAL"/>
    <s v="(blank)"/>
    <x v="0"/>
    <n v="5778000"/>
    <n v="85550"/>
  </r>
  <r>
    <s v="2025"/>
    <x v="0"/>
    <x v="0"/>
    <x v="0"/>
    <x v="0"/>
    <x v="2"/>
    <x v="5"/>
    <x v="55"/>
    <s v="4 - SERVICIOS SOCIALES"/>
    <s v="4.4 - Educación"/>
    <s v="4.4.07 - Educación vocacional"/>
    <s v="2.3 - MATERIALES Y SUMINISTROS"/>
    <x v="15"/>
    <x v="0"/>
    <s v="00 - N/A"/>
    <s v="20 - FONDOS CON DESTINO ESPECÍFICO"/>
    <s v="(blank)"/>
    <x v="0"/>
    <n v="106125"/>
    <n v="0"/>
  </r>
  <r>
    <s v="2025"/>
    <x v="0"/>
    <x v="0"/>
    <x v="0"/>
    <x v="0"/>
    <x v="2"/>
    <x v="5"/>
    <x v="55"/>
    <s v="4 - SERVICIOS SOCIALES"/>
    <s v="4.4 - Educación"/>
    <s v="4.4.07 - Educación vocacional"/>
    <s v="2.3 - MATERIALES Y SUMINISTROS"/>
    <x v="16"/>
    <x v="0"/>
    <s v="00 - N/A"/>
    <s v="10 - FONDO GENERAL"/>
    <s v="(blank)"/>
    <x v="0"/>
    <n v="3280270"/>
    <n v="99214.399999999994"/>
  </r>
  <r>
    <s v="2025"/>
    <x v="0"/>
    <x v="0"/>
    <x v="0"/>
    <x v="0"/>
    <x v="2"/>
    <x v="5"/>
    <x v="55"/>
    <s v="4 - SERVICIOS SOCIALES"/>
    <s v="4.4 - Educación"/>
    <s v="4.4.07 - Educación vocacional"/>
    <s v="2.3 - MATERIALES Y SUMINISTROS"/>
    <x v="16"/>
    <x v="0"/>
    <s v="00 - N/A"/>
    <s v="20 - FONDOS CON DESTINO ESPECÍFICO"/>
    <s v="(blank)"/>
    <x v="0"/>
    <n v="31270"/>
    <n v="0"/>
  </r>
  <r>
    <s v="2025"/>
    <x v="0"/>
    <x v="0"/>
    <x v="0"/>
    <x v="0"/>
    <x v="2"/>
    <x v="5"/>
    <x v="55"/>
    <s v="4 - SERVICIOS SOCIALES"/>
    <s v="4.4 - Educación"/>
    <s v="4.4.07 - Educación vocacional"/>
    <s v="2.3 - MATERIALES Y SUMINISTROS"/>
    <x v="17"/>
    <x v="0"/>
    <s v="00 - N/A"/>
    <s v="10 - FONDO GENERAL"/>
    <s v="(blank)"/>
    <x v="0"/>
    <n v="10844068"/>
    <n v="1405143"/>
  </r>
  <r>
    <s v="2025"/>
    <x v="0"/>
    <x v="0"/>
    <x v="0"/>
    <x v="0"/>
    <x v="2"/>
    <x v="5"/>
    <x v="55"/>
    <s v="4 - SERVICIOS SOCIALES"/>
    <s v="4.4 - Educación"/>
    <s v="4.4.07 - Educación vocacional"/>
    <s v="2.3 - MATERIALES Y SUMINISTROS"/>
    <x v="18"/>
    <x v="0"/>
    <s v="00 - N/A"/>
    <s v="10 - FONDO GENERAL"/>
    <s v="(blank)"/>
    <x v="0"/>
    <n v="1734000"/>
    <n v="0"/>
  </r>
  <r>
    <s v="2025"/>
    <x v="0"/>
    <x v="0"/>
    <x v="0"/>
    <x v="0"/>
    <x v="2"/>
    <x v="5"/>
    <x v="55"/>
    <s v="4 - SERVICIOS SOCIALES"/>
    <s v="4.4 - Educación"/>
    <s v="4.4.07 - Educación vocacional"/>
    <s v="2.3 - MATERIALES Y SUMINISTROS"/>
    <x v="18"/>
    <x v="0"/>
    <s v="00 - N/A"/>
    <s v="20 - FONDOS CON DESTINO ESPECÍFICO"/>
    <s v="(blank)"/>
    <x v="0"/>
    <n v="110000"/>
    <n v="0"/>
  </r>
  <r>
    <s v="2025"/>
    <x v="0"/>
    <x v="0"/>
    <x v="0"/>
    <x v="0"/>
    <x v="2"/>
    <x v="5"/>
    <x v="55"/>
    <s v="4 - SERVICIOS SOCIALES"/>
    <s v="4.4 - Educación"/>
    <s v="4.4.07 - Educación vocacional"/>
    <s v="2.3 - MATERIALES Y SUMINISTROS"/>
    <x v="19"/>
    <x v="0"/>
    <s v="00 - N/A"/>
    <s v="10 - FONDO GENERAL"/>
    <s v="(blank)"/>
    <x v="0"/>
    <n v="9500333"/>
    <n v="123605"/>
  </r>
  <r>
    <s v="2025"/>
    <x v="0"/>
    <x v="0"/>
    <x v="0"/>
    <x v="0"/>
    <x v="2"/>
    <x v="5"/>
    <x v="55"/>
    <s v="4 - SERVICIOS SOCIALES"/>
    <s v="4.4 - Educación"/>
    <s v="4.4.07 - Educación vocacional"/>
    <s v="2.3 - MATERIALES Y SUMINISTROS"/>
    <x v="19"/>
    <x v="0"/>
    <s v="00 - N/A"/>
    <s v="20 - FONDOS CON DESTINO ESPECÍFICO"/>
    <s v="(blank)"/>
    <x v="0"/>
    <n v="152163"/>
    <n v="0"/>
  </r>
  <r>
    <s v="2025"/>
    <x v="0"/>
    <x v="0"/>
    <x v="0"/>
    <x v="0"/>
    <x v="2"/>
    <x v="5"/>
    <x v="55"/>
    <s v="4 - SERVICIOS SOCIALES"/>
    <s v="4.4 - Educación"/>
    <s v="4.4.07 - Educación vocacional"/>
    <s v="2.3 - MATERIALES Y SUMINISTROS"/>
    <x v="20"/>
    <x v="0"/>
    <s v="00 - N/A"/>
    <s v="10 - FONDO GENERAL"/>
    <s v="(blank)"/>
    <x v="0"/>
    <n v="38670136"/>
    <n v="9505841.2400000002"/>
  </r>
  <r>
    <s v="2025"/>
    <x v="0"/>
    <x v="0"/>
    <x v="0"/>
    <x v="0"/>
    <x v="2"/>
    <x v="5"/>
    <x v="55"/>
    <s v="4 - SERVICIOS SOCIALES"/>
    <s v="4.4 - Educación"/>
    <s v="4.4.07 - Educación vocacional"/>
    <s v="2.3 - MATERIALES Y SUMINISTROS"/>
    <x v="20"/>
    <x v="0"/>
    <s v="00 - N/A"/>
    <s v="20 - FONDOS CON DESTINO ESPECÍFICO"/>
    <s v="(blank)"/>
    <x v="0"/>
    <n v="809374"/>
    <n v="0"/>
  </r>
  <r>
    <s v="2025"/>
    <x v="0"/>
    <x v="0"/>
    <x v="0"/>
    <x v="0"/>
    <x v="2"/>
    <x v="5"/>
    <x v="55"/>
    <s v="4 - SERVICIOS SOCIALES"/>
    <s v="4.4 - Educación"/>
    <s v="4.4.07 - Educación vocacional"/>
    <s v="2.3 - MATERIALES Y SUMINISTROS"/>
    <x v="21"/>
    <x v="0"/>
    <s v="00 - N/A"/>
    <s v="10 - FONDO GENERAL"/>
    <s v="(blank)"/>
    <x v="0"/>
    <n v="19565994"/>
    <n v="1550489.1600000001"/>
  </r>
  <r>
    <s v="2025"/>
    <x v="0"/>
    <x v="0"/>
    <x v="0"/>
    <x v="0"/>
    <x v="2"/>
    <x v="5"/>
    <x v="55"/>
    <s v="4 - SERVICIOS SOCIALES"/>
    <s v="4.4 - Educación"/>
    <s v="4.4.07 - Educación vocacional"/>
    <s v="2.3 - MATERIALES Y SUMINISTROS"/>
    <x v="21"/>
    <x v="0"/>
    <s v="00 - N/A"/>
    <s v="20 - FONDOS CON DESTINO ESPECÍFICO"/>
    <s v="(blank)"/>
    <x v="0"/>
    <n v="1086934"/>
    <n v="0"/>
  </r>
  <r>
    <s v="2025"/>
    <x v="0"/>
    <x v="0"/>
    <x v="0"/>
    <x v="0"/>
    <x v="2"/>
    <x v="5"/>
    <x v="55"/>
    <s v="4 - SERVICIOS SOCIALES"/>
    <s v="4.5 - Protección social"/>
    <s v="4.5.10 - Asistencia social"/>
    <s v="2.1 - REMUNERACIONES Y CONTRIBUCIONES"/>
    <x v="0"/>
    <x v="0"/>
    <s v="00 - N/A"/>
    <s v="10 - FONDO GENERAL"/>
    <s v="(blank)"/>
    <x v="0"/>
    <n v="23992000"/>
    <n v="5688000"/>
  </r>
  <r>
    <s v="2025"/>
    <x v="0"/>
    <x v="0"/>
    <x v="0"/>
    <x v="0"/>
    <x v="2"/>
    <x v="5"/>
    <x v="55"/>
    <s v="4 - SERVICIOS SOCIALES"/>
    <s v="4.5 - Protección social"/>
    <s v="4.5.10 - Asistencia social"/>
    <s v="2.1 - REMUNERACIONES Y CONTRIBUCIONES"/>
    <x v="1"/>
    <x v="0"/>
    <s v="00 - N/A"/>
    <s v="10 - FONDO GENERAL"/>
    <s v="(blank)"/>
    <x v="0"/>
    <n v="23144400"/>
    <n v="5893500"/>
  </r>
  <r>
    <s v="2025"/>
    <x v="0"/>
    <x v="0"/>
    <x v="0"/>
    <x v="0"/>
    <x v="2"/>
    <x v="5"/>
    <x v="55"/>
    <s v="4 - SERVICIOS SOCIALES"/>
    <s v="4.5 - Protección social"/>
    <s v="4.5.10 - Asistencia social"/>
    <s v="2.1 - REMUNERACIONES Y CONTRIBUCIONES"/>
    <x v="4"/>
    <x v="0"/>
    <s v="00 - N/A"/>
    <s v="10 - FONDO GENERAL"/>
    <s v="(blank)"/>
    <x v="0"/>
    <n v="1961780"/>
    <n v="468691.19999999995"/>
  </r>
  <r>
    <s v="2025"/>
    <x v="0"/>
    <x v="0"/>
    <x v="0"/>
    <x v="0"/>
    <x v="2"/>
    <x v="5"/>
    <x v="55"/>
    <s v="4 - SERVICIOS SOCIALES"/>
    <s v="4.5 - Protección social"/>
    <s v="4.5.10 - Asistencia social"/>
    <s v="2.2 - CONTRATACIÓN DE SERVICIOS"/>
    <x v="7"/>
    <x v="0"/>
    <s v="00 - N/A"/>
    <s v="10 - FONDO GENERAL"/>
    <s v="(blank)"/>
    <x v="0"/>
    <n v="840000"/>
    <n v="207000"/>
  </r>
  <r>
    <s v="2025"/>
    <x v="0"/>
    <x v="0"/>
    <x v="0"/>
    <x v="0"/>
    <x v="2"/>
    <x v="5"/>
    <x v="55"/>
    <s v="4 - SERVICIOS SOCIALES"/>
    <s v="4.5 - Protección social"/>
    <s v="4.5.10 - Asistencia social"/>
    <s v="2.2 - CONTRATACIÓN DE SERVICIOS"/>
    <x v="9"/>
    <x v="0"/>
    <s v="00 - N/A"/>
    <s v="10 - FONDO GENERAL"/>
    <s v="(blank)"/>
    <x v="0"/>
    <n v="421064"/>
    <n v="0"/>
  </r>
  <r>
    <s v="2025"/>
    <x v="0"/>
    <x v="0"/>
    <x v="0"/>
    <x v="0"/>
    <x v="2"/>
    <x v="5"/>
    <x v="55"/>
    <s v="4 - SERVICIOS SOCIALES"/>
    <s v="4.5 - Protección social"/>
    <s v="4.5.10 - Asistencia social"/>
    <s v="2.2 - CONTRATACIÓN DE SERVICIOS"/>
    <x v="10"/>
    <x v="0"/>
    <s v="00 - N/A"/>
    <s v="10 - FONDO GENERAL"/>
    <s v="(blank)"/>
    <x v="0"/>
    <n v="150000"/>
    <n v="0"/>
  </r>
  <r>
    <s v="2025"/>
    <x v="0"/>
    <x v="0"/>
    <x v="0"/>
    <x v="0"/>
    <x v="2"/>
    <x v="5"/>
    <x v="55"/>
    <s v="4 - SERVICIOS SOCIALES"/>
    <s v="4.5 - Protección social"/>
    <s v="4.5.10 - Asistencia social"/>
    <s v="2.2 - CONTRATACIÓN DE SERVICIOS"/>
    <x v="11"/>
    <x v="0"/>
    <s v="00 - N/A"/>
    <s v="10 - FONDO GENERAL"/>
    <s v="(blank)"/>
    <x v="0"/>
    <n v="76000"/>
    <n v="0"/>
  </r>
  <r>
    <s v="2025"/>
    <x v="0"/>
    <x v="0"/>
    <x v="0"/>
    <x v="0"/>
    <x v="2"/>
    <x v="5"/>
    <x v="55"/>
    <s v="4 - SERVICIOS SOCIALES"/>
    <s v="4.5 - Protección social"/>
    <s v="4.5.10 - Asistencia social"/>
    <s v="2.2 - CONTRATACIÓN DE SERVICIOS"/>
    <x v="13"/>
    <x v="0"/>
    <s v="00 - N/A"/>
    <s v="10 - FONDO GENERAL"/>
    <s v="(blank)"/>
    <x v="0"/>
    <n v="1800000"/>
    <n v="0"/>
  </r>
  <r>
    <s v="2025"/>
    <x v="0"/>
    <x v="0"/>
    <x v="0"/>
    <x v="0"/>
    <x v="2"/>
    <x v="5"/>
    <x v="55"/>
    <s v="4 - SERVICIOS SOCIALES"/>
    <s v="4.5 - Protección social"/>
    <s v="4.5.10 - Asistencia social"/>
    <s v="2.3 - MATERIALES Y SUMINISTROS"/>
    <x v="14"/>
    <x v="0"/>
    <s v="00 - N/A"/>
    <s v="10 - FONDO GENERAL"/>
    <s v="(blank)"/>
    <x v="0"/>
    <n v="12988000"/>
    <n v="4010667"/>
  </r>
  <r>
    <s v="2025"/>
    <x v="0"/>
    <x v="0"/>
    <x v="0"/>
    <x v="0"/>
    <x v="2"/>
    <x v="5"/>
    <x v="55"/>
    <s v="4 - SERVICIOS SOCIALES"/>
    <s v="4.5 - Protección social"/>
    <s v="4.5.10 - Asistencia social"/>
    <s v="2.3 - MATERIALES Y SUMINISTROS"/>
    <x v="15"/>
    <x v="0"/>
    <s v="00 - N/A"/>
    <s v="10 - FONDO GENERAL"/>
    <s v="(blank)"/>
    <x v="0"/>
    <n v="1012154"/>
    <n v="28320"/>
  </r>
  <r>
    <s v="2025"/>
    <x v="0"/>
    <x v="0"/>
    <x v="0"/>
    <x v="0"/>
    <x v="2"/>
    <x v="5"/>
    <x v="55"/>
    <s v="4 - SERVICIOS SOCIALES"/>
    <s v="4.5 - Protección social"/>
    <s v="4.5.10 - Asistencia social"/>
    <s v="2.3 - MATERIALES Y SUMINISTROS"/>
    <x v="16"/>
    <x v="0"/>
    <s v="00 - N/A"/>
    <s v="10 - FONDO GENERAL"/>
    <s v="(blank)"/>
    <x v="0"/>
    <n v="450000"/>
    <n v="48356.4"/>
  </r>
  <r>
    <s v="2025"/>
    <x v="0"/>
    <x v="0"/>
    <x v="0"/>
    <x v="0"/>
    <x v="2"/>
    <x v="5"/>
    <x v="55"/>
    <s v="4 - SERVICIOS SOCIALES"/>
    <s v="4.5 - Protección social"/>
    <s v="4.5.10 - Asistencia social"/>
    <s v="2.3 - MATERIALES Y SUMINISTROS"/>
    <x v="17"/>
    <x v="0"/>
    <s v="00 - N/A"/>
    <s v="10 - FONDO GENERAL"/>
    <s v="(blank)"/>
    <x v="0"/>
    <n v="26000"/>
    <n v="0"/>
  </r>
  <r>
    <s v="2025"/>
    <x v="0"/>
    <x v="0"/>
    <x v="0"/>
    <x v="0"/>
    <x v="2"/>
    <x v="5"/>
    <x v="55"/>
    <s v="4 - SERVICIOS SOCIALES"/>
    <s v="4.5 - Protección social"/>
    <s v="4.5.10 - Asistencia social"/>
    <s v="2.3 - MATERIALES Y SUMINISTROS"/>
    <x v="18"/>
    <x v="0"/>
    <s v="00 - N/A"/>
    <s v="10 - FONDO GENERAL"/>
    <s v="(blank)"/>
    <x v="0"/>
    <n v="154944"/>
    <n v="885"/>
  </r>
  <r>
    <s v="2025"/>
    <x v="0"/>
    <x v="0"/>
    <x v="0"/>
    <x v="0"/>
    <x v="2"/>
    <x v="5"/>
    <x v="55"/>
    <s v="4 - SERVICIOS SOCIALES"/>
    <s v="4.5 - Protección social"/>
    <s v="4.5.10 - Asistencia social"/>
    <s v="2.3 - MATERIALES Y SUMINISTROS"/>
    <x v="19"/>
    <x v="0"/>
    <s v="00 - N/A"/>
    <s v="10 - FONDO GENERAL"/>
    <s v="(blank)"/>
    <x v="0"/>
    <n v="423025"/>
    <n v="154108"/>
  </r>
  <r>
    <s v="2025"/>
    <x v="0"/>
    <x v="0"/>
    <x v="0"/>
    <x v="0"/>
    <x v="2"/>
    <x v="5"/>
    <x v="55"/>
    <s v="4 - SERVICIOS SOCIALES"/>
    <s v="4.5 - Protección social"/>
    <s v="4.5.10 - Asistencia social"/>
    <s v="2.3 - MATERIALES Y SUMINISTROS"/>
    <x v="20"/>
    <x v="0"/>
    <s v="00 - N/A"/>
    <s v="10 - FONDO GENERAL"/>
    <s v="(blank)"/>
    <x v="0"/>
    <n v="9550000"/>
    <n v="3597085.4"/>
  </r>
  <r>
    <s v="2025"/>
    <x v="0"/>
    <x v="0"/>
    <x v="0"/>
    <x v="0"/>
    <x v="2"/>
    <x v="5"/>
    <x v="55"/>
    <s v="4 - SERVICIOS SOCIALES"/>
    <s v="4.5 - Protección social"/>
    <s v="4.5.10 - Asistencia social"/>
    <s v="2.3 - MATERIALES Y SUMINISTROS"/>
    <x v="21"/>
    <x v="0"/>
    <s v="00 - N/A"/>
    <s v="10 - FONDO GENERAL"/>
    <s v="(blank)"/>
    <x v="0"/>
    <n v="2253000"/>
    <n v="549710.07999999996"/>
  </r>
  <r>
    <s v="2025"/>
    <x v="0"/>
    <x v="0"/>
    <x v="0"/>
    <x v="0"/>
    <x v="2"/>
    <x v="5"/>
    <x v="56"/>
    <s v="4 - SERVICIOS SOCIALES"/>
    <s v="4.2 - Salud"/>
    <s v="4.2.02 - Servicios hospitalarios"/>
    <s v="2.1 - REMUNERACIONES Y CONTRIBUCIONES"/>
    <x v="0"/>
    <x v="0"/>
    <s v="00 - N/A"/>
    <s v="10 - FONDO GENERAL"/>
    <s v="(blank)"/>
    <x v="0"/>
    <n v="882607322"/>
    <n v="270850927.14000005"/>
  </r>
  <r>
    <s v="2025"/>
    <x v="0"/>
    <x v="0"/>
    <x v="0"/>
    <x v="0"/>
    <x v="2"/>
    <x v="5"/>
    <x v="56"/>
    <s v="4 - SERVICIOS SOCIALES"/>
    <s v="4.2 - Salud"/>
    <s v="4.2.02 - Servicios hospitalarios"/>
    <s v="2.1 - REMUNERACIONES Y CONTRIBUCIONES"/>
    <x v="1"/>
    <x v="0"/>
    <s v="00 - N/A"/>
    <s v="10 - FONDO GENERAL"/>
    <s v="(blank)"/>
    <x v="0"/>
    <n v="459360"/>
    <n v="145080"/>
  </r>
  <r>
    <s v="2025"/>
    <x v="0"/>
    <x v="0"/>
    <x v="0"/>
    <x v="0"/>
    <x v="2"/>
    <x v="5"/>
    <x v="56"/>
    <s v="4 - SERVICIOS SOCIALES"/>
    <s v="4.2 - Salud"/>
    <s v="4.2.02 - Servicios hospitalarios"/>
    <s v="2.1 - REMUNERACIONES Y CONTRIBUCIONES"/>
    <x v="1"/>
    <x v="0"/>
    <s v="00 - N/A"/>
    <s v="20 - FONDOS CON DESTINO ESPECÍFICO"/>
    <s v="(blank)"/>
    <x v="0"/>
    <n v="0"/>
    <n v="0"/>
  </r>
  <r>
    <s v="2025"/>
    <x v="0"/>
    <x v="0"/>
    <x v="0"/>
    <x v="0"/>
    <x v="2"/>
    <x v="5"/>
    <x v="56"/>
    <s v="4 - SERVICIOS SOCIALES"/>
    <s v="4.2 - Salud"/>
    <s v="4.2.02 - Servicios hospitalarios"/>
    <s v="2.1 - REMUNERACIONES Y CONTRIBUCIONES"/>
    <x v="4"/>
    <x v="0"/>
    <s v="00 - N/A"/>
    <s v="10 - FONDO GENERAL"/>
    <s v="(blank)"/>
    <x v="0"/>
    <n v="29592105"/>
    <n v="9842517.1799999997"/>
  </r>
  <r>
    <s v="2025"/>
    <x v="0"/>
    <x v="0"/>
    <x v="0"/>
    <x v="0"/>
    <x v="2"/>
    <x v="5"/>
    <x v="56"/>
    <s v="4 - SERVICIOS SOCIALES"/>
    <s v="4.2 - Salud"/>
    <s v="4.2.02 - Servicios hospitalarios"/>
    <s v="2.2 - CONTRATACIÓN DE SERVICIOS"/>
    <x v="5"/>
    <x v="0"/>
    <s v="00 - N/A"/>
    <s v="10 - FONDO GENERAL"/>
    <s v="(blank)"/>
    <x v="0"/>
    <n v="288000"/>
    <n v="76451.14"/>
  </r>
  <r>
    <s v="2025"/>
    <x v="0"/>
    <x v="0"/>
    <x v="0"/>
    <x v="0"/>
    <x v="2"/>
    <x v="5"/>
    <x v="56"/>
    <s v="4 - SERVICIOS SOCIALES"/>
    <s v="4.2 - Salud"/>
    <s v="4.2.02 - Servicios hospitalarios"/>
    <s v="2.2 - CONTRATACIÓN DE SERVICIOS"/>
    <x v="6"/>
    <x v="0"/>
    <s v="00 - N/A"/>
    <s v="10 - FONDO GENERAL"/>
    <s v="(blank)"/>
    <x v="0"/>
    <n v="0"/>
    <n v="130811.5"/>
  </r>
  <r>
    <s v="2025"/>
    <x v="0"/>
    <x v="0"/>
    <x v="0"/>
    <x v="0"/>
    <x v="2"/>
    <x v="5"/>
    <x v="56"/>
    <s v="4 - SERVICIOS SOCIALES"/>
    <s v="4.2 - Salud"/>
    <s v="4.2.02 - Servicios hospitalarios"/>
    <s v="2.2 - CONTRATACIÓN DE SERVICIOS"/>
    <x v="6"/>
    <x v="0"/>
    <s v="00 - N/A"/>
    <s v="20 - FONDOS CON DESTINO ESPECÍFICO"/>
    <s v="(blank)"/>
    <x v="0"/>
    <n v="0"/>
    <n v="0"/>
  </r>
  <r>
    <s v="2025"/>
    <x v="0"/>
    <x v="0"/>
    <x v="0"/>
    <x v="0"/>
    <x v="2"/>
    <x v="5"/>
    <x v="56"/>
    <s v="4 - SERVICIOS SOCIALES"/>
    <s v="4.2 - Salud"/>
    <s v="4.2.02 - Servicios hospitalarios"/>
    <s v="2.2 - CONTRATACIÓN DE SERVICIOS"/>
    <x v="9"/>
    <x v="0"/>
    <s v="00 - N/A"/>
    <s v="20 - FONDOS CON DESTINO ESPECÍFICO"/>
    <s v="(blank)"/>
    <x v="0"/>
    <n v="0"/>
    <n v="0"/>
  </r>
  <r>
    <s v="2025"/>
    <x v="0"/>
    <x v="0"/>
    <x v="0"/>
    <x v="0"/>
    <x v="2"/>
    <x v="5"/>
    <x v="56"/>
    <s v="4 - SERVICIOS SOCIALES"/>
    <s v="4.2 - Salud"/>
    <s v="4.2.02 - Servicios hospitalarios"/>
    <s v="2.2 - CONTRATACIÓN DE SERVICIOS"/>
    <x v="11"/>
    <x v="0"/>
    <s v="00 - N/A"/>
    <s v="10 - FONDO GENERAL"/>
    <s v="(blank)"/>
    <x v="0"/>
    <n v="0"/>
    <n v="537276.80000000005"/>
  </r>
  <r>
    <s v="2025"/>
    <x v="0"/>
    <x v="0"/>
    <x v="0"/>
    <x v="0"/>
    <x v="2"/>
    <x v="5"/>
    <x v="56"/>
    <s v="4 - SERVICIOS SOCIALES"/>
    <s v="4.2 - Salud"/>
    <s v="4.2.02 - Servicios hospitalarios"/>
    <s v="2.2 - CONTRATACIÓN DE SERVICIOS"/>
    <x v="11"/>
    <x v="0"/>
    <s v="00 - N/A"/>
    <s v="20 - FONDOS CON DESTINO ESPECÍFICO"/>
    <s v="(blank)"/>
    <x v="0"/>
    <n v="0"/>
    <n v="1855738.41"/>
  </r>
  <r>
    <s v="2025"/>
    <x v="0"/>
    <x v="0"/>
    <x v="0"/>
    <x v="0"/>
    <x v="2"/>
    <x v="5"/>
    <x v="56"/>
    <s v="4 - SERVICIOS SOCIALES"/>
    <s v="4.2 - Salud"/>
    <s v="4.2.02 - Servicios hospitalarios"/>
    <s v="2.3 - MATERIALES Y SUMINISTROS"/>
    <x v="14"/>
    <x v="0"/>
    <s v="00 - N/A"/>
    <s v="10 - FONDO GENERAL"/>
    <s v="(blank)"/>
    <x v="0"/>
    <n v="10800000"/>
    <n v="3762331.92"/>
  </r>
  <r>
    <s v="2025"/>
    <x v="0"/>
    <x v="0"/>
    <x v="0"/>
    <x v="0"/>
    <x v="2"/>
    <x v="5"/>
    <x v="56"/>
    <s v="4 - SERVICIOS SOCIALES"/>
    <s v="4.2 - Salud"/>
    <s v="4.2.02 - Servicios hospitalarios"/>
    <s v="2.3 - MATERIALES Y SUMINISTROS"/>
    <x v="15"/>
    <x v="0"/>
    <s v="00 - N/A"/>
    <s v="10 - FONDO GENERAL"/>
    <s v="(blank)"/>
    <x v="0"/>
    <n v="0"/>
    <n v="209885.41999999998"/>
  </r>
  <r>
    <s v="2025"/>
    <x v="0"/>
    <x v="0"/>
    <x v="0"/>
    <x v="0"/>
    <x v="2"/>
    <x v="5"/>
    <x v="56"/>
    <s v="4 - SERVICIOS SOCIALES"/>
    <s v="4.2 - Salud"/>
    <s v="4.2.02 - Servicios hospitalarios"/>
    <s v="2.3 - MATERIALES Y SUMINISTROS"/>
    <x v="15"/>
    <x v="0"/>
    <s v="00 - N/A"/>
    <s v="20 - FONDOS CON DESTINO ESPECÍFICO"/>
    <s v="(blank)"/>
    <x v="0"/>
    <n v="0"/>
    <n v="0"/>
  </r>
  <r>
    <s v="2025"/>
    <x v="0"/>
    <x v="0"/>
    <x v="0"/>
    <x v="0"/>
    <x v="2"/>
    <x v="5"/>
    <x v="56"/>
    <s v="4 - SERVICIOS SOCIALES"/>
    <s v="4.2 - Salud"/>
    <s v="4.2.02 - Servicios hospitalarios"/>
    <s v="2.3 - MATERIALES Y SUMINISTROS"/>
    <x v="16"/>
    <x v="0"/>
    <s v="00 - N/A"/>
    <s v="10 - FONDO GENERAL"/>
    <s v="(blank)"/>
    <x v="0"/>
    <n v="0"/>
    <n v="312700"/>
  </r>
  <r>
    <s v="2025"/>
    <x v="0"/>
    <x v="0"/>
    <x v="0"/>
    <x v="0"/>
    <x v="2"/>
    <x v="5"/>
    <x v="56"/>
    <s v="4 - SERVICIOS SOCIALES"/>
    <s v="4.2 - Salud"/>
    <s v="4.2.02 - Servicios hospitalarios"/>
    <s v="2.3 - MATERIALES Y SUMINISTROS"/>
    <x v="16"/>
    <x v="0"/>
    <s v="00 - N/A"/>
    <s v="20 - FONDOS CON DESTINO ESPECÍFICO"/>
    <s v="(blank)"/>
    <x v="0"/>
    <n v="0"/>
    <n v="0"/>
  </r>
  <r>
    <s v="2025"/>
    <x v="0"/>
    <x v="0"/>
    <x v="0"/>
    <x v="0"/>
    <x v="2"/>
    <x v="5"/>
    <x v="56"/>
    <s v="4 - SERVICIOS SOCIALES"/>
    <s v="4.2 - Salud"/>
    <s v="4.2.02 - Servicios hospitalarios"/>
    <s v="2.3 - MATERIALES Y SUMINISTROS"/>
    <x v="17"/>
    <x v="0"/>
    <s v="00 - N/A"/>
    <s v="10 - FONDO GENERAL"/>
    <s v="(blank)"/>
    <x v="0"/>
    <n v="72000000"/>
    <n v="16056286.18"/>
  </r>
  <r>
    <s v="2025"/>
    <x v="0"/>
    <x v="0"/>
    <x v="0"/>
    <x v="0"/>
    <x v="2"/>
    <x v="5"/>
    <x v="56"/>
    <s v="4 - SERVICIOS SOCIALES"/>
    <s v="4.2 - Salud"/>
    <s v="4.2.02 - Servicios hospitalarios"/>
    <s v="2.3 - MATERIALES Y SUMINISTROS"/>
    <x v="17"/>
    <x v="0"/>
    <s v="00 - N/A"/>
    <s v="20 - FONDOS CON DESTINO ESPECÍFICO"/>
    <s v="(blank)"/>
    <x v="0"/>
    <n v="0"/>
    <n v="10125"/>
  </r>
  <r>
    <s v="2025"/>
    <x v="0"/>
    <x v="0"/>
    <x v="0"/>
    <x v="0"/>
    <x v="2"/>
    <x v="5"/>
    <x v="56"/>
    <s v="4 - SERVICIOS SOCIALES"/>
    <s v="4.2 - Salud"/>
    <s v="4.2.02 - Servicios hospitalarios"/>
    <s v="2.3 - MATERIALES Y SUMINISTROS"/>
    <x v="18"/>
    <x v="0"/>
    <s v="00 - N/A"/>
    <s v="10 - FONDO GENERAL"/>
    <s v="(blank)"/>
    <x v="0"/>
    <n v="0"/>
    <n v="0"/>
  </r>
  <r>
    <s v="2025"/>
    <x v="0"/>
    <x v="0"/>
    <x v="0"/>
    <x v="0"/>
    <x v="2"/>
    <x v="5"/>
    <x v="56"/>
    <s v="4 - SERVICIOS SOCIALES"/>
    <s v="4.2 - Salud"/>
    <s v="4.2.02 - Servicios hospitalarios"/>
    <s v="2.3 - MATERIALES Y SUMINISTROS"/>
    <x v="18"/>
    <x v="0"/>
    <s v="00 - N/A"/>
    <s v="20 - FONDOS CON DESTINO ESPECÍFICO"/>
    <s v="(blank)"/>
    <x v="0"/>
    <n v="0"/>
    <n v="0"/>
  </r>
  <r>
    <s v="2025"/>
    <x v="0"/>
    <x v="0"/>
    <x v="0"/>
    <x v="0"/>
    <x v="2"/>
    <x v="5"/>
    <x v="56"/>
    <s v="4 - SERVICIOS SOCIALES"/>
    <s v="4.2 - Salud"/>
    <s v="4.2.02 - Servicios hospitalarios"/>
    <s v="2.3 - MATERIALES Y SUMINISTROS"/>
    <x v="19"/>
    <x v="0"/>
    <s v="00 - N/A"/>
    <s v="10 - FONDO GENERAL"/>
    <s v="(blank)"/>
    <x v="0"/>
    <n v="0"/>
    <n v="14144.66"/>
  </r>
  <r>
    <s v="2025"/>
    <x v="0"/>
    <x v="0"/>
    <x v="0"/>
    <x v="0"/>
    <x v="2"/>
    <x v="5"/>
    <x v="56"/>
    <s v="4 - SERVICIOS SOCIALES"/>
    <s v="4.2 - Salud"/>
    <s v="4.2.02 - Servicios hospitalarios"/>
    <s v="2.3 - MATERIALES Y SUMINISTROS"/>
    <x v="19"/>
    <x v="0"/>
    <s v="00 - N/A"/>
    <s v="20 - FONDOS CON DESTINO ESPECÍFICO"/>
    <s v="(blank)"/>
    <x v="0"/>
    <n v="0"/>
    <n v="0"/>
  </r>
  <r>
    <s v="2025"/>
    <x v="0"/>
    <x v="0"/>
    <x v="0"/>
    <x v="0"/>
    <x v="2"/>
    <x v="5"/>
    <x v="56"/>
    <s v="4 - SERVICIOS SOCIALES"/>
    <s v="4.2 - Salud"/>
    <s v="4.2.02 - Servicios hospitalarios"/>
    <s v="2.3 - MATERIALES Y SUMINISTROS"/>
    <x v="20"/>
    <x v="0"/>
    <s v="00 - N/A"/>
    <s v="10 - FONDO GENERAL"/>
    <s v="(blank)"/>
    <x v="0"/>
    <n v="41280000"/>
    <n v="2588588.12"/>
  </r>
  <r>
    <s v="2025"/>
    <x v="0"/>
    <x v="0"/>
    <x v="0"/>
    <x v="0"/>
    <x v="2"/>
    <x v="5"/>
    <x v="56"/>
    <s v="4 - SERVICIOS SOCIALES"/>
    <s v="4.2 - Salud"/>
    <s v="4.2.02 - Servicios hospitalarios"/>
    <s v="2.3 - MATERIALES Y SUMINISTROS"/>
    <x v="20"/>
    <x v="0"/>
    <s v="00 - N/A"/>
    <s v="20 - FONDOS CON DESTINO ESPECÍFICO"/>
    <s v="(blank)"/>
    <x v="0"/>
    <n v="0"/>
    <n v="1898925"/>
  </r>
  <r>
    <s v="2025"/>
    <x v="0"/>
    <x v="0"/>
    <x v="0"/>
    <x v="0"/>
    <x v="2"/>
    <x v="5"/>
    <x v="56"/>
    <s v="4 - SERVICIOS SOCIALES"/>
    <s v="4.2 - Salud"/>
    <s v="4.2.02 - Servicios hospitalarios"/>
    <s v="2.3 - MATERIALES Y SUMINISTROS"/>
    <x v="21"/>
    <x v="0"/>
    <s v="00 - N/A"/>
    <s v="10 - FONDO GENERAL"/>
    <s v="(blank)"/>
    <x v="0"/>
    <n v="85903061"/>
    <n v="11085893.330000002"/>
  </r>
  <r>
    <s v="2025"/>
    <x v="0"/>
    <x v="0"/>
    <x v="0"/>
    <x v="0"/>
    <x v="2"/>
    <x v="5"/>
    <x v="56"/>
    <s v="4 - SERVICIOS SOCIALES"/>
    <s v="4.2 - Salud"/>
    <s v="4.2.02 - Servicios hospitalarios"/>
    <s v="2.3 - MATERIALES Y SUMINISTROS"/>
    <x v="21"/>
    <x v="0"/>
    <s v="00 - N/A"/>
    <s v="20 - FONDOS CON DESTINO ESPECÍFICO"/>
    <s v="(blank)"/>
    <x v="0"/>
    <n v="163290984"/>
    <n v="499180"/>
  </r>
  <r>
    <s v="2025"/>
    <x v="0"/>
    <x v="0"/>
    <x v="0"/>
    <x v="0"/>
    <x v="2"/>
    <x v="5"/>
    <x v="57"/>
    <s v="2 - SERVICIOS ECONÓMICOS"/>
    <s v="2.2 - Agropecuaria, caza, pesca y silvicultura"/>
    <s v="2.2.01 - Agropecuaria"/>
    <s v="2.1 - REMUNERACIONES Y CONTRIBUCIONES"/>
    <x v="0"/>
    <x v="0"/>
    <s v="00 - N/A"/>
    <s v="10 - FONDO GENERAL"/>
    <s v="(blank)"/>
    <x v="0"/>
    <n v="15664483"/>
    <n v="4931445.92"/>
  </r>
  <r>
    <s v="2025"/>
    <x v="0"/>
    <x v="0"/>
    <x v="0"/>
    <x v="0"/>
    <x v="2"/>
    <x v="5"/>
    <x v="57"/>
    <s v="2 - SERVICIOS ECONÓMICOS"/>
    <s v="2.2 - Agropecuaria, caza, pesca y silvicultura"/>
    <s v="2.2.01 - Agropecuaria"/>
    <s v="2.1 - REMUNERACIONES Y CONTRIBUCIONES"/>
    <x v="4"/>
    <x v="0"/>
    <s v="00 - N/A"/>
    <s v="10 - FONDO GENERAL"/>
    <s v="(blank)"/>
    <x v="0"/>
    <n v="265970"/>
    <n v="80202.659999999989"/>
  </r>
  <r>
    <s v="2025"/>
    <x v="0"/>
    <x v="0"/>
    <x v="0"/>
    <x v="0"/>
    <x v="2"/>
    <x v="5"/>
    <x v="57"/>
    <s v="2 - SERVICIOS ECONÓMICOS"/>
    <s v="2.2 - Agropecuaria, caza, pesca y silvicultura"/>
    <s v="2.2.01 - Agropecuaria"/>
    <s v="2.2 - CONTRATACIÓN DE SERVICIOS"/>
    <x v="5"/>
    <x v="0"/>
    <s v="00 - N/A"/>
    <s v="10 - FONDO GENERAL"/>
    <s v="(blank)"/>
    <x v="0"/>
    <n v="300000"/>
    <n v="33024.67"/>
  </r>
  <r>
    <s v="2025"/>
    <x v="0"/>
    <x v="0"/>
    <x v="0"/>
    <x v="0"/>
    <x v="2"/>
    <x v="5"/>
    <x v="57"/>
    <s v="2 - SERVICIOS ECONÓMICOS"/>
    <s v="2.2 - Agropecuaria, caza, pesca y silvicultura"/>
    <s v="2.2.01 - Agropecuaria"/>
    <s v="2.2 - CONTRATACIÓN DE SERVICIOS"/>
    <x v="7"/>
    <x v="0"/>
    <s v="00 - N/A"/>
    <s v="10 - FONDO GENERAL"/>
    <s v="(blank)"/>
    <x v="0"/>
    <n v="888000"/>
    <n v="294400"/>
  </r>
  <r>
    <s v="2025"/>
    <x v="0"/>
    <x v="0"/>
    <x v="0"/>
    <x v="0"/>
    <x v="2"/>
    <x v="5"/>
    <x v="57"/>
    <s v="2 - SERVICIOS ECONÓMICOS"/>
    <s v="2.2 - Agropecuaria, caza, pesca y silvicultura"/>
    <s v="2.2.01 - Agropecuaria"/>
    <s v="2.2 - CONTRATACIÓN DE SERVICIOS"/>
    <x v="10"/>
    <x v="0"/>
    <s v="00 - N/A"/>
    <s v="10 - FONDO GENERAL"/>
    <s v="(blank)"/>
    <x v="0"/>
    <n v="120000"/>
    <n v="54270"/>
  </r>
  <r>
    <s v="2025"/>
    <x v="0"/>
    <x v="0"/>
    <x v="0"/>
    <x v="0"/>
    <x v="2"/>
    <x v="5"/>
    <x v="57"/>
    <s v="2 - SERVICIOS ECONÓMICOS"/>
    <s v="2.2 - Agropecuaria, caza, pesca y silvicultura"/>
    <s v="2.2.01 - Agropecuaria"/>
    <s v="2.2 - CONTRATACIÓN DE SERVICIOS"/>
    <x v="13"/>
    <x v="0"/>
    <s v="00 - N/A"/>
    <s v="10 - FONDO GENERAL"/>
    <s v="(blank)"/>
    <x v="0"/>
    <n v="153500"/>
    <n v="0"/>
  </r>
  <r>
    <s v="2025"/>
    <x v="0"/>
    <x v="0"/>
    <x v="0"/>
    <x v="0"/>
    <x v="2"/>
    <x v="5"/>
    <x v="57"/>
    <s v="2 - SERVICIOS ECONÓMICOS"/>
    <s v="2.2 - Agropecuaria, caza, pesca y silvicultura"/>
    <s v="2.2.01 - Agropecuaria"/>
    <s v="2.3 - MATERIALES Y SUMINISTROS"/>
    <x v="14"/>
    <x v="0"/>
    <s v="00 - N/A"/>
    <s v="10 - FONDO GENERAL"/>
    <s v="(blank)"/>
    <x v="0"/>
    <n v="7888000"/>
    <n v="2045565.5299999998"/>
  </r>
  <r>
    <s v="2025"/>
    <x v="0"/>
    <x v="0"/>
    <x v="0"/>
    <x v="0"/>
    <x v="2"/>
    <x v="5"/>
    <x v="57"/>
    <s v="2 - SERVICIOS ECONÓMICOS"/>
    <s v="2.2 - Agropecuaria, caza, pesca y silvicultura"/>
    <s v="2.2.01 - Agropecuaria"/>
    <s v="2.3 - MATERIALES Y SUMINISTROS"/>
    <x v="16"/>
    <x v="0"/>
    <s v="00 - N/A"/>
    <s v="10 - FONDO GENERAL"/>
    <s v="(blank)"/>
    <x v="0"/>
    <n v="126505"/>
    <n v="0"/>
  </r>
  <r>
    <s v="2025"/>
    <x v="0"/>
    <x v="0"/>
    <x v="0"/>
    <x v="0"/>
    <x v="2"/>
    <x v="5"/>
    <x v="57"/>
    <s v="2 - SERVICIOS ECONÓMICOS"/>
    <s v="2.2 - Agropecuaria, caza, pesca y silvicultura"/>
    <s v="2.2.01 - Agropecuaria"/>
    <s v="2.3 - MATERIALES Y SUMINISTROS"/>
    <x v="17"/>
    <x v="0"/>
    <s v="00 - N/A"/>
    <s v="10 - FONDO GENERAL"/>
    <s v="(blank)"/>
    <x v="0"/>
    <n v="1642962"/>
    <n v="410724"/>
  </r>
  <r>
    <s v="2025"/>
    <x v="0"/>
    <x v="0"/>
    <x v="0"/>
    <x v="0"/>
    <x v="2"/>
    <x v="5"/>
    <x v="57"/>
    <s v="2 - SERVICIOS ECONÓMICOS"/>
    <s v="2.2 - Agropecuaria, caza, pesca y silvicultura"/>
    <s v="2.2.01 - Agropecuaria"/>
    <s v="2.3 - MATERIALES Y SUMINISTROS"/>
    <x v="18"/>
    <x v="0"/>
    <s v="00 - N/A"/>
    <s v="10 - FONDO GENERAL"/>
    <s v="(blank)"/>
    <x v="0"/>
    <n v="150000"/>
    <n v="0"/>
  </r>
  <r>
    <s v="2025"/>
    <x v="0"/>
    <x v="0"/>
    <x v="0"/>
    <x v="0"/>
    <x v="2"/>
    <x v="5"/>
    <x v="57"/>
    <s v="2 - SERVICIOS ECONÓMICOS"/>
    <s v="2.2 - Agropecuaria, caza, pesca y silvicultura"/>
    <s v="2.2.01 - Agropecuaria"/>
    <s v="2.3 - MATERIALES Y SUMINISTROS"/>
    <x v="19"/>
    <x v="0"/>
    <s v="00 - N/A"/>
    <s v="10 - FONDO GENERAL"/>
    <s v="(blank)"/>
    <x v="0"/>
    <n v="50000"/>
    <n v="0"/>
  </r>
  <r>
    <s v="2025"/>
    <x v="0"/>
    <x v="0"/>
    <x v="0"/>
    <x v="0"/>
    <x v="2"/>
    <x v="5"/>
    <x v="57"/>
    <s v="2 - SERVICIOS ECONÓMICOS"/>
    <s v="2.2 - Agropecuaria, caza, pesca y silvicultura"/>
    <s v="2.2.01 - Agropecuaria"/>
    <s v="2.3 - MATERIALES Y SUMINISTROS"/>
    <x v="20"/>
    <x v="0"/>
    <s v="00 - N/A"/>
    <s v="10 - FONDO GENERAL"/>
    <s v="(blank)"/>
    <x v="0"/>
    <n v="5196500"/>
    <n v="1433000"/>
  </r>
  <r>
    <s v="2025"/>
    <x v="0"/>
    <x v="0"/>
    <x v="0"/>
    <x v="0"/>
    <x v="2"/>
    <x v="5"/>
    <x v="57"/>
    <s v="2 - SERVICIOS ECONÓMICOS"/>
    <s v="2.2 - Agropecuaria, caza, pesca y silvicultura"/>
    <s v="2.2.01 - Agropecuaria"/>
    <s v="2.3 - MATERIALES Y SUMINISTROS"/>
    <x v="21"/>
    <x v="0"/>
    <s v="00 - N/A"/>
    <s v="10 - FONDO GENERAL"/>
    <s v="(blank)"/>
    <x v="0"/>
    <n v="500000"/>
    <n v="0"/>
  </r>
  <r>
    <s v="2025"/>
    <x v="0"/>
    <x v="0"/>
    <x v="0"/>
    <x v="0"/>
    <x v="2"/>
    <x v="5"/>
    <x v="58"/>
    <s v="4 - SERVICIOS SOCIALES"/>
    <s v="4.4 - Educación"/>
    <s v="4.4.04 - Educación superior"/>
    <s v="2.1 - REMUNERACIONES Y CONTRIBUCIONES"/>
    <x v="0"/>
    <x v="0"/>
    <s v="00 - N/A"/>
    <s v="10 - FONDO GENERAL"/>
    <s v="(blank)"/>
    <x v="2"/>
    <n v="28781900"/>
    <n v="8824300"/>
  </r>
  <r>
    <s v="2025"/>
    <x v="0"/>
    <x v="0"/>
    <x v="0"/>
    <x v="0"/>
    <x v="2"/>
    <x v="5"/>
    <x v="58"/>
    <s v="4 - SERVICIOS SOCIALES"/>
    <s v="4.4 - Educación"/>
    <s v="4.4.04 - Educación superior"/>
    <s v="2.1 - REMUNERACIONES Y CONTRIBUCIONES"/>
    <x v="4"/>
    <x v="0"/>
    <s v="00 - N/A"/>
    <s v="10 - FONDO GENERAL"/>
    <s v="(blank)"/>
    <x v="2"/>
    <n v="495604"/>
    <n v="159691.19999999998"/>
  </r>
  <r>
    <s v="2025"/>
    <x v="0"/>
    <x v="0"/>
    <x v="0"/>
    <x v="0"/>
    <x v="2"/>
    <x v="5"/>
    <x v="58"/>
    <s v="4 - SERVICIOS SOCIALES"/>
    <s v="4.4 - Educación"/>
    <s v="4.4.04 - Educación superior"/>
    <s v="2.2 - CONTRATACIÓN DE SERVICIOS"/>
    <x v="6"/>
    <x v="0"/>
    <s v="00 - N/A"/>
    <s v="10 - FONDO GENERAL"/>
    <s v="(blank)"/>
    <x v="2"/>
    <n v="300000"/>
    <n v="0"/>
  </r>
  <r>
    <s v="2025"/>
    <x v="0"/>
    <x v="0"/>
    <x v="0"/>
    <x v="0"/>
    <x v="2"/>
    <x v="5"/>
    <x v="58"/>
    <s v="4 - SERVICIOS SOCIALES"/>
    <s v="4.4 - Educación"/>
    <s v="4.4.04 - Educación superior"/>
    <s v="2.2 - CONTRATACIÓN DE SERVICIOS"/>
    <x v="7"/>
    <x v="0"/>
    <s v="00 - N/A"/>
    <s v="10 - FONDO GENERAL"/>
    <s v="(blank)"/>
    <x v="2"/>
    <n v="350000"/>
    <n v="0"/>
  </r>
  <r>
    <s v="2025"/>
    <x v="0"/>
    <x v="0"/>
    <x v="0"/>
    <x v="0"/>
    <x v="2"/>
    <x v="5"/>
    <x v="58"/>
    <s v="4 - SERVICIOS SOCIALES"/>
    <s v="4.4 - Educación"/>
    <s v="4.4.04 - Educación superior"/>
    <s v="2.2 - CONTRATACIÓN DE SERVICIOS"/>
    <x v="8"/>
    <x v="0"/>
    <s v="00 - N/A"/>
    <s v="10 - FONDO GENERAL"/>
    <s v="(blank)"/>
    <x v="2"/>
    <n v="4500000"/>
    <n v="0"/>
  </r>
  <r>
    <s v="2025"/>
    <x v="0"/>
    <x v="0"/>
    <x v="0"/>
    <x v="0"/>
    <x v="2"/>
    <x v="5"/>
    <x v="58"/>
    <s v="4 - SERVICIOS SOCIALES"/>
    <s v="4.4 - Educación"/>
    <s v="4.4.04 - Educación superior"/>
    <s v="2.2 - CONTRATACIÓN DE SERVICIOS"/>
    <x v="9"/>
    <x v="0"/>
    <s v="00 - N/A"/>
    <s v="10 - FONDO GENERAL"/>
    <s v="(blank)"/>
    <x v="2"/>
    <n v="460000"/>
    <n v="76464"/>
  </r>
  <r>
    <s v="2025"/>
    <x v="0"/>
    <x v="0"/>
    <x v="0"/>
    <x v="0"/>
    <x v="2"/>
    <x v="5"/>
    <x v="58"/>
    <s v="4 - SERVICIOS SOCIALES"/>
    <s v="4.4 - Educación"/>
    <s v="4.4.04 - Educación superior"/>
    <s v="2.2 - CONTRATACIÓN DE SERVICIOS"/>
    <x v="11"/>
    <x v="0"/>
    <s v="00 - N/A"/>
    <s v="10 - FONDO GENERAL"/>
    <s v="(blank)"/>
    <x v="2"/>
    <n v="2063965"/>
    <n v="409994.3"/>
  </r>
  <r>
    <s v="2025"/>
    <x v="0"/>
    <x v="0"/>
    <x v="0"/>
    <x v="0"/>
    <x v="2"/>
    <x v="5"/>
    <x v="58"/>
    <s v="4 - SERVICIOS SOCIALES"/>
    <s v="4.4 - Educación"/>
    <s v="4.4.04 - Educación superior"/>
    <s v="2.2 - CONTRATACIÓN DE SERVICIOS"/>
    <x v="12"/>
    <x v="0"/>
    <s v="00 - N/A"/>
    <s v="10 - FONDO GENERAL"/>
    <s v="(blank)"/>
    <x v="2"/>
    <n v="2400000"/>
    <n v="309999.48"/>
  </r>
  <r>
    <s v="2025"/>
    <x v="0"/>
    <x v="0"/>
    <x v="0"/>
    <x v="0"/>
    <x v="2"/>
    <x v="5"/>
    <x v="58"/>
    <s v="4 - SERVICIOS SOCIALES"/>
    <s v="4.4 - Educación"/>
    <s v="4.4.04 - Educación superior"/>
    <s v="2.2 - CONTRATACIÓN DE SERVICIOS"/>
    <x v="13"/>
    <x v="0"/>
    <s v="00 - N/A"/>
    <s v="10 - FONDO GENERAL"/>
    <s v="(blank)"/>
    <x v="2"/>
    <n v="900000"/>
    <n v="750988.58"/>
  </r>
  <r>
    <s v="2025"/>
    <x v="0"/>
    <x v="0"/>
    <x v="0"/>
    <x v="0"/>
    <x v="2"/>
    <x v="5"/>
    <x v="58"/>
    <s v="4 - SERVICIOS SOCIALES"/>
    <s v="4.4 - Educación"/>
    <s v="4.4.04 - Educación superior"/>
    <s v="2.3 - MATERIALES Y SUMINISTROS"/>
    <x v="14"/>
    <x v="0"/>
    <s v="00 - N/A"/>
    <s v="10 - FONDO GENERAL"/>
    <s v="(blank)"/>
    <x v="2"/>
    <n v="5290000"/>
    <n v="1677830"/>
  </r>
  <r>
    <s v="2025"/>
    <x v="0"/>
    <x v="0"/>
    <x v="0"/>
    <x v="0"/>
    <x v="2"/>
    <x v="5"/>
    <x v="58"/>
    <s v="4 - SERVICIOS SOCIALES"/>
    <s v="4.4 - Educación"/>
    <s v="4.4.04 - Educación superior"/>
    <s v="2.3 - MATERIALES Y SUMINISTROS"/>
    <x v="15"/>
    <x v="0"/>
    <s v="00 - N/A"/>
    <s v="10 - FONDO GENERAL"/>
    <s v="(blank)"/>
    <x v="2"/>
    <n v="420000"/>
    <n v="4779"/>
  </r>
  <r>
    <s v="2025"/>
    <x v="0"/>
    <x v="0"/>
    <x v="0"/>
    <x v="0"/>
    <x v="2"/>
    <x v="5"/>
    <x v="58"/>
    <s v="4 - SERVICIOS SOCIALES"/>
    <s v="4.4 - Educación"/>
    <s v="4.4.04 - Educación superior"/>
    <s v="2.3 - MATERIALES Y SUMINISTROS"/>
    <x v="16"/>
    <x v="0"/>
    <s v="00 - N/A"/>
    <s v="10 - FONDO GENERAL"/>
    <s v="(blank)"/>
    <x v="2"/>
    <n v="500000"/>
    <n v="46138"/>
  </r>
  <r>
    <s v="2025"/>
    <x v="0"/>
    <x v="0"/>
    <x v="0"/>
    <x v="0"/>
    <x v="2"/>
    <x v="5"/>
    <x v="58"/>
    <s v="4 - SERVICIOS SOCIALES"/>
    <s v="4.4 - Educación"/>
    <s v="4.4.04 - Educación superior"/>
    <s v="2.3 - MATERIALES Y SUMINISTROS"/>
    <x v="17"/>
    <x v="0"/>
    <s v="00 - N/A"/>
    <s v="10 - FONDO GENERAL"/>
    <s v="(blank)"/>
    <x v="2"/>
    <n v="200000"/>
    <n v="140000"/>
  </r>
  <r>
    <s v="2025"/>
    <x v="0"/>
    <x v="0"/>
    <x v="0"/>
    <x v="0"/>
    <x v="2"/>
    <x v="5"/>
    <x v="58"/>
    <s v="4 - SERVICIOS SOCIALES"/>
    <s v="4.4 - Educación"/>
    <s v="4.4.04 - Educación superior"/>
    <s v="2.3 - MATERIALES Y SUMINISTROS"/>
    <x v="18"/>
    <x v="0"/>
    <s v="00 - N/A"/>
    <s v="10 - FONDO GENERAL"/>
    <s v="(blank)"/>
    <x v="2"/>
    <n v="200000"/>
    <n v="35251.32"/>
  </r>
  <r>
    <s v="2025"/>
    <x v="0"/>
    <x v="0"/>
    <x v="0"/>
    <x v="0"/>
    <x v="2"/>
    <x v="5"/>
    <x v="58"/>
    <s v="4 - SERVICIOS SOCIALES"/>
    <s v="4.4 - Educación"/>
    <s v="4.4.04 - Educación superior"/>
    <s v="2.3 - MATERIALES Y SUMINISTROS"/>
    <x v="19"/>
    <x v="0"/>
    <s v="00 - N/A"/>
    <s v="10 - FONDO GENERAL"/>
    <s v="(blank)"/>
    <x v="2"/>
    <n v="3530228"/>
    <n v="92163.9"/>
  </r>
  <r>
    <s v="2025"/>
    <x v="0"/>
    <x v="0"/>
    <x v="0"/>
    <x v="0"/>
    <x v="2"/>
    <x v="5"/>
    <x v="58"/>
    <s v="4 - SERVICIOS SOCIALES"/>
    <s v="4.4 - Educación"/>
    <s v="4.4.04 - Educación superior"/>
    <s v="2.3 - MATERIALES Y SUMINISTROS"/>
    <x v="20"/>
    <x v="0"/>
    <s v="00 - N/A"/>
    <s v="10 - FONDO GENERAL"/>
    <s v="(blank)"/>
    <x v="2"/>
    <n v="2220000"/>
    <n v="688736"/>
  </r>
  <r>
    <s v="2025"/>
    <x v="0"/>
    <x v="0"/>
    <x v="0"/>
    <x v="0"/>
    <x v="2"/>
    <x v="5"/>
    <x v="58"/>
    <s v="4 - SERVICIOS SOCIALES"/>
    <s v="4.4 - Educación"/>
    <s v="4.4.04 - Educación superior"/>
    <s v="2.3 - MATERIALES Y SUMINISTROS"/>
    <x v="21"/>
    <x v="0"/>
    <s v="00 - N/A"/>
    <s v="10 - FONDO GENERAL"/>
    <s v="(blank)"/>
    <x v="2"/>
    <n v="1470000"/>
    <n v="476870.34"/>
  </r>
  <r>
    <s v="2025"/>
    <x v="0"/>
    <x v="0"/>
    <x v="0"/>
    <x v="0"/>
    <x v="2"/>
    <x v="5"/>
    <x v="59"/>
    <s v="4 - SERVICIOS SOCIALES"/>
    <s v="4.4 - Educación"/>
    <s v="4.4.08 - Enseñanza y capacitación para defensa y seguridad"/>
    <s v="2.1 - REMUNERACIONES Y CONTRIBUCIONES"/>
    <x v="0"/>
    <x v="0"/>
    <s v="00 - N/A"/>
    <s v="10 - FONDO GENERAL"/>
    <s v="(blank)"/>
    <x v="0"/>
    <n v="113100721"/>
    <n v="34593141.039999999"/>
  </r>
  <r>
    <s v="2025"/>
    <x v="0"/>
    <x v="0"/>
    <x v="0"/>
    <x v="0"/>
    <x v="2"/>
    <x v="5"/>
    <x v="59"/>
    <s v="4 - SERVICIOS SOCIALES"/>
    <s v="4.4 - Educación"/>
    <s v="4.4.08 - Enseñanza y capacitación para defensa y seguridad"/>
    <s v="2.1 - REMUNERACIONES Y CONTRIBUCIONES"/>
    <x v="1"/>
    <x v="0"/>
    <s v="00 - N/A"/>
    <s v="10 - FONDO GENERAL"/>
    <s v="(blank)"/>
    <x v="0"/>
    <n v="991725"/>
    <n v="344210"/>
  </r>
  <r>
    <s v="2025"/>
    <x v="0"/>
    <x v="0"/>
    <x v="0"/>
    <x v="0"/>
    <x v="2"/>
    <x v="5"/>
    <x v="59"/>
    <s v="4 - SERVICIOS SOCIALES"/>
    <s v="4.4 - Educación"/>
    <s v="4.4.08 - Enseñanza y capacitación para defensa y seguridad"/>
    <s v="2.1 - REMUNERACIONES Y CONTRIBUCIONES"/>
    <x v="4"/>
    <x v="0"/>
    <s v="00 - N/A"/>
    <s v="10 - FONDO GENERAL"/>
    <s v="(blank)"/>
    <x v="0"/>
    <n v="7185539"/>
    <n v="2423659.3099999996"/>
  </r>
  <r>
    <s v="2025"/>
    <x v="0"/>
    <x v="0"/>
    <x v="0"/>
    <x v="0"/>
    <x v="2"/>
    <x v="5"/>
    <x v="59"/>
    <s v="4 - SERVICIOS SOCIALES"/>
    <s v="4.4 - Educación"/>
    <s v="4.4.08 - Enseñanza y capacitación para defensa y seguridad"/>
    <s v="2.2 - CONTRATACIÓN DE SERVICIOS"/>
    <x v="7"/>
    <x v="0"/>
    <s v="00 - N/A"/>
    <s v="10 - FONDO GENERAL"/>
    <s v="(blank)"/>
    <x v="0"/>
    <n v="844800"/>
    <n v="279800"/>
  </r>
  <r>
    <s v="2025"/>
    <x v="0"/>
    <x v="0"/>
    <x v="0"/>
    <x v="0"/>
    <x v="2"/>
    <x v="5"/>
    <x v="59"/>
    <s v="4 - SERVICIOS SOCIALES"/>
    <s v="4.4 - Educación"/>
    <s v="4.4.08 - Enseñanza y capacitación para defensa y seguridad"/>
    <s v="2.2 - CONTRATACIÓN DE SERVICIOS"/>
    <x v="9"/>
    <x v="0"/>
    <s v="00 - N/A"/>
    <s v="10 - FONDO GENERAL"/>
    <s v="(blank)"/>
    <x v="0"/>
    <n v="326657"/>
    <n v="107119.97"/>
  </r>
  <r>
    <s v="2025"/>
    <x v="0"/>
    <x v="0"/>
    <x v="0"/>
    <x v="0"/>
    <x v="2"/>
    <x v="5"/>
    <x v="59"/>
    <s v="4 - SERVICIOS SOCIALES"/>
    <s v="4.4 - Educación"/>
    <s v="4.4.08 - Enseñanza y capacitación para defensa y seguridad"/>
    <s v="2.3 - MATERIALES Y SUMINISTROS"/>
    <x v="14"/>
    <x v="0"/>
    <s v="00 - N/A"/>
    <s v="10 - FONDO GENERAL"/>
    <s v="(blank)"/>
    <x v="0"/>
    <n v="80000"/>
    <n v="14560.61"/>
  </r>
  <r>
    <s v="2025"/>
    <x v="0"/>
    <x v="0"/>
    <x v="0"/>
    <x v="0"/>
    <x v="2"/>
    <x v="5"/>
    <x v="59"/>
    <s v="4 - SERVICIOS SOCIALES"/>
    <s v="4.4 - Educación"/>
    <s v="4.4.08 - Enseñanza y capacitación para defensa y seguridad"/>
    <s v="2.3 - MATERIALES Y SUMINISTROS"/>
    <x v="15"/>
    <x v="0"/>
    <s v="00 - N/A"/>
    <s v="10 - FONDO GENERAL"/>
    <s v="(blank)"/>
    <x v="0"/>
    <n v="3259000"/>
    <n v="777053.6"/>
  </r>
  <r>
    <s v="2025"/>
    <x v="0"/>
    <x v="0"/>
    <x v="0"/>
    <x v="0"/>
    <x v="2"/>
    <x v="5"/>
    <x v="59"/>
    <s v="4 - SERVICIOS SOCIALES"/>
    <s v="4.4 - Educación"/>
    <s v="4.4.08 - Enseñanza y capacitación para defensa y seguridad"/>
    <s v="2.3 - MATERIALES Y SUMINISTROS"/>
    <x v="16"/>
    <x v="0"/>
    <s v="00 - N/A"/>
    <s v="10 - FONDO GENERAL"/>
    <s v="(blank)"/>
    <x v="0"/>
    <n v="1732710"/>
    <n v="416787.20999999996"/>
  </r>
  <r>
    <s v="2025"/>
    <x v="0"/>
    <x v="0"/>
    <x v="0"/>
    <x v="0"/>
    <x v="2"/>
    <x v="5"/>
    <x v="59"/>
    <s v="4 - SERVICIOS SOCIALES"/>
    <s v="4.4 - Educación"/>
    <s v="4.4.08 - Enseñanza y capacitación para defensa y seguridad"/>
    <s v="2.3 - MATERIALES Y SUMINISTROS"/>
    <x v="18"/>
    <x v="0"/>
    <s v="00 - N/A"/>
    <s v="10 - FONDO GENERAL"/>
    <s v="(blank)"/>
    <x v="0"/>
    <n v="65000"/>
    <n v="0"/>
  </r>
  <r>
    <s v="2025"/>
    <x v="0"/>
    <x v="0"/>
    <x v="0"/>
    <x v="0"/>
    <x v="2"/>
    <x v="5"/>
    <x v="59"/>
    <s v="4 - SERVICIOS SOCIALES"/>
    <s v="4.4 - Educación"/>
    <s v="4.4.08 - Enseñanza y capacitación para defensa y seguridad"/>
    <s v="2.3 - MATERIALES Y SUMINISTROS"/>
    <x v="19"/>
    <x v="0"/>
    <s v="00 - N/A"/>
    <s v="10 - FONDO GENERAL"/>
    <s v="(blank)"/>
    <x v="0"/>
    <n v="1595848"/>
    <n v="117083.28"/>
  </r>
  <r>
    <s v="2025"/>
    <x v="0"/>
    <x v="0"/>
    <x v="0"/>
    <x v="0"/>
    <x v="2"/>
    <x v="5"/>
    <x v="59"/>
    <s v="4 - SERVICIOS SOCIALES"/>
    <s v="4.4 - Educación"/>
    <s v="4.4.08 - Enseñanza y capacitación para defensa y seguridad"/>
    <s v="2.3 - MATERIALES Y SUMINISTROS"/>
    <x v="20"/>
    <x v="0"/>
    <s v="00 - N/A"/>
    <s v="10 - FONDO GENERAL"/>
    <s v="(blank)"/>
    <x v="0"/>
    <n v="6479720"/>
    <n v="1161862.1499999999"/>
  </r>
  <r>
    <s v="2025"/>
    <x v="0"/>
    <x v="0"/>
    <x v="0"/>
    <x v="0"/>
    <x v="2"/>
    <x v="5"/>
    <x v="59"/>
    <s v="4 - SERVICIOS SOCIALES"/>
    <s v="4.4 - Educación"/>
    <s v="4.4.08 - Enseñanza y capacitación para defensa y seguridad"/>
    <s v="2.3 - MATERIALES Y SUMINISTROS"/>
    <x v="21"/>
    <x v="0"/>
    <s v="00 - N/A"/>
    <s v="10 - FONDO GENERAL"/>
    <s v="(blank)"/>
    <x v="0"/>
    <n v="16218000"/>
    <n v="939792.32000000007"/>
  </r>
  <r>
    <s v="2025"/>
    <x v="0"/>
    <x v="0"/>
    <x v="0"/>
    <x v="0"/>
    <x v="2"/>
    <x v="5"/>
    <x v="60"/>
    <s v="1 - SERVICIOS  GENERALES"/>
    <s v="1.3 - Defensa nacional"/>
    <s v="1.3.01 - Defensa militar"/>
    <s v="2.1 - REMUNERACIONES Y CONTRIBUCIONES"/>
    <x v="0"/>
    <x v="0"/>
    <s v="00 - N/A"/>
    <s v="10 - FONDO GENERAL"/>
    <s v="(blank)"/>
    <x v="0"/>
    <n v="20882583"/>
    <n v="6420000"/>
  </r>
  <r>
    <s v="2025"/>
    <x v="0"/>
    <x v="0"/>
    <x v="0"/>
    <x v="0"/>
    <x v="2"/>
    <x v="5"/>
    <x v="60"/>
    <s v="1 - SERVICIOS  GENERALES"/>
    <s v="1.3 - Defensa nacional"/>
    <s v="1.3.01 - Defensa militar"/>
    <s v="2.1 - REMUNERACIONES Y CONTRIBUCIONES"/>
    <x v="1"/>
    <x v="0"/>
    <s v="00 - N/A"/>
    <s v="10 - FONDO GENERAL"/>
    <s v="(blank)"/>
    <x v="0"/>
    <n v="270000"/>
    <n v="89024"/>
  </r>
  <r>
    <s v="2025"/>
    <x v="0"/>
    <x v="0"/>
    <x v="0"/>
    <x v="0"/>
    <x v="2"/>
    <x v="5"/>
    <x v="60"/>
    <s v="1 - SERVICIOS  GENERALES"/>
    <s v="1.3 - Defensa nacional"/>
    <s v="1.3.01 - Defensa militar"/>
    <s v="2.1 - REMUNERACIONES Y CONTRIBUCIONES"/>
    <x v="4"/>
    <x v="0"/>
    <s v="00 - N/A"/>
    <s v="10 - FONDO GENERAL"/>
    <s v="(blank)"/>
    <x v="0"/>
    <n v="265300"/>
    <n v="84558"/>
  </r>
  <r>
    <s v="2025"/>
    <x v="0"/>
    <x v="0"/>
    <x v="0"/>
    <x v="0"/>
    <x v="2"/>
    <x v="5"/>
    <x v="60"/>
    <s v="1 - SERVICIOS  GENERALES"/>
    <s v="1.3 - Defensa nacional"/>
    <s v="1.3.01 - Defensa militar"/>
    <s v="2.2 - CONTRATACIÓN DE SERVICIOS"/>
    <x v="5"/>
    <x v="0"/>
    <s v="00 - N/A"/>
    <s v="10 - FONDO GENERAL"/>
    <s v="(blank)"/>
    <x v="0"/>
    <n v="1225000"/>
    <n v="363868.19999999995"/>
  </r>
  <r>
    <s v="2025"/>
    <x v="0"/>
    <x v="0"/>
    <x v="0"/>
    <x v="0"/>
    <x v="2"/>
    <x v="5"/>
    <x v="60"/>
    <s v="1 - SERVICIOS  GENERALES"/>
    <s v="1.3 - Defensa nacional"/>
    <s v="1.3.01 - Defensa militar"/>
    <s v="2.2 - CONTRATACIÓN DE SERVICIOS"/>
    <x v="7"/>
    <x v="0"/>
    <s v="00 - N/A"/>
    <s v="10 - FONDO GENERAL"/>
    <s v="(blank)"/>
    <x v="0"/>
    <n v="400000"/>
    <n v="130400"/>
  </r>
  <r>
    <s v="2025"/>
    <x v="0"/>
    <x v="0"/>
    <x v="0"/>
    <x v="0"/>
    <x v="2"/>
    <x v="5"/>
    <x v="60"/>
    <s v="1 - SERVICIOS  GENERALES"/>
    <s v="1.3 - Defensa nacional"/>
    <s v="1.3.01 - Defensa militar"/>
    <s v="2.2 - CONTRATACIÓN DE SERVICIOS"/>
    <x v="11"/>
    <x v="0"/>
    <s v="00 - N/A"/>
    <s v="10 - FONDO GENERAL"/>
    <s v="(blank)"/>
    <x v="0"/>
    <n v="840000"/>
    <n v="0"/>
  </r>
  <r>
    <s v="2025"/>
    <x v="0"/>
    <x v="0"/>
    <x v="0"/>
    <x v="0"/>
    <x v="2"/>
    <x v="5"/>
    <x v="60"/>
    <s v="1 - SERVICIOS  GENERALES"/>
    <s v="1.3 - Defensa nacional"/>
    <s v="1.3.01 - Defensa militar"/>
    <s v="2.2 - CONTRATACIÓN DE SERVICIOS"/>
    <x v="12"/>
    <x v="0"/>
    <s v="00 - N/A"/>
    <s v="10 - FONDO GENERAL"/>
    <s v="(blank)"/>
    <x v="0"/>
    <n v="300000"/>
    <n v="0"/>
  </r>
  <r>
    <s v="2025"/>
    <x v="0"/>
    <x v="0"/>
    <x v="0"/>
    <x v="0"/>
    <x v="2"/>
    <x v="5"/>
    <x v="60"/>
    <s v="1 - SERVICIOS  GENERALES"/>
    <s v="1.3 - Defensa nacional"/>
    <s v="1.3.01 - Defensa militar"/>
    <s v="2.3 - MATERIALES Y SUMINISTROS"/>
    <x v="14"/>
    <x v="0"/>
    <s v="00 - N/A"/>
    <s v="10 - FONDO GENERAL"/>
    <s v="(blank)"/>
    <x v="0"/>
    <n v="2100000"/>
    <n v="499086"/>
  </r>
  <r>
    <s v="2025"/>
    <x v="0"/>
    <x v="0"/>
    <x v="0"/>
    <x v="0"/>
    <x v="2"/>
    <x v="5"/>
    <x v="60"/>
    <s v="1 - SERVICIOS  GENERALES"/>
    <s v="1.3 - Defensa nacional"/>
    <s v="1.3.01 - Defensa militar"/>
    <s v="2.3 - MATERIALES Y SUMINISTROS"/>
    <x v="15"/>
    <x v="0"/>
    <s v="00 - N/A"/>
    <s v="10 - FONDO GENERAL"/>
    <s v="(blank)"/>
    <x v="0"/>
    <n v="950000"/>
    <n v="199998.46"/>
  </r>
  <r>
    <s v="2025"/>
    <x v="0"/>
    <x v="0"/>
    <x v="0"/>
    <x v="0"/>
    <x v="2"/>
    <x v="5"/>
    <x v="60"/>
    <s v="1 - SERVICIOS  GENERALES"/>
    <s v="1.3 - Defensa nacional"/>
    <s v="1.3.01 - Defensa militar"/>
    <s v="2.3 - MATERIALES Y SUMINISTROS"/>
    <x v="16"/>
    <x v="0"/>
    <s v="00 - N/A"/>
    <s v="10 - FONDO GENERAL"/>
    <s v="(blank)"/>
    <x v="0"/>
    <n v="350000"/>
    <n v="0"/>
  </r>
  <r>
    <s v="2025"/>
    <x v="0"/>
    <x v="0"/>
    <x v="0"/>
    <x v="0"/>
    <x v="2"/>
    <x v="5"/>
    <x v="60"/>
    <s v="1 - SERVICIOS  GENERALES"/>
    <s v="1.3 - Defensa nacional"/>
    <s v="1.3.01 - Defensa militar"/>
    <s v="2.3 - MATERIALES Y SUMINISTROS"/>
    <x v="18"/>
    <x v="0"/>
    <s v="00 - N/A"/>
    <s v="10 - FONDO GENERAL"/>
    <s v="(blank)"/>
    <x v="0"/>
    <n v="425000"/>
    <n v="0"/>
  </r>
  <r>
    <s v="2025"/>
    <x v="0"/>
    <x v="0"/>
    <x v="0"/>
    <x v="0"/>
    <x v="2"/>
    <x v="5"/>
    <x v="60"/>
    <s v="1 - SERVICIOS  GENERALES"/>
    <s v="1.3 - Defensa nacional"/>
    <s v="1.3.01 - Defensa militar"/>
    <s v="2.3 - MATERIALES Y SUMINISTROS"/>
    <x v="19"/>
    <x v="0"/>
    <s v="00 - N/A"/>
    <s v="10 - FONDO GENERAL"/>
    <s v="(blank)"/>
    <x v="0"/>
    <n v="75000"/>
    <n v="0"/>
  </r>
  <r>
    <s v="2025"/>
    <x v="0"/>
    <x v="0"/>
    <x v="0"/>
    <x v="0"/>
    <x v="2"/>
    <x v="5"/>
    <x v="60"/>
    <s v="1 - SERVICIOS  GENERALES"/>
    <s v="1.3 - Defensa nacional"/>
    <s v="1.3.01 - Defensa militar"/>
    <s v="2.3 - MATERIALES Y SUMINISTROS"/>
    <x v="20"/>
    <x v="0"/>
    <s v="00 - N/A"/>
    <s v="10 - FONDO GENERAL"/>
    <s v="(blank)"/>
    <x v="0"/>
    <n v="10585000"/>
    <n v="3322264.15"/>
  </r>
  <r>
    <s v="2025"/>
    <x v="0"/>
    <x v="0"/>
    <x v="0"/>
    <x v="0"/>
    <x v="2"/>
    <x v="5"/>
    <x v="60"/>
    <s v="1 - SERVICIOS  GENERALES"/>
    <s v="1.3 - Defensa nacional"/>
    <s v="1.3.01 - Defensa militar"/>
    <s v="2.3 - MATERIALES Y SUMINISTROS"/>
    <x v="21"/>
    <x v="0"/>
    <s v="00 - N/A"/>
    <s v="10 - FONDO GENERAL"/>
    <s v="(blank)"/>
    <x v="0"/>
    <n v="1536523"/>
    <n v="200930.4"/>
  </r>
  <r>
    <s v="2025"/>
    <x v="0"/>
    <x v="0"/>
    <x v="0"/>
    <x v="0"/>
    <x v="2"/>
    <x v="5"/>
    <x v="61"/>
    <s v="4 - SERVICIOS SOCIALES"/>
    <s v="4.5 - Protección social"/>
    <s v="4.5.10 - Asistencia social"/>
    <s v="2.1 - REMUNERACIONES Y CONTRIBUCIONES"/>
    <x v="0"/>
    <x v="0"/>
    <s v="00 - N/A"/>
    <s v="10 - FONDO GENERAL"/>
    <s v="(blank)"/>
    <x v="0"/>
    <n v="67058873"/>
    <n v="20451200"/>
  </r>
  <r>
    <s v="2025"/>
    <x v="0"/>
    <x v="0"/>
    <x v="0"/>
    <x v="0"/>
    <x v="2"/>
    <x v="5"/>
    <x v="61"/>
    <s v="4 - SERVICIOS SOCIALES"/>
    <s v="4.5 - Protección social"/>
    <s v="4.5.10 - Asistencia social"/>
    <s v="2.1 - REMUNERACIONES Y CONTRIBUCIONES"/>
    <x v="4"/>
    <x v="0"/>
    <s v="00 - N/A"/>
    <s v="10 - FONDO GENERAL"/>
    <s v="(blank)"/>
    <x v="0"/>
    <n v="1654853"/>
    <n v="731269.19"/>
  </r>
  <r>
    <s v="2025"/>
    <x v="0"/>
    <x v="0"/>
    <x v="0"/>
    <x v="0"/>
    <x v="2"/>
    <x v="5"/>
    <x v="61"/>
    <s v="4 - SERVICIOS SOCIALES"/>
    <s v="4.5 - Protección social"/>
    <s v="4.5.10 - Asistencia social"/>
    <s v="2.2 - CONTRATACIÓN DE SERVICIOS"/>
    <x v="5"/>
    <x v="0"/>
    <s v="00 - N/A"/>
    <s v="10 - FONDO GENERAL"/>
    <s v="(blank)"/>
    <x v="0"/>
    <n v="5040000"/>
    <n v="1864047.79"/>
  </r>
  <r>
    <s v="2025"/>
    <x v="0"/>
    <x v="0"/>
    <x v="0"/>
    <x v="0"/>
    <x v="2"/>
    <x v="5"/>
    <x v="61"/>
    <s v="4 - SERVICIOS SOCIALES"/>
    <s v="4.5 - Protección social"/>
    <s v="4.5.10 - Asistencia social"/>
    <s v="2.2 - CONTRATACIÓN DE SERVICIOS"/>
    <x v="10"/>
    <x v="0"/>
    <s v="00 - N/A"/>
    <s v="10 - FONDO GENERAL"/>
    <s v="(blank)"/>
    <x v="0"/>
    <n v="1586165"/>
    <n v="465840"/>
  </r>
  <r>
    <s v="2025"/>
    <x v="0"/>
    <x v="0"/>
    <x v="0"/>
    <x v="0"/>
    <x v="2"/>
    <x v="5"/>
    <x v="61"/>
    <s v="4 - SERVICIOS SOCIALES"/>
    <s v="4.5 - Protección social"/>
    <s v="4.5.10 - Asistencia social"/>
    <s v="2.3 - MATERIALES Y SUMINISTROS"/>
    <x v="14"/>
    <x v="0"/>
    <s v="00 - N/A"/>
    <s v="10 - FONDO GENERAL"/>
    <s v="(blank)"/>
    <x v="0"/>
    <n v="9120000"/>
    <n v="3034980"/>
  </r>
  <r>
    <s v="2025"/>
    <x v="0"/>
    <x v="0"/>
    <x v="0"/>
    <x v="0"/>
    <x v="2"/>
    <x v="5"/>
    <x v="61"/>
    <s v="4 - SERVICIOS SOCIALES"/>
    <s v="4.5 - Protección social"/>
    <s v="4.5.10 - Asistencia social"/>
    <s v="2.3 - MATERIALES Y SUMINISTROS"/>
    <x v="16"/>
    <x v="0"/>
    <s v="00 - N/A"/>
    <s v="10 - FONDO GENERAL"/>
    <s v="(blank)"/>
    <x v="0"/>
    <n v="1205000"/>
    <n v="235768.72"/>
  </r>
  <r>
    <s v="2025"/>
    <x v="0"/>
    <x v="0"/>
    <x v="0"/>
    <x v="0"/>
    <x v="2"/>
    <x v="5"/>
    <x v="61"/>
    <s v="4 - SERVICIOS SOCIALES"/>
    <s v="4.5 - Protección social"/>
    <s v="4.5.10 - Asistencia social"/>
    <s v="2.3 - MATERIALES Y SUMINISTROS"/>
    <x v="20"/>
    <x v="0"/>
    <s v="00 - N/A"/>
    <s v="10 - FONDO GENERAL"/>
    <s v="(blank)"/>
    <x v="0"/>
    <n v="5538000"/>
    <n v="1396890"/>
  </r>
  <r>
    <s v="2025"/>
    <x v="0"/>
    <x v="0"/>
    <x v="0"/>
    <x v="0"/>
    <x v="2"/>
    <x v="5"/>
    <x v="61"/>
    <s v="4 - SERVICIOS SOCIALES"/>
    <s v="4.5 - Protección social"/>
    <s v="4.5.10 - Asistencia social"/>
    <s v="2.3 - MATERIALES Y SUMINISTROS"/>
    <x v="21"/>
    <x v="0"/>
    <s v="00 - N/A"/>
    <s v="10 - FONDO GENERAL"/>
    <s v="(blank)"/>
    <x v="0"/>
    <n v="2000000"/>
    <n v="342304.08"/>
  </r>
  <r>
    <s v="2025"/>
    <x v="0"/>
    <x v="0"/>
    <x v="0"/>
    <x v="0"/>
    <x v="2"/>
    <x v="5"/>
    <x v="62"/>
    <s v="1 - SERVICIOS  GENERALES"/>
    <s v="1.3 - Defensa nacional"/>
    <s v="1.3.01 - Defensa militar"/>
    <s v="2.1 - REMUNERACIONES Y CONTRIBUCIONES"/>
    <x v="0"/>
    <x v="0"/>
    <s v="00 - N/A"/>
    <s v="10 - FONDO GENERAL"/>
    <s v="(blank)"/>
    <x v="3"/>
    <n v="142977600"/>
    <n v="57393200"/>
  </r>
  <r>
    <s v="2025"/>
    <x v="0"/>
    <x v="0"/>
    <x v="0"/>
    <x v="0"/>
    <x v="2"/>
    <x v="5"/>
    <x v="62"/>
    <s v="1 - SERVICIOS  GENERALES"/>
    <s v="1.3 - Defensa nacional"/>
    <s v="1.3.01 - Defensa militar"/>
    <s v="2.1 - REMUNERACIONES Y CONTRIBUCIONES"/>
    <x v="1"/>
    <x v="0"/>
    <s v="00 - N/A"/>
    <s v="10 - FONDO GENERAL"/>
    <s v="(blank)"/>
    <x v="3"/>
    <n v="137211675"/>
    <n v="10107383.5"/>
  </r>
  <r>
    <s v="2025"/>
    <x v="0"/>
    <x v="0"/>
    <x v="0"/>
    <x v="0"/>
    <x v="2"/>
    <x v="5"/>
    <x v="62"/>
    <s v="1 - SERVICIOS  GENERALES"/>
    <s v="1.3 - Defensa nacional"/>
    <s v="1.3.01 - Defensa militar"/>
    <s v="2.1 - REMUNERACIONES Y CONTRIBUCIONES"/>
    <x v="4"/>
    <x v="0"/>
    <s v="00 - N/A"/>
    <s v="10 - FONDO GENERAL"/>
    <s v="(blank)"/>
    <x v="3"/>
    <n v="994800"/>
    <n v="243316.63"/>
  </r>
  <r>
    <s v="2025"/>
    <x v="0"/>
    <x v="0"/>
    <x v="0"/>
    <x v="0"/>
    <x v="2"/>
    <x v="5"/>
    <x v="62"/>
    <s v="1 - SERVICIOS  GENERALES"/>
    <s v="1.3 - Defensa nacional"/>
    <s v="1.3.01 - Defensa militar"/>
    <s v="2.2 - CONTRATACIÓN DE SERVICIOS"/>
    <x v="5"/>
    <x v="0"/>
    <s v="00 - N/A"/>
    <s v="10 - FONDO GENERAL"/>
    <s v="(blank)"/>
    <x v="3"/>
    <n v="25280000"/>
    <n v="227315.11000000004"/>
  </r>
  <r>
    <s v="2025"/>
    <x v="0"/>
    <x v="0"/>
    <x v="0"/>
    <x v="0"/>
    <x v="2"/>
    <x v="5"/>
    <x v="62"/>
    <s v="1 - SERVICIOS  GENERALES"/>
    <s v="1.3 - Defensa nacional"/>
    <s v="1.3.01 - Defensa militar"/>
    <s v="2.2 - CONTRATACIÓN DE SERVICIOS"/>
    <x v="6"/>
    <x v="0"/>
    <s v="00 - N/A"/>
    <s v="10 - FONDO GENERAL"/>
    <s v="(blank)"/>
    <x v="3"/>
    <n v="450000"/>
    <n v="476684.6"/>
  </r>
  <r>
    <s v="2025"/>
    <x v="0"/>
    <x v="0"/>
    <x v="0"/>
    <x v="0"/>
    <x v="2"/>
    <x v="5"/>
    <x v="62"/>
    <s v="1 - SERVICIOS  GENERALES"/>
    <s v="1.3 - Defensa nacional"/>
    <s v="1.3.01 - Defensa militar"/>
    <s v="2.2 - CONTRATACIÓN DE SERVICIOS"/>
    <x v="7"/>
    <x v="0"/>
    <s v="00 - N/A"/>
    <s v="10 - FONDO GENERAL"/>
    <s v="(blank)"/>
    <x v="3"/>
    <n v="12000000"/>
    <n v="0"/>
  </r>
  <r>
    <s v="2025"/>
    <x v="0"/>
    <x v="0"/>
    <x v="0"/>
    <x v="0"/>
    <x v="2"/>
    <x v="5"/>
    <x v="62"/>
    <s v="1 - SERVICIOS  GENERALES"/>
    <s v="1.3 - Defensa nacional"/>
    <s v="1.3.01 - Defensa militar"/>
    <s v="2.2 - CONTRATACIÓN DE SERVICIOS"/>
    <x v="9"/>
    <x v="0"/>
    <s v="00 - N/A"/>
    <s v="10 - FONDO GENERAL"/>
    <s v="(blank)"/>
    <x v="3"/>
    <n v="300000"/>
    <n v="0"/>
  </r>
  <r>
    <s v="2025"/>
    <x v="0"/>
    <x v="0"/>
    <x v="0"/>
    <x v="0"/>
    <x v="2"/>
    <x v="5"/>
    <x v="62"/>
    <s v="1 - SERVICIOS  GENERALES"/>
    <s v="1.3 - Defensa nacional"/>
    <s v="1.3.01 - Defensa militar"/>
    <s v="2.2 - CONTRATACIÓN DE SERVICIOS"/>
    <x v="11"/>
    <x v="0"/>
    <s v="00 - N/A"/>
    <s v="10 - FONDO GENERAL"/>
    <s v="(blank)"/>
    <x v="3"/>
    <n v="6620000"/>
    <n v="748427.76"/>
  </r>
  <r>
    <s v="2025"/>
    <x v="0"/>
    <x v="0"/>
    <x v="0"/>
    <x v="0"/>
    <x v="2"/>
    <x v="5"/>
    <x v="62"/>
    <s v="1 - SERVICIOS  GENERALES"/>
    <s v="1.3 - Defensa nacional"/>
    <s v="1.3.01 - Defensa militar"/>
    <s v="2.2 - CONTRATACIÓN DE SERVICIOS"/>
    <x v="12"/>
    <x v="0"/>
    <s v="00 - N/A"/>
    <s v="10 - FONDO GENERAL"/>
    <s v="(blank)"/>
    <x v="3"/>
    <n v="3200000"/>
    <n v="859836.5"/>
  </r>
  <r>
    <s v="2025"/>
    <x v="0"/>
    <x v="0"/>
    <x v="0"/>
    <x v="0"/>
    <x v="2"/>
    <x v="5"/>
    <x v="62"/>
    <s v="1 - SERVICIOS  GENERALES"/>
    <s v="1.3 - Defensa nacional"/>
    <s v="1.3.01 - Defensa militar"/>
    <s v="2.2 - CONTRATACIÓN DE SERVICIOS"/>
    <x v="13"/>
    <x v="0"/>
    <s v="00 - N/A"/>
    <s v="10 - FONDO GENERAL"/>
    <s v="(blank)"/>
    <x v="3"/>
    <n v="0"/>
    <n v="571188"/>
  </r>
  <r>
    <s v="2025"/>
    <x v="0"/>
    <x v="0"/>
    <x v="0"/>
    <x v="0"/>
    <x v="2"/>
    <x v="5"/>
    <x v="62"/>
    <s v="1 - SERVICIOS  GENERALES"/>
    <s v="1.3 - Defensa nacional"/>
    <s v="1.3.01 - Defensa militar"/>
    <s v="2.3 - MATERIALES Y SUMINISTROS"/>
    <x v="14"/>
    <x v="0"/>
    <s v="00 - N/A"/>
    <s v="10 - FONDO GENERAL"/>
    <s v="(blank)"/>
    <x v="3"/>
    <n v="18500000"/>
    <n v="6002370"/>
  </r>
  <r>
    <s v="2025"/>
    <x v="0"/>
    <x v="0"/>
    <x v="0"/>
    <x v="0"/>
    <x v="2"/>
    <x v="5"/>
    <x v="62"/>
    <s v="1 - SERVICIOS  GENERALES"/>
    <s v="1.3 - Defensa nacional"/>
    <s v="1.3.01 - Defensa militar"/>
    <s v="2.3 - MATERIALES Y SUMINISTROS"/>
    <x v="15"/>
    <x v="0"/>
    <s v="00 - N/A"/>
    <s v="10 - FONDO GENERAL"/>
    <s v="(blank)"/>
    <x v="3"/>
    <n v="8953600"/>
    <n v="1075231.3399999999"/>
  </r>
  <r>
    <s v="2025"/>
    <x v="0"/>
    <x v="0"/>
    <x v="0"/>
    <x v="0"/>
    <x v="2"/>
    <x v="5"/>
    <x v="62"/>
    <s v="1 - SERVICIOS  GENERALES"/>
    <s v="1.3 - Defensa nacional"/>
    <s v="1.3.01 - Defensa militar"/>
    <s v="2.3 - MATERIALES Y SUMINISTROS"/>
    <x v="16"/>
    <x v="0"/>
    <s v="00 - N/A"/>
    <s v="10 - FONDO GENERAL"/>
    <s v="(blank)"/>
    <x v="3"/>
    <n v="3893465"/>
    <n v="313212.58999999997"/>
  </r>
  <r>
    <s v="2025"/>
    <x v="0"/>
    <x v="0"/>
    <x v="0"/>
    <x v="0"/>
    <x v="2"/>
    <x v="5"/>
    <x v="62"/>
    <s v="1 - SERVICIOS  GENERALES"/>
    <s v="1.3 - Defensa nacional"/>
    <s v="1.3.01 - Defensa militar"/>
    <s v="2.3 - MATERIALES Y SUMINISTROS"/>
    <x v="17"/>
    <x v="0"/>
    <s v="00 - N/A"/>
    <s v="10 - FONDO GENERAL"/>
    <s v="(blank)"/>
    <x v="3"/>
    <n v="500000"/>
    <n v="250762.5"/>
  </r>
  <r>
    <s v="2025"/>
    <x v="0"/>
    <x v="0"/>
    <x v="0"/>
    <x v="0"/>
    <x v="2"/>
    <x v="5"/>
    <x v="62"/>
    <s v="1 - SERVICIOS  GENERALES"/>
    <s v="1.3 - Defensa nacional"/>
    <s v="1.3.01 - Defensa militar"/>
    <s v="2.3 - MATERIALES Y SUMINISTROS"/>
    <x v="18"/>
    <x v="0"/>
    <s v="00 - N/A"/>
    <s v="10 - FONDO GENERAL"/>
    <s v="(blank)"/>
    <x v="3"/>
    <n v="1300000"/>
    <n v="950426.54"/>
  </r>
  <r>
    <s v="2025"/>
    <x v="0"/>
    <x v="0"/>
    <x v="0"/>
    <x v="0"/>
    <x v="2"/>
    <x v="5"/>
    <x v="62"/>
    <s v="1 - SERVICIOS  GENERALES"/>
    <s v="1.3 - Defensa nacional"/>
    <s v="1.3.01 - Defensa militar"/>
    <s v="2.3 - MATERIALES Y SUMINISTROS"/>
    <x v="19"/>
    <x v="0"/>
    <s v="00 - N/A"/>
    <s v="10 - FONDO GENERAL"/>
    <s v="(blank)"/>
    <x v="3"/>
    <n v="1764800"/>
    <n v="457941.85"/>
  </r>
  <r>
    <s v="2025"/>
    <x v="0"/>
    <x v="0"/>
    <x v="0"/>
    <x v="0"/>
    <x v="2"/>
    <x v="5"/>
    <x v="62"/>
    <s v="1 - SERVICIOS  GENERALES"/>
    <s v="1.3 - Defensa nacional"/>
    <s v="1.3.01 - Defensa militar"/>
    <s v="2.3 - MATERIALES Y SUMINISTROS"/>
    <x v="20"/>
    <x v="0"/>
    <s v="00 - N/A"/>
    <s v="10 - FONDO GENERAL"/>
    <s v="(blank)"/>
    <x v="3"/>
    <n v="19400000"/>
    <n v="306448.92"/>
  </r>
  <r>
    <s v="2025"/>
    <x v="0"/>
    <x v="0"/>
    <x v="0"/>
    <x v="0"/>
    <x v="2"/>
    <x v="5"/>
    <x v="62"/>
    <s v="1 - SERVICIOS  GENERALES"/>
    <s v="1.3 - Defensa nacional"/>
    <s v="1.3.01 - Defensa militar"/>
    <s v="2.3 - MATERIALES Y SUMINISTROS"/>
    <x v="21"/>
    <x v="0"/>
    <s v="00 - N/A"/>
    <s v="10 - FONDO GENERAL"/>
    <s v="(blank)"/>
    <x v="3"/>
    <n v="9120000"/>
    <n v="1143762.5899999999"/>
  </r>
  <r>
    <s v="2025"/>
    <x v="0"/>
    <x v="0"/>
    <x v="0"/>
    <x v="0"/>
    <x v="2"/>
    <x v="5"/>
    <x v="63"/>
    <s v="4 - SERVICIOS SOCIALES"/>
    <s v="4.2 - Salud"/>
    <s v="4.2.02 - Servicios hospitalarios"/>
    <s v="2.1 - REMUNERACIONES Y CONTRIBUCIONES"/>
    <x v="0"/>
    <x v="0"/>
    <s v="00 - N/A"/>
    <s v="10 - FONDO GENERAL"/>
    <s v="(blank)"/>
    <x v="0"/>
    <n v="737293347"/>
    <n v="245160012.16999999"/>
  </r>
  <r>
    <s v="2025"/>
    <x v="0"/>
    <x v="0"/>
    <x v="0"/>
    <x v="0"/>
    <x v="2"/>
    <x v="5"/>
    <x v="63"/>
    <s v="4 - SERVICIOS SOCIALES"/>
    <s v="4.2 - Salud"/>
    <s v="4.2.02 - Servicios hospitalarios"/>
    <s v="2.1 - REMUNERACIONES Y CONTRIBUCIONES"/>
    <x v="1"/>
    <x v="0"/>
    <s v="00 - N/A"/>
    <s v="20 - FONDOS CON DESTINO ESPECÍFICO"/>
    <s v="(blank)"/>
    <x v="0"/>
    <n v="16712606"/>
    <n v="0"/>
  </r>
  <r>
    <s v="2025"/>
    <x v="0"/>
    <x v="0"/>
    <x v="0"/>
    <x v="0"/>
    <x v="2"/>
    <x v="5"/>
    <x v="63"/>
    <s v="4 - SERVICIOS SOCIALES"/>
    <s v="4.2 - Salud"/>
    <s v="4.2.02 - Servicios hospitalarios"/>
    <s v="2.1 - REMUNERACIONES Y CONTRIBUCIONES"/>
    <x v="4"/>
    <x v="0"/>
    <s v="00 - N/A"/>
    <s v="10 - FONDO GENERAL"/>
    <s v="(blank)"/>
    <x v="0"/>
    <n v="15213237"/>
    <n v="6588335.0500000007"/>
  </r>
  <r>
    <s v="2025"/>
    <x v="0"/>
    <x v="0"/>
    <x v="0"/>
    <x v="0"/>
    <x v="2"/>
    <x v="5"/>
    <x v="63"/>
    <s v="4 - SERVICIOS SOCIALES"/>
    <s v="4.2 - Salud"/>
    <s v="4.2.02 - Servicios hospitalarios"/>
    <s v="2.2 - CONTRATACIÓN DE SERVICIOS"/>
    <x v="5"/>
    <x v="0"/>
    <s v="00 - N/A"/>
    <s v="10 - FONDO GENERAL"/>
    <s v="(blank)"/>
    <x v="0"/>
    <n v="34170212"/>
    <n v="10501131.380000001"/>
  </r>
  <r>
    <s v="2025"/>
    <x v="0"/>
    <x v="0"/>
    <x v="0"/>
    <x v="0"/>
    <x v="2"/>
    <x v="5"/>
    <x v="63"/>
    <s v="4 - SERVICIOS SOCIALES"/>
    <s v="4.2 - Salud"/>
    <s v="4.2.02 - Servicios hospitalarios"/>
    <s v="2.2 - CONTRATACIÓN DE SERVICIOS"/>
    <x v="5"/>
    <x v="0"/>
    <s v="00 - N/A"/>
    <s v="20 - FONDOS CON DESTINO ESPECÍFICO"/>
    <s v="(blank)"/>
    <x v="0"/>
    <n v="250000"/>
    <n v="478000"/>
  </r>
  <r>
    <s v="2025"/>
    <x v="0"/>
    <x v="0"/>
    <x v="0"/>
    <x v="0"/>
    <x v="2"/>
    <x v="5"/>
    <x v="63"/>
    <s v="4 - SERVICIOS SOCIALES"/>
    <s v="4.2 - Salud"/>
    <s v="4.2.02 - Servicios hospitalarios"/>
    <s v="2.2 - CONTRATACIÓN DE SERVICIOS"/>
    <x v="6"/>
    <x v="0"/>
    <s v="00 - N/A"/>
    <s v="20 - FONDOS CON DESTINO ESPECÍFICO"/>
    <s v="(blank)"/>
    <x v="0"/>
    <n v="4972075"/>
    <n v="272891.76"/>
  </r>
  <r>
    <s v="2025"/>
    <x v="0"/>
    <x v="0"/>
    <x v="0"/>
    <x v="0"/>
    <x v="2"/>
    <x v="5"/>
    <x v="63"/>
    <s v="4 - SERVICIOS SOCIALES"/>
    <s v="4.2 - Salud"/>
    <s v="4.2.02 - Servicios hospitalarios"/>
    <s v="2.2 - CONTRATACIÓN DE SERVICIOS"/>
    <x v="8"/>
    <x v="0"/>
    <s v="00 - N/A"/>
    <s v="10 - FONDO GENERAL"/>
    <s v="(blank)"/>
    <x v="0"/>
    <n v="60000"/>
    <n v="0"/>
  </r>
  <r>
    <s v="2025"/>
    <x v="0"/>
    <x v="0"/>
    <x v="0"/>
    <x v="0"/>
    <x v="2"/>
    <x v="5"/>
    <x v="63"/>
    <s v="4 - SERVICIOS SOCIALES"/>
    <s v="4.2 - Salud"/>
    <s v="4.2.02 - Servicios hospitalarios"/>
    <s v="2.2 - CONTRATACIÓN DE SERVICIOS"/>
    <x v="8"/>
    <x v="0"/>
    <s v="00 - N/A"/>
    <s v="20 - FONDOS CON DESTINO ESPECÍFICO"/>
    <s v="(blank)"/>
    <x v="0"/>
    <n v="0"/>
    <n v="0"/>
  </r>
  <r>
    <s v="2025"/>
    <x v="0"/>
    <x v="0"/>
    <x v="0"/>
    <x v="0"/>
    <x v="2"/>
    <x v="5"/>
    <x v="63"/>
    <s v="4 - SERVICIOS SOCIALES"/>
    <s v="4.2 - Salud"/>
    <s v="4.2.02 - Servicios hospitalarios"/>
    <s v="2.2 - CONTRATACIÓN DE SERVICIOS"/>
    <x v="9"/>
    <x v="0"/>
    <s v="00 - N/A"/>
    <s v="10 - FONDO GENERAL"/>
    <s v="(blank)"/>
    <x v="0"/>
    <n v="1640000"/>
    <n v="0"/>
  </r>
  <r>
    <s v="2025"/>
    <x v="0"/>
    <x v="0"/>
    <x v="0"/>
    <x v="0"/>
    <x v="2"/>
    <x v="5"/>
    <x v="63"/>
    <s v="4 - SERVICIOS SOCIALES"/>
    <s v="4.2 - Salud"/>
    <s v="4.2.02 - Servicios hospitalarios"/>
    <s v="2.2 - CONTRATACIÓN DE SERVICIOS"/>
    <x v="9"/>
    <x v="0"/>
    <s v="00 - N/A"/>
    <s v="20 - FONDOS CON DESTINO ESPECÍFICO"/>
    <s v="(blank)"/>
    <x v="0"/>
    <n v="231368"/>
    <n v="0"/>
  </r>
  <r>
    <s v="2025"/>
    <x v="0"/>
    <x v="0"/>
    <x v="0"/>
    <x v="0"/>
    <x v="2"/>
    <x v="5"/>
    <x v="63"/>
    <s v="4 - SERVICIOS SOCIALES"/>
    <s v="4.2 - Salud"/>
    <s v="4.2.02 - Servicios hospitalarios"/>
    <s v="2.2 - CONTRATACIÓN DE SERVICIOS"/>
    <x v="10"/>
    <x v="0"/>
    <s v="00 - N/A"/>
    <s v="10 - FONDO GENERAL"/>
    <s v="(blank)"/>
    <x v="0"/>
    <n v="100000"/>
    <n v="2293701.7999999998"/>
  </r>
  <r>
    <s v="2025"/>
    <x v="0"/>
    <x v="0"/>
    <x v="0"/>
    <x v="0"/>
    <x v="2"/>
    <x v="5"/>
    <x v="63"/>
    <s v="4 - SERVICIOS SOCIALES"/>
    <s v="4.2 - Salud"/>
    <s v="4.2.02 - Servicios hospitalarios"/>
    <s v="2.2 - CONTRATACIÓN DE SERVICIOS"/>
    <x v="11"/>
    <x v="0"/>
    <s v="00 - N/A"/>
    <s v="10 - FONDO GENERAL"/>
    <s v="(blank)"/>
    <x v="0"/>
    <n v="2747000"/>
    <n v="731659.17999999993"/>
  </r>
  <r>
    <s v="2025"/>
    <x v="0"/>
    <x v="0"/>
    <x v="0"/>
    <x v="0"/>
    <x v="2"/>
    <x v="5"/>
    <x v="63"/>
    <s v="4 - SERVICIOS SOCIALES"/>
    <s v="4.2 - Salud"/>
    <s v="4.2.02 - Servicios hospitalarios"/>
    <s v="2.2 - CONTRATACIÓN DE SERVICIOS"/>
    <x v="11"/>
    <x v="0"/>
    <s v="00 - N/A"/>
    <s v="20 - FONDOS CON DESTINO ESPECÍFICO"/>
    <s v="(blank)"/>
    <x v="0"/>
    <n v="7054475"/>
    <n v="2356084.7600000002"/>
  </r>
  <r>
    <s v="2025"/>
    <x v="0"/>
    <x v="0"/>
    <x v="0"/>
    <x v="0"/>
    <x v="2"/>
    <x v="5"/>
    <x v="63"/>
    <s v="4 - SERVICIOS SOCIALES"/>
    <s v="4.2 - Salud"/>
    <s v="4.2.02 - Servicios hospitalarios"/>
    <s v="2.2 - CONTRATACIÓN DE SERVICIOS"/>
    <x v="12"/>
    <x v="0"/>
    <s v="00 - N/A"/>
    <s v="10 - FONDO GENERAL"/>
    <s v="(blank)"/>
    <x v="0"/>
    <n v="738800"/>
    <n v="194521.21"/>
  </r>
  <r>
    <s v="2025"/>
    <x v="0"/>
    <x v="0"/>
    <x v="0"/>
    <x v="0"/>
    <x v="2"/>
    <x v="5"/>
    <x v="63"/>
    <s v="4 - SERVICIOS SOCIALES"/>
    <s v="4.2 - Salud"/>
    <s v="4.2.02 - Servicios hospitalarios"/>
    <s v="2.2 - CONTRATACIÓN DE SERVICIOS"/>
    <x v="12"/>
    <x v="0"/>
    <s v="00 - N/A"/>
    <s v="20 - FONDOS CON DESTINO ESPECÍFICO"/>
    <s v="(blank)"/>
    <x v="0"/>
    <n v="2014240"/>
    <n v="0"/>
  </r>
  <r>
    <s v="2025"/>
    <x v="0"/>
    <x v="0"/>
    <x v="0"/>
    <x v="0"/>
    <x v="2"/>
    <x v="5"/>
    <x v="63"/>
    <s v="4 - SERVICIOS SOCIALES"/>
    <s v="4.2 - Salud"/>
    <s v="4.2.02 - Servicios hospitalarios"/>
    <s v="2.2 - CONTRATACIÓN DE SERVICIOS"/>
    <x v="13"/>
    <x v="0"/>
    <s v="00 - N/A"/>
    <s v="10 - FONDO GENERAL"/>
    <s v="(blank)"/>
    <x v="0"/>
    <n v="885816"/>
    <n v="0"/>
  </r>
  <r>
    <s v="2025"/>
    <x v="0"/>
    <x v="0"/>
    <x v="0"/>
    <x v="0"/>
    <x v="2"/>
    <x v="5"/>
    <x v="63"/>
    <s v="4 - SERVICIOS SOCIALES"/>
    <s v="4.2 - Salud"/>
    <s v="4.2.02 - Servicios hospitalarios"/>
    <s v="2.2 - CONTRATACIÓN DE SERVICIOS"/>
    <x v="13"/>
    <x v="0"/>
    <s v="00 - N/A"/>
    <s v="20 - FONDOS CON DESTINO ESPECÍFICO"/>
    <s v="(blank)"/>
    <x v="0"/>
    <n v="1424676"/>
    <n v="237180"/>
  </r>
  <r>
    <s v="2025"/>
    <x v="0"/>
    <x v="0"/>
    <x v="0"/>
    <x v="0"/>
    <x v="2"/>
    <x v="5"/>
    <x v="63"/>
    <s v="4 - SERVICIOS SOCIALES"/>
    <s v="4.2 - Salud"/>
    <s v="4.2.02 - Servicios hospitalarios"/>
    <s v="2.3 - MATERIALES Y SUMINISTROS"/>
    <x v="14"/>
    <x v="0"/>
    <s v="00 - N/A"/>
    <s v="10 - FONDO GENERAL"/>
    <s v="(blank)"/>
    <x v="0"/>
    <n v="28218421"/>
    <n v="8756760"/>
  </r>
  <r>
    <s v="2025"/>
    <x v="0"/>
    <x v="0"/>
    <x v="0"/>
    <x v="0"/>
    <x v="2"/>
    <x v="5"/>
    <x v="63"/>
    <s v="4 - SERVICIOS SOCIALES"/>
    <s v="4.2 - Salud"/>
    <s v="4.2.02 - Servicios hospitalarios"/>
    <s v="2.3 - MATERIALES Y SUMINISTROS"/>
    <x v="14"/>
    <x v="0"/>
    <s v="00 - N/A"/>
    <s v="20 - FONDOS CON DESTINO ESPECÍFICO"/>
    <s v="(blank)"/>
    <x v="0"/>
    <n v="600051"/>
    <n v="649600"/>
  </r>
  <r>
    <s v="2025"/>
    <x v="0"/>
    <x v="0"/>
    <x v="0"/>
    <x v="0"/>
    <x v="2"/>
    <x v="5"/>
    <x v="63"/>
    <s v="4 - SERVICIOS SOCIALES"/>
    <s v="4.2 - Salud"/>
    <s v="4.2.02 - Servicios hospitalarios"/>
    <s v="2.3 - MATERIALES Y SUMINISTROS"/>
    <x v="15"/>
    <x v="0"/>
    <s v="00 - N/A"/>
    <s v="10 - FONDO GENERAL"/>
    <s v="(blank)"/>
    <x v="0"/>
    <n v="1950000"/>
    <n v="68034.97"/>
  </r>
  <r>
    <s v="2025"/>
    <x v="0"/>
    <x v="0"/>
    <x v="0"/>
    <x v="0"/>
    <x v="2"/>
    <x v="5"/>
    <x v="63"/>
    <s v="4 - SERVICIOS SOCIALES"/>
    <s v="4.2 - Salud"/>
    <s v="4.2.02 - Servicios hospitalarios"/>
    <s v="2.3 - MATERIALES Y SUMINISTROS"/>
    <x v="15"/>
    <x v="0"/>
    <s v="00 - N/A"/>
    <s v="20 - FONDOS CON DESTINO ESPECÍFICO"/>
    <s v="(blank)"/>
    <x v="0"/>
    <n v="384031"/>
    <n v="246048.55"/>
  </r>
  <r>
    <s v="2025"/>
    <x v="0"/>
    <x v="0"/>
    <x v="0"/>
    <x v="0"/>
    <x v="2"/>
    <x v="5"/>
    <x v="63"/>
    <s v="4 - SERVICIOS SOCIALES"/>
    <s v="4.2 - Salud"/>
    <s v="4.2.02 - Servicios hospitalarios"/>
    <s v="2.3 - MATERIALES Y SUMINISTROS"/>
    <x v="16"/>
    <x v="0"/>
    <s v="00 - N/A"/>
    <s v="10 - FONDO GENERAL"/>
    <s v="(blank)"/>
    <x v="0"/>
    <n v="3570000"/>
    <n v="1690350"/>
  </r>
  <r>
    <s v="2025"/>
    <x v="0"/>
    <x v="0"/>
    <x v="0"/>
    <x v="0"/>
    <x v="2"/>
    <x v="5"/>
    <x v="63"/>
    <s v="4 - SERVICIOS SOCIALES"/>
    <s v="4.2 - Salud"/>
    <s v="4.2.02 - Servicios hospitalarios"/>
    <s v="2.3 - MATERIALES Y SUMINISTROS"/>
    <x v="16"/>
    <x v="0"/>
    <s v="00 - N/A"/>
    <s v="20 - FONDOS CON DESTINO ESPECÍFICO"/>
    <s v="(blank)"/>
    <x v="0"/>
    <n v="4616810"/>
    <n v="450170"/>
  </r>
  <r>
    <s v="2025"/>
    <x v="0"/>
    <x v="0"/>
    <x v="0"/>
    <x v="0"/>
    <x v="2"/>
    <x v="5"/>
    <x v="63"/>
    <s v="4 - SERVICIOS SOCIALES"/>
    <s v="4.2 - Salud"/>
    <s v="4.2.02 - Servicios hospitalarios"/>
    <s v="2.3 - MATERIALES Y SUMINISTROS"/>
    <x v="17"/>
    <x v="0"/>
    <s v="00 - N/A"/>
    <s v="10 - FONDO GENERAL"/>
    <s v="(blank)"/>
    <x v="0"/>
    <n v="30300000"/>
    <n v="10059567.039999999"/>
  </r>
  <r>
    <s v="2025"/>
    <x v="0"/>
    <x v="0"/>
    <x v="0"/>
    <x v="0"/>
    <x v="2"/>
    <x v="5"/>
    <x v="63"/>
    <s v="4 - SERVICIOS SOCIALES"/>
    <s v="4.2 - Salud"/>
    <s v="4.2.02 - Servicios hospitalarios"/>
    <s v="2.3 - MATERIALES Y SUMINISTROS"/>
    <x v="17"/>
    <x v="0"/>
    <s v="00 - N/A"/>
    <s v="20 - FONDOS CON DESTINO ESPECÍFICO"/>
    <s v="(blank)"/>
    <x v="0"/>
    <n v="6697880"/>
    <n v="3146152"/>
  </r>
  <r>
    <s v="2025"/>
    <x v="0"/>
    <x v="0"/>
    <x v="0"/>
    <x v="0"/>
    <x v="2"/>
    <x v="5"/>
    <x v="63"/>
    <s v="4 - SERVICIOS SOCIALES"/>
    <s v="4.2 - Salud"/>
    <s v="4.2.02 - Servicios hospitalarios"/>
    <s v="2.3 - MATERIALES Y SUMINISTROS"/>
    <x v="18"/>
    <x v="0"/>
    <s v="00 - N/A"/>
    <s v="10 - FONDO GENERAL"/>
    <s v="(blank)"/>
    <x v="0"/>
    <n v="100000"/>
    <n v="0"/>
  </r>
  <r>
    <s v="2025"/>
    <x v="0"/>
    <x v="0"/>
    <x v="0"/>
    <x v="0"/>
    <x v="2"/>
    <x v="5"/>
    <x v="63"/>
    <s v="4 - SERVICIOS SOCIALES"/>
    <s v="4.2 - Salud"/>
    <s v="4.2.02 - Servicios hospitalarios"/>
    <s v="2.3 - MATERIALES Y SUMINISTROS"/>
    <x v="18"/>
    <x v="0"/>
    <s v="00 - N/A"/>
    <s v="20 - FONDOS CON DESTINO ESPECÍFICO"/>
    <s v="(blank)"/>
    <x v="0"/>
    <n v="54941"/>
    <n v="6230.4"/>
  </r>
  <r>
    <s v="2025"/>
    <x v="0"/>
    <x v="0"/>
    <x v="0"/>
    <x v="0"/>
    <x v="2"/>
    <x v="5"/>
    <x v="63"/>
    <s v="4 - SERVICIOS SOCIALES"/>
    <s v="4.2 - Salud"/>
    <s v="4.2.02 - Servicios hospitalarios"/>
    <s v="2.3 - MATERIALES Y SUMINISTROS"/>
    <x v="19"/>
    <x v="0"/>
    <s v="00 - N/A"/>
    <s v="10 - FONDO GENERAL"/>
    <s v="(blank)"/>
    <x v="0"/>
    <n v="1520000"/>
    <n v="586606.99"/>
  </r>
  <r>
    <s v="2025"/>
    <x v="0"/>
    <x v="0"/>
    <x v="0"/>
    <x v="0"/>
    <x v="2"/>
    <x v="5"/>
    <x v="63"/>
    <s v="4 - SERVICIOS SOCIALES"/>
    <s v="4.2 - Salud"/>
    <s v="4.2.02 - Servicios hospitalarios"/>
    <s v="2.3 - MATERIALES Y SUMINISTROS"/>
    <x v="19"/>
    <x v="0"/>
    <s v="00 - N/A"/>
    <s v="20 - FONDOS CON DESTINO ESPECÍFICO"/>
    <s v="(blank)"/>
    <x v="0"/>
    <n v="397796"/>
    <n v="1084505.72"/>
  </r>
  <r>
    <s v="2025"/>
    <x v="0"/>
    <x v="0"/>
    <x v="0"/>
    <x v="0"/>
    <x v="2"/>
    <x v="5"/>
    <x v="63"/>
    <s v="4 - SERVICIOS SOCIALES"/>
    <s v="4.2 - Salud"/>
    <s v="4.2.02 - Servicios hospitalarios"/>
    <s v="2.3 - MATERIALES Y SUMINISTROS"/>
    <x v="20"/>
    <x v="0"/>
    <s v="00 - N/A"/>
    <s v="10 - FONDO GENERAL"/>
    <s v="(blank)"/>
    <x v="0"/>
    <n v="32131541"/>
    <n v="9206797.3200000003"/>
  </r>
  <r>
    <s v="2025"/>
    <x v="0"/>
    <x v="0"/>
    <x v="0"/>
    <x v="0"/>
    <x v="2"/>
    <x v="5"/>
    <x v="63"/>
    <s v="4 - SERVICIOS SOCIALES"/>
    <s v="4.2 - Salud"/>
    <s v="4.2.02 - Servicios hospitalarios"/>
    <s v="2.3 - MATERIALES Y SUMINISTROS"/>
    <x v="20"/>
    <x v="0"/>
    <s v="00 - N/A"/>
    <s v="20 - FONDOS CON DESTINO ESPECÍFICO"/>
    <s v="(blank)"/>
    <x v="0"/>
    <n v="3825799"/>
    <n v="1143936.49"/>
  </r>
  <r>
    <s v="2025"/>
    <x v="0"/>
    <x v="0"/>
    <x v="0"/>
    <x v="0"/>
    <x v="2"/>
    <x v="5"/>
    <x v="63"/>
    <s v="4 - SERVICIOS SOCIALES"/>
    <s v="4.2 - Salud"/>
    <s v="4.2.02 - Servicios hospitalarios"/>
    <s v="2.3 - MATERIALES Y SUMINISTROS"/>
    <x v="21"/>
    <x v="0"/>
    <s v="00 - N/A"/>
    <s v="10 - FONDO GENERAL"/>
    <s v="(blank)"/>
    <x v="0"/>
    <n v="32231406"/>
    <n v="10741151.309999999"/>
  </r>
  <r>
    <s v="2025"/>
    <x v="0"/>
    <x v="0"/>
    <x v="0"/>
    <x v="0"/>
    <x v="2"/>
    <x v="5"/>
    <x v="63"/>
    <s v="4 - SERVICIOS SOCIALES"/>
    <s v="4.2 - Salud"/>
    <s v="4.2.02 - Servicios hospitalarios"/>
    <s v="2.3 - MATERIALES Y SUMINISTROS"/>
    <x v="21"/>
    <x v="0"/>
    <s v="00 - N/A"/>
    <s v="20 - FONDOS CON DESTINO ESPECÍFICO"/>
    <s v="(blank)"/>
    <x v="0"/>
    <n v="8582396"/>
    <n v="2847062.16"/>
  </r>
  <r>
    <s v="2025"/>
    <x v="0"/>
    <x v="0"/>
    <x v="0"/>
    <x v="0"/>
    <x v="2"/>
    <x v="5"/>
    <x v="64"/>
    <s v="1 - SERVICIOS  GENERALES"/>
    <s v="1.3 - Defensa nacional"/>
    <s v="1.3.98 - Investigación y desarrollo para la defensa militar, civil y gestión de riesgos de desastres no climáticos"/>
    <s v="2.1 - REMUNERACIONES Y CONTRIBUCIONES"/>
    <x v="0"/>
    <x v="0"/>
    <s v="00 - N/A"/>
    <s v="10 - FONDO GENERAL"/>
    <s v="(blank)"/>
    <x v="3"/>
    <n v="29005787"/>
    <n v="9027497.5600000005"/>
  </r>
  <r>
    <s v="2025"/>
    <x v="0"/>
    <x v="0"/>
    <x v="0"/>
    <x v="0"/>
    <x v="2"/>
    <x v="5"/>
    <x v="64"/>
    <s v="1 - SERVICIOS  GENERALES"/>
    <s v="1.3 - Defensa nacional"/>
    <s v="1.3.98 - Investigación y desarrollo para la defensa militar, civil y gestión de riesgos de desastres no climáticos"/>
    <s v="2.1 - REMUNERACIONES Y CONTRIBUCIONES"/>
    <x v="0"/>
    <x v="0"/>
    <s v="00 - N/A"/>
    <s v="20 - FONDOS CON DESTINO ESPECÍFICO"/>
    <s v="(blank)"/>
    <x v="3"/>
    <n v="0"/>
    <n v="560000"/>
  </r>
  <r>
    <s v="2025"/>
    <x v="0"/>
    <x v="0"/>
    <x v="0"/>
    <x v="0"/>
    <x v="2"/>
    <x v="5"/>
    <x v="64"/>
    <s v="1 - SERVICIOS  GENERALES"/>
    <s v="1.3 - Defensa nacional"/>
    <s v="1.3.98 - Investigación y desarrollo para la defensa militar, civil y gestión de riesgos de desastres no climáticos"/>
    <s v="2.1 - REMUNERACIONES Y CONTRIBUCIONES"/>
    <x v="4"/>
    <x v="0"/>
    <s v="00 - N/A"/>
    <s v="10 - FONDO GENERAL"/>
    <s v="(blank)"/>
    <x v="3"/>
    <n v="456112"/>
    <n v="165081.28"/>
  </r>
  <r>
    <s v="2025"/>
    <x v="0"/>
    <x v="0"/>
    <x v="0"/>
    <x v="0"/>
    <x v="2"/>
    <x v="5"/>
    <x v="64"/>
    <s v="1 - SERVICIOS  GENERALES"/>
    <s v="1.3 - Defensa nacional"/>
    <s v="1.3.98 - Investigación y desarrollo para la defensa militar, civil y gestión de riesgos de desastres no climáticos"/>
    <s v="2.1 - REMUNERACIONES Y CONTRIBUCIONES"/>
    <x v="4"/>
    <x v="0"/>
    <s v="00 - N/A"/>
    <s v="20 - FONDOS CON DESTINO ESPECÍFICO"/>
    <s v="(blank)"/>
    <x v="3"/>
    <n v="0"/>
    <n v="46144"/>
  </r>
  <r>
    <s v="2025"/>
    <x v="0"/>
    <x v="0"/>
    <x v="0"/>
    <x v="0"/>
    <x v="2"/>
    <x v="5"/>
    <x v="64"/>
    <s v="1 - SERVICIOS  GENERALES"/>
    <s v="1.3 - Defensa nacional"/>
    <s v="1.3.98 - Investigación y desarrollo para la defensa militar, civil y gestión de riesgos de desastres no climáticos"/>
    <s v="2.2 - CONTRATACIÓN DE SERVICIOS"/>
    <x v="5"/>
    <x v="0"/>
    <s v="00 - N/A"/>
    <s v="10 - FONDO GENERAL"/>
    <s v="(blank)"/>
    <x v="3"/>
    <n v="1095120"/>
    <n v="256738.82"/>
  </r>
  <r>
    <s v="2025"/>
    <x v="0"/>
    <x v="0"/>
    <x v="0"/>
    <x v="0"/>
    <x v="2"/>
    <x v="5"/>
    <x v="64"/>
    <s v="1 - SERVICIOS  GENERALES"/>
    <s v="1.3 - Defensa nacional"/>
    <s v="1.3.98 - Investigación y desarrollo para la defensa militar, civil y gestión de riesgos de desastres no climáticos"/>
    <s v="2.2 - CONTRATACIÓN DE SERVICIOS"/>
    <x v="7"/>
    <x v="0"/>
    <s v="00 - N/A"/>
    <s v="10 - FONDO GENERAL"/>
    <s v="(blank)"/>
    <x v="3"/>
    <n v="1596000"/>
    <n v="851500"/>
  </r>
  <r>
    <s v="2025"/>
    <x v="0"/>
    <x v="0"/>
    <x v="0"/>
    <x v="0"/>
    <x v="2"/>
    <x v="5"/>
    <x v="64"/>
    <s v="1 - SERVICIOS  GENERALES"/>
    <s v="1.3 - Defensa nacional"/>
    <s v="1.3.98 - Investigación y desarrollo para la defensa militar, civil y gestión de riesgos de desastres no climáticos"/>
    <s v="2.2 - CONTRATACIÓN DE SERVICIOS"/>
    <x v="7"/>
    <x v="0"/>
    <s v="00 - N/A"/>
    <s v="20 - FONDOS CON DESTINO ESPECÍFICO"/>
    <s v="(blank)"/>
    <x v="3"/>
    <n v="400000"/>
    <n v="0"/>
  </r>
  <r>
    <s v="2025"/>
    <x v="0"/>
    <x v="0"/>
    <x v="0"/>
    <x v="0"/>
    <x v="2"/>
    <x v="5"/>
    <x v="64"/>
    <s v="1 - SERVICIOS  GENERALES"/>
    <s v="1.3 - Defensa nacional"/>
    <s v="1.3.98 - Investigación y desarrollo para la defensa militar, civil y gestión de riesgos de desastres no climáticos"/>
    <s v="2.2 - CONTRATACIÓN DE SERVICIOS"/>
    <x v="9"/>
    <x v="0"/>
    <s v="00 - N/A"/>
    <s v="10 - FONDO GENERAL"/>
    <s v="(blank)"/>
    <x v="3"/>
    <n v="0"/>
    <n v="0"/>
  </r>
  <r>
    <s v="2025"/>
    <x v="0"/>
    <x v="0"/>
    <x v="0"/>
    <x v="0"/>
    <x v="2"/>
    <x v="5"/>
    <x v="64"/>
    <s v="1 - SERVICIOS  GENERALES"/>
    <s v="1.3 - Defensa nacional"/>
    <s v="1.3.98 - Investigación y desarrollo para la defensa militar, civil y gestión de riesgos de desastres no climáticos"/>
    <s v="2.2 - CONTRATACIÓN DE SERVICIOS"/>
    <x v="10"/>
    <x v="0"/>
    <s v="00 - N/A"/>
    <s v="10 - FONDO GENERAL"/>
    <s v="(blank)"/>
    <x v="3"/>
    <n v="0"/>
    <n v="65340"/>
  </r>
  <r>
    <s v="2025"/>
    <x v="0"/>
    <x v="0"/>
    <x v="0"/>
    <x v="0"/>
    <x v="2"/>
    <x v="5"/>
    <x v="64"/>
    <s v="1 - SERVICIOS  GENERALES"/>
    <s v="1.3 - Defensa nacional"/>
    <s v="1.3.98 - Investigación y desarrollo para la defensa militar, civil y gestión de riesgos de desastres no climáticos"/>
    <s v="2.2 - CONTRATACIÓN DE SERVICIOS"/>
    <x v="10"/>
    <x v="0"/>
    <s v="00 - N/A"/>
    <s v="20 - FONDOS CON DESTINO ESPECÍFICO"/>
    <s v="(blank)"/>
    <x v="3"/>
    <n v="30000"/>
    <n v="0"/>
  </r>
  <r>
    <s v="2025"/>
    <x v="0"/>
    <x v="0"/>
    <x v="0"/>
    <x v="0"/>
    <x v="2"/>
    <x v="5"/>
    <x v="64"/>
    <s v="1 - SERVICIOS  GENERALES"/>
    <s v="1.3 - Defensa nacional"/>
    <s v="1.3.98 - Investigación y desarrollo para la defensa militar, civil y gestión de riesgos de desastres no climáticos"/>
    <s v="2.2 - CONTRATACIÓN DE SERVICIOS"/>
    <x v="11"/>
    <x v="0"/>
    <s v="00 - N/A"/>
    <s v="10 - FONDO GENERAL"/>
    <s v="(blank)"/>
    <x v="3"/>
    <n v="150000"/>
    <n v="590206.5"/>
  </r>
  <r>
    <s v="2025"/>
    <x v="0"/>
    <x v="0"/>
    <x v="0"/>
    <x v="0"/>
    <x v="2"/>
    <x v="5"/>
    <x v="64"/>
    <s v="1 - SERVICIOS  GENERALES"/>
    <s v="1.3 - Defensa nacional"/>
    <s v="1.3.98 - Investigación y desarrollo para la defensa militar, civil y gestión de riesgos de desastres no climáticos"/>
    <s v="2.2 - CONTRATACIÓN DE SERVICIOS"/>
    <x v="11"/>
    <x v="0"/>
    <s v="00 - N/A"/>
    <s v="20 - FONDOS CON DESTINO ESPECÍFICO"/>
    <s v="(blank)"/>
    <x v="3"/>
    <n v="50000"/>
    <n v="0"/>
  </r>
  <r>
    <s v="2025"/>
    <x v="0"/>
    <x v="0"/>
    <x v="0"/>
    <x v="0"/>
    <x v="2"/>
    <x v="5"/>
    <x v="64"/>
    <s v="1 - SERVICIOS  GENERALES"/>
    <s v="1.3 - Defensa nacional"/>
    <s v="1.3.98 - Investigación y desarrollo para la defensa militar, civil y gestión de riesgos de desastres no climáticos"/>
    <s v="2.2 - CONTRATACIÓN DE SERVICIOS"/>
    <x v="12"/>
    <x v="0"/>
    <s v="00 - N/A"/>
    <s v="10 - FONDO GENERAL"/>
    <s v="(blank)"/>
    <x v="3"/>
    <n v="100000"/>
    <n v="45000"/>
  </r>
  <r>
    <s v="2025"/>
    <x v="0"/>
    <x v="0"/>
    <x v="0"/>
    <x v="0"/>
    <x v="2"/>
    <x v="5"/>
    <x v="64"/>
    <s v="1 - SERVICIOS  GENERALES"/>
    <s v="1.3 - Defensa nacional"/>
    <s v="1.3.98 - Investigación y desarrollo para la defensa militar, civil y gestión de riesgos de desastres no climáticos"/>
    <s v="2.2 - CONTRATACIÓN DE SERVICIOS"/>
    <x v="12"/>
    <x v="0"/>
    <s v="00 - N/A"/>
    <s v="20 - FONDOS CON DESTINO ESPECÍFICO"/>
    <s v="(blank)"/>
    <x v="3"/>
    <n v="50000"/>
    <n v="0"/>
  </r>
  <r>
    <s v="2025"/>
    <x v="0"/>
    <x v="0"/>
    <x v="0"/>
    <x v="0"/>
    <x v="2"/>
    <x v="5"/>
    <x v="64"/>
    <s v="1 - SERVICIOS  GENERALES"/>
    <s v="1.3 - Defensa nacional"/>
    <s v="1.3.98 - Investigación y desarrollo para la defensa militar, civil y gestión de riesgos de desastres no climáticos"/>
    <s v="2.2 - CONTRATACIÓN DE SERVICIOS"/>
    <x v="13"/>
    <x v="0"/>
    <s v="00 - N/A"/>
    <s v="10 - FONDO GENERAL"/>
    <s v="(blank)"/>
    <x v="3"/>
    <n v="1032403"/>
    <n v="0"/>
  </r>
  <r>
    <s v="2025"/>
    <x v="0"/>
    <x v="0"/>
    <x v="0"/>
    <x v="0"/>
    <x v="2"/>
    <x v="5"/>
    <x v="64"/>
    <s v="1 - SERVICIOS  GENERALES"/>
    <s v="1.3 - Defensa nacional"/>
    <s v="1.3.98 - Investigación y desarrollo para la defensa militar, civil y gestión de riesgos de desastres no climáticos"/>
    <s v="2.2 - CONTRATACIÓN DE SERVICIOS"/>
    <x v="13"/>
    <x v="0"/>
    <s v="00 - N/A"/>
    <s v="20 - FONDOS CON DESTINO ESPECÍFICO"/>
    <s v="(blank)"/>
    <x v="3"/>
    <n v="90000"/>
    <n v="0"/>
  </r>
  <r>
    <s v="2025"/>
    <x v="0"/>
    <x v="0"/>
    <x v="0"/>
    <x v="0"/>
    <x v="2"/>
    <x v="5"/>
    <x v="64"/>
    <s v="1 - SERVICIOS  GENERALES"/>
    <s v="1.3 - Defensa nacional"/>
    <s v="1.3.98 - Investigación y desarrollo para la defensa militar, civil y gestión de riesgos de desastres no climáticos"/>
    <s v="2.3 - MATERIALES Y SUMINISTROS"/>
    <x v="14"/>
    <x v="0"/>
    <s v="00 - N/A"/>
    <s v="10 - FONDO GENERAL"/>
    <s v="(blank)"/>
    <x v="3"/>
    <n v="2400000"/>
    <n v="799400"/>
  </r>
  <r>
    <s v="2025"/>
    <x v="0"/>
    <x v="0"/>
    <x v="0"/>
    <x v="0"/>
    <x v="2"/>
    <x v="5"/>
    <x v="64"/>
    <s v="1 - SERVICIOS  GENERALES"/>
    <s v="1.3 - Defensa nacional"/>
    <s v="1.3.98 - Investigación y desarrollo para la defensa militar, civil y gestión de riesgos de desastres no climáticos"/>
    <s v="2.3 - MATERIALES Y SUMINISTROS"/>
    <x v="14"/>
    <x v="0"/>
    <s v="00 - N/A"/>
    <s v="20 - FONDOS CON DESTINO ESPECÍFICO"/>
    <s v="(blank)"/>
    <x v="3"/>
    <n v="40000"/>
    <n v="0"/>
  </r>
  <r>
    <s v="2025"/>
    <x v="0"/>
    <x v="0"/>
    <x v="0"/>
    <x v="0"/>
    <x v="2"/>
    <x v="5"/>
    <x v="64"/>
    <s v="1 - SERVICIOS  GENERALES"/>
    <s v="1.3 - Defensa nacional"/>
    <s v="1.3.98 - Investigación y desarrollo para la defensa militar, civil y gestión de riesgos de desastres no climáticos"/>
    <s v="2.3 - MATERIALES Y SUMINISTROS"/>
    <x v="15"/>
    <x v="0"/>
    <s v="00 - N/A"/>
    <s v="10 - FONDO GENERAL"/>
    <s v="(blank)"/>
    <x v="3"/>
    <n v="490000"/>
    <n v="3422"/>
  </r>
  <r>
    <s v="2025"/>
    <x v="0"/>
    <x v="0"/>
    <x v="0"/>
    <x v="0"/>
    <x v="2"/>
    <x v="5"/>
    <x v="64"/>
    <s v="1 - SERVICIOS  GENERALES"/>
    <s v="1.3 - Defensa nacional"/>
    <s v="1.3.98 - Investigación y desarrollo para la defensa militar, civil y gestión de riesgos de desastres no climáticos"/>
    <s v="2.3 - MATERIALES Y SUMINISTROS"/>
    <x v="16"/>
    <x v="0"/>
    <s v="00 - N/A"/>
    <s v="10 - FONDO GENERAL"/>
    <s v="(blank)"/>
    <x v="3"/>
    <n v="750000"/>
    <n v="67117.5"/>
  </r>
  <r>
    <s v="2025"/>
    <x v="0"/>
    <x v="0"/>
    <x v="0"/>
    <x v="0"/>
    <x v="2"/>
    <x v="5"/>
    <x v="64"/>
    <s v="1 - SERVICIOS  GENERALES"/>
    <s v="1.3 - Defensa nacional"/>
    <s v="1.3.98 - Investigación y desarrollo para la defensa militar, civil y gestión de riesgos de desastres no climáticos"/>
    <s v="2.3 - MATERIALES Y SUMINISTROS"/>
    <x v="17"/>
    <x v="0"/>
    <s v="00 - N/A"/>
    <s v="10 - FONDO GENERAL"/>
    <s v="(blank)"/>
    <x v="3"/>
    <n v="160000"/>
    <n v="77455.5"/>
  </r>
  <r>
    <s v="2025"/>
    <x v="0"/>
    <x v="0"/>
    <x v="0"/>
    <x v="0"/>
    <x v="2"/>
    <x v="5"/>
    <x v="64"/>
    <s v="1 - SERVICIOS  GENERALES"/>
    <s v="1.3 - Defensa nacional"/>
    <s v="1.3.98 - Investigación y desarrollo para la defensa militar, civil y gestión de riesgos de desastres no climáticos"/>
    <s v="2.3 - MATERIALES Y SUMINISTROS"/>
    <x v="18"/>
    <x v="0"/>
    <s v="00 - N/A"/>
    <s v="10 - FONDO GENERAL"/>
    <s v="(blank)"/>
    <x v="3"/>
    <n v="50000"/>
    <n v="22715"/>
  </r>
  <r>
    <s v="2025"/>
    <x v="0"/>
    <x v="0"/>
    <x v="0"/>
    <x v="0"/>
    <x v="2"/>
    <x v="5"/>
    <x v="64"/>
    <s v="1 - SERVICIOS  GENERALES"/>
    <s v="1.3 - Defensa nacional"/>
    <s v="1.3.98 - Investigación y desarrollo para la defensa militar, civil y gestión de riesgos de desastres no climáticos"/>
    <s v="2.3 - MATERIALES Y SUMINISTROS"/>
    <x v="19"/>
    <x v="0"/>
    <s v="00 - N/A"/>
    <s v="10 - FONDO GENERAL"/>
    <s v="(blank)"/>
    <x v="3"/>
    <n v="0"/>
    <n v="3835"/>
  </r>
  <r>
    <s v="2025"/>
    <x v="0"/>
    <x v="0"/>
    <x v="0"/>
    <x v="0"/>
    <x v="2"/>
    <x v="5"/>
    <x v="64"/>
    <s v="1 - SERVICIOS  GENERALES"/>
    <s v="1.3 - Defensa nacional"/>
    <s v="1.3.98 - Investigación y desarrollo para la defensa militar, civil y gestión de riesgos de desastres no climáticos"/>
    <s v="2.3 - MATERIALES Y SUMINISTROS"/>
    <x v="20"/>
    <x v="0"/>
    <s v="00 - N/A"/>
    <s v="10 - FONDO GENERAL"/>
    <s v="(blank)"/>
    <x v="3"/>
    <n v="3240000"/>
    <n v="1569775.98"/>
  </r>
  <r>
    <s v="2025"/>
    <x v="0"/>
    <x v="0"/>
    <x v="0"/>
    <x v="0"/>
    <x v="2"/>
    <x v="5"/>
    <x v="64"/>
    <s v="1 - SERVICIOS  GENERALES"/>
    <s v="1.3 - Defensa nacional"/>
    <s v="1.3.98 - Investigación y desarrollo para la defensa militar, civil y gestión de riesgos de desastres no climáticos"/>
    <s v="2.3 - MATERIALES Y SUMINISTROS"/>
    <x v="21"/>
    <x v="0"/>
    <s v="00 - N/A"/>
    <s v="10 - FONDO GENERAL"/>
    <s v="(blank)"/>
    <x v="3"/>
    <n v="2955874"/>
    <n v="650091.81999999995"/>
  </r>
  <r>
    <s v="2025"/>
    <x v="0"/>
    <x v="0"/>
    <x v="0"/>
    <x v="0"/>
    <x v="2"/>
    <x v="5"/>
    <x v="65"/>
    <s v="4 - SERVICIOS SOCIALES"/>
    <s v="4.4 - Educación"/>
    <s v="4.4.04 - Educación superior"/>
    <s v="2.1 - REMUNERACIONES Y CONTRIBUCIONES"/>
    <x v="0"/>
    <x v="0"/>
    <s v="00 - N/A"/>
    <s v="10 - FONDO GENERAL"/>
    <s v="(blank)"/>
    <x v="0"/>
    <n v="20214808"/>
    <n v="8284697.8000000007"/>
  </r>
  <r>
    <s v="2025"/>
    <x v="0"/>
    <x v="0"/>
    <x v="0"/>
    <x v="0"/>
    <x v="2"/>
    <x v="5"/>
    <x v="65"/>
    <s v="4 - SERVICIOS SOCIALES"/>
    <s v="4.4 - Educación"/>
    <s v="4.4.04 - Educación superior"/>
    <s v="2.1 - REMUNERACIONES Y CONTRIBUCIONES"/>
    <x v="1"/>
    <x v="0"/>
    <s v="00 - N/A"/>
    <s v="10 - FONDO GENERAL"/>
    <s v="(blank)"/>
    <x v="0"/>
    <n v="960000"/>
    <n v="1290000"/>
  </r>
  <r>
    <s v="2025"/>
    <x v="0"/>
    <x v="0"/>
    <x v="0"/>
    <x v="0"/>
    <x v="2"/>
    <x v="5"/>
    <x v="65"/>
    <s v="4 - SERVICIOS SOCIALES"/>
    <s v="4.4 - Educación"/>
    <s v="4.4.04 - Educación superior"/>
    <s v="2.1 - REMUNERACIONES Y CONTRIBUCIONES"/>
    <x v="4"/>
    <x v="0"/>
    <s v="00 - N/A"/>
    <s v="10 - FONDO GENERAL"/>
    <s v="(blank)"/>
    <x v="0"/>
    <n v="441336"/>
    <n v="194292.84"/>
  </r>
  <r>
    <s v="2025"/>
    <x v="0"/>
    <x v="0"/>
    <x v="0"/>
    <x v="0"/>
    <x v="2"/>
    <x v="5"/>
    <x v="65"/>
    <s v="4 - SERVICIOS SOCIALES"/>
    <s v="4.4 - Educación"/>
    <s v="4.4.04 - Educación superior"/>
    <s v="2.2 - CONTRATACIÓN DE SERVICIOS"/>
    <x v="5"/>
    <x v="0"/>
    <s v="00 - N/A"/>
    <s v="10 - FONDO GENERAL"/>
    <s v="(blank)"/>
    <x v="0"/>
    <n v="344000"/>
    <n v="20800"/>
  </r>
  <r>
    <s v="2025"/>
    <x v="0"/>
    <x v="0"/>
    <x v="0"/>
    <x v="0"/>
    <x v="2"/>
    <x v="5"/>
    <x v="65"/>
    <s v="4 - SERVICIOS SOCIALES"/>
    <s v="4.4 - Educación"/>
    <s v="4.4.04 - Educación superior"/>
    <s v="2.2 - CONTRATACIÓN DE SERVICIOS"/>
    <x v="7"/>
    <x v="0"/>
    <s v="00 - N/A"/>
    <s v="10 - FONDO GENERAL"/>
    <s v="(blank)"/>
    <x v="0"/>
    <n v="305000"/>
    <n v="0"/>
  </r>
  <r>
    <s v="2025"/>
    <x v="0"/>
    <x v="0"/>
    <x v="0"/>
    <x v="0"/>
    <x v="2"/>
    <x v="5"/>
    <x v="65"/>
    <s v="4 - SERVICIOS SOCIALES"/>
    <s v="4.4 - Educación"/>
    <s v="4.4.04 - Educación superior"/>
    <s v="2.2 - CONTRATACIÓN DE SERVICIOS"/>
    <x v="8"/>
    <x v="0"/>
    <s v="00 - N/A"/>
    <s v="10 - FONDO GENERAL"/>
    <s v="(blank)"/>
    <x v="0"/>
    <n v="2500000"/>
    <n v="0"/>
  </r>
  <r>
    <s v="2025"/>
    <x v="0"/>
    <x v="0"/>
    <x v="0"/>
    <x v="0"/>
    <x v="2"/>
    <x v="5"/>
    <x v="65"/>
    <s v="4 - SERVICIOS SOCIALES"/>
    <s v="4.4 - Educación"/>
    <s v="4.4.04 - Educación superior"/>
    <s v="2.2 - CONTRATACIÓN DE SERVICIOS"/>
    <x v="9"/>
    <x v="0"/>
    <s v="00 - N/A"/>
    <s v="10 - FONDO GENERAL"/>
    <s v="(blank)"/>
    <x v="0"/>
    <n v="2324000"/>
    <n v="168000"/>
  </r>
  <r>
    <s v="2025"/>
    <x v="0"/>
    <x v="0"/>
    <x v="0"/>
    <x v="0"/>
    <x v="2"/>
    <x v="5"/>
    <x v="65"/>
    <s v="4 - SERVICIOS SOCIALES"/>
    <s v="4.4 - Educación"/>
    <s v="4.4.04 - Educación superior"/>
    <s v="2.2 - CONTRATACIÓN DE SERVICIOS"/>
    <x v="10"/>
    <x v="0"/>
    <s v="00 - N/A"/>
    <s v="10 - FONDO GENERAL"/>
    <s v="(blank)"/>
    <x v="0"/>
    <n v="0"/>
    <n v="95475"/>
  </r>
  <r>
    <s v="2025"/>
    <x v="0"/>
    <x v="0"/>
    <x v="0"/>
    <x v="0"/>
    <x v="2"/>
    <x v="5"/>
    <x v="65"/>
    <s v="4 - SERVICIOS SOCIALES"/>
    <s v="4.4 - Educación"/>
    <s v="4.4.04 - Educación superior"/>
    <s v="2.2 - CONTRATACIÓN DE SERVICIOS"/>
    <x v="11"/>
    <x v="0"/>
    <s v="00 - N/A"/>
    <s v="10 - FONDO GENERAL"/>
    <s v="(blank)"/>
    <x v="0"/>
    <n v="1502949"/>
    <n v="1030140"/>
  </r>
  <r>
    <s v="2025"/>
    <x v="0"/>
    <x v="0"/>
    <x v="0"/>
    <x v="0"/>
    <x v="2"/>
    <x v="5"/>
    <x v="65"/>
    <s v="4 - SERVICIOS SOCIALES"/>
    <s v="4.4 - Educación"/>
    <s v="4.4.04 - Educación superior"/>
    <s v="2.2 - CONTRATACIÓN DE SERVICIOS"/>
    <x v="12"/>
    <x v="0"/>
    <s v="00 - N/A"/>
    <s v="10 - FONDO GENERAL"/>
    <s v="(blank)"/>
    <x v="0"/>
    <n v="2660000"/>
    <n v="480500"/>
  </r>
  <r>
    <s v="2025"/>
    <x v="0"/>
    <x v="0"/>
    <x v="0"/>
    <x v="0"/>
    <x v="2"/>
    <x v="5"/>
    <x v="65"/>
    <s v="4 - SERVICIOS SOCIALES"/>
    <s v="4.4 - Educación"/>
    <s v="4.4.04 - Educación superior"/>
    <s v="2.2 - CONTRATACIÓN DE SERVICIOS"/>
    <x v="13"/>
    <x v="0"/>
    <s v="00 - N/A"/>
    <s v="10 - FONDO GENERAL"/>
    <s v="(blank)"/>
    <x v="0"/>
    <n v="3100000"/>
    <n v="374886"/>
  </r>
  <r>
    <s v="2025"/>
    <x v="0"/>
    <x v="0"/>
    <x v="0"/>
    <x v="0"/>
    <x v="2"/>
    <x v="5"/>
    <x v="65"/>
    <s v="4 - SERVICIOS SOCIALES"/>
    <s v="4.4 - Educación"/>
    <s v="4.4.04 - Educación superior"/>
    <s v="2.3 - MATERIALES Y SUMINISTROS"/>
    <x v="14"/>
    <x v="0"/>
    <s v="00 - N/A"/>
    <s v="10 - FONDO GENERAL"/>
    <s v="(blank)"/>
    <x v="0"/>
    <n v="3784734"/>
    <n v="1445250"/>
  </r>
  <r>
    <s v="2025"/>
    <x v="0"/>
    <x v="0"/>
    <x v="0"/>
    <x v="0"/>
    <x v="2"/>
    <x v="5"/>
    <x v="65"/>
    <s v="4 - SERVICIOS SOCIALES"/>
    <s v="4.4 - Educación"/>
    <s v="4.4.04 - Educación superior"/>
    <s v="2.3 - MATERIALES Y SUMINISTROS"/>
    <x v="15"/>
    <x v="0"/>
    <s v="00 - N/A"/>
    <s v="10 - FONDO GENERAL"/>
    <s v="(blank)"/>
    <x v="0"/>
    <n v="483000"/>
    <n v="418038.6"/>
  </r>
  <r>
    <s v="2025"/>
    <x v="0"/>
    <x v="0"/>
    <x v="0"/>
    <x v="0"/>
    <x v="2"/>
    <x v="5"/>
    <x v="65"/>
    <s v="4 - SERVICIOS SOCIALES"/>
    <s v="4.4 - Educación"/>
    <s v="4.4.04 - Educación superior"/>
    <s v="2.3 - MATERIALES Y SUMINISTROS"/>
    <x v="16"/>
    <x v="0"/>
    <s v="00 - N/A"/>
    <s v="10 - FONDO GENERAL"/>
    <s v="(blank)"/>
    <x v="0"/>
    <n v="2495000"/>
    <n v="43483"/>
  </r>
  <r>
    <s v="2025"/>
    <x v="0"/>
    <x v="0"/>
    <x v="0"/>
    <x v="0"/>
    <x v="2"/>
    <x v="5"/>
    <x v="65"/>
    <s v="4 - SERVICIOS SOCIALES"/>
    <s v="4.4 - Educación"/>
    <s v="4.4.04 - Educación superior"/>
    <s v="2.3 - MATERIALES Y SUMINISTROS"/>
    <x v="17"/>
    <x v="0"/>
    <s v="00 - N/A"/>
    <s v="10 - FONDO GENERAL"/>
    <s v="(blank)"/>
    <x v="0"/>
    <n v="1760269"/>
    <n v="480073.11"/>
  </r>
  <r>
    <s v="2025"/>
    <x v="0"/>
    <x v="0"/>
    <x v="0"/>
    <x v="0"/>
    <x v="2"/>
    <x v="5"/>
    <x v="65"/>
    <s v="4 - SERVICIOS SOCIALES"/>
    <s v="4.4 - Educación"/>
    <s v="4.4.04 - Educación superior"/>
    <s v="2.3 - MATERIALES Y SUMINISTROS"/>
    <x v="18"/>
    <x v="0"/>
    <s v="00 - N/A"/>
    <s v="10 - FONDO GENERAL"/>
    <s v="(blank)"/>
    <x v="0"/>
    <n v="90000"/>
    <n v="0"/>
  </r>
  <r>
    <s v="2025"/>
    <x v="0"/>
    <x v="0"/>
    <x v="0"/>
    <x v="0"/>
    <x v="2"/>
    <x v="5"/>
    <x v="65"/>
    <s v="4 - SERVICIOS SOCIALES"/>
    <s v="4.4 - Educación"/>
    <s v="4.4.04 - Educación superior"/>
    <s v="2.3 - MATERIALES Y SUMINISTROS"/>
    <x v="19"/>
    <x v="0"/>
    <s v="00 - N/A"/>
    <s v="10 - FONDO GENERAL"/>
    <s v="(blank)"/>
    <x v="0"/>
    <n v="105000"/>
    <n v="81420"/>
  </r>
  <r>
    <s v="2025"/>
    <x v="0"/>
    <x v="0"/>
    <x v="0"/>
    <x v="0"/>
    <x v="2"/>
    <x v="5"/>
    <x v="65"/>
    <s v="4 - SERVICIOS SOCIALES"/>
    <s v="4.4 - Educación"/>
    <s v="4.4.04 - Educación superior"/>
    <s v="2.3 - MATERIALES Y SUMINISTROS"/>
    <x v="20"/>
    <x v="0"/>
    <s v="00 - N/A"/>
    <s v="10 - FONDO GENERAL"/>
    <s v="(blank)"/>
    <x v="0"/>
    <n v="3214060"/>
    <n v="1221714.24"/>
  </r>
  <r>
    <s v="2025"/>
    <x v="0"/>
    <x v="0"/>
    <x v="0"/>
    <x v="0"/>
    <x v="2"/>
    <x v="5"/>
    <x v="65"/>
    <s v="4 - SERVICIOS SOCIALES"/>
    <s v="4.4 - Educación"/>
    <s v="4.4.04 - Educación superior"/>
    <s v="2.3 - MATERIALES Y SUMINISTROS"/>
    <x v="21"/>
    <x v="0"/>
    <s v="00 - N/A"/>
    <s v="10 - FONDO GENERAL"/>
    <s v="(blank)"/>
    <x v="0"/>
    <n v="934000"/>
    <n v="659776.03"/>
  </r>
  <r>
    <s v="2025"/>
    <x v="0"/>
    <x v="0"/>
    <x v="0"/>
    <x v="0"/>
    <x v="2"/>
    <x v="5"/>
    <x v="66"/>
    <s v="4 - SERVICIOS SOCIALES"/>
    <s v="4.3 - Actividades deportivas, recreativas, culturales y religiosas"/>
    <s v="4.3.02 - Servicios recreativos y deportivos"/>
    <s v="2.1 - REMUNERACIONES Y CONTRIBUCIONES"/>
    <x v="0"/>
    <x v="0"/>
    <s v="00 - N/A"/>
    <s v="10 - FONDO GENERAL"/>
    <s v="(blank)"/>
    <x v="3"/>
    <n v="14171558"/>
    <n v="4386422.4000000004"/>
  </r>
  <r>
    <s v="2025"/>
    <x v="0"/>
    <x v="0"/>
    <x v="0"/>
    <x v="0"/>
    <x v="2"/>
    <x v="5"/>
    <x v="66"/>
    <s v="4 - SERVICIOS SOCIALES"/>
    <s v="4.3 - Actividades deportivas, recreativas, culturales y religiosas"/>
    <s v="4.3.02 - Servicios recreativos y deportivos"/>
    <s v="2.1 - REMUNERACIONES Y CONTRIBUCIONES"/>
    <x v="4"/>
    <x v="0"/>
    <s v="00 - N/A"/>
    <s v="10 - FONDO GENERAL"/>
    <s v="(blank)"/>
    <x v="3"/>
    <n v="55000"/>
    <n v="12435"/>
  </r>
  <r>
    <s v="2025"/>
    <x v="0"/>
    <x v="0"/>
    <x v="0"/>
    <x v="0"/>
    <x v="2"/>
    <x v="5"/>
    <x v="66"/>
    <s v="4 - SERVICIOS SOCIALES"/>
    <s v="4.3 - Actividades deportivas, recreativas, culturales y religiosas"/>
    <s v="4.3.02 - Servicios recreativos y deportivos"/>
    <s v="2.2 - CONTRATACIÓN DE SERVICIOS"/>
    <x v="5"/>
    <x v="0"/>
    <s v="00 - N/A"/>
    <s v="10 - FONDO GENERAL"/>
    <s v="(blank)"/>
    <x v="3"/>
    <n v="330000"/>
    <n v="92392.09"/>
  </r>
  <r>
    <s v="2025"/>
    <x v="0"/>
    <x v="0"/>
    <x v="0"/>
    <x v="0"/>
    <x v="2"/>
    <x v="5"/>
    <x v="66"/>
    <s v="4 - SERVICIOS SOCIALES"/>
    <s v="4.3 - Actividades deportivas, recreativas, culturales y religiosas"/>
    <s v="4.3.02 - Servicios recreativos y deportivos"/>
    <s v="2.2 - CONTRATACIÓN DE SERVICIOS"/>
    <x v="9"/>
    <x v="0"/>
    <s v="00 - N/A"/>
    <s v="20 - FONDOS CON DESTINO ESPECÍFICO"/>
    <s v="(blank)"/>
    <x v="3"/>
    <n v="2100000"/>
    <n v="0"/>
  </r>
  <r>
    <s v="2025"/>
    <x v="0"/>
    <x v="0"/>
    <x v="0"/>
    <x v="0"/>
    <x v="2"/>
    <x v="5"/>
    <x v="66"/>
    <s v="4 - SERVICIOS SOCIALES"/>
    <s v="4.3 - Actividades deportivas, recreativas, culturales y religiosas"/>
    <s v="4.3.02 - Servicios recreativos y deportivos"/>
    <s v="2.2 - CONTRATACIÓN DE SERVICIOS"/>
    <x v="10"/>
    <x v="0"/>
    <s v="00 - N/A"/>
    <s v="10 - FONDO GENERAL"/>
    <s v="(blank)"/>
    <x v="3"/>
    <n v="0"/>
    <n v="20100"/>
  </r>
  <r>
    <s v="2025"/>
    <x v="0"/>
    <x v="0"/>
    <x v="0"/>
    <x v="0"/>
    <x v="2"/>
    <x v="5"/>
    <x v="66"/>
    <s v="4 - SERVICIOS SOCIALES"/>
    <s v="4.3 - Actividades deportivas, recreativas, culturales y religiosas"/>
    <s v="4.3.02 - Servicios recreativos y deportivos"/>
    <s v="2.2 - CONTRATACIÓN DE SERVICIOS"/>
    <x v="12"/>
    <x v="0"/>
    <s v="00 - N/A"/>
    <s v="20 - FONDOS CON DESTINO ESPECÍFICO"/>
    <s v="(blank)"/>
    <x v="3"/>
    <n v="800000"/>
    <n v="0"/>
  </r>
  <r>
    <s v="2025"/>
    <x v="0"/>
    <x v="0"/>
    <x v="0"/>
    <x v="0"/>
    <x v="2"/>
    <x v="5"/>
    <x v="66"/>
    <s v="4 - SERVICIOS SOCIALES"/>
    <s v="4.3 - Actividades deportivas, recreativas, culturales y religiosas"/>
    <s v="4.3.02 - Servicios recreativos y deportivos"/>
    <s v="2.2 - CONTRATACIÓN DE SERVICIOS"/>
    <x v="13"/>
    <x v="0"/>
    <s v="00 - N/A"/>
    <s v="20 - FONDOS CON DESTINO ESPECÍFICO"/>
    <s v="(blank)"/>
    <x v="3"/>
    <n v="500000"/>
    <n v="0"/>
  </r>
  <r>
    <s v="2025"/>
    <x v="0"/>
    <x v="0"/>
    <x v="0"/>
    <x v="0"/>
    <x v="2"/>
    <x v="5"/>
    <x v="66"/>
    <s v="4 - SERVICIOS SOCIALES"/>
    <s v="4.3 - Actividades deportivas, recreativas, culturales y religiosas"/>
    <s v="4.3.02 - Servicios recreativos y deportivos"/>
    <s v="2.3 - MATERIALES Y SUMINISTROS"/>
    <x v="14"/>
    <x v="0"/>
    <s v="00 - N/A"/>
    <s v="10 - FONDO GENERAL"/>
    <s v="(blank)"/>
    <x v="3"/>
    <n v="2625000"/>
    <n v="874947.48"/>
  </r>
  <r>
    <s v="2025"/>
    <x v="0"/>
    <x v="0"/>
    <x v="0"/>
    <x v="0"/>
    <x v="2"/>
    <x v="5"/>
    <x v="66"/>
    <s v="4 - SERVICIOS SOCIALES"/>
    <s v="4.3 - Actividades deportivas, recreativas, culturales y religiosas"/>
    <s v="4.3.02 - Servicios recreativos y deportivos"/>
    <s v="2.3 - MATERIALES Y SUMINISTROS"/>
    <x v="15"/>
    <x v="0"/>
    <s v="00 - N/A"/>
    <s v="10 - FONDO GENERAL"/>
    <s v="(blank)"/>
    <x v="3"/>
    <n v="700000"/>
    <n v="0"/>
  </r>
  <r>
    <s v="2025"/>
    <x v="0"/>
    <x v="0"/>
    <x v="0"/>
    <x v="0"/>
    <x v="2"/>
    <x v="5"/>
    <x v="66"/>
    <s v="4 - SERVICIOS SOCIALES"/>
    <s v="4.3 - Actividades deportivas, recreativas, culturales y religiosas"/>
    <s v="4.3.02 - Servicios recreativos y deportivos"/>
    <s v="2.3 - MATERIALES Y SUMINISTROS"/>
    <x v="15"/>
    <x v="0"/>
    <s v="00 - N/A"/>
    <s v="20 - FONDOS CON DESTINO ESPECÍFICO"/>
    <s v="(blank)"/>
    <x v="3"/>
    <n v="100000"/>
    <n v="0"/>
  </r>
  <r>
    <s v="2025"/>
    <x v="0"/>
    <x v="0"/>
    <x v="0"/>
    <x v="0"/>
    <x v="2"/>
    <x v="5"/>
    <x v="66"/>
    <s v="4 - SERVICIOS SOCIALES"/>
    <s v="4.3 - Actividades deportivas, recreativas, culturales y religiosas"/>
    <s v="4.3.02 - Servicios recreativos y deportivos"/>
    <s v="2.3 - MATERIALES Y SUMINISTROS"/>
    <x v="16"/>
    <x v="0"/>
    <s v="00 - N/A"/>
    <s v="10 - FONDO GENERAL"/>
    <s v="(blank)"/>
    <x v="3"/>
    <n v="130003"/>
    <n v="0"/>
  </r>
  <r>
    <s v="2025"/>
    <x v="0"/>
    <x v="0"/>
    <x v="0"/>
    <x v="0"/>
    <x v="2"/>
    <x v="5"/>
    <x v="66"/>
    <s v="4 - SERVICIOS SOCIALES"/>
    <s v="4.3 - Actividades deportivas, recreativas, culturales y religiosas"/>
    <s v="4.3.02 - Servicios recreativos y deportivos"/>
    <s v="2.3 - MATERIALES Y SUMINISTROS"/>
    <x v="16"/>
    <x v="0"/>
    <s v="00 - N/A"/>
    <s v="20 - FONDOS CON DESTINO ESPECÍFICO"/>
    <s v="(blank)"/>
    <x v="3"/>
    <n v="300000"/>
    <n v="0"/>
  </r>
  <r>
    <s v="2025"/>
    <x v="0"/>
    <x v="0"/>
    <x v="0"/>
    <x v="0"/>
    <x v="2"/>
    <x v="5"/>
    <x v="66"/>
    <s v="4 - SERVICIOS SOCIALES"/>
    <s v="4.3 - Actividades deportivas, recreativas, culturales y religiosas"/>
    <s v="4.3.02 - Servicios recreativos y deportivos"/>
    <s v="2.3 - MATERIALES Y SUMINISTROS"/>
    <x v="17"/>
    <x v="0"/>
    <s v="00 - N/A"/>
    <s v="10 - FONDO GENERAL"/>
    <s v="(blank)"/>
    <x v="3"/>
    <n v="300000"/>
    <n v="0"/>
  </r>
  <r>
    <s v="2025"/>
    <x v="0"/>
    <x v="0"/>
    <x v="0"/>
    <x v="0"/>
    <x v="2"/>
    <x v="5"/>
    <x v="66"/>
    <s v="4 - SERVICIOS SOCIALES"/>
    <s v="4.3 - Actividades deportivas, recreativas, culturales y religiosas"/>
    <s v="4.3.02 - Servicios recreativos y deportivos"/>
    <s v="2.3 - MATERIALES Y SUMINISTROS"/>
    <x v="20"/>
    <x v="0"/>
    <s v="00 - N/A"/>
    <s v="10 - FONDO GENERAL"/>
    <s v="(blank)"/>
    <x v="3"/>
    <n v="2200000"/>
    <n v="732800"/>
  </r>
  <r>
    <s v="2025"/>
    <x v="0"/>
    <x v="0"/>
    <x v="0"/>
    <x v="0"/>
    <x v="2"/>
    <x v="5"/>
    <x v="66"/>
    <s v="4 - SERVICIOS SOCIALES"/>
    <s v="4.3 - Actividades deportivas, recreativas, culturales y religiosas"/>
    <s v="4.3.02 - Servicios recreativos y deportivos"/>
    <s v="2.3 - MATERIALES Y SUMINISTROS"/>
    <x v="21"/>
    <x v="0"/>
    <s v="00 - N/A"/>
    <s v="10 - FONDO GENERAL"/>
    <s v="(blank)"/>
    <x v="3"/>
    <n v="1618890"/>
    <n v="0"/>
  </r>
  <r>
    <s v="2025"/>
    <x v="0"/>
    <x v="0"/>
    <x v="0"/>
    <x v="0"/>
    <x v="2"/>
    <x v="5"/>
    <x v="67"/>
    <s v="4 - SERVICIOS SOCIALES"/>
    <s v="4.4 - Educación"/>
    <s v="4.4.08 - Enseñanza y capacitación para defensa y seguridad"/>
    <s v="2.1 - REMUNERACIONES Y CONTRIBUCIONES"/>
    <x v="0"/>
    <x v="0"/>
    <s v="00 - N/A"/>
    <s v="10 - FONDO GENERAL"/>
    <s v="(blank)"/>
    <x v="0"/>
    <n v="18771636"/>
    <n v="5141605.540000001"/>
  </r>
  <r>
    <s v="2025"/>
    <x v="0"/>
    <x v="0"/>
    <x v="0"/>
    <x v="0"/>
    <x v="2"/>
    <x v="5"/>
    <x v="67"/>
    <s v="4 - SERVICIOS SOCIALES"/>
    <s v="4.4 - Educación"/>
    <s v="4.4.08 - Enseñanza y capacitación para defensa y seguridad"/>
    <s v="2.1 - REMUNERACIONES Y CONTRIBUCIONES"/>
    <x v="1"/>
    <x v="0"/>
    <s v="00 - N/A"/>
    <s v="10 - FONDO GENERAL"/>
    <s v="(blank)"/>
    <x v="0"/>
    <n v="511200"/>
    <n v="900000"/>
  </r>
  <r>
    <s v="2025"/>
    <x v="0"/>
    <x v="0"/>
    <x v="0"/>
    <x v="0"/>
    <x v="2"/>
    <x v="5"/>
    <x v="67"/>
    <s v="4 - SERVICIOS SOCIALES"/>
    <s v="4.4 - Educación"/>
    <s v="4.4.08 - Enseñanza y capacitación para defensa y seguridad"/>
    <s v="2.1 - REMUNERACIONES Y CONTRIBUCIONES"/>
    <x v="4"/>
    <x v="0"/>
    <s v="00 - N/A"/>
    <s v="10 - FONDO GENERAL"/>
    <s v="(blank)"/>
    <x v="0"/>
    <n v="204411"/>
    <n v="108727.07"/>
  </r>
  <r>
    <s v="2025"/>
    <x v="0"/>
    <x v="0"/>
    <x v="0"/>
    <x v="0"/>
    <x v="2"/>
    <x v="5"/>
    <x v="67"/>
    <s v="4 - SERVICIOS SOCIALES"/>
    <s v="4.4 - Educación"/>
    <s v="4.4.08 - Enseñanza y capacitación para defensa y seguridad"/>
    <s v="2.2 - CONTRATACIÓN DE SERVICIOS"/>
    <x v="7"/>
    <x v="0"/>
    <s v="00 - N/A"/>
    <s v="10 - FONDO GENERAL"/>
    <s v="(blank)"/>
    <x v="0"/>
    <n v="2340000"/>
    <n v="380000"/>
  </r>
  <r>
    <s v="2025"/>
    <x v="0"/>
    <x v="0"/>
    <x v="0"/>
    <x v="0"/>
    <x v="2"/>
    <x v="5"/>
    <x v="67"/>
    <s v="4 - SERVICIOS SOCIALES"/>
    <s v="4.4 - Educación"/>
    <s v="4.4.08 - Enseñanza y capacitación para defensa y seguridad"/>
    <s v="2.2 - CONTRATACIÓN DE SERVICIOS"/>
    <x v="8"/>
    <x v="0"/>
    <s v="00 - N/A"/>
    <s v="10 - FONDO GENERAL"/>
    <s v="(blank)"/>
    <x v="0"/>
    <n v="900000"/>
    <n v="0"/>
  </r>
  <r>
    <s v="2025"/>
    <x v="0"/>
    <x v="0"/>
    <x v="0"/>
    <x v="0"/>
    <x v="2"/>
    <x v="5"/>
    <x v="67"/>
    <s v="4 - SERVICIOS SOCIALES"/>
    <s v="4.4 - Educación"/>
    <s v="4.4.08 - Enseñanza y capacitación para defensa y seguridad"/>
    <s v="2.2 - CONTRATACIÓN DE SERVICIOS"/>
    <x v="9"/>
    <x v="0"/>
    <s v="00 - N/A"/>
    <s v="10 - FONDO GENERAL"/>
    <s v="(blank)"/>
    <x v="0"/>
    <n v="4898800"/>
    <n v="498500"/>
  </r>
  <r>
    <s v="2025"/>
    <x v="0"/>
    <x v="0"/>
    <x v="0"/>
    <x v="0"/>
    <x v="2"/>
    <x v="5"/>
    <x v="67"/>
    <s v="4 - SERVICIOS SOCIALES"/>
    <s v="4.4 - Educación"/>
    <s v="4.4.08 - Enseñanza y capacitación para defensa y seguridad"/>
    <s v="2.2 - CONTRATACIÓN DE SERVICIOS"/>
    <x v="10"/>
    <x v="0"/>
    <s v="00 - N/A"/>
    <s v="10 - FONDO GENERAL"/>
    <s v="(blank)"/>
    <x v="0"/>
    <n v="65000"/>
    <n v="36180"/>
  </r>
  <r>
    <s v="2025"/>
    <x v="0"/>
    <x v="0"/>
    <x v="0"/>
    <x v="0"/>
    <x v="2"/>
    <x v="5"/>
    <x v="67"/>
    <s v="4 - SERVICIOS SOCIALES"/>
    <s v="4.4 - Educación"/>
    <s v="4.4.08 - Enseñanza y capacitación para defensa y seguridad"/>
    <s v="2.2 - CONTRATACIÓN DE SERVICIOS"/>
    <x v="11"/>
    <x v="0"/>
    <s v="00 - N/A"/>
    <s v="10 - FONDO GENERAL"/>
    <s v="(blank)"/>
    <x v="0"/>
    <n v="625934"/>
    <n v="429843.19999999995"/>
  </r>
  <r>
    <s v="2025"/>
    <x v="0"/>
    <x v="0"/>
    <x v="0"/>
    <x v="0"/>
    <x v="2"/>
    <x v="5"/>
    <x v="67"/>
    <s v="4 - SERVICIOS SOCIALES"/>
    <s v="4.4 - Educación"/>
    <s v="4.4.08 - Enseñanza y capacitación para defensa y seguridad"/>
    <s v="2.2 - CONTRATACIÓN DE SERVICIOS"/>
    <x v="12"/>
    <x v="0"/>
    <s v="00 - N/A"/>
    <s v="10 - FONDO GENERAL"/>
    <s v="(blank)"/>
    <x v="0"/>
    <n v="2600000"/>
    <n v="323000"/>
  </r>
  <r>
    <s v="2025"/>
    <x v="0"/>
    <x v="0"/>
    <x v="0"/>
    <x v="0"/>
    <x v="2"/>
    <x v="5"/>
    <x v="67"/>
    <s v="4 - SERVICIOS SOCIALES"/>
    <s v="4.4 - Educación"/>
    <s v="4.4.08 - Enseñanza y capacitación para defensa y seguridad"/>
    <s v="2.2 - CONTRATACIÓN DE SERVICIOS"/>
    <x v="13"/>
    <x v="0"/>
    <s v="00 - N/A"/>
    <s v="10 - FONDO GENERAL"/>
    <s v="(blank)"/>
    <x v="0"/>
    <n v="150000"/>
    <n v="349882"/>
  </r>
  <r>
    <s v="2025"/>
    <x v="0"/>
    <x v="0"/>
    <x v="0"/>
    <x v="0"/>
    <x v="2"/>
    <x v="5"/>
    <x v="67"/>
    <s v="4 - SERVICIOS SOCIALES"/>
    <s v="4.4 - Educación"/>
    <s v="4.4.08 - Enseñanza y capacitación para defensa y seguridad"/>
    <s v="2.3 - MATERIALES Y SUMINISTROS"/>
    <x v="14"/>
    <x v="0"/>
    <s v="00 - N/A"/>
    <s v="10 - FONDO GENERAL"/>
    <s v="(blank)"/>
    <x v="0"/>
    <n v="3200006"/>
    <n v="1061155.3700000001"/>
  </r>
  <r>
    <s v="2025"/>
    <x v="0"/>
    <x v="0"/>
    <x v="0"/>
    <x v="0"/>
    <x v="2"/>
    <x v="5"/>
    <x v="67"/>
    <s v="4 - SERVICIOS SOCIALES"/>
    <s v="4.4 - Educación"/>
    <s v="4.4.08 - Enseñanza y capacitación para defensa y seguridad"/>
    <s v="2.3 - MATERIALES Y SUMINISTROS"/>
    <x v="15"/>
    <x v="0"/>
    <s v="00 - N/A"/>
    <s v="10 - FONDO GENERAL"/>
    <s v="(blank)"/>
    <x v="0"/>
    <n v="500000"/>
    <n v="749923.75"/>
  </r>
  <r>
    <s v="2025"/>
    <x v="0"/>
    <x v="0"/>
    <x v="0"/>
    <x v="0"/>
    <x v="2"/>
    <x v="5"/>
    <x v="67"/>
    <s v="4 - SERVICIOS SOCIALES"/>
    <s v="4.4 - Educación"/>
    <s v="4.4.08 - Enseñanza y capacitación para defensa y seguridad"/>
    <s v="2.3 - MATERIALES Y SUMINISTROS"/>
    <x v="16"/>
    <x v="0"/>
    <s v="00 - N/A"/>
    <s v="10 - FONDO GENERAL"/>
    <s v="(blank)"/>
    <x v="0"/>
    <n v="535535"/>
    <n v="249515.13"/>
  </r>
  <r>
    <s v="2025"/>
    <x v="0"/>
    <x v="0"/>
    <x v="0"/>
    <x v="0"/>
    <x v="2"/>
    <x v="5"/>
    <x v="67"/>
    <s v="4 - SERVICIOS SOCIALES"/>
    <s v="4.4 - Educación"/>
    <s v="4.4.08 - Enseñanza y capacitación para defensa y seguridad"/>
    <s v="2.3 - MATERIALES Y SUMINISTROS"/>
    <x v="18"/>
    <x v="0"/>
    <s v="00 - N/A"/>
    <s v="10 - FONDO GENERAL"/>
    <s v="(blank)"/>
    <x v="0"/>
    <n v="210000"/>
    <n v="0"/>
  </r>
  <r>
    <s v="2025"/>
    <x v="0"/>
    <x v="0"/>
    <x v="0"/>
    <x v="0"/>
    <x v="2"/>
    <x v="5"/>
    <x v="67"/>
    <s v="4 - SERVICIOS SOCIALES"/>
    <s v="4.4 - Educación"/>
    <s v="4.4.08 - Enseñanza y capacitación para defensa y seguridad"/>
    <s v="2.3 - MATERIALES Y SUMINISTROS"/>
    <x v="19"/>
    <x v="0"/>
    <s v="00 - N/A"/>
    <s v="10 - FONDO GENERAL"/>
    <s v="(blank)"/>
    <x v="0"/>
    <n v="499677"/>
    <n v="499671"/>
  </r>
  <r>
    <s v="2025"/>
    <x v="0"/>
    <x v="0"/>
    <x v="0"/>
    <x v="0"/>
    <x v="2"/>
    <x v="5"/>
    <x v="67"/>
    <s v="4 - SERVICIOS SOCIALES"/>
    <s v="4.4 - Educación"/>
    <s v="4.4.08 - Enseñanza y capacitación para defensa y seguridad"/>
    <s v="2.3 - MATERIALES Y SUMINISTROS"/>
    <x v="20"/>
    <x v="0"/>
    <s v="00 - N/A"/>
    <s v="10 - FONDO GENERAL"/>
    <s v="(blank)"/>
    <x v="0"/>
    <n v="2767123"/>
    <n v="913600"/>
  </r>
  <r>
    <s v="2025"/>
    <x v="0"/>
    <x v="0"/>
    <x v="0"/>
    <x v="0"/>
    <x v="2"/>
    <x v="5"/>
    <x v="67"/>
    <s v="4 - SERVICIOS SOCIALES"/>
    <s v="4.4 - Educación"/>
    <s v="4.4.08 - Enseñanza y capacitación para defensa y seguridad"/>
    <s v="2.3 - MATERIALES Y SUMINISTROS"/>
    <x v="21"/>
    <x v="0"/>
    <s v="00 - N/A"/>
    <s v="10 - FONDO GENERAL"/>
    <s v="(blank)"/>
    <x v="0"/>
    <n v="10390000"/>
    <n v="692885.25"/>
  </r>
  <r>
    <s v="2025"/>
    <x v="0"/>
    <x v="0"/>
    <x v="0"/>
    <x v="0"/>
    <x v="2"/>
    <x v="5"/>
    <x v="68"/>
    <s v="4 - SERVICIOS SOCIALES"/>
    <s v="4.4 - Educación"/>
    <s v="4.4.04 - Educación superior"/>
    <s v="2.1 - REMUNERACIONES Y CONTRIBUCIONES"/>
    <x v="0"/>
    <x v="0"/>
    <s v="00 - N/A"/>
    <s v="10 - FONDO GENERAL"/>
    <s v="(blank)"/>
    <x v="0"/>
    <n v="18145656"/>
    <n v="6271276.5"/>
  </r>
  <r>
    <s v="2025"/>
    <x v="0"/>
    <x v="0"/>
    <x v="0"/>
    <x v="0"/>
    <x v="2"/>
    <x v="5"/>
    <x v="68"/>
    <s v="4 - SERVICIOS SOCIALES"/>
    <s v="4.4 - Educación"/>
    <s v="4.4.04 - Educación superior"/>
    <s v="2.1 - REMUNERACIONES Y CONTRIBUCIONES"/>
    <x v="1"/>
    <x v="0"/>
    <s v="00 - N/A"/>
    <s v="10 - FONDO GENERAL"/>
    <s v="(blank)"/>
    <x v="0"/>
    <n v="0"/>
    <n v="500000"/>
  </r>
  <r>
    <s v="2025"/>
    <x v="0"/>
    <x v="0"/>
    <x v="0"/>
    <x v="0"/>
    <x v="2"/>
    <x v="5"/>
    <x v="68"/>
    <s v="4 - SERVICIOS SOCIALES"/>
    <s v="4.4 - Educación"/>
    <s v="4.4.04 - Educación superior"/>
    <s v="2.1 - REMUNERACIONES Y CONTRIBUCIONES"/>
    <x v="4"/>
    <x v="0"/>
    <s v="00 - N/A"/>
    <s v="10 - FONDO GENERAL"/>
    <s v="(blank)"/>
    <x v="0"/>
    <n v="405566"/>
    <n v="144717.18"/>
  </r>
  <r>
    <s v="2025"/>
    <x v="0"/>
    <x v="0"/>
    <x v="0"/>
    <x v="0"/>
    <x v="2"/>
    <x v="5"/>
    <x v="68"/>
    <s v="4 - SERVICIOS SOCIALES"/>
    <s v="4.4 - Educación"/>
    <s v="4.4.04 - Educación superior"/>
    <s v="2.2 - CONTRATACIÓN DE SERVICIOS"/>
    <x v="6"/>
    <x v="0"/>
    <s v="00 - N/A"/>
    <s v="10 - FONDO GENERAL"/>
    <s v="(blank)"/>
    <x v="0"/>
    <n v="50000"/>
    <n v="0"/>
  </r>
  <r>
    <s v="2025"/>
    <x v="0"/>
    <x v="0"/>
    <x v="0"/>
    <x v="0"/>
    <x v="2"/>
    <x v="5"/>
    <x v="68"/>
    <s v="4 - SERVICIOS SOCIALES"/>
    <s v="4.4 - Educación"/>
    <s v="4.4.04 - Educación superior"/>
    <s v="2.2 - CONTRATACIÓN DE SERVICIOS"/>
    <x v="7"/>
    <x v="0"/>
    <s v="00 - N/A"/>
    <s v="10 - FONDO GENERAL"/>
    <s v="(blank)"/>
    <x v="0"/>
    <n v="952800"/>
    <n v="0"/>
  </r>
  <r>
    <s v="2025"/>
    <x v="0"/>
    <x v="0"/>
    <x v="0"/>
    <x v="0"/>
    <x v="2"/>
    <x v="5"/>
    <x v="68"/>
    <s v="4 - SERVICIOS SOCIALES"/>
    <s v="4.4 - Educación"/>
    <s v="4.4.04 - Educación superior"/>
    <s v="2.2 - CONTRATACIÓN DE SERVICIOS"/>
    <x v="8"/>
    <x v="0"/>
    <s v="00 - N/A"/>
    <s v="10 - FONDO GENERAL"/>
    <s v="(blank)"/>
    <x v="0"/>
    <n v="389780"/>
    <n v="0"/>
  </r>
  <r>
    <s v="2025"/>
    <x v="0"/>
    <x v="0"/>
    <x v="0"/>
    <x v="0"/>
    <x v="2"/>
    <x v="5"/>
    <x v="68"/>
    <s v="4 - SERVICIOS SOCIALES"/>
    <s v="4.4 - Educación"/>
    <s v="4.4.04 - Educación superior"/>
    <s v="2.2 - CONTRATACIÓN DE SERVICIOS"/>
    <x v="9"/>
    <x v="0"/>
    <s v="00 - N/A"/>
    <s v="10 - FONDO GENERAL"/>
    <s v="(blank)"/>
    <x v="0"/>
    <n v="2680000"/>
    <n v="47714.48"/>
  </r>
  <r>
    <s v="2025"/>
    <x v="0"/>
    <x v="0"/>
    <x v="0"/>
    <x v="0"/>
    <x v="2"/>
    <x v="5"/>
    <x v="68"/>
    <s v="4 - SERVICIOS SOCIALES"/>
    <s v="4.4 - Educación"/>
    <s v="4.4.04 - Educación superior"/>
    <s v="2.2 - CONTRATACIÓN DE SERVICIOS"/>
    <x v="10"/>
    <x v="0"/>
    <s v="00 - N/A"/>
    <s v="10 - FONDO GENERAL"/>
    <s v="(blank)"/>
    <x v="0"/>
    <n v="0"/>
    <n v="64320"/>
  </r>
  <r>
    <s v="2025"/>
    <x v="0"/>
    <x v="0"/>
    <x v="0"/>
    <x v="0"/>
    <x v="2"/>
    <x v="5"/>
    <x v="68"/>
    <s v="4 - SERVICIOS SOCIALES"/>
    <s v="4.4 - Educación"/>
    <s v="4.4.04 - Educación superior"/>
    <s v="2.2 - CONTRATACIÓN DE SERVICIOS"/>
    <x v="11"/>
    <x v="0"/>
    <s v="00 - N/A"/>
    <s v="10 - FONDO GENERAL"/>
    <s v="(blank)"/>
    <x v="0"/>
    <n v="690000"/>
    <n v="47200"/>
  </r>
  <r>
    <s v="2025"/>
    <x v="0"/>
    <x v="0"/>
    <x v="0"/>
    <x v="0"/>
    <x v="2"/>
    <x v="5"/>
    <x v="68"/>
    <s v="4 - SERVICIOS SOCIALES"/>
    <s v="4.4 - Educación"/>
    <s v="4.4.04 - Educación superior"/>
    <s v="2.2 - CONTRATACIÓN DE SERVICIOS"/>
    <x v="12"/>
    <x v="0"/>
    <s v="00 - N/A"/>
    <s v="10 - FONDO GENERAL"/>
    <s v="(blank)"/>
    <x v="0"/>
    <n v="3260000"/>
    <n v="145000"/>
  </r>
  <r>
    <s v="2025"/>
    <x v="0"/>
    <x v="0"/>
    <x v="0"/>
    <x v="0"/>
    <x v="2"/>
    <x v="5"/>
    <x v="68"/>
    <s v="4 - SERVICIOS SOCIALES"/>
    <s v="4.4 - Educación"/>
    <s v="4.4.04 - Educación superior"/>
    <s v="2.2 - CONTRATACIÓN DE SERVICIOS"/>
    <x v="13"/>
    <x v="0"/>
    <s v="00 - N/A"/>
    <s v="10 - FONDO GENERAL"/>
    <s v="(blank)"/>
    <x v="0"/>
    <n v="500000"/>
    <n v="411000"/>
  </r>
  <r>
    <s v="2025"/>
    <x v="0"/>
    <x v="0"/>
    <x v="0"/>
    <x v="0"/>
    <x v="2"/>
    <x v="5"/>
    <x v="68"/>
    <s v="4 - SERVICIOS SOCIALES"/>
    <s v="4.4 - Educación"/>
    <s v="4.4.04 - Educación superior"/>
    <s v="2.3 - MATERIALES Y SUMINISTROS"/>
    <x v="14"/>
    <x v="0"/>
    <s v="00 - N/A"/>
    <s v="10 - FONDO GENERAL"/>
    <s v="(blank)"/>
    <x v="0"/>
    <n v="2820000"/>
    <n v="1068353.3700000001"/>
  </r>
  <r>
    <s v="2025"/>
    <x v="0"/>
    <x v="0"/>
    <x v="0"/>
    <x v="0"/>
    <x v="2"/>
    <x v="5"/>
    <x v="68"/>
    <s v="4 - SERVICIOS SOCIALES"/>
    <s v="4.4 - Educación"/>
    <s v="4.4.04 - Educación superior"/>
    <s v="2.3 - MATERIALES Y SUMINISTROS"/>
    <x v="15"/>
    <x v="0"/>
    <s v="00 - N/A"/>
    <s v="10 - FONDO GENERAL"/>
    <s v="(blank)"/>
    <x v="0"/>
    <n v="395000"/>
    <n v="330.03"/>
  </r>
  <r>
    <s v="2025"/>
    <x v="0"/>
    <x v="0"/>
    <x v="0"/>
    <x v="0"/>
    <x v="2"/>
    <x v="5"/>
    <x v="68"/>
    <s v="4 - SERVICIOS SOCIALES"/>
    <s v="4.4 - Educación"/>
    <s v="4.4.04 - Educación superior"/>
    <s v="2.3 - MATERIALES Y SUMINISTROS"/>
    <x v="16"/>
    <x v="0"/>
    <s v="00 - N/A"/>
    <s v="10 - FONDO GENERAL"/>
    <s v="(blank)"/>
    <x v="0"/>
    <n v="350000"/>
    <n v="54725.57"/>
  </r>
  <r>
    <s v="2025"/>
    <x v="0"/>
    <x v="0"/>
    <x v="0"/>
    <x v="0"/>
    <x v="2"/>
    <x v="5"/>
    <x v="68"/>
    <s v="4 - SERVICIOS SOCIALES"/>
    <s v="4.4 - Educación"/>
    <s v="4.4.04 - Educación superior"/>
    <s v="2.3 - MATERIALES Y SUMINISTROS"/>
    <x v="18"/>
    <x v="0"/>
    <s v="00 - N/A"/>
    <s v="10 - FONDO GENERAL"/>
    <s v="(blank)"/>
    <x v="0"/>
    <n v="150000"/>
    <n v="0"/>
  </r>
  <r>
    <s v="2025"/>
    <x v="0"/>
    <x v="0"/>
    <x v="0"/>
    <x v="0"/>
    <x v="2"/>
    <x v="5"/>
    <x v="68"/>
    <s v="4 - SERVICIOS SOCIALES"/>
    <s v="4.4 - Educación"/>
    <s v="4.4.04 - Educación superior"/>
    <s v="2.3 - MATERIALES Y SUMINISTROS"/>
    <x v="19"/>
    <x v="0"/>
    <s v="00 - N/A"/>
    <s v="10 - FONDO GENERAL"/>
    <s v="(blank)"/>
    <x v="0"/>
    <n v="260000"/>
    <n v="151354.31"/>
  </r>
  <r>
    <s v="2025"/>
    <x v="0"/>
    <x v="0"/>
    <x v="0"/>
    <x v="0"/>
    <x v="2"/>
    <x v="5"/>
    <x v="68"/>
    <s v="4 - SERVICIOS SOCIALES"/>
    <s v="4.4 - Educación"/>
    <s v="4.4.04 - Educación superior"/>
    <s v="2.3 - MATERIALES Y SUMINISTROS"/>
    <x v="20"/>
    <x v="0"/>
    <s v="00 - N/A"/>
    <s v="10 - FONDO GENERAL"/>
    <s v="(blank)"/>
    <x v="0"/>
    <n v="2375000"/>
    <n v="736320.75"/>
  </r>
  <r>
    <s v="2025"/>
    <x v="0"/>
    <x v="0"/>
    <x v="0"/>
    <x v="0"/>
    <x v="2"/>
    <x v="5"/>
    <x v="68"/>
    <s v="4 - SERVICIOS SOCIALES"/>
    <s v="4.4 - Educación"/>
    <s v="4.4.04 - Educación superior"/>
    <s v="2.3 - MATERIALES Y SUMINISTROS"/>
    <x v="21"/>
    <x v="0"/>
    <s v="00 - N/A"/>
    <s v="10 - FONDO GENERAL"/>
    <s v="(blank)"/>
    <x v="0"/>
    <n v="1204857"/>
    <n v="238567.22999999998"/>
  </r>
  <r>
    <s v="2025"/>
    <x v="0"/>
    <x v="0"/>
    <x v="0"/>
    <x v="0"/>
    <x v="2"/>
    <x v="5"/>
    <x v="69"/>
    <s v="1 - SERVICIOS  GENERALES"/>
    <s v="1.3 - Defensa nacional"/>
    <s v="1.3.98 - Investigación y desarrollo para la defensa militar, civil y gestión de riesgos de desastres no climáticos"/>
    <s v="2.1 - REMUNERACIONES Y CONTRIBUCIONES"/>
    <x v="0"/>
    <x v="0"/>
    <s v="00 - N/A"/>
    <s v="10 - FONDO GENERAL"/>
    <s v="(blank)"/>
    <x v="0"/>
    <n v="15737800"/>
    <n v="5795200"/>
  </r>
  <r>
    <s v="2025"/>
    <x v="0"/>
    <x v="0"/>
    <x v="0"/>
    <x v="0"/>
    <x v="2"/>
    <x v="5"/>
    <x v="69"/>
    <s v="1 - SERVICIOS  GENERALES"/>
    <s v="1.3 - Defensa nacional"/>
    <s v="1.3.98 - Investigación y desarrollo para la defensa militar, civil y gestión de riesgos de desastres no climáticos"/>
    <s v="2.1 - REMUNERACIONES Y CONTRIBUCIONES"/>
    <x v="4"/>
    <x v="0"/>
    <s v="00 - N/A"/>
    <s v="10 - FONDO GENERAL"/>
    <s v="(blank)"/>
    <x v="0"/>
    <n v="103812"/>
    <n v="45470.879999999997"/>
  </r>
  <r>
    <s v="2025"/>
    <x v="0"/>
    <x v="0"/>
    <x v="0"/>
    <x v="0"/>
    <x v="2"/>
    <x v="5"/>
    <x v="69"/>
    <s v="1 - SERVICIOS  GENERALES"/>
    <s v="1.3 - Defensa nacional"/>
    <s v="1.3.98 - Investigación y desarrollo para la defensa militar, civil y gestión de riesgos de desastres no climáticos"/>
    <s v="2.2 - CONTRATACIÓN DE SERVICIOS"/>
    <x v="6"/>
    <x v="0"/>
    <s v="00 - N/A"/>
    <s v="10 - FONDO GENERAL"/>
    <s v="(blank)"/>
    <x v="0"/>
    <n v="50000"/>
    <n v="0"/>
  </r>
  <r>
    <s v="2025"/>
    <x v="0"/>
    <x v="0"/>
    <x v="0"/>
    <x v="0"/>
    <x v="2"/>
    <x v="5"/>
    <x v="69"/>
    <s v="1 - SERVICIOS  GENERALES"/>
    <s v="1.3 - Defensa nacional"/>
    <s v="1.3.98 - Investigación y desarrollo para la defensa militar, civil y gestión de riesgos de desastres no climáticos"/>
    <s v="2.2 - CONTRATACIÓN DE SERVICIOS"/>
    <x v="9"/>
    <x v="0"/>
    <s v="00 - N/A"/>
    <s v="10 - FONDO GENERAL"/>
    <s v="(blank)"/>
    <x v="0"/>
    <n v="401427"/>
    <n v="63998.48"/>
  </r>
  <r>
    <s v="2025"/>
    <x v="0"/>
    <x v="0"/>
    <x v="0"/>
    <x v="0"/>
    <x v="2"/>
    <x v="5"/>
    <x v="69"/>
    <s v="1 - SERVICIOS  GENERALES"/>
    <s v="1.3 - Defensa nacional"/>
    <s v="1.3.98 - Investigación y desarrollo para la defensa militar, civil y gestión de riesgos de desastres no climáticos"/>
    <s v="2.2 - CONTRATACIÓN DE SERVICIOS"/>
    <x v="10"/>
    <x v="0"/>
    <s v="00 - N/A"/>
    <s v="10 - FONDO GENERAL"/>
    <s v="(blank)"/>
    <x v="0"/>
    <n v="0"/>
    <n v="22110"/>
  </r>
  <r>
    <s v="2025"/>
    <x v="0"/>
    <x v="0"/>
    <x v="0"/>
    <x v="0"/>
    <x v="2"/>
    <x v="5"/>
    <x v="69"/>
    <s v="1 - SERVICIOS  GENERALES"/>
    <s v="1.3 - Defensa nacional"/>
    <s v="1.3.98 - Investigación y desarrollo para la defensa militar, civil y gestión de riesgos de desastres no climáticos"/>
    <s v="2.2 - CONTRATACIÓN DE SERVICIOS"/>
    <x v="11"/>
    <x v="0"/>
    <s v="00 - N/A"/>
    <s v="10 - FONDO GENERAL"/>
    <s v="(blank)"/>
    <x v="0"/>
    <n v="578000"/>
    <n v="0"/>
  </r>
  <r>
    <s v="2025"/>
    <x v="0"/>
    <x v="0"/>
    <x v="0"/>
    <x v="0"/>
    <x v="2"/>
    <x v="5"/>
    <x v="69"/>
    <s v="1 - SERVICIOS  GENERALES"/>
    <s v="1.3 - Defensa nacional"/>
    <s v="1.3.98 - Investigación y desarrollo para la defensa militar, civil y gestión de riesgos de desastres no climáticos"/>
    <s v="2.2 - CONTRATACIÓN DE SERVICIOS"/>
    <x v="12"/>
    <x v="0"/>
    <s v="00 - N/A"/>
    <s v="10 - FONDO GENERAL"/>
    <s v="(blank)"/>
    <x v="0"/>
    <n v="228573"/>
    <n v="49000.68"/>
  </r>
  <r>
    <s v="2025"/>
    <x v="0"/>
    <x v="0"/>
    <x v="0"/>
    <x v="0"/>
    <x v="2"/>
    <x v="5"/>
    <x v="69"/>
    <s v="1 - SERVICIOS  GENERALES"/>
    <s v="1.3 - Defensa nacional"/>
    <s v="1.3.98 - Investigación y desarrollo para la defensa militar, civil y gestión de riesgos de desastres no climáticos"/>
    <s v="2.2 - CONTRATACIÓN DE SERVICIOS"/>
    <x v="13"/>
    <x v="0"/>
    <s v="00 - N/A"/>
    <s v="10 - FONDO GENERAL"/>
    <s v="(blank)"/>
    <x v="0"/>
    <n v="600000"/>
    <n v="150000.42000000001"/>
  </r>
  <r>
    <s v="2025"/>
    <x v="0"/>
    <x v="0"/>
    <x v="0"/>
    <x v="0"/>
    <x v="2"/>
    <x v="5"/>
    <x v="69"/>
    <s v="1 - SERVICIOS  GENERALES"/>
    <s v="1.3 - Defensa nacional"/>
    <s v="1.3.98 - Investigación y desarrollo para la defensa militar, civil y gestión de riesgos de desastres no climáticos"/>
    <s v="2.3 - MATERIALES Y SUMINISTROS"/>
    <x v="14"/>
    <x v="0"/>
    <s v="00 - N/A"/>
    <s v="10 - FONDO GENERAL"/>
    <s v="(blank)"/>
    <x v="0"/>
    <n v="2080716"/>
    <n v="718714.16"/>
  </r>
  <r>
    <s v="2025"/>
    <x v="0"/>
    <x v="0"/>
    <x v="0"/>
    <x v="0"/>
    <x v="2"/>
    <x v="5"/>
    <x v="69"/>
    <s v="1 - SERVICIOS  GENERALES"/>
    <s v="1.3 - Defensa nacional"/>
    <s v="1.3.98 - Investigación y desarrollo para la defensa militar, civil y gestión de riesgos de desastres no climáticos"/>
    <s v="2.3 - MATERIALES Y SUMINISTROS"/>
    <x v="15"/>
    <x v="0"/>
    <s v="00 - N/A"/>
    <s v="10 - FONDO GENERAL"/>
    <s v="(blank)"/>
    <x v="0"/>
    <n v="625000"/>
    <n v="400763.4"/>
  </r>
  <r>
    <s v="2025"/>
    <x v="0"/>
    <x v="0"/>
    <x v="0"/>
    <x v="0"/>
    <x v="2"/>
    <x v="5"/>
    <x v="69"/>
    <s v="1 - SERVICIOS  GENERALES"/>
    <s v="1.3 - Defensa nacional"/>
    <s v="1.3.98 - Investigación y desarrollo para la defensa militar, civil y gestión de riesgos de desastres no climáticos"/>
    <s v="2.3 - MATERIALES Y SUMINISTROS"/>
    <x v="16"/>
    <x v="0"/>
    <s v="00 - N/A"/>
    <s v="10 - FONDO GENERAL"/>
    <s v="(blank)"/>
    <x v="0"/>
    <n v="350000"/>
    <n v="52071.040000000001"/>
  </r>
  <r>
    <s v="2025"/>
    <x v="0"/>
    <x v="0"/>
    <x v="0"/>
    <x v="0"/>
    <x v="2"/>
    <x v="5"/>
    <x v="69"/>
    <s v="1 - SERVICIOS  GENERALES"/>
    <s v="1.3 - Defensa nacional"/>
    <s v="1.3.98 - Investigación y desarrollo para la defensa militar, civil y gestión de riesgos de desastres no climáticos"/>
    <s v="2.3 - MATERIALES Y SUMINISTROS"/>
    <x v="18"/>
    <x v="0"/>
    <s v="00 - N/A"/>
    <s v="10 - FONDO GENERAL"/>
    <s v="(blank)"/>
    <x v="0"/>
    <n v="150000"/>
    <n v="0"/>
  </r>
  <r>
    <s v="2025"/>
    <x v="0"/>
    <x v="0"/>
    <x v="0"/>
    <x v="0"/>
    <x v="2"/>
    <x v="5"/>
    <x v="69"/>
    <s v="1 - SERVICIOS  GENERALES"/>
    <s v="1.3 - Defensa nacional"/>
    <s v="1.3.98 - Investigación y desarrollo para la defensa militar, civil y gestión de riesgos de desastres no climáticos"/>
    <s v="2.3 - MATERIALES Y SUMINISTROS"/>
    <x v="19"/>
    <x v="0"/>
    <s v="00 - N/A"/>
    <s v="10 - FONDO GENERAL"/>
    <s v="(blank)"/>
    <x v="0"/>
    <n v="310000"/>
    <n v="0"/>
  </r>
  <r>
    <s v="2025"/>
    <x v="0"/>
    <x v="0"/>
    <x v="0"/>
    <x v="0"/>
    <x v="2"/>
    <x v="5"/>
    <x v="69"/>
    <s v="1 - SERVICIOS  GENERALES"/>
    <s v="1.3 - Defensa nacional"/>
    <s v="1.3.98 - Investigación y desarrollo para la defensa militar, civil y gestión de riesgos de desastres no climáticos"/>
    <s v="2.3 - MATERIALES Y SUMINISTROS"/>
    <x v="20"/>
    <x v="0"/>
    <s v="00 - N/A"/>
    <s v="10 - FONDO GENERAL"/>
    <s v="(blank)"/>
    <x v="0"/>
    <n v="3235000"/>
    <n v="1004529.4299999999"/>
  </r>
  <r>
    <s v="2025"/>
    <x v="0"/>
    <x v="0"/>
    <x v="0"/>
    <x v="0"/>
    <x v="2"/>
    <x v="5"/>
    <x v="69"/>
    <s v="1 - SERVICIOS  GENERALES"/>
    <s v="1.3 - Defensa nacional"/>
    <s v="1.3.98 - Investigación y desarrollo para la defensa militar, civil y gestión de riesgos de desastres no climáticos"/>
    <s v="2.3 - MATERIALES Y SUMINISTROS"/>
    <x v="21"/>
    <x v="0"/>
    <s v="00 - N/A"/>
    <s v="10 - FONDO GENERAL"/>
    <s v="(blank)"/>
    <x v="0"/>
    <n v="1307107"/>
    <n v="192741.27"/>
  </r>
  <r>
    <s v="2025"/>
    <x v="0"/>
    <x v="0"/>
    <x v="0"/>
    <x v="0"/>
    <x v="2"/>
    <x v="5"/>
    <x v="70"/>
    <s v="1 - SERVICIOS  GENERALES"/>
    <s v="1.3 - Defensa nacional"/>
    <s v="1.3.01 - Defensa militar"/>
    <s v="2.1 - REMUNERACIONES Y CONTRIBUCIONES"/>
    <x v="0"/>
    <x v="0"/>
    <s v="00 - N/A"/>
    <s v="10 - FONDO GENERAL"/>
    <s v="(blank)"/>
    <x v="0"/>
    <n v="211884250"/>
    <n v="65540420"/>
  </r>
  <r>
    <s v="2025"/>
    <x v="0"/>
    <x v="0"/>
    <x v="0"/>
    <x v="0"/>
    <x v="2"/>
    <x v="5"/>
    <x v="70"/>
    <s v="1 - SERVICIOS  GENERALES"/>
    <s v="1.3 - Defensa nacional"/>
    <s v="1.3.01 - Defensa militar"/>
    <s v="2.1 - REMUNERACIONES Y CONTRIBUCIONES"/>
    <x v="1"/>
    <x v="0"/>
    <s v="00 - N/A"/>
    <s v="10 - FONDO GENERAL"/>
    <s v="(blank)"/>
    <x v="0"/>
    <n v="73196220"/>
    <n v="23677734.299999997"/>
  </r>
  <r>
    <s v="2025"/>
    <x v="0"/>
    <x v="0"/>
    <x v="0"/>
    <x v="0"/>
    <x v="2"/>
    <x v="5"/>
    <x v="70"/>
    <s v="1 - SERVICIOS  GENERALES"/>
    <s v="1.3 - Defensa nacional"/>
    <s v="1.3.01 - Defensa militar"/>
    <s v="2.1 - REMUNERACIONES Y CONTRIBUCIONES"/>
    <x v="4"/>
    <x v="0"/>
    <s v="00 - N/A"/>
    <s v="10 - FONDO GENERAL"/>
    <s v="(blank)"/>
    <x v="0"/>
    <n v="1365434"/>
    <n v="473186.56"/>
  </r>
  <r>
    <s v="2025"/>
    <x v="0"/>
    <x v="0"/>
    <x v="0"/>
    <x v="0"/>
    <x v="2"/>
    <x v="5"/>
    <x v="70"/>
    <s v="1 - SERVICIOS  GENERALES"/>
    <s v="1.3 - Defensa nacional"/>
    <s v="1.3.01 - Defensa militar"/>
    <s v="2.2 - CONTRATACIÓN DE SERVICIOS"/>
    <x v="5"/>
    <x v="0"/>
    <s v="00 - N/A"/>
    <s v="10 - FONDO GENERAL"/>
    <s v="(blank)"/>
    <x v="0"/>
    <n v="10600000"/>
    <n v="2206106.5100000002"/>
  </r>
  <r>
    <s v="2025"/>
    <x v="0"/>
    <x v="0"/>
    <x v="0"/>
    <x v="0"/>
    <x v="2"/>
    <x v="5"/>
    <x v="70"/>
    <s v="1 - SERVICIOS  GENERALES"/>
    <s v="1.3 - Defensa nacional"/>
    <s v="1.3.01 - Defensa militar"/>
    <s v="2.2 - CONTRATACIÓN DE SERVICIOS"/>
    <x v="6"/>
    <x v="0"/>
    <s v="00 - N/A"/>
    <s v="10 - FONDO GENERAL"/>
    <s v="(blank)"/>
    <x v="0"/>
    <n v="150000"/>
    <n v="141747.5"/>
  </r>
  <r>
    <s v="2025"/>
    <x v="0"/>
    <x v="0"/>
    <x v="0"/>
    <x v="0"/>
    <x v="2"/>
    <x v="5"/>
    <x v="70"/>
    <s v="1 - SERVICIOS  GENERALES"/>
    <s v="1.3 - Defensa nacional"/>
    <s v="1.3.01 - Defensa militar"/>
    <s v="2.2 - CONTRATACIÓN DE SERVICIOS"/>
    <x v="7"/>
    <x v="0"/>
    <s v="00 - N/A"/>
    <s v="10 - FONDO GENERAL"/>
    <s v="(blank)"/>
    <x v="0"/>
    <n v="3604800"/>
    <n v="1201175"/>
  </r>
  <r>
    <s v="2025"/>
    <x v="0"/>
    <x v="0"/>
    <x v="0"/>
    <x v="0"/>
    <x v="2"/>
    <x v="5"/>
    <x v="70"/>
    <s v="1 - SERVICIOS  GENERALES"/>
    <s v="1.3 - Defensa nacional"/>
    <s v="1.3.01 - Defensa militar"/>
    <s v="2.2 - CONTRATACIÓN DE SERVICIOS"/>
    <x v="9"/>
    <x v="0"/>
    <s v="00 - N/A"/>
    <s v="10 - FONDO GENERAL"/>
    <s v="(blank)"/>
    <x v="0"/>
    <n v="1500000"/>
    <n v="437732.8"/>
  </r>
  <r>
    <s v="2025"/>
    <x v="0"/>
    <x v="0"/>
    <x v="0"/>
    <x v="0"/>
    <x v="2"/>
    <x v="5"/>
    <x v="70"/>
    <s v="1 - SERVICIOS  GENERALES"/>
    <s v="1.3 - Defensa nacional"/>
    <s v="1.3.01 - Defensa militar"/>
    <s v="2.2 - CONTRATACIÓN DE SERVICIOS"/>
    <x v="10"/>
    <x v="0"/>
    <s v="00 - N/A"/>
    <s v="10 - FONDO GENERAL"/>
    <s v="(blank)"/>
    <x v="0"/>
    <n v="2500000"/>
    <n v="0"/>
  </r>
  <r>
    <s v="2025"/>
    <x v="0"/>
    <x v="0"/>
    <x v="0"/>
    <x v="0"/>
    <x v="2"/>
    <x v="5"/>
    <x v="70"/>
    <s v="1 - SERVICIOS  GENERALES"/>
    <s v="1.3 - Defensa nacional"/>
    <s v="1.3.01 - Defensa militar"/>
    <s v="2.2 - CONTRATACIÓN DE SERVICIOS"/>
    <x v="11"/>
    <x v="0"/>
    <s v="00 - N/A"/>
    <s v="10 - FONDO GENERAL"/>
    <s v="(blank)"/>
    <x v="0"/>
    <n v="7050600"/>
    <n v="2278944.2199999997"/>
  </r>
  <r>
    <s v="2025"/>
    <x v="0"/>
    <x v="0"/>
    <x v="0"/>
    <x v="0"/>
    <x v="2"/>
    <x v="5"/>
    <x v="70"/>
    <s v="1 - SERVICIOS  GENERALES"/>
    <s v="1.3 - Defensa nacional"/>
    <s v="1.3.01 - Defensa militar"/>
    <s v="2.2 - CONTRATACIÓN DE SERVICIOS"/>
    <x v="12"/>
    <x v="0"/>
    <s v="00 - N/A"/>
    <s v="10 - FONDO GENERAL"/>
    <s v="(blank)"/>
    <x v="0"/>
    <n v="5900000"/>
    <n v="874026"/>
  </r>
  <r>
    <s v="2025"/>
    <x v="0"/>
    <x v="0"/>
    <x v="0"/>
    <x v="0"/>
    <x v="2"/>
    <x v="5"/>
    <x v="70"/>
    <s v="1 - SERVICIOS  GENERALES"/>
    <s v="1.3 - Defensa nacional"/>
    <s v="1.3.01 - Defensa militar"/>
    <s v="2.2 - CONTRATACIÓN DE SERVICIOS"/>
    <x v="13"/>
    <x v="0"/>
    <s v="00 - N/A"/>
    <s v="10 - FONDO GENERAL"/>
    <s v="(blank)"/>
    <x v="0"/>
    <n v="1300000"/>
    <n v="271990"/>
  </r>
  <r>
    <s v="2025"/>
    <x v="0"/>
    <x v="0"/>
    <x v="0"/>
    <x v="0"/>
    <x v="2"/>
    <x v="5"/>
    <x v="70"/>
    <s v="1 - SERVICIOS  GENERALES"/>
    <s v="1.3 - Defensa nacional"/>
    <s v="1.3.01 - Defensa militar"/>
    <s v="2.3 - MATERIALES Y SUMINISTROS"/>
    <x v="14"/>
    <x v="0"/>
    <s v="00 - N/A"/>
    <s v="10 - FONDO GENERAL"/>
    <s v="(blank)"/>
    <x v="0"/>
    <n v="56500000"/>
    <n v="17399998.390000001"/>
  </r>
  <r>
    <s v="2025"/>
    <x v="0"/>
    <x v="0"/>
    <x v="0"/>
    <x v="0"/>
    <x v="2"/>
    <x v="5"/>
    <x v="70"/>
    <s v="1 - SERVICIOS  GENERALES"/>
    <s v="1.3 - Defensa nacional"/>
    <s v="1.3.01 - Defensa militar"/>
    <s v="2.3 - MATERIALES Y SUMINISTROS"/>
    <x v="15"/>
    <x v="0"/>
    <s v="00 - N/A"/>
    <s v="10 - FONDO GENERAL"/>
    <s v="(blank)"/>
    <x v="0"/>
    <n v="14400000"/>
    <n v="7549286"/>
  </r>
  <r>
    <s v="2025"/>
    <x v="0"/>
    <x v="0"/>
    <x v="0"/>
    <x v="0"/>
    <x v="2"/>
    <x v="5"/>
    <x v="70"/>
    <s v="1 - SERVICIOS  GENERALES"/>
    <s v="1.3 - Defensa nacional"/>
    <s v="1.3.01 - Defensa militar"/>
    <s v="2.3 - MATERIALES Y SUMINISTROS"/>
    <x v="16"/>
    <x v="0"/>
    <s v="00 - N/A"/>
    <s v="10 - FONDO GENERAL"/>
    <s v="(blank)"/>
    <x v="0"/>
    <n v="2036082"/>
    <n v="1721797"/>
  </r>
  <r>
    <s v="2025"/>
    <x v="0"/>
    <x v="0"/>
    <x v="0"/>
    <x v="0"/>
    <x v="2"/>
    <x v="5"/>
    <x v="70"/>
    <s v="1 - SERVICIOS  GENERALES"/>
    <s v="1.3 - Defensa nacional"/>
    <s v="1.3.01 - Defensa militar"/>
    <s v="2.3 - MATERIALES Y SUMINISTROS"/>
    <x v="17"/>
    <x v="0"/>
    <s v="00 - N/A"/>
    <s v="10 - FONDO GENERAL"/>
    <s v="(blank)"/>
    <x v="0"/>
    <n v="1000000"/>
    <n v="0"/>
  </r>
  <r>
    <s v="2025"/>
    <x v="0"/>
    <x v="0"/>
    <x v="0"/>
    <x v="0"/>
    <x v="2"/>
    <x v="5"/>
    <x v="70"/>
    <s v="1 - SERVICIOS  GENERALES"/>
    <s v="1.3 - Defensa nacional"/>
    <s v="1.3.01 - Defensa militar"/>
    <s v="2.3 - MATERIALES Y SUMINISTROS"/>
    <x v="18"/>
    <x v="0"/>
    <s v="00 - N/A"/>
    <s v="10 - FONDO GENERAL"/>
    <s v="(blank)"/>
    <x v="0"/>
    <n v="5400000"/>
    <n v="65801.75"/>
  </r>
  <r>
    <s v="2025"/>
    <x v="0"/>
    <x v="0"/>
    <x v="0"/>
    <x v="0"/>
    <x v="2"/>
    <x v="5"/>
    <x v="70"/>
    <s v="1 - SERVICIOS  GENERALES"/>
    <s v="1.3 - Defensa nacional"/>
    <s v="1.3.01 - Defensa militar"/>
    <s v="2.3 - MATERIALES Y SUMINISTROS"/>
    <x v="19"/>
    <x v="0"/>
    <s v="00 - N/A"/>
    <s v="10 - FONDO GENERAL"/>
    <s v="(blank)"/>
    <x v="0"/>
    <n v="5300000"/>
    <n v="1479784.5400000003"/>
  </r>
  <r>
    <s v="2025"/>
    <x v="0"/>
    <x v="0"/>
    <x v="0"/>
    <x v="0"/>
    <x v="2"/>
    <x v="5"/>
    <x v="70"/>
    <s v="1 - SERVICIOS  GENERALES"/>
    <s v="1.3 - Defensa nacional"/>
    <s v="1.3.01 - Defensa militar"/>
    <s v="2.3 - MATERIALES Y SUMINISTROS"/>
    <x v="20"/>
    <x v="0"/>
    <s v="00 - N/A"/>
    <s v="10 - FONDO GENERAL"/>
    <s v="(blank)"/>
    <x v="0"/>
    <n v="50100000"/>
    <n v="15014050.600000001"/>
  </r>
  <r>
    <s v="2025"/>
    <x v="0"/>
    <x v="0"/>
    <x v="0"/>
    <x v="0"/>
    <x v="2"/>
    <x v="5"/>
    <x v="70"/>
    <s v="1 - SERVICIOS  GENERALES"/>
    <s v="1.3 - Defensa nacional"/>
    <s v="1.3.01 - Defensa militar"/>
    <s v="2.3 - MATERIALES Y SUMINISTROS"/>
    <x v="21"/>
    <x v="0"/>
    <s v="00 - N/A"/>
    <s v="10 - FONDO GENERAL"/>
    <s v="(blank)"/>
    <x v="0"/>
    <n v="17600000"/>
    <n v="4254934.8099999996"/>
  </r>
  <r>
    <s v="2025"/>
    <x v="0"/>
    <x v="0"/>
    <x v="0"/>
    <x v="0"/>
    <x v="2"/>
    <x v="5"/>
    <x v="71"/>
    <s v="1 - SERVICIOS  GENERALES"/>
    <s v="1.3 - Defensa nacional"/>
    <s v="1.3.01 - Defensa militar"/>
    <s v="2.1 - REMUNERACIONES Y CONTRIBUCIONES"/>
    <x v="0"/>
    <x v="0"/>
    <s v="00 - N/A"/>
    <s v="10 - FONDO GENERAL"/>
    <s v="(blank)"/>
    <x v="0"/>
    <n v="42277627"/>
    <n v="12846425.239999998"/>
  </r>
  <r>
    <s v="2025"/>
    <x v="0"/>
    <x v="0"/>
    <x v="0"/>
    <x v="0"/>
    <x v="2"/>
    <x v="5"/>
    <x v="71"/>
    <s v="1 - SERVICIOS  GENERALES"/>
    <s v="1.3 - Defensa nacional"/>
    <s v="1.3.01 - Defensa militar"/>
    <s v="2.1 - REMUNERACIONES Y CONTRIBUCIONES"/>
    <x v="4"/>
    <x v="0"/>
    <s v="00 - N/A"/>
    <s v="10 - FONDO GENERAL"/>
    <s v="(blank)"/>
    <x v="0"/>
    <n v="2522198"/>
    <n v="842710.36"/>
  </r>
  <r>
    <s v="2025"/>
    <x v="0"/>
    <x v="0"/>
    <x v="0"/>
    <x v="0"/>
    <x v="2"/>
    <x v="5"/>
    <x v="71"/>
    <s v="1 - SERVICIOS  GENERALES"/>
    <s v="1.3 - Defensa nacional"/>
    <s v="1.3.01 - Defensa militar"/>
    <s v="2.2 - CONTRATACIÓN DE SERVICIOS"/>
    <x v="5"/>
    <x v="0"/>
    <s v="00 - N/A"/>
    <s v="10 - FONDO GENERAL"/>
    <s v="(blank)"/>
    <x v="0"/>
    <n v="3354000"/>
    <n v="846818.05999999994"/>
  </r>
  <r>
    <s v="2025"/>
    <x v="0"/>
    <x v="0"/>
    <x v="0"/>
    <x v="0"/>
    <x v="2"/>
    <x v="5"/>
    <x v="71"/>
    <s v="1 - SERVICIOS  GENERALES"/>
    <s v="1.3 - Defensa nacional"/>
    <s v="1.3.01 - Defensa militar"/>
    <s v="2.2 - CONTRATACIÓN DE SERVICIOS"/>
    <x v="10"/>
    <x v="0"/>
    <s v="00 - N/A"/>
    <s v="10 - FONDO GENERAL"/>
    <s v="(blank)"/>
    <x v="0"/>
    <n v="714903"/>
    <n v="814040.31"/>
  </r>
  <r>
    <s v="2025"/>
    <x v="0"/>
    <x v="0"/>
    <x v="0"/>
    <x v="0"/>
    <x v="2"/>
    <x v="5"/>
    <x v="71"/>
    <s v="1 - SERVICIOS  GENERALES"/>
    <s v="1.3 - Defensa nacional"/>
    <s v="1.3.01 - Defensa militar"/>
    <s v="2.2 - CONTRATACIÓN DE SERVICIOS"/>
    <x v="12"/>
    <x v="0"/>
    <s v="00 - N/A"/>
    <s v="10 - FONDO GENERAL"/>
    <s v="(blank)"/>
    <x v="0"/>
    <n v="8000000"/>
    <n v="8000000"/>
  </r>
  <r>
    <s v="2025"/>
    <x v="0"/>
    <x v="0"/>
    <x v="0"/>
    <x v="0"/>
    <x v="2"/>
    <x v="5"/>
    <x v="71"/>
    <s v="1 - SERVICIOS  GENERALES"/>
    <s v="1.3 - Defensa nacional"/>
    <s v="1.3.01 - Defensa militar"/>
    <s v="2.3 - MATERIALES Y SUMINISTROS"/>
    <x v="16"/>
    <x v="0"/>
    <s v="00 - N/A"/>
    <s v="10 - FONDO GENERAL"/>
    <s v="(blank)"/>
    <x v="0"/>
    <n v="1901120"/>
    <n v="197539.55"/>
  </r>
  <r>
    <s v="2025"/>
    <x v="0"/>
    <x v="0"/>
    <x v="0"/>
    <x v="0"/>
    <x v="2"/>
    <x v="5"/>
    <x v="71"/>
    <s v="1 - SERVICIOS  GENERALES"/>
    <s v="1.3 - Defensa nacional"/>
    <s v="1.3.01 - Defensa militar"/>
    <s v="2.3 - MATERIALES Y SUMINISTROS"/>
    <x v="17"/>
    <x v="0"/>
    <s v="00 - N/A"/>
    <s v="10 - FONDO GENERAL"/>
    <s v="(blank)"/>
    <x v="0"/>
    <n v="648990"/>
    <n v="253155.25999999998"/>
  </r>
  <r>
    <s v="2025"/>
    <x v="0"/>
    <x v="0"/>
    <x v="0"/>
    <x v="0"/>
    <x v="2"/>
    <x v="5"/>
    <x v="71"/>
    <s v="1 - SERVICIOS  GENERALES"/>
    <s v="1.3 - Defensa nacional"/>
    <s v="1.3.01 - Defensa militar"/>
    <s v="2.3 - MATERIALES Y SUMINISTROS"/>
    <x v="20"/>
    <x v="0"/>
    <s v="00 - N/A"/>
    <s v="10 - FONDO GENERAL"/>
    <s v="(blank)"/>
    <x v="0"/>
    <n v="4999600"/>
    <n v="1636320"/>
  </r>
  <r>
    <s v="2025"/>
    <x v="0"/>
    <x v="0"/>
    <x v="0"/>
    <x v="0"/>
    <x v="2"/>
    <x v="5"/>
    <x v="71"/>
    <s v="1 - SERVICIOS  GENERALES"/>
    <s v="1.3 - Defensa nacional"/>
    <s v="1.3.01 - Defensa militar"/>
    <s v="2.3 - MATERIALES Y SUMINISTROS"/>
    <x v="21"/>
    <x v="0"/>
    <s v="00 - N/A"/>
    <s v="10 - FONDO GENERAL"/>
    <s v="(blank)"/>
    <x v="0"/>
    <n v="2242020"/>
    <n v="292984.86"/>
  </r>
  <r>
    <s v="2025"/>
    <x v="0"/>
    <x v="0"/>
    <x v="0"/>
    <x v="0"/>
    <x v="2"/>
    <x v="5"/>
    <x v="72"/>
    <s v="1 - SERVICIOS  GENERALES"/>
    <s v="1.3 - Defensa nacional"/>
    <s v="1.3.01 - Defensa militar"/>
    <s v="2.1 - REMUNERACIONES Y CONTRIBUCIONES"/>
    <x v="0"/>
    <x v="0"/>
    <s v="00 - N/A"/>
    <s v="10 - FONDO GENERAL"/>
    <s v="(blank)"/>
    <x v="0"/>
    <n v="77364800"/>
    <n v="28810400"/>
  </r>
  <r>
    <s v="2025"/>
    <x v="0"/>
    <x v="0"/>
    <x v="0"/>
    <x v="0"/>
    <x v="2"/>
    <x v="5"/>
    <x v="72"/>
    <s v="1 - SERVICIOS  GENERALES"/>
    <s v="1.3 - Defensa nacional"/>
    <s v="1.3.01 - Defensa militar"/>
    <s v="2.1 - REMUNERACIONES Y CONTRIBUCIONES"/>
    <x v="1"/>
    <x v="0"/>
    <s v="00 - N/A"/>
    <s v="10 - FONDO GENERAL"/>
    <s v="(blank)"/>
    <x v="0"/>
    <n v="4675200"/>
    <n v="1540822"/>
  </r>
  <r>
    <s v="2025"/>
    <x v="0"/>
    <x v="0"/>
    <x v="0"/>
    <x v="0"/>
    <x v="2"/>
    <x v="5"/>
    <x v="72"/>
    <s v="1 - SERVICIOS  GENERALES"/>
    <s v="1.3 - Defensa nacional"/>
    <s v="1.3.01 - Defensa militar"/>
    <s v="2.1 - REMUNERACIONES Y CONTRIBUCIONES"/>
    <x v="4"/>
    <x v="0"/>
    <s v="00 - N/A"/>
    <s v="10 - FONDO GENERAL"/>
    <s v="(blank)"/>
    <x v="0"/>
    <n v="124428"/>
    <n v="44766"/>
  </r>
  <r>
    <s v="2025"/>
    <x v="0"/>
    <x v="0"/>
    <x v="0"/>
    <x v="0"/>
    <x v="2"/>
    <x v="5"/>
    <x v="72"/>
    <s v="1 - SERVICIOS  GENERALES"/>
    <s v="1.3 - Defensa nacional"/>
    <s v="1.3.01 - Defensa militar"/>
    <s v="2.2 - CONTRATACIÓN DE SERVICIOS"/>
    <x v="5"/>
    <x v="0"/>
    <s v="00 - N/A"/>
    <s v="10 - FONDO GENERAL"/>
    <s v="(blank)"/>
    <x v="0"/>
    <n v="2940000"/>
    <n v="687005.28000000014"/>
  </r>
  <r>
    <s v="2025"/>
    <x v="0"/>
    <x v="0"/>
    <x v="0"/>
    <x v="0"/>
    <x v="2"/>
    <x v="5"/>
    <x v="72"/>
    <s v="1 - SERVICIOS  GENERALES"/>
    <s v="1.3 - Defensa nacional"/>
    <s v="1.3.01 - Defensa militar"/>
    <s v="2.2 - CONTRATACIÓN DE SERVICIOS"/>
    <x v="6"/>
    <x v="0"/>
    <s v="00 - N/A"/>
    <s v="20 - FONDOS CON DESTINO ESPECÍFICO"/>
    <s v="(blank)"/>
    <x v="0"/>
    <n v="0"/>
    <n v="45430"/>
  </r>
  <r>
    <s v="2025"/>
    <x v="0"/>
    <x v="0"/>
    <x v="0"/>
    <x v="0"/>
    <x v="2"/>
    <x v="5"/>
    <x v="72"/>
    <s v="1 - SERVICIOS  GENERALES"/>
    <s v="1.3 - Defensa nacional"/>
    <s v="1.3.01 - Defensa militar"/>
    <s v="2.2 - CONTRATACIÓN DE SERVICIOS"/>
    <x v="7"/>
    <x v="0"/>
    <s v="00 - N/A"/>
    <s v="10 - FONDO GENERAL"/>
    <s v="(blank)"/>
    <x v="0"/>
    <n v="3600000"/>
    <n v="1199650"/>
  </r>
  <r>
    <s v="2025"/>
    <x v="0"/>
    <x v="0"/>
    <x v="0"/>
    <x v="0"/>
    <x v="2"/>
    <x v="5"/>
    <x v="72"/>
    <s v="1 - SERVICIOS  GENERALES"/>
    <s v="1.3 - Defensa nacional"/>
    <s v="1.3.01 - Defensa militar"/>
    <s v="2.2 - CONTRATACIÓN DE SERVICIOS"/>
    <x v="9"/>
    <x v="0"/>
    <s v="00 - N/A"/>
    <s v="10 - FONDO GENERAL"/>
    <s v="(blank)"/>
    <x v="0"/>
    <n v="540000"/>
    <n v="0"/>
  </r>
  <r>
    <s v="2025"/>
    <x v="0"/>
    <x v="0"/>
    <x v="0"/>
    <x v="0"/>
    <x v="2"/>
    <x v="5"/>
    <x v="72"/>
    <s v="1 - SERVICIOS  GENERALES"/>
    <s v="1.3 - Defensa nacional"/>
    <s v="1.3.01 - Defensa militar"/>
    <s v="2.2 - CONTRATACIÓN DE SERVICIOS"/>
    <x v="10"/>
    <x v="0"/>
    <s v="00 - N/A"/>
    <s v="10 - FONDO GENERAL"/>
    <s v="(blank)"/>
    <x v="0"/>
    <n v="550000"/>
    <n v="612915.68000000005"/>
  </r>
  <r>
    <s v="2025"/>
    <x v="0"/>
    <x v="0"/>
    <x v="0"/>
    <x v="0"/>
    <x v="2"/>
    <x v="5"/>
    <x v="72"/>
    <s v="1 - SERVICIOS  GENERALES"/>
    <s v="1.3 - Defensa nacional"/>
    <s v="1.3.01 - Defensa militar"/>
    <s v="2.2 - CONTRATACIÓN DE SERVICIOS"/>
    <x v="11"/>
    <x v="0"/>
    <s v="00 - N/A"/>
    <s v="10 - FONDO GENERAL"/>
    <s v="(blank)"/>
    <x v="0"/>
    <n v="180000"/>
    <n v="0"/>
  </r>
  <r>
    <s v="2025"/>
    <x v="0"/>
    <x v="0"/>
    <x v="0"/>
    <x v="0"/>
    <x v="2"/>
    <x v="5"/>
    <x v="72"/>
    <s v="1 - SERVICIOS  GENERALES"/>
    <s v="1.3 - Defensa nacional"/>
    <s v="1.3.01 - Defensa militar"/>
    <s v="2.2 - CONTRATACIÓN DE SERVICIOS"/>
    <x v="11"/>
    <x v="0"/>
    <s v="00 - N/A"/>
    <s v="20 - FONDOS CON DESTINO ESPECÍFICO"/>
    <s v="(blank)"/>
    <x v="0"/>
    <n v="819646"/>
    <n v="0"/>
  </r>
  <r>
    <s v="2025"/>
    <x v="0"/>
    <x v="0"/>
    <x v="0"/>
    <x v="0"/>
    <x v="2"/>
    <x v="5"/>
    <x v="72"/>
    <s v="1 - SERVICIOS  GENERALES"/>
    <s v="1.3 - Defensa nacional"/>
    <s v="1.3.01 - Defensa militar"/>
    <s v="2.2 - CONTRATACIÓN DE SERVICIOS"/>
    <x v="12"/>
    <x v="0"/>
    <s v="00 - N/A"/>
    <s v="10 - FONDO GENERAL"/>
    <s v="(blank)"/>
    <x v="0"/>
    <n v="0"/>
    <n v="0"/>
  </r>
  <r>
    <s v="2025"/>
    <x v="0"/>
    <x v="0"/>
    <x v="0"/>
    <x v="0"/>
    <x v="2"/>
    <x v="5"/>
    <x v="72"/>
    <s v="1 - SERVICIOS  GENERALES"/>
    <s v="1.3 - Defensa nacional"/>
    <s v="1.3.01 - Defensa militar"/>
    <s v="2.2 - CONTRATACIÓN DE SERVICIOS"/>
    <x v="12"/>
    <x v="0"/>
    <s v="00 - N/A"/>
    <s v="20 - FONDOS CON DESTINO ESPECÍFICO"/>
    <s v="(blank)"/>
    <x v="0"/>
    <n v="0"/>
    <n v="659979.9"/>
  </r>
  <r>
    <s v="2025"/>
    <x v="0"/>
    <x v="0"/>
    <x v="0"/>
    <x v="0"/>
    <x v="2"/>
    <x v="5"/>
    <x v="72"/>
    <s v="1 - SERVICIOS  GENERALES"/>
    <s v="1.3 - Defensa nacional"/>
    <s v="1.3.01 - Defensa militar"/>
    <s v="2.2 - CONTRATACIÓN DE SERVICIOS"/>
    <x v="13"/>
    <x v="0"/>
    <s v="00 - N/A"/>
    <s v="10 - FONDO GENERAL"/>
    <s v="(blank)"/>
    <x v="0"/>
    <n v="0"/>
    <n v="106200"/>
  </r>
  <r>
    <s v="2025"/>
    <x v="0"/>
    <x v="0"/>
    <x v="0"/>
    <x v="0"/>
    <x v="2"/>
    <x v="5"/>
    <x v="72"/>
    <s v="1 - SERVICIOS  GENERALES"/>
    <s v="1.3 - Defensa nacional"/>
    <s v="1.3.01 - Defensa militar"/>
    <s v="2.2 - CONTRATACIÓN DE SERVICIOS"/>
    <x v="13"/>
    <x v="0"/>
    <s v="00 - N/A"/>
    <s v="20 - FONDOS CON DESTINO ESPECÍFICO"/>
    <s v="(blank)"/>
    <x v="0"/>
    <n v="0"/>
    <n v="158969.60000000001"/>
  </r>
  <r>
    <s v="2025"/>
    <x v="0"/>
    <x v="0"/>
    <x v="0"/>
    <x v="0"/>
    <x v="2"/>
    <x v="5"/>
    <x v="72"/>
    <s v="1 - SERVICIOS  GENERALES"/>
    <s v="1.3 - Defensa nacional"/>
    <s v="1.3.01 - Defensa militar"/>
    <s v="2.3 - MATERIALES Y SUMINISTROS"/>
    <x v="14"/>
    <x v="0"/>
    <s v="00 - N/A"/>
    <s v="10 - FONDO GENERAL"/>
    <s v="(blank)"/>
    <x v="0"/>
    <n v="9600000"/>
    <n v="3194800"/>
  </r>
  <r>
    <s v="2025"/>
    <x v="0"/>
    <x v="0"/>
    <x v="0"/>
    <x v="0"/>
    <x v="2"/>
    <x v="5"/>
    <x v="72"/>
    <s v="1 - SERVICIOS  GENERALES"/>
    <s v="1.3 - Defensa nacional"/>
    <s v="1.3.01 - Defensa militar"/>
    <s v="2.3 - MATERIALES Y SUMINISTROS"/>
    <x v="14"/>
    <x v="0"/>
    <s v="00 - N/A"/>
    <s v="20 - FONDOS CON DESTINO ESPECÍFICO"/>
    <s v="(blank)"/>
    <x v="0"/>
    <n v="0"/>
    <n v="27092.799999999999"/>
  </r>
  <r>
    <s v="2025"/>
    <x v="0"/>
    <x v="0"/>
    <x v="0"/>
    <x v="0"/>
    <x v="2"/>
    <x v="5"/>
    <x v="72"/>
    <s v="1 - SERVICIOS  GENERALES"/>
    <s v="1.3 - Defensa nacional"/>
    <s v="1.3.01 - Defensa militar"/>
    <s v="2.3 - MATERIALES Y SUMINISTROS"/>
    <x v="15"/>
    <x v="0"/>
    <s v="00 - N/A"/>
    <s v="10 - FONDO GENERAL"/>
    <s v="(blank)"/>
    <x v="0"/>
    <n v="1000000"/>
    <n v="0"/>
  </r>
  <r>
    <s v="2025"/>
    <x v="0"/>
    <x v="0"/>
    <x v="0"/>
    <x v="0"/>
    <x v="2"/>
    <x v="5"/>
    <x v="72"/>
    <s v="1 - SERVICIOS  GENERALES"/>
    <s v="1.3 - Defensa nacional"/>
    <s v="1.3.01 - Defensa militar"/>
    <s v="2.3 - MATERIALES Y SUMINISTROS"/>
    <x v="15"/>
    <x v="0"/>
    <s v="00 - N/A"/>
    <s v="20 - FONDOS CON DESTINO ESPECÍFICO"/>
    <s v="(blank)"/>
    <x v="0"/>
    <n v="4100000"/>
    <n v="524572.54"/>
  </r>
  <r>
    <s v="2025"/>
    <x v="0"/>
    <x v="0"/>
    <x v="0"/>
    <x v="0"/>
    <x v="2"/>
    <x v="5"/>
    <x v="72"/>
    <s v="1 - SERVICIOS  GENERALES"/>
    <s v="1.3 - Defensa nacional"/>
    <s v="1.3.01 - Defensa militar"/>
    <s v="2.3 - MATERIALES Y SUMINISTROS"/>
    <x v="16"/>
    <x v="0"/>
    <s v="00 - N/A"/>
    <s v="10 - FONDO GENERAL"/>
    <s v="(blank)"/>
    <x v="0"/>
    <n v="180000"/>
    <n v="0"/>
  </r>
  <r>
    <s v="2025"/>
    <x v="0"/>
    <x v="0"/>
    <x v="0"/>
    <x v="0"/>
    <x v="2"/>
    <x v="5"/>
    <x v="72"/>
    <s v="1 - SERVICIOS  GENERALES"/>
    <s v="1.3 - Defensa nacional"/>
    <s v="1.3.01 - Defensa militar"/>
    <s v="2.3 - MATERIALES Y SUMINISTROS"/>
    <x v="16"/>
    <x v="0"/>
    <s v="00 - N/A"/>
    <s v="20 - FONDOS CON DESTINO ESPECÍFICO"/>
    <s v="(blank)"/>
    <x v="0"/>
    <n v="8500000"/>
    <n v="268568"/>
  </r>
  <r>
    <s v="2025"/>
    <x v="0"/>
    <x v="0"/>
    <x v="0"/>
    <x v="0"/>
    <x v="2"/>
    <x v="5"/>
    <x v="72"/>
    <s v="1 - SERVICIOS  GENERALES"/>
    <s v="1.3 - Defensa nacional"/>
    <s v="1.3.01 - Defensa militar"/>
    <s v="2.3 - MATERIALES Y SUMINISTROS"/>
    <x v="17"/>
    <x v="0"/>
    <s v="00 - N/A"/>
    <s v="10 - FONDO GENERAL"/>
    <s v="(blank)"/>
    <x v="0"/>
    <n v="0"/>
    <n v="9284.82"/>
  </r>
  <r>
    <s v="2025"/>
    <x v="0"/>
    <x v="0"/>
    <x v="0"/>
    <x v="0"/>
    <x v="2"/>
    <x v="5"/>
    <x v="72"/>
    <s v="1 - SERVICIOS  GENERALES"/>
    <s v="1.3 - Defensa nacional"/>
    <s v="1.3.01 - Defensa militar"/>
    <s v="2.3 - MATERIALES Y SUMINISTROS"/>
    <x v="18"/>
    <x v="0"/>
    <s v="00 - N/A"/>
    <s v="10 - FONDO GENERAL"/>
    <s v="(blank)"/>
    <x v="0"/>
    <n v="0"/>
    <n v="17700"/>
  </r>
  <r>
    <s v="2025"/>
    <x v="0"/>
    <x v="0"/>
    <x v="0"/>
    <x v="0"/>
    <x v="2"/>
    <x v="5"/>
    <x v="72"/>
    <s v="1 - SERVICIOS  GENERALES"/>
    <s v="1.3 - Defensa nacional"/>
    <s v="1.3.01 - Defensa militar"/>
    <s v="2.3 - MATERIALES Y SUMINISTROS"/>
    <x v="18"/>
    <x v="0"/>
    <s v="00 - N/A"/>
    <s v="20 - FONDOS CON DESTINO ESPECÍFICO"/>
    <s v="(blank)"/>
    <x v="0"/>
    <n v="0"/>
    <n v="0"/>
  </r>
  <r>
    <s v="2025"/>
    <x v="0"/>
    <x v="0"/>
    <x v="0"/>
    <x v="0"/>
    <x v="2"/>
    <x v="5"/>
    <x v="72"/>
    <s v="1 - SERVICIOS  GENERALES"/>
    <s v="1.3 - Defensa nacional"/>
    <s v="1.3.01 - Defensa militar"/>
    <s v="2.3 - MATERIALES Y SUMINISTROS"/>
    <x v="19"/>
    <x v="0"/>
    <s v="00 - N/A"/>
    <s v="10 - FONDO GENERAL"/>
    <s v="(blank)"/>
    <x v="0"/>
    <n v="0"/>
    <n v="13186.5"/>
  </r>
  <r>
    <s v="2025"/>
    <x v="0"/>
    <x v="0"/>
    <x v="0"/>
    <x v="0"/>
    <x v="2"/>
    <x v="5"/>
    <x v="72"/>
    <s v="1 - SERVICIOS  GENERALES"/>
    <s v="1.3 - Defensa nacional"/>
    <s v="1.3.01 - Defensa militar"/>
    <s v="2.3 - MATERIALES Y SUMINISTROS"/>
    <x v="19"/>
    <x v="0"/>
    <s v="00 - N/A"/>
    <s v="20 - FONDOS CON DESTINO ESPECÍFICO"/>
    <s v="(blank)"/>
    <x v="0"/>
    <n v="0"/>
    <n v="17259.669999999998"/>
  </r>
  <r>
    <s v="2025"/>
    <x v="0"/>
    <x v="0"/>
    <x v="0"/>
    <x v="0"/>
    <x v="2"/>
    <x v="5"/>
    <x v="72"/>
    <s v="1 - SERVICIOS  GENERALES"/>
    <s v="1.3 - Defensa nacional"/>
    <s v="1.3.01 - Defensa militar"/>
    <s v="2.3 - MATERIALES Y SUMINISTROS"/>
    <x v="20"/>
    <x v="0"/>
    <s v="00 - N/A"/>
    <s v="10 - FONDO GENERAL"/>
    <s v="(blank)"/>
    <x v="0"/>
    <n v="10380000"/>
    <n v="3234201.38"/>
  </r>
  <r>
    <s v="2025"/>
    <x v="0"/>
    <x v="0"/>
    <x v="0"/>
    <x v="0"/>
    <x v="2"/>
    <x v="5"/>
    <x v="72"/>
    <s v="1 - SERVICIOS  GENERALES"/>
    <s v="1.3 - Defensa nacional"/>
    <s v="1.3.01 - Defensa militar"/>
    <s v="2.3 - MATERIALES Y SUMINISTROS"/>
    <x v="20"/>
    <x v="0"/>
    <s v="00 - N/A"/>
    <s v="20 - FONDOS CON DESTINO ESPECÍFICO"/>
    <s v="(blank)"/>
    <x v="0"/>
    <n v="0"/>
    <n v="15646.8"/>
  </r>
  <r>
    <s v="2025"/>
    <x v="0"/>
    <x v="0"/>
    <x v="0"/>
    <x v="0"/>
    <x v="2"/>
    <x v="5"/>
    <x v="72"/>
    <s v="1 - SERVICIOS  GENERALES"/>
    <s v="1.3 - Defensa nacional"/>
    <s v="1.3.01 - Defensa militar"/>
    <s v="2.3 - MATERIALES Y SUMINISTROS"/>
    <x v="21"/>
    <x v="0"/>
    <s v="00 - N/A"/>
    <s v="10 - FONDO GENERAL"/>
    <s v="(blank)"/>
    <x v="0"/>
    <n v="366074"/>
    <n v="142043.98000000001"/>
  </r>
  <r>
    <s v="2025"/>
    <x v="0"/>
    <x v="0"/>
    <x v="0"/>
    <x v="0"/>
    <x v="2"/>
    <x v="5"/>
    <x v="72"/>
    <s v="1 - SERVICIOS  GENERALES"/>
    <s v="1.3 - Defensa nacional"/>
    <s v="1.3.01 - Defensa militar"/>
    <s v="2.3 - MATERIALES Y SUMINISTROS"/>
    <x v="21"/>
    <x v="0"/>
    <s v="00 - N/A"/>
    <s v="20 - FONDOS CON DESTINO ESPECÍFICO"/>
    <s v="(blank)"/>
    <x v="0"/>
    <n v="4000000"/>
    <n v="835759.91"/>
  </r>
  <r>
    <s v="2025"/>
    <x v="0"/>
    <x v="0"/>
    <x v="0"/>
    <x v="0"/>
    <x v="2"/>
    <x v="5"/>
    <x v="73"/>
    <s v="1 - SERVICIOS  GENERALES"/>
    <s v="1.3 - Defensa nacional"/>
    <s v="1.3.01 - Defensa militar"/>
    <s v="2.1 - REMUNERACIONES Y CONTRIBUCIONES"/>
    <x v="0"/>
    <x v="0"/>
    <s v="00 - N/A"/>
    <s v="10 - FONDO GENERAL"/>
    <s v="(blank)"/>
    <x v="0"/>
    <n v="30083748"/>
    <n v="9023300"/>
  </r>
  <r>
    <s v="2025"/>
    <x v="0"/>
    <x v="0"/>
    <x v="0"/>
    <x v="0"/>
    <x v="2"/>
    <x v="5"/>
    <x v="73"/>
    <s v="1 - SERVICIOS  GENERALES"/>
    <s v="1.3 - Defensa nacional"/>
    <s v="1.3.01 - Defensa militar"/>
    <s v="2.1 - REMUNERACIONES Y CONTRIBUCIONES"/>
    <x v="4"/>
    <x v="0"/>
    <s v="00 - N/A"/>
    <s v="10 - FONDO GENERAL"/>
    <s v="(blank)"/>
    <x v="0"/>
    <n v="294199"/>
    <n v="102478.95999999999"/>
  </r>
  <r>
    <s v="2025"/>
    <x v="0"/>
    <x v="0"/>
    <x v="0"/>
    <x v="0"/>
    <x v="2"/>
    <x v="5"/>
    <x v="73"/>
    <s v="1 - SERVICIOS  GENERALES"/>
    <s v="1.3 - Defensa nacional"/>
    <s v="1.3.01 - Defensa militar"/>
    <s v="2.2 - CONTRATACIÓN DE SERVICIOS"/>
    <x v="5"/>
    <x v="0"/>
    <s v="00 - N/A"/>
    <s v="10 - FONDO GENERAL"/>
    <s v="(blank)"/>
    <x v="0"/>
    <n v="1525878"/>
    <n v="431744.82999999996"/>
  </r>
  <r>
    <s v="2025"/>
    <x v="0"/>
    <x v="0"/>
    <x v="0"/>
    <x v="0"/>
    <x v="2"/>
    <x v="5"/>
    <x v="73"/>
    <s v="1 - SERVICIOS  GENERALES"/>
    <s v="1.3 - Defensa nacional"/>
    <s v="1.3.01 - Defensa militar"/>
    <s v="2.2 - CONTRATACIÓN DE SERVICIOS"/>
    <x v="7"/>
    <x v="0"/>
    <s v="00 - N/A"/>
    <s v="10 - FONDO GENERAL"/>
    <s v="(blank)"/>
    <x v="0"/>
    <n v="250000"/>
    <n v="0"/>
  </r>
  <r>
    <s v="2025"/>
    <x v="0"/>
    <x v="0"/>
    <x v="0"/>
    <x v="0"/>
    <x v="2"/>
    <x v="5"/>
    <x v="73"/>
    <s v="1 - SERVICIOS  GENERALES"/>
    <s v="1.3 - Defensa nacional"/>
    <s v="1.3.01 - Defensa militar"/>
    <s v="2.2 - CONTRATACIÓN DE SERVICIOS"/>
    <x v="8"/>
    <x v="0"/>
    <s v="00 - N/A"/>
    <s v="10 - FONDO GENERAL"/>
    <s v="(blank)"/>
    <x v="0"/>
    <n v="160000"/>
    <n v="0"/>
  </r>
  <r>
    <s v="2025"/>
    <x v="0"/>
    <x v="0"/>
    <x v="0"/>
    <x v="0"/>
    <x v="2"/>
    <x v="5"/>
    <x v="73"/>
    <s v="1 - SERVICIOS  GENERALES"/>
    <s v="1.3 - Defensa nacional"/>
    <s v="1.3.01 - Defensa militar"/>
    <s v="2.2 - CONTRATACIÓN DE SERVICIOS"/>
    <x v="9"/>
    <x v="0"/>
    <s v="00 - N/A"/>
    <s v="10 - FONDO GENERAL"/>
    <s v="(blank)"/>
    <x v="0"/>
    <n v="2067767"/>
    <n v="633583.20000000007"/>
  </r>
  <r>
    <s v="2025"/>
    <x v="0"/>
    <x v="0"/>
    <x v="0"/>
    <x v="0"/>
    <x v="2"/>
    <x v="5"/>
    <x v="73"/>
    <s v="1 - SERVICIOS  GENERALES"/>
    <s v="1.3 - Defensa nacional"/>
    <s v="1.3.01 - Defensa militar"/>
    <s v="2.2 - CONTRATACIÓN DE SERVICIOS"/>
    <x v="10"/>
    <x v="0"/>
    <s v="00 - N/A"/>
    <s v="10 - FONDO GENERAL"/>
    <s v="(blank)"/>
    <x v="0"/>
    <n v="0"/>
    <n v="68340"/>
  </r>
  <r>
    <s v="2025"/>
    <x v="0"/>
    <x v="0"/>
    <x v="0"/>
    <x v="0"/>
    <x v="2"/>
    <x v="5"/>
    <x v="73"/>
    <s v="1 - SERVICIOS  GENERALES"/>
    <s v="1.3 - Defensa nacional"/>
    <s v="1.3.01 - Defensa militar"/>
    <s v="2.2 - CONTRATACIÓN DE SERVICIOS"/>
    <x v="11"/>
    <x v="0"/>
    <s v="00 - N/A"/>
    <s v="10 - FONDO GENERAL"/>
    <s v="(blank)"/>
    <x v="0"/>
    <n v="80000"/>
    <n v="350676.2"/>
  </r>
  <r>
    <s v="2025"/>
    <x v="0"/>
    <x v="0"/>
    <x v="0"/>
    <x v="0"/>
    <x v="2"/>
    <x v="5"/>
    <x v="73"/>
    <s v="1 - SERVICIOS  GENERALES"/>
    <s v="1.3 - Defensa nacional"/>
    <s v="1.3.01 - Defensa militar"/>
    <s v="2.2 - CONTRATACIÓN DE SERVICIOS"/>
    <x v="12"/>
    <x v="0"/>
    <s v="00 - N/A"/>
    <s v="10 - FONDO GENERAL"/>
    <s v="(blank)"/>
    <x v="0"/>
    <n v="1950517"/>
    <n v="89999"/>
  </r>
  <r>
    <s v="2025"/>
    <x v="0"/>
    <x v="0"/>
    <x v="0"/>
    <x v="0"/>
    <x v="2"/>
    <x v="5"/>
    <x v="73"/>
    <s v="1 - SERVICIOS  GENERALES"/>
    <s v="1.3 - Defensa nacional"/>
    <s v="1.3.01 - Defensa militar"/>
    <s v="2.2 - CONTRATACIÓN DE SERVICIOS"/>
    <x v="13"/>
    <x v="0"/>
    <s v="00 - N/A"/>
    <s v="10 - FONDO GENERAL"/>
    <s v="(blank)"/>
    <x v="0"/>
    <n v="500000"/>
    <n v="298584.99"/>
  </r>
  <r>
    <s v="2025"/>
    <x v="0"/>
    <x v="0"/>
    <x v="0"/>
    <x v="0"/>
    <x v="2"/>
    <x v="5"/>
    <x v="73"/>
    <s v="1 - SERVICIOS  GENERALES"/>
    <s v="1.3 - Defensa nacional"/>
    <s v="1.3.01 - Defensa militar"/>
    <s v="2.3 - MATERIALES Y SUMINISTROS"/>
    <x v="14"/>
    <x v="0"/>
    <s v="00 - N/A"/>
    <s v="10 - FONDO GENERAL"/>
    <s v="(blank)"/>
    <x v="0"/>
    <n v="5576000"/>
    <n v="1539176.63"/>
  </r>
  <r>
    <s v="2025"/>
    <x v="0"/>
    <x v="0"/>
    <x v="0"/>
    <x v="0"/>
    <x v="2"/>
    <x v="5"/>
    <x v="73"/>
    <s v="1 - SERVICIOS  GENERALES"/>
    <s v="1.3 - Defensa nacional"/>
    <s v="1.3.01 - Defensa militar"/>
    <s v="2.3 - MATERIALES Y SUMINISTROS"/>
    <x v="15"/>
    <x v="0"/>
    <s v="00 - N/A"/>
    <s v="10 - FONDO GENERAL"/>
    <s v="(blank)"/>
    <x v="0"/>
    <n v="6027182"/>
    <n v="234820"/>
  </r>
  <r>
    <s v="2025"/>
    <x v="0"/>
    <x v="0"/>
    <x v="0"/>
    <x v="0"/>
    <x v="2"/>
    <x v="5"/>
    <x v="73"/>
    <s v="1 - SERVICIOS  GENERALES"/>
    <s v="1.3 - Defensa nacional"/>
    <s v="1.3.01 - Defensa militar"/>
    <s v="2.3 - MATERIALES Y SUMINISTROS"/>
    <x v="16"/>
    <x v="0"/>
    <s v="00 - N/A"/>
    <s v="10 - FONDO GENERAL"/>
    <s v="(blank)"/>
    <x v="0"/>
    <n v="380443"/>
    <n v="128305.29999999999"/>
  </r>
  <r>
    <s v="2025"/>
    <x v="0"/>
    <x v="0"/>
    <x v="0"/>
    <x v="0"/>
    <x v="2"/>
    <x v="5"/>
    <x v="73"/>
    <s v="1 - SERVICIOS  GENERALES"/>
    <s v="1.3 - Defensa nacional"/>
    <s v="1.3.01 - Defensa militar"/>
    <s v="2.3 - MATERIALES Y SUMINISTROS"/>
    <x v="17"/>
    <x v="0"/>
    <s v="00 - N/A"/>
    <s v="10 - FONDO GENERAL"/>
    <s v="(blank)"/>
    <x v="0"/>
    <n v="1200000"/>
    <n v="400000"/>
  </r>
  <r>
    <s v="2025"/>
    <x v="0"/>
    <x v="0"/>
    <x v="0"/>
    <x v="0"/>
    <x v="2"/>
    <x v="5"/>
    <x v="73"/>
    <s v="1 - SERVICIOS  GENERALES"/>
    <s v="1.3 - Defensa nacional"/>
    <s v="1.3.01 - Defensa militar"/>
    <s v="2.3 - MATERIALES Y SUMINISTROS"/>
    <x v="19"/>
    <x v="0"/>
    <s v="00 - N/A"/>
    <s v="10 - FONDO GENERAL"/>
    <s v="(blank)"/>
    <x v="0"/>
    <n v="0"/>
    <n v="26571.160000000003"/>
  </r>
  <r>
    <s v="2025"/>
    <x v="0"/>
    <x v="0"/>
    <x v="0"/>
    <x v="0"/>
    <x v="2"/>
    <x v="5"/>
    <x v="73"/>
    <s v="1 - SERVICIOS  GENERALES"/>
    <s v="1.3 - Defensa nacional"/>
    <s v="1.3.01 - Defensa militar"/>
    <s v="2.3 - MATERIALES Y SUMINISTROS"/>
    <x v="20"/>
    <x v="0"/>
    <s v="00 - N/A"/>
    <s v="10 - FONDO GENERAL"/>
    <s v="(blank)"/>
    <x v="0"/>
    <n v="4400000"/>
    <n v="1200000"/>
  </r>
  <r>
    <s v="2025"/>
    <x v="0"/>
    <x v="0"/>
    <x v="0"/>
    <x v="0"/>
    <x v="2"/>
    <x v="5"/>
    <x v="73"/>
    <s v="1 - SERVICIOS  GENERALES"/>
    <s v="1.3 - Defensa nacional"/>
    <s v="1.3.01 - Defensa militar"/>
    <s v="2.3 - MATERIALES Y SUMINISTROS"/>
    <x v="21"/>
    <x v="0"/>
    <s v="00 - N/A"/>
    <s v="10 - FONDO GENERAL"/>
    <s v="(blank)"/>
    <x v="0"/>
    <n v="900000"/>
    <n v="278484.5"/>
  </r>
  <r>
    <s v="2025"/>
    <x v="0"/>
    <x v="0"/>
    <x v="0"/>
    <x v="0"/>
    <x v="2"/>
    <x v="5"/>
    <x v="74"/>
    <s v="1 - SERVICIOS  GENERALES"/>
    <s v="1.3 - Defensa nacional"/>
    <s v="1.3.01 - Defensa militar"/>
    <s v="2.1 - REMUNERACIONES Y CONTRIBUCIONES"/>
    <x v="0"/>
    <x v="0"/>
    <s v="00 - N/A"/>
    <s v="10 - FONDO GENERAL"/>
    <s v="(blank)"/>
    <x v="0"/>
    <n v="39052450"/>
    <n v="9504200"/>
  </r>
  <r>
    <s v="2025"/>
    <x v="0"/>
    <x v="0"/>
    <x v="0"/>
    <x v="0"/>
    <x v="2"/>
    <x v="5"/>
    <x v="74"/>
    <s v="1 - SERVICIOS  GENERALES"/>
    <s v="1.3 - Defensa nacional"/>
    <s v="1.3.01 - Defensa militar"/>
    <s v="2.1 - REMUNERACIONES Y CONTRIBUCIONES"/>
    <x v="1"/>
    <x v="0"/>
    <s v="00 - N/A"/>
    <s v="10 - FONDO GENERAL"/>
    <s v="(blank)"/>
    <x v="0"/>
    <n v="360000"/>
    <n v="0"/>
  </r>
  <r>
    <s v="2025"/>
    <x v="0"/>
    <x v="0"/>
    <x v="0"/>
    <x v="0"/>
    <x v="2"/>
    <x v="5"/>
    <x v="74"/>
    <s v="1 - SERVICIOS  GENERALES"/>
    <s v="1.3 - Defensa nacional"/>
    <s v="1.3.01 - Defensa militar"/>
    <s v="2.1 - REMUNERACIONES Y CONTRIBUCIONES"/>
    <x v="4"/>
    <x v="0"/>
    <s v="00 - N/A"/>
    <s v="10 - FONDO GENERAL"/>
    <s v="(blank)"/>
    <x v="0"/>
    <n v="441000"/>
    <n v="113775.48"/>
  </r>
  <r>
    <s v="2025"/>
    <x v="0"/>
    <x v="0"/>
    <x v="0"/>
    <x v="0"/>
    <x v="2"/>
    <x v="5"/>
    <x v="74"/>
    <s v="1 - SERVICIOS  GENERALES"/>
    <s v="1.3 - Defensa nacional"/>
    <s v="1.3.01 - Defensa militar"/>
    <s v="2.2 - CONTRATACIÓN DE SERVICIOS"/>
    <x v="5"/>
    <x v="0"/>
    <s v="00 - N/A"/>
    <s v="10 - FONDO GENERAL"/>
    <s v="(blank)"/>
    <x v="0"/>
    <n v="2890000"/>
    <n v="852491.82"/>
  </r>
  <r>
    <s v="2025"/>
    <x v="0"/>
    <x v="0"/>
    <x v="0"/>
    <x v="0"/>
    <x v="2"/>
    <x v="5"/>
    <x v="74"/>
    <s v="1 - SERVICIOS  GENERALES"/>
    <s v="1.3 - Defensa nacional"/>
    <s v="1.3.01 - Defensa militar"/>
    <s v="2.2 - CONTRATACIÓN DE SERVICIOS"/>
    <x v="7"/>
    <x v="0"/>
    <s v="00 - N/A"/>
    <s v="10 - FONDO GENERAL"/>
    <s v="(blank)"/>
    <x v="0"/>
    <n v="1296000"/>
    <n v="1289900"/>
  </r>
  <r>
    <s v="2025"/>
    <x v="0"/>
    <x v="0"/>
    <x v="0"/>
    <x v="0"/>
    <x v="2"/>
    <x v="5"/>
    <x v="74"/>
    <s v="1 - SERVICIOS  GENERALES"/>
    <s v="1.3 - Defensa nacional"/>
    <s v="1.3.01 - Defensa militar"/>
    <s v="2.2 - CONTRATACIÓN DE SERVICIOS"/>
    <x v="7"/>
    <x v="0"/>
    <s v="00 - N/A"/>
    <s v="20 - FONDOS CON DESTINO ESPECÍFICO"/>
    <s v="(blank)"/>
    <x v="0"/>
    <n v="2000000"/>
    <n v="0"/>
  </r>
  <r>
    <s v="2025"/>
    <x v="0"/>
    <x v="0"/>
    <x v="0"/>
    <x v="0"/>
    <x v="2"/>
    <x v="5"/>
    <x v="74"/>
    <s v="1 - SERVICIOS  GENERALES"/>
    <s v="1.3 - Defensa nacional"/>
    <s v="1.3.01 - Defensa militar"/>
    <s v="2.2 - CONTRATACIÓN DE SERVICIOS"/>
    <x v="9"/>
    <x v="0"/>
    <s v="00 - N/A"/>
    <s v="10 - FONDO GENERAL"/>
    <s v="(blank)"/>
    <x v="0"/>
    <n v="4416000"/>
    <n v="936000"/>
  </r>
  <r>
    <s v="2025"/>
    <x v="0"/>
    <x v="0"/>
    <x v="0"/>
    <x v="0"/>
    <x v="2"/>
    <x v="5"/>
    <x v="74"/>
    <s v="1 - SERVICIOS  GENERALES"/>
    <s v="1.3 - Defensa nacional"/>
    <s v="1.3.01 - Defensa militar"/>
    <s v="2.2 - CONTRATACIÓN DE SERVICIOS"/>
    <x v="10"/>
    <x v="0"/>
    <s v="00 - N/A"/>
    <s v="10 - FONDO GENERAL"/>
    <s v="(blank)"/>
    <x v="0"/>
    <n v="450000"/>
    <n v="507366.32"/>
  </r>
  <r>
    <s v="2025"/>
    <x v="0"/>
    <x v="0"/>
    <x v="0"/>
    <x v="0"/>
    <x v="2"/>
    <x v="5"/>
    <x v="74"/>
    <s v="1 - SERVICIOS  GENERALES"/>
    <s v="1.3 - Defensa nacional"/>
    <s v="1.3.01 - Defensa militar"/>
    <s v="2.2 - CONTRATACIÓN DE SERVICIOS"/>
    <x v="11"/>
    <x v="0"/>
    <s v="00 - N/A"/>
    <s v="10 - FONDO GENERAL"/>
    <s v="(blank)"/>
    <x v="0"/>
    <n v="850000"/>
    <n v="170238.6"/>
  </r>
  <r>
    <s v="2025"/>
    <x v="0"/>
    <x v="0"/>
    <x v="0"/>
    <x v="0"/>
    <x v="2"/>
    <x v="5"/>
    <x v="74"/>
    <s v="1 - SERVICIOS  GENERALES"/>
    <s v="1.3 - Defensa nacional"/>
    <s v="1.3.01 - Defensa militar"/>
    <s v="2.2 - CONTRATACIÓN DE SERVICIOS"/>
    <x v="11"/>
    <x v="0"/>
    <s v="00 - N/A"/>
    <s v="20 - FONDOS CON DESTINO ESPECÍFICO"/>
    <s v="(blank)"/>
    <x v="0"/>
    <n v="400000"/>
    <n v="0"/>
  </r>
  <r>
    <s v="2025"/>
    <x v="0"/>
    <x v="0"/>
    <x v="0"/>
    <x v="0"/>
    <x v="2"/>
    <x v="5"/>
    <x v="74"/>
    <s v="1 - SERVICIOS  GENERALES"/>
    <s v="1.3 - Defensa nacional"/>
    <s v="1.3.01 - Defensa militar"/>
    <s v="2.2 - CONTRATACIÓN DE SERVICIOS"/>
    <x v="12"/>
    <x v="0"/>
    <s v="00 - N/A"/>
    <s v="10 - FONDO GENERAL"/>
    <s v="(blank)"/>
    <x v="0"/>
    <n v="729230"/>
    <n v="176410"/>
  </r>
  <r>
    <s v="2025"/>
    <x v="0"/>
    <x v="0"/>
    <x v="0"/>
    <x v="0"/>
    <x v="2"/>
    <x v="5"/>
    <x v="74"/>
    <s v="1 - SERVICIOS  GENERALES"/>
    <s v="1.3 - Defensa nacional"/>
    <s v="1.3.01 - Defensa militar"/>
    <s v="2.3 - MATERIALES Y SUMINISTROS"/>
    <x v="14"/>
    <x v="0"/>
    <s v="00 - N/A"/>
    <s v="10 - FONDO GENERAL"/>
    <s v="(blank)"/>
    <x v="0"/>
    <n v="6180000"/>
    <n v="1292594.6400000001"/>
  </r>
  <r>
    <s v="2025"/>
    <x v="0"/>
    <x v="0"/>
    <x v="0"/>
    <x v="0"/>
    <x v="2"/>
    <x v="5"/>
    <x v="74"/>
    <s v="1 - SERVICIOS  GENERALES"/>
    <s v="1.3 - Defensa nacional"/>
    <s v="1.3.01 - Defensa militar"/>
    <s v="2.3 - MATERIALES Y SUMINISTROS"/>
    <x v="14"/>
    <x v="0"/>
    <s v="00 - N/A"/>
    <s v="20 - FONDOS CON DESTINO ESPECÍFICO"/>
    <s v="(blank)"/>
    <x v="0"/>
    <n v="3000000"/>
    <n v="128915"/>
  </r>
  <r>
    <s v="2025"/>
    <x v="0"/>
    <x v="0"/>
    <x v="0"/>
    <x v="0"/>
    <x v="2"/>
    <x v="5"/>
    <x v="74"/>
    <s v="1 - SERVICIOS  GENERALES"/>
    <s v="1.3 - Defensa nacional"/>
    <s v="1.3.01 - Defensa militar"/>
    <s v="2.3 - MATERIALES Y SUMINISTROS"/>
    <x v="15"/>
    <x v="0"/>
    <s v="00 - N/A"/>
    <s v="10 - FONDO GENERAL"/>
    <s v="(blank)"/>
    <x v="0"/>
    <n v="200000"/>
    <n v="4956"/>
  </r>
  <r>
    <s v="2025"/>
    <x v="0"/>
    <x v="0"/>
    <x v="0"/>
    <x v="0"/>
    <x v="2"/>
    <x v="5"/>
    <x v="74"/>
    <s v="1 - SERVICIOS  GENERALES"/>
    <s v="1.3 - Defensa nacional"/>
    <s v="1.3.01 - Defensa militar"/>
    <s v="2.3 - MATERIALES Y SUMINISTROS"/>
    <x v="15"/>
    <x v="0"/>
    <s v="00 - N/A"/>
    <s v="20 - FONDOS CON DESTINO ESPECÍFICO"/>
    <s v="(blank)"/>
    <x v="0"/>
    <n v="1110000"/>
    <n v="0"/>
  </r>
  <r>
    <s v="2025"/>
    <x v="0"/>
    <x v="0"/>
    <x v="0"/>
    <x v="0"/>
    <x v="2"/>
    <x v="5"/>
    <x v="74"/>
    <s v="1 - SERVICIOS  GENERALES"/>
    <s v="1.3 - Defensa nacional"/>
    <s v="1.3.01 - Defensa militar"/>
    <s v="2.3 - MATERIALES Y SUMINISTROS"/>
    <x v="16"/>
    <x v="0"/>
    <s v="00 - N/A"/>
    <s v="10 - FONDO GENERAL"/>
    <s v="(blank)"/>
    <x v="0"/>
    <n v="950000"/>
    <n v="0"/>
  </r>
  <r>
    <s v="2025"/>
    <x v="0"/>
    <x v="0"/>
    <x v="0"/>
    <x v="0"/>
    <x v="2"/>
    <x v="5"/>
    <x v="74"/>
    <s v="1 - SERVICIOS  GENERALES"/>
    <s v="1.3 - Defensa nacional"/>
    <s v="1.3.01 - Defensa militar"/>
    <s v="2.3 - MATERIALES Y SUMINISTROS"/>
    <x v="16"/>
    <x v="0"/>
    <s v="00 - N/A"/>
    <s v="20 - FONDOS CON DESTINO ESPECÍFICO"/>
    <s v="(blank)"/>
    <x v="0"/>
    <n v="450000"/>
    <n v="0"/>
  </r>
  <r>
    <s v="2025"/>
    <x v="0"/>
    <x v="0"/>
    <x v="0"/>
    <x v="0"/>
    <x v="2"/>
    <x v="5"/>
    <x v="74"/>
    <s v="1 - SERVICIOS  GENERALES"/>
    <s v="1.3 - Defensa nacional"/>
    <s v="1.3.01 - Defensa militar"/>
    <s v="2.3 - MATERIALES Y SUMINISTROS"/>
    <x v="17"/>
    <x v="0"/>
    <s v="00 - N/A"/>
    <s v="10 - FONDO GENERAL"/>
    <s v="(blank)"/>
    <x v="0"/>
    <n v="0"/>
    <n v="0"/>
  </r>
  <r>
    <s v="2025"/>
    <x v="0"/>
    <x v="0"/>
    <x v="0"/>
    <x v="0"/>
    <x v="2"/>
    <x v="5"/>
    <x v="74"/>
    <s v="1 - SERVICIOS  GENERALES"/>
    <s v="1.3 - Defensa nacional"/>
    <s v="1.3.01 - Defensa militar"/>
    <s v="2.3 - MATERIALES Y SUMINISTROS"/>
    <x v="18"/>
    <x v="0"/>
    <s v="00 - N/A"/>
    <s v="10 - FONDO GENERAL"/>
    <s v="(blank)"/>
    <x v="0"/>
    <n v="400000"/>
    <n v="0"/>
  </r>
  <r>
    <s v="2025"/>
    <x v="0"/>
    <x v="0"/>
    <x v="0"/>
    <x v="0"/>
    <x v="2"/>
    <x v="5"/>
    <x v="74"/>
    <s v="1 - SERVICIOS  GENERALES"/>
    <s v="1.3 - Defensa nacional"/>
    <s v="1.3.01 - Defensa militar"/>
    <s v="2.3 - MATERIALES Y SUMINISTROS"/>
    <x v="18"/>
    <x v="0"/>
    <s v="00 - N/A"/>
    <s v="20 - FONDOS CON DESTINO ESPECÍFICO"/>
    <s v="(blank)"/>
    <x v="0"/>
    <n v="350000"/>
    <n v="0"/>
  </r>
  <r>
    <s v="2025"/>
    <x v="0"/>
    <x v="0"/>
    <x v="0"/>
    <x v="0"/>
    <x v="2"/>
    <x v="5"/>
    <x v="74"/>
    <s v="1 - SERVICIOS  GENERALES"/>
    <s v="1.3 - Defensa nacional"/>
    <s v="1.3.01 - Defensa militar"/>
    <s v="2.3 - MATERIALES Y SUMINISTROS"/>
    <x v="19"/>
    <x v="0"/>
    <s v="00 - N/A"/>
    <s v="20 - FONDOS CON DESTINO ESPECÍFICO"/>
    <s v="(blank)"/>
    <x v="0"/>
    <n v="550000"/>
    <n v="0"/>
  </r>
  <r>
    <s v="2025"/>
    <x v="0"/>
    <x v="0"/>
    <x v="0"/>
    <x v="0"/>
    <x v="2"/>
    <x v="5"/>
    <x v="74"/>
    <s v="1 - SERVICIOS  GENERALES"/>
    <s v="1.3 - Defensa nacional"/>
    <s v="1.3.01 - Defensa militar"/>
    <s v="2.3 - MATERIALES Y SUMINISTROS"/>
    <x v="20"/>
    <x v="0"/>
    <s v="00 - N/A"/>
    <s v="10 - FONDO GENERAL"/>
    <s v="(blank)"/>
    <x v="0"/>
    <n v="5822000"/>
    <n v="1624000"/>
  </r>
  <r>
    <s v="2025"/>
    <x v="0"/>
    <x v="0"/>
    <x v="0"/>
    <x v="0"/>
    <x v="2"/>
    <x v="5"/>
    <x v="74"/>
    <s v="1 - SERVICIOS  GENERALES"/>
    <s v="1.3 - Defensa nacional"/>
    <s v="1.3.01 - Defensa militar"/>
    <s v="2.3 - MATERIALES Y SUMINISTROS"/>
    <x v="20"/>
    <x v="0"/>
    <s v="00 - N/A"/>
    <s v="20 - FONDOS CON DESTINO ESPECÍFICO"/>
    <s v="(blank)"/>
    <x v="0"/>
    <n v="500000"/>
    <n v="0"/>
  </r>
  <r>
    <s v="2025"/>
    <x v="0"/>
    <x v="0"/>
    <x v="0"/>
    <x v="0"/>
    <x v="2"/>
    <x v="5"/>
    <x v="74"/>
    <s v="1 - SERVICIOS  GENERALES"/>
    <s v="1.3 - Defensa nacional"/>
    <s v="1.3.01 - Defensa militar"/>
    <s v="2.3 - MATERIALES Y SUMINISTROS"/>
    <x v="21"/>
    <x v="0"/>
    <s v="00 - N/A"/>
    <s v="10 - FONDO GENERAL"/>
    <s v="(blank)"/>
    <x v="0"/>
    <n v="2350000"/>
    <n v="77290"/>
  </r>
  <r>
    <s v="2025"/>
    <x v="0"/>
    <x v="0"/>
    <x v="0"/>
    <x v="0"/>
    <x v="2"/>
    <x v="5"/>
    <x v="74"/>
    <s v="1 - SERVICIOS  GENERALES"/>
    <s v="1.3 - Defensa nacional"/>
    <s v="1.3.01 - Defensa militar"/>
    <s v="2.3 - MATERIALES Y SUMINISTROS"/>
    <x v="21"/>
    <x v="0"/>
    <s v="00 - N/A"/>
    <s v="20 - FONDOS CON DESTINO ESPECÍFICO"/>
    <s v="(blank)"/>
    <x v="0"/>
    <n v="1640000"/>
    <n v="0"/>
  </r>
  <r>
    <s v="2025"/>
    <x v="0"/>
    <x v="0"/>
    <x v="0"/>
    <x v="0"/>
    <x v="2"/>
    <x v="5"/>
    <x v="75"/>
    <s v="1 - SERVICIOS  GENERALES"/>
    <s v="1.3 - Defensa nacional"/>
    <s v="1.3.01 - Defensa militar"/>
    <s v="2.1 - REMUNERACIONES Y CONTRIBUCIONES"/>
    <x v="0"/>
    <x v="0"/>
    <s v="00 - N/A"/>
    <s v="10 - FONDO GENERAL"/>
    <s v="(blank)"/>
    <x v="0"/>
    <n v="279570150"/>
    <n v="86852404.5"/>
  </r>
  <r>
    <s v="2025"/>
    <x v="0"/>
    <x v="0"/>
    <x v="0"/>
    <x v="0"/>
    <x v="2"/>
    <x v="5"/>
    <x v="75"/>
    <s v="1 - SERVICIOS  GENERALES"/>
    <s v="1.3 - Defensa nacional"/>
    <s v="1.3.01 - Defensa militar"/>
    <s v="2.1 - REMUNERACIONES Y CONTRIBUCIONES"/>
    <x v="1"/>
    <x v="0"/>
    <s v="00 - N/A"/>
    <s v="10 - FONDO GENERAL"/>
    <s v="(blank)"/>
    <x v="0"/>
    <n v="2400000"/>
    <n v="590100"/>
  </r>
  <r>
    <s v="2025"/>
    <x v="0"/>
    <x v="0"/>
    <x v="0"/>
    <x v="0"/>
    <x v="2"/>
    <x v="5"/>
    <x v="75"/>
    <s v="1 - SERVICIOS  GENERALES"/>
    <s v="1.3 - Defensa nacional"/>
    <s v="1.3.01 - Defensa militar"/>
    <s v="2.1 - REMUNERACIONES Y CONTRIBUCIONES"/>
    <x v="4"/>
    <x v="0"/>
    <s v="00 - N/A"/>
    <s v="10 - FONDO GENERAL"/>
    <s v="(blank)"/>
    <x v="0"/>
    <n v="5773769"/>
    <n v="1589624.08"/>
  </r>
  <r>
    <s v="2025"/>
    <x v="0"/>
    <x v="0"/>
    <x v="0"/>
    <x v="0"/>
    <x v="2"/>
    <x v="5"/>
    <x v="75"/>
    <s v="1 - SERVICIOS  GENERALES"/>
    <s v="1.3 - Defensa nacional"/>
    <s v="1.3.01 - Defensa militar"/>
    <s v="2.2 - CONTRATACIÓN DE SERVICIOS"/>
    <x v="5"/>
    <x v="0"/>
    <s v="00 - N/A"/>
    <s v="10 - FONDO GENERAL"/>
    <s v="(blank)"/>
    <x v="0"/>
    <n v="9600000"/>
    <n v="2288629.2599999998"/>
  </r>
  <r>
    <s v="2025"/>
    <x v="0"/>
    <x v="0"/>
    <x v="0"/>
    <x v="0"/>
    <x v="2"/>
    <x v="5"/>
    <x v="75"/>
    <s v="1 - SERVICIOS  GENERALES"/>
    <s v="1.3 - Defensa nacional"/>
    <s v="1.3.01 - Defensa militar"/>
    <s v="2.2 - CONTRATACIÓN DE SERVICIOS"/>
    <x v="6"/>
    <x v="0"/>
    <s v="00 - N/A"/>
    <s v="10 - FONDO GENERAL"/>
    <s v="(blank)"/>
    <x v="0"/>
    <n v="562300"/>
    <n v="0"/>
  </r>
  <r>
    <s v="2025"/>
    <x v="0"/>
    <x v="0"/>
    <x v="0"/>
    <x v="0"/>
    <x v="2"/>
    <x v="5"/>
    <x v="75"/>
    <s v="1 - SERVICIOS  GENERALES"/>
    <s v="1.3 - Defensa nacional"/>
    <s v="1.3.01 - Defensa militar"/>
    <s v="2.2 - CONTRATACIÓN DE SERVICIOS"/>
    <x v="7"/>
    <x v="0"/>
    <s v="00 - N/A"/>
    <s v="10 - FONDO GENERAL"/>
    <s v="(blank)"/>
    <x v="0"/>
    <n v="1200000"/>
    <n v="449650"/>
  </r>
  <r>
    <s v="2025"/>
    <x v="0"/>
    <x v="0"/>
    <x v="0"/>
    <x v="0"/>
    <x v="2"/>
    <x v="5"/>
    <x v="75"/>
    <s v="1 - SERVICIOS  GENERALES"/>
    <s v="1.3 - Defensa nacional"/>
    <s v="1.3.01 - Defensa militar"/>
    <s v="2.2 - CONTRATACIÓN DE SERVICIOS"/>
    <x v="9"/>
    <x v="0"/>
    <s v="00 - N/A"/>
    <s v="10 - FONDO GENERAL"/>
    <s v="(blank)"/>
    <x v="0"/>
    <n v="640000"/>
    <n v="144336.41999999998"/>
  </r>
  <r>
    <s v="2025"/>
    <x v="0"/>
    <x v="0"/>
    <x v="0"/>
    <x v="0"/>
    <x v="2"/>
    <x v="5"/>
    <x v="75"/>
    <s v="1 - SERVICIOS  GENERALES"/>
    <s v="1.3 - Defensa nacional"/>
    <s v="1.3.01 - Defensa militar"/>
    <s v="2.2 - CONTRATACIÓN DE SERVICIOS"/>
    <x v="10"/>
    <x v="0"/>
    <s v="00 - N/A"/>
    <s v="10 - FONDO GENERAL"/>
    <s v="(blank)"/>
    <x v="0"/>
    <n v="500000"/>
    <n v="630135"/>
  </r>
  <r>
    <s v="2025"/>
    <x v="0"/>
    <x v="0"/>
    <x v="0"/>
    <x v="0"/>
    <x v="2"/>
    <x v="5"/>
    <x v="75"/>
    <s v="1 - SERVICIOS  GENERALES"/>
    <s v="1.3 - Defensa nacional"/>
    <s v="1.3.01 - Defensa militar"/>
    <s v="2.2 - CONTRATACIÓN DE SERVICIOS"/>
    <x v="11"/>
    <x v="0"/>
    <s v="00 - N/A"/>
    <s v="10 - FONDO GENERAL"/>
    <s v="(blank)"/>
    <x v="0"/>
    <n v="1054300"/>
    <n v="0"/>
  </r>
  <r>
    <s v="2025"/>
    <x v="0"/>
    <x v="0"/>
    <x v="0"/>
    <x v="0"/>
    <x v="2"/>
    <x v="5"/>
    <x v="75"/>
    <s v="1 - SERVICIOS  GENERALES"/>
    <s v="1.3 - Defensa nacional"/>
    <s v="1.3.01 - Defensa militar"/>
    <s v="2.2 - CONTRATACIÓN DE SERVICIOS"/>
    <x v="12"/>
    <x v="0"/>
    <s v="00 - N/A"/>
    <s v="10 - FONDO GENERAL"/>
    <s v="(blank)"/>
    <x v="0"/>
    <n v="1703064"/>
    <n v="76800"/>
  </r>
  <r>
    <s v="2025"/>
    <x v="0"/>
    <x v="0"/>
    <x v="0"/>
    <x v="0"/>
    <x v="2"/>
    <x v="5"/>
    <x v="75"/>
    <s v="1 - SERVICIOS  GENERALES"/>
    <s v="1.3 - Defensa nacional"/>
    <s v="1.3.01 - Defensa militar"/>
    <s v="2.2 - CONTRATACIÓN DE SERVICIOS"/>
    <x v="13"/>
    <x v="0"/>
    <s v="00 - N/A"/>
    <s v="10 - FONDO GENERAL"/>
    <s v="(blank)"/>
    <x v="0"/>
    <n v="700000"/>
    <n v="0"/>
  </r>
  <r>
    <s v="2025"/>
    <x v="0"/>
    <x v="0"/>
    <x v="0"/>
    <x v="0"/>
    <x v="2"/>
    <x v="5"/>
    <x v="75"/>
    <s v="1 - SERVICIOS  GENERALES"/>
    <s v="1.3 - Defensa nacional"/>
    <s v="1.3.01 - Defensa militar"/>
    <s v="2.3 - MATERIALES Y SUMINISTROS"/>
    <x v="14"/>
    <x v="0"/>
    <s v="00 - N/A"/>
    <s v="10 - FONDO GENERAL"/>
    <s v="(blank)"/>
    <x v="0"/>
    <n v="43322760"/>
    <n v="14586804"/>
  </r>
  <r>
    <s v="2025"/>
    <x v="0"/>
    <x v="0"/>
    <x v="0"/>
    <x v="0"/>
    <x v="2"/>
    <x v="5"/>
    <x v="75"/>
    <s v="1 - SERVICIOS  GENERALES"/>
    <s v="1.3 - Defensa nacional"/>
    <s v="1.3.01 - Defensa militar"/>
    <s v="2.3 - MATERIALES Y SUMINISTROS"/>
    <x v="15"/>
    <x v="0"/>
    <s v="00 - N/A"/>
    <s v="10 - FONDO GENERAL"/>
    <s v="(blank)"/>
    <x v="0"/>
    <n v="2741997"/>
    <n v="2553171.9"/>
  </r>
  <r>
    <s v="2025"/>
    <x v="0"/>
    <x v="0"/>
    <x v="0"/>
    <x v="0"/>
    <x v="2"/>
    <x v="5"/>
    <x v="75"/>
    <s v="1 - SERVICIOS  GENERALES"/>
    <s v="1.3 - Defensa nacional"/>
    <s v="1.3.01 - Defensa militar"/>
    <s v="2.3 - MATERIALES Y SUMINISTROS"/>
    <x v="16"/>
    <x v="0"/>
    <s v="00 - N/A"/>
    <s v="10 - FONDO GENERAL"/>
    <s v="(blank)"/>
    <x v="0"/>
    <n v="780000"/>
    <n v="333922.53999999998"/>
  </r>
  <r>
    <s v="2025"/>
    <x v="0"/>
    <x v="0"/>
    <x v="0"/>
    <x v="0"/>
    <x v="2"/>
    <x v="5"/>
    <x v="75"/>
    <s v="1 - SERVICIOS  GENERALES"/>
    <s v="1.3 - Defensa nacional"/>
    <s v="1.3.01 - Defensa militar"/>
    <s v="2.3 - MATERIALES Y SUMINISTROS"/>
    <x v="17"/>
    <x v="0"/>
    <s v="00 - N/A"/>
    <s v="10 - FONDO GENERAL"/>
    <s v="(blank)"/>
    <x v="0"/>
    <n v="250000"/>
    <n v="0"/>
  </r>
  <r>
    <s v="2025"/>
    <x v="0"/>
    <x v="0"/>
    <x v="0"/>
    <x v="0"/>
    <x v="2"/>
    <x v="5"/>
    <x v="75"/>
    <s v="1 - SERVICIOS  GENERALES"/>
    <s v="1.3 - Defensa nacional"/>
    <s v="1.3.01 - Defensa militar"/>
    <s v="2.3 - MATERIALES Y SUMINISTROS"/>
    <x v="18"/>
    <x v="0"/>
    <s v="00 - N/A"/>
    <s v="10 - FONDO GENERAL"/>
    <s v="(blank)"/>
    <x v="0"/>
    <n v="505000"/>
    <n v="27432.519999999997"/>
  </r>
  <r>
    <s v="2025"/>
    <x v="0"/>
    <x v="0"/>
    <x v="0"/>
    <x v="0"/>
    <x v="2"/>
    <x v="5"/>
    <x v="75"/>
    <s v="1 - SERVICIOS  GENERALES"/>
    <s v="1.3 - Defensa nacional"/>
    <s v="1.3.01 - Defensa militar"/>
    <s v="2.3 - MATERIALES Y SUMINISTROS"/>
    <x v="19"/>
    <x v="0"/>
    <s v="00 - N/A"/>
    <s v="10 - FONDO GENERAL"/>
    <s v="(blank)"/>
    <x v="0"/>
    <n v="1675739"/>
    <n v="83708.850000000006"/>
  </r>
  <r>
    <s v="2025"/>
    <x v="0"/>
    <x v="0"/>
    <x v="0"/>
    <x v="0"/>
    <x v="2"/>
    <x v="5"/>
    <x v="75"/>
    <s v="1 - SERVICIOS  GENERALES"/>
    <s v="1.3 - Defensa nacional"/>
    <s v="1.3.01 - Defensa militar"/>
    <s v="2.3 - MATERIALES Y SUMINISTROS"/>
    <x v="20"/>
    <x v="0"/>
    <s v="00 - N/A"/>
    <s v="10 - FONDO GENERAL"/>
    <s v="(blank)"/>
    <x v="0"/>
    <n v="14050000"/>
    <n v="3167833.79"/>
  </r>
  <r>
    <s v="2025"/>
    <x v="0"/>
    <x v="0"/>
    <x v="0"/>
    <x v="0"/>
    <x v="2"/>
    <x v="5"/>
    <x v="75"/>
    <s v="1 - SERVICIOS  GENERALES"/>
    <s v="1.3 - Defensa nacional"/>
    <s v="1.3.01 - Defensa militar"/>
    <s v="2.3 - MATERIALES Y SUMINISTROS"/>
    <x v="21"/>
    <x v="0"/>
    <s v="00 - N/A"/>
    <s v="10 - FONDO GENERAL"/>
    <s v="(blank)"/>
    <x v="0"/>
    <n v="3345000"/>
    <n v="1451323.19"/>
  </r>
  <r>
    <s v="2025"/>
    <x v="0"/>
    <x v="0"/>
    <x v="0"/>
    <x v="0"/>
    <x v="2"/>
    <x v="5"/>
    <x v="76"/>
    <s v="1 - SERVICIOS  GENERALES"/>
    <s v="1.3 - Defensa nacional"/>
    <s v="1.3.01 - Defensa militar"/>
    <s v="2.1 - REMUNERACIONES Y CONTRIBUCIONES"/>
    <x v="0"/>
    <x v="0"/>
    <s v="00 - N/A"/>
    <s v="10 - FONDO GENERAL"/>
    <s v="(blank)"/>
    <x v="0"/>
    <n v="39845000"/>
    <n v="9015000"/>
  </r>
  <r>
    <s v="2025"/>
    <x v="0"/>
    <x v="0"/>
    <x v="0"/>
    <x v="0"/>
    <x v="2"/>
    <x v="5"/>
    <x v="76"/>
    <s v="1 - SERVICIOS  GENERALES"/>
    <s v="1.3 - Defensa nacional"/>
    <s v="1.3.01 - Defensa militar"/>
    <s v="2.1 - REMUNERACIONES Y CONTRIBUCIONES"/>
    <x v="0"/>
    <x v="0"/>
    <s v="00 - N/A"/>
    <s v="20 - FONDOS CON DESTINO ESPECÍFICO"/>
    <s v="(blank)"/>
    <x v="0"/>
    <n v="1102044052"/>
    <n v="205314263"/>
  </r>
  <r>
    <s v="2025"/>
    <x v="0"/>
    <x v="0"/>
    <x v="0"/>
    <x v="0"/>
    <x v="2"/>
    <x v="5"/>
    <x v="76"/>
    <s v="1 - SERVICIOS  GENERALES"/>
    <s v="1.3 - Defensa nacional"/>
    <s v="1.3.01 - Defensa militar"/>
    <s v="2.1 - REMUNERACIONES Y CONTRIBUCIONES"/>
    <x v="1"/>
    <x v="0"/>
    <s v="00 - N/A"/>
    <s v="20 - FONDOS CON DESTINO ESPECÍFICO"/>
    <s v="(blank)"/>
    <x v="0"/>
    <n v="52559446"/>
    <n v="13449080"/>
  </r>
  <r>
    <s v="2025"/>
    <x v="0"/>
    <x v="0"/>
    <x v="0"/>
    <x v="0"/>
    <x v="2"/>
    <x v="5"/>
    <x v="76"/>
    <s v="1 - SERVICIOS  GENERALES"/>
    <s v="1.3 - Defensa nacional"/>
    <s v="1.3.01 - Defensa militar"/>
    <s v="2.1 - REMUNERACIONES Y CONTRIBUCIONES"/>
    <x v="4"/>
    <x v="0"/>
    <s v="00 - N/A"/>
    <s v="20 - FONDOS CON DESTINO ESPECÍFICO"/>
    <s v="(blank)"/>
    <x v="0"/>
    <n v="60627424"/>
    <n v="6145837.4100000001"/>
  </r>
  <r>
    <s v="2025"/>
    <x v="0"/>
    <x v="0"/>
    <x v="0"/>
    <x v="0"/>
    <x v="2"/>
    <x v="5"/>
    <x v="76"/>
    <s v="1 - SERVICIOS  GENERALES"/>
    <s v="1.3 - Defensa nacional"/>
    <s v="1.3.01 - Defensa militar"/>
    <s v="2.2 - CONTRATACIÓN DE SERVICIOS"/>
    <x v="5"/>
    <x v="0"/>
    <s v="00 - N/A"/>
    <s v="20 - FONDOS CON DESTINO ESPECÍFICO"/>
    <s v="(blank)"/>
    <x v="0"/>
    <n v="30500000"/>
    <n v="8485283.1199999992"/>
  </r>
  <r>
    <s v="2025"/>
    <x v="0"/>
    <x v="0"/>
    <x v="0"/>
    <x v="0"/>
    <x v="2"/>
    <x v="5"/>
    <x v="76"/>
    <s v="1 - SERVICIOS  GENERALES"/>
    <s v="1.3 - Defensa nacional"/>
    <s v="1.3.01 - Defensa militar"/>
    <s v="2.2 - CONTRATACIÓN DE SERVICIOS"/>
    <x v="6"/>
    <x v="0"/>
    <s v="00 - N/A"/>
    <s v="20 - FONDOS CON DESTINO ESPECÍFICO"/>
    <s v="(blank)"/>
    <x v="0"/>
    <n v="5000000"/>
    <n v="1928317.18"/>
  </r>
  <r>
    <s v="2025"/>
    <x v="0"/>
    <x v="0"/>
    <x v="0"/>
    <x v="0"/>
    <x v="2"/>
    <x v="5"/>
    <x v="76"/>
    <s v="1 - SERVICIOS  GENERALES"/>
    <s v="1.3 - Defensa nacional"/>
    <s v="1.3.01 - Defensa militar"/>
    <s v="2.2 - CONTRATACIÓN DE SERVICIOS"/>
    <x v="7"/>
    <x v="0"/>
    <s v="00 - N/A"/>
    <s v="20 - FONDOS CON DESTINO ESPECÍFICO"/>
    <s v="(blank)"/>
    <x v="0"/>
    <n v="16000000"/>
    <n v="2114150"/>
  </r>
  <r>
    <s v="2025"/>
    <x v="0"/>
    <x v="0"/>
    <x v="0"/>
    <x v="0"/>
    <x v="2"/>
    <x v="5"/>
    <x v="76"/>
    <s v="1 - SERVICIOS  GENERALES"/>
    <s v="1.3 - Defensa nacional"/>
    <s v="1.3.01 - Defensa militar"/>
    <s v="2.2 - CONTRATACIÓN DE SERVICIOS"/>
    <x v="8"/>
    <x v="0"/>
    <s v="00 - N/A"/>
    <s v="20 - FONDOS CON DESTINO ESPECÍFICO"/>
    <s v="(blank)"/>
    <x v="0"/>
    <n v="8500000"/>
    <n v="1567694.16"/>
  </r>
  <r>
    <s v="2025"/>
    <x v="0"/>
    <x v="0"/>
    <x v="0"/>
    <x v="0"/>
    <x v="2"/>
    <x v="5"/>
    <x v="76"/>
    <s v="1 - SERVICIOS  GENERALES"/>
    <s v="1.3 - Defensa nacional"/>
    <s v="1.3.01 - Defensa militar"/>
    <s v="2.2 - CONTRATACIÓN DE SERVICIOS"/>
    <x v="9"/>
    <x v="0"/>
    <s v="00 - N/A"/>
    <s v="20 - FONDOS CON DESTINO ESPECÍFICO"/>
    <s v="(blank)"/>
    <x v="0"/>
    <n v="21400000"/>
    <n v="1865542.24"/>
  </r>
  <r>
    <s v="2025"/>
    <x v="0"/>
    <x v="0"/>
    <x v="0"/>
    <x v="0"/>
    <x v="2"/>
    <x v="5"/>
    <x v="76"/>
    <s v="1 - SERVICIOS  GENERALES"/>
    <s v="1.3 - Defensa nacional"/>
    <s v="1.3.01 - Defensa militar"/>
    <s v="2.2 - CONTRATACIÓN DE SERVICIOS"/>
    <x v="10"/>
    <x v="0"/>
    <s v="00 - N/A"/>
    <s v="10 - FONDO GENERAL"/>
    <s v="(blank)"/>
    <x v="0"/>
    <n v="0"/>
    <n v="2522425"/>
  </r>
  <r>
    <s v="2025"/>
    <x v="0"/>
    <x v="0"/>
    <x v="0"/>
    <x v="0"/>
    <x v="2"/>
    <x v="5"/>
    <x v="76"/>
    <s v="1 - SERVICIOS  GENERALES"/>
    <s v="1.3 - Defensa nacional"/>
    <s v="1.3.01 - Defensa militar"/>
    <s v="2.2 - CONTRATACIÓN DE SERVICIOS"/>
    <x v="10"/>
    <x v="0"/>
    <s v="00 - N/A"/>
    <s v="20 - FONDOS CON DESTINO ESPECÍFICO"/>
    <s v="(blank)"/>
    <x v="0"/>
    <n v="6000000"/>
    <n v="2366946.71"/>
  </r>
  <r>
    <s v="2025"/>
    <x v="0"/>
    <x v="0"/>
    <x v="0"/>
    <x v="0"/>
    <x v="2"/>
    <x v="5"/>
    <x v="76"/>
    <s v="1 - SERVICIOS  GENERALES"/>
    <s v="1.3 - Defensa nacional"/>
    <s v="1.3.01 - Defensa militar"/>
    <s v="2.2 - CONTRATACIÓN DE SERVICIOS"/>
    <x v="11"/>
    <x v="0"/>
    <s v="00 - N/A"/>
    <s v="20 - FONDOS CON DESTINO ESPECÍFICO"/>
    <s v="(blank)"/>
    <x v="0"/>
    <n v="22700000"/>
    <n v="397471.67000000004"/>
  </r>
  <r>
    <s v="2025"/>
    <x v="0"/>
    <x v="0"/>
    <x v="0"/>
    <x v="0"/>
    <x v="2"/>
    <x v="5"/>
    <x v="76"/>
    <s v="1 - SERVICIOS  GENERALES"/>
    <s v="1.3 - Defensa nacional"/>
    <s v="1.3.01 - Defensa militar"/>
    <s v="2.2 - CONTRATACIÓN DE SERVICIOS"/>
    <x v="12"/>
    <x v="0"/>
    <s v="00 - N/A"/>
    <s v="20 - FONDOS CON DESTINO ESPECÍFICO"/>
    <s v="(blank)"/>
    <x v="0"/>
    <n v="7120000"/>
    <n v="1403684.9200000002"/>
  </r>
  <r>
    <s v="2025"/>
    <x v="0"/>
    <x v="0"/>
    <x v="0"/>
    <x v="0"/>
    <x v="2"/>
    <x v="5"/>
    <x v="76"/>
    <s v="1 - SERVICIOS  GENERALES"/>
    <s v="1.3 - Defensa nacional"/>
    <s v="1.3.01 - Defensa militar"/>
    <s v="2.2 - CONTRATACIÓN DE SERVICIOS"/>
    <x v="13"/>
    <x v="0"/>
    <s v="00 - N/A"/>
    <s v="20 - FONDOS CON DESTINO ESPECÍFICO"/>
    <s v="(blank)"/>
    <x v="0"/>
    <n v="10200000"/>
    <n v="0"/>
  </r>
  <r>
    <s v="2025"/>
    <x v="0"/>
    <x v="0"/>
    <x v="0"/>
    <x v="0"/>
    <x v="2"/>
    <x v="5"/>
    <x v="76"/>
    <s v="1 - SERVICIOS  GENERALES"/>
    <s v="1.3 - Defensa nacional"/>
    <s v="1.3.01 - Defensa militar"/>
    <s v="2.3 - MATERIALES Y SUMINISTROS"/>
    <x v="14"/>
    <x v="0"/>
    <s v="00 - N/A"/>
    <s v="20 - FONDOS CON DESTINO ESPECÍFICO"/>
    <s v="(blank)"/>
    <x v="0"/>
    <n v="103200000"/>
    <n v="27836389.419999998"/>
  </r>
  <r>
    <s v="2025"/>
    <x v="0"/>
    <x v="0"/>
    <x v="0"/>
    <x v="0"/>
    <x v="2"/>
    <x v="5"/>
    <x v="76"/>
    <s v="1 - SERVICIOS  GENERALES"/>
    <s v="1.3 - Defensa nacional"/>
    <s v="1.3.01 - Defensa militar"/>
    <s v="2.3 - MATERIALES Y SUMINISTROS"/>
    <x v="15"/>
    <x v="0"/>
    <s v="00 - N/A"/>
    <s v="20 - FONDOS CON DESTINO ESPECÍFICO"/>
    <s v="(blank)"/>
    <x v="0"/>
    <n v="60200000"/>
    <n v="4253094.0599999996"/>
  </r>
  <r>
    <s v="2025"/>
    <x v="0"/>
    <x v="0"/>
    <x v="0"/>
    <x v="0"/>
    <x v="2"/>
    <x v="5"/>
    <x v="76"/>
    <s v="1 - SERVICIOS  GENERALES"/>
    <s v="1.3 - Defensa nacional"/>
    <s v="1.3.01 - Defensa militar"/>
    <s v="2.3 - MATERIALES Y SUMINISTROS"/>
    <x v="16"/>
    <x v="0"/>
    <s v="00 - N/A"/>
    <s v="20 - FONDOS CON DESTINO ESPECÍFICO"/>
    <s v="(blank)"/>
    <x v="0"/>
    <n v="14502167"/>
    <n v="638200.76000000013"/>
  </r>
  <r>
    <s v="2025"/>
    <x v="0"/>
    <x v="0"/>
    <x v="0"/>
    <x v="0"/>
    <x v="2"/>
    <x v="5"/>
    <x v="76"/>
    <s v="1 - SERVICIOS  GENERALES"/>
    <s v="1.3 - Defensa nacional"/>
    <s v="1.3.01 - Defensa militar"/>
    <s v="2.3 - MATERIALES Y SUMINISTROS"/>
    <x v="17"/>
    <x v="0"/>
    <s v="00 - N/A"/>
    <s v="20 - FONDOS CON DESTINO ESPECÍFICO"/>
    <s v="(blank)"/>
    <x v="0"/>
    <n v="8000000"/>
    <n v="812231.8"/>
  </r>
  <r>
    <s v="2025"/>
    <x v="0"/>
    <x v="0"/>
    <x v="0"/>
    <x v="0"/>
    <x v="2"/>
    <x v="5"/>
    <x v="76"/>
    <s v="1 - SERVICIOS  GENERALES"/>
    <s v="1.3 - Defensa nacional"/>
    <s v="1.3.01 - Defensa militar"/>
    <s v="2.3 - MATERIALES Y SUMINISTROS"/>
    <x v="18"/>
    <x v="0"/>
    <s v="00 - N/A"/>
    <s v="20 - FONDOS CON DESTINO ESPECÍFICO"/>
    <s v="(blank)"/>
    <x v="0"/>
    <n v="10250000"/>
    <n v="170298.85"/>
  </r>
  <r>
    <s v="2025"/>
    <x v="0"/>
    <x v="0"/>
    <x v="0"/>
    <x v="0"/>
    <x v="2"/>
    <x v="5"/>
    <x v="76"/>
    <s v="1 - SERVICIOS  GENERALES"/>
    <s v="1.3 - Defensa nacional"/>
    <s v="1.3.01 - Defensa militar"/>
    <s v="2.3 - MATERIALES Y SUMINISTROS"/>
    <x v="19"/>
    <x v="0"/>
    <s v="00 - N/A"/>
    <s v="20 - FONDOS CON DESTINO ESPECÍFICO"/>
    <s v="(blank)"/>
    <x v="0"/>
    <n v="7430000"/>
    <n v="3505115.7700000005"/>
  </r>
  <r>
    <s v="2025"/>
    <x v="0"/>
    <x v="0"/>
    <x v="0"/>
    <x v="0"/>
    <x v="2"/>
    <x v="5"/>
    <x v="76"/>
    <s v="1 - SERVICIOS  GENERALES"/>
    <s v="1.3 - Defensa nacional"/>
    <s v="1.3.01 - Defensa militar"/>
    <s v="2.3 - MATERIALES Y SUMINISTROS"/>
    <x v="20"/>
    <x v="0"/>
    <s v="00 - N/A"/>
    <s v="20 - FONDOS CON DESTINO ESPECÍFICO"/>
    <s v="(blank)"/>
    <x v="0"/>
    <n v="97500000"/>
    <n v="11651172.440000001"/>
  </r>
  <r>
    <s v="2025"/>
    <x v="0"/>
    <x v="0"/>
    <x v="0"/>
    <x v="0"/>
    <x v="2"/>
    <x v="5"/>
    <x v="76"/>
    <s v="1 - SERVICIOS  GENERALES"/>
    <s v="1.3 - Defensa nacional"/>
    <s v="1.3.01 - Defensa militar"/>
    <s v="2.3 - MATERIALES Y SUMINISTROS"/>
    <x v="21"/>
    <x v="0"/>
    <s v="00 - N/A"/>
    <s v="20 - FONDOS CON DESTINO ESPECÍFICO"/>
    <s v="(blank)"/>
    <x v="0"/>
    <n v="173565614"/>
    <n v="16848698.090000004"/>
  </r>
  <r>
    <s v="2025"/>
    <x v="0"/>
    <x v="0"/>
    <x v="0"/>
    <x v="0"/>
    <x v="2"/>
    <x v="5"/>
    <x v="77"/>
    <s v="4 - SERVICIOS SOCIALES"/>
    <s v="4.5 - Protección social"/>
    <s v="4.5.10 - Asistencia social"/>
    <s v="2.1 - REMUNERACIONES Y CONTRIBUCIONES"/>
    <x v="0"/>
    <x v="0"/>
    <s v="00 - N/A"/>
    <s v="10 - FONDO GENERAL"/>
    <s v="(blank)"/>
    <x v="0"/>
    <n v="9685000"/>
    <n v="2980000"/>
  </r>
  <r>
    <s v="2025"/>
    <x v="0"/>
    <x v="0"/>
    <x v="0"/>
    <x v="0"/>
    <x v="2"/>
    <x v="5"/>
    <x v="77"/>
    <s v="4 - SERVICIOS SOCIALES"/>
    <s v="4.5 - Protección social"/>
    <s v="4.5.10 - Asistencia social"/>
    <s v="2.3 - MATERIALES Y SUMINISTROS"/>
    <x v="14"/>
    <x v="0"/>
    <s v="00 - N/A"/>
    <s v="10 - FONDO GENERAL"/>
    <s v="(blank)"/>
    <x v="0"/>
    <n v="17400000"/>
    <n v="3946019.2"/>
  </r>
  <r>
    <s v="2025"/>
    <x v="0"/>
    <x v="0"/>
    <x v="0"/>
    <x v="0"/>
    <x v="2"/>
    <x v="5"/>
    <x v="77"/>
    <s v="4 - SERVICIOS SOCIALES"/>
    <s v="4.5 - Protección social"/>
    <s v="4.5.10 - Asistencia social"/>
    <s v="2.3 - MATERIALES Y SUMINISTROS"/>
    <x v="15"/>
    <x v="0"/>
    <s v="00 - N/A"/>
    <s v="10 - FONDO GENERAL"/>
    <s v="(blank)"/>
    <x v="0"/>
    <n v="846012"/>
    <n v="217164.84"/>
  </r>
  <r>
    <s v="2025"/>
    <x v="0"/>
    <x v="0"/>
    <x v="0"/>
    <x v="0"/>
    <x v="2"/>
    <x v="5"/>
    <x v="77"/>
    <s v="4 - SERVICIOS SOCIALES"/>
    <s v="4.5 - Protección social"/>
    <s v="4.5.10 - Asistencia social"/>
    <s v="2.3 - MATERIALES Y SUMINISTROS"/>
    <x v="17"/>
    <x v="0"/>
    <s v="00 - N/A"/>
    <s v="10 - FONDO GENERAL"/>
    <s v="(blank)"/>
    <x v="0"/>
    <n v="2400000"/>
    <n v="563341"/>
  </r>
  <r>
    <s v="2025"/>
    <x v="0"/>
    <x v="0"/>
    <x v="0"/>
    <x v="0"/>
    <x v="2"/>
    <x v="5"/>
    <x v="77"/>
    <s v="4 - SERVICIOS SOCIALES"/>
    <s v="4.5 - Protección social"/>
    <s v="4.5.10 - Asistencia social"/>
    <s v="2.3 - MATERIALES Y SUMINISTROS"/>
    <x v="20"/>
    <x v="0"/>
    <s v="00 - N/A"/>
    <s v="10 - FONDO GENERAL"/>
    <s v="(blank)"/>
    <x v="0"/>
    <n v="3600000"/>
    <n v="1200000"/>
  </r>
  <r>
    <s v="2025"/>
    <x v="0"/>
    <x v="0"/>
    <x v="0"/>
    <x v="0"/>
    <x v="2"/>
    <x v="5"/>
    <x v="77"/>
    <s v="4 - SERVICIOS SOCIALES"/>
    <s v="4.5 - Protección social"/>
    <s v="4.5.10 - Asistencia social"/>
    <s v="2.3 - MATERIALES Y SUMINISTROS"/>
    <x v="21"/>
    <x v="0"/>
    <s v="00 - N/A"/>
    <s v="10 - FONDO GENERAL"/>
    <s v="(blank)"/>
    <x v="0"/>
    <n v="975111"/>
    <n v="144979.51999999999"/>
  </r>
  <r>
    <s v="2025"/>
    <x v="0"/>
    <x v="0"/>
    <x v="0"/>
    <x v="0"/>
    <x v="2"/>
    <x v="5"/>
    <x v="78"/>
    <s v="4 - SERVICIOS SOCIALES"/>
    <s v="4.4 - Educación"/>
    <s v="4.4.04 - Educación superior"/>
    <s v="2.1 - REMUNERACIONES Y CONTRIBUCIONES"/>
    <x v="0"/>
    <x v="0"/>
    <s v="00 - N/A"/>
    <s v="10 - FONDO GENERAL"/>
    <s v="(blank)"/>
    <x v="0"/>
    <n v="96120865"/>
    <n v="23344400"/>
  </r>
  <r>
    <s v="2025"/>
    <x v="0"/>
    <x v="0"/>
    <x v="0"/>
    <x v="0"/>
    <x v="2"/>
    <x v="5"/>
    <x v="78"/>
    <s v="4 - SERVICIOS SOCIALES"/>
    <s v="4.4 - Educación"/>
    <s v="4.4.04 - Educación superior"/>
    <s v="2.1 - REMUNERACIONES Y CONTRIBUCIONES"/>
    <x v="1"/>
    <x v="0"/>
    <s v="00 - N/A"/>
    <s v="10 - FONDO GENERAL"/>
    <s v="(blank)"/>
    <x v="0"/>
    <n v="0"/>
    <n v="0"/>
  </r>
  <r>
    <s v="2025"/>
    <x v="0"/>
    <x v="0"/>
    <x v="0"/>
    <x v="0"/>
    <x v="2"/>
    <x v="5"/>
    <x v="78"/>
    <s v="4 - SERVICIOS SOCIALES"/>
    <s v="4.4 - Educación"/>
    <s v="4.4.04 - Educación superior"/>
    <s v="2.1 - REMUNERACIONES Y CONTRIBUCIONES"/>
    <x v="4"/>
    <x v="0"/>
    <s v="00 - N/A"/>
    <s v="10 - FONDO GENERAL"/>
    <s v="(blank)"/>
    <x v="0"/>
    <n v="4461855"/>
    <n v="814474.56"/>
  </r>
  <r>
    <s v="2025"/>
    <x v="0"/>
    <x v="0"/>
    <x v="0"/>
    <x v="0"/>
    <x v="2"/>
    <x v="5"/>
    <x v="78"/>
    <s v="4 - SERVICIOS SOCIALES"/>
    <s v="4.4 - Educación"/>
    <s v="4.4.04 - Educación superior"/>
    <s v="2.2 - CONTRATACIÓN DE SERVICIOS"/>
    <x v="5"/>
    <x v="0"/>
    <s v="00 - N/A"/>
    <s v="10 - FONDO GENERAL"/>
    <s v="(blank)"/>
    <x v="0"/>
    <n v="540000"/>
    <n v="63066.89"/>
  </r>
  <r>
    <s v="2025"/>
    <x v="0"/>
    <x v="0"/>
    <x v="0"/>
    <x v="0"/>
    <x v="2"/>
    <x v="5"/>
    <x v="78"/>
    <s v="4 - SERVICIOS SOCIALES"/>
    <s v="4.4 - Educación"/>
    <s v="4.4.04 - Educación superior"/>
    <s v="2.2 - CONTRATACIÓN DE SERVICIOS"/>
    <x v="6"/>
    <x v="0"/>
    <s v="00 - N/A"/>
    <s v="10 - FONDO GENERAL"/>
    <s v="(blank)"/>
    <x v="0"/>
    <n v="420000"/>
    <n v="0"/>
  </r>
  <r>
    <s v="2025"/>
    <x v="0"/>
    <x v="0"/>
    <x v="0"/>
    <x v="0"/>
    <x v="2"/>
    <x v="5"/>
    <x v="78"/>
    <s v="4 - SERVICIOS SOCIALES"/>
    <s v="4.4 - Educación"/>
    <s v="4.4.04 - Educación superior"/>
    <s v="2.2 - CONTRATACIÓN DE SERVICIOS"/>
    <x v="7"/>
    <x v="0"/>
    <s v="00 - N/A"/>
    <s v="10 - FONDO GENERAL"/>
    <s v="(blank)"/>
    <x v="0"/>
    <n v="200000"/>
    <n v="0"/>
  </r>
  <r>
    <s v="2025"/>
    <x v="0"/>
    <x v="0"/>
    <x v="0"/>
    <x v="0"/>
    <x v="2"/>
    <x v="5"/>
    <x v="78"/>
    <s v="4 - SERVICIOS SOCIALES"/>
    <s v="4.4 - Educación"/>
    <s v="4.4.04 - Educación superior"/>
    <s v="2.2 - CONTRATACIÓN DE SERVICIOS"/>
    <x v="8"/>
    <x v="0"/>
    <s v="00 - N/A"/>
    <s v="10 - FONDO GENERAL"/>
    <s v="(blank)"/>
    <x v="0"/>
    <n v="300000"/>
    <n v="0"/>
  </r>
  <r>
    <s v="2025"/>
    <x v="0"/>
    <x v="0"/>
    <x v="0"/>
    <x v="0"/>
    <x v="2"/>
    <x v="5"/>
    <x v="78"/>
    <s v="4 - SERVICIOS SOCIALES"/>
    <s v="4.4 - Educación"/>
    <s v="4.4.04 - Educación superior"/>
    <s v="2.2 - CONTRATACIÓN DE SERVICIOS"/>
    <x v="9"/>
    <x v="0"/>
    <s v="00 - N/A"/>
    <s v="10 - FONDO GENERAL"/>
    <s v="(blank)"/>
    <x v="0"/>
    <n v="964752"/>
    <n v="291188.62000000005"/>
  </r>
  <r>
    <s v="2025"/>
    <x v="0"/>
    <x v="0"/>
    <x v="0"/>
    <x v="0"/>
    <x v="2"/>
    <x v="5"/>
    <x v="78"/>
    <s v="4 - SERVICIOS SOCIALES"/>
    <s v="4.4 - Educación"/>
    <s v="4.4.04 - Educación superior"/>
    <s v="2.2 - CONTRATACIÓN DE SERVICIOS"/>
    <x v="9"/>
    <x v="0"/>
    <s v="00 - N/A"/>
    <s v="20 - FONDOS CON DESTINO ESPECÍFICO"/>
    <s v="(blank)"/>
    <x v="0"/>
    <n v="0"/>
    <n v="438649"/>
  </r>
  <r>
    <s v="2025"/>
    <x v="0"/>
    <x v="0"/>
    <x v="0"/>
    <x v="0"/>
    <x v="2"/>
    <x v="5"/>
    <x v="78"/>
    <s v="4 - SERVICIOS SOCIALES"/>
    <s v="4.4 - Educación"/>
    <s v="4.4.04 - Educación superior"/>
    <s v="2.2 - CONTRATACIÓN DE SERVICIOS"/>
    <x v="10"/>
    <x v="0"/>
    <s v="00 - N/A"/>
    <s v="10 - FONDO GENERAL"/>
    <s v="(blank)"/>
    <x v="0"/>
    <n v="0"/>
    <n v="194970"/>
  </r>
  <r>
    <s v="2025"/>
    <x v="0"/>
    <x v="0"/>
    <x v="0"/>
    <x v="0"/>
    <x v="2"/>
    <x v="5"/>
    <x v="78"/>
    <s v="4 - SERVICIOS SOCIALES"/>
    <s v="4.4 - Educación"/>
    <s v="4.4.04 - Educación superior"/>
    <s v="2.2 - CONTRATACIÓN DE SERVICIOS"/>
    <x v="11"/>
    <x v="0"/>
    <s v="00 - N/A"/>
    <s v="10 - FONDO GENERAL"/>
    <s v="(blank)"/>
    <x v="0"/>
    <n v="225000"/>
    <n v="149624"/>
  </r>
  <r>
    <s v="2025"/>
    <x v="0"/>
    <x v="0"/>
    <x v="0"/>
    <x v="0"/>
    <x v="2"/>
    <x v="5"/>
    <x v="78"/>
    <s v="4 - SERVICIOS SOCIALES"/>
    <s v="4.4 - Educación"/>
    <s v="4.4.04 - Educación superior"/>
    <s v="2.2 - CONTRATACIÓN DE SERVICIOS"/>
    <x v="11"/>
    <x v="0"/>
    <s v="00 - N/A"/>
    <s v="20 - FONDOS CON DESTINO ESPECÍFICO"/>
    <s v="(blank)"/>
    <x v="0"/>
    <n v="0"/>
    <n v="436540.41000000003"/>
  </r>
  <r>
    <s v="2025"/>
    <x v="0"/>
    <x v="0"/>
    <x v="0"/>
    <x v="0"/>
    <x v="2"/>
    <x v="5"/>
    <x v="78"/>
    <s v="4 - SERVICIOS SOCIALES"/>
    <s v="4.4 - Educación"/>
    <s v="4.4.04 - Educación superior"/>
    <s v="2.2 - CONTRATACIÓN DE SERVICIOS"/>
    <x v="12"/>
    <x v="0"/>
    <s v="00 - N/A"/>
    <s v="10 - FONDO GENERAL"/>
    <s v="(blank)"/>
    <x v="0"/>
    <n v="3100000"/>
    <n v="202311"/>
  </r>
  <r>
    <s v="2025"/>
    <x v="0"/>
    <x v="0"/>
    <x v="0"/>
    <x v="0"/>
    <x v="2"/>
    <x v="5"/>
    <x v="78"/>
    <s v="4 - SERVICIOS SOCIALES"/>
    <s v="4.4 - Educación"/>
    <s v="4.4.04 - Educación superior"/>
    <s v="2.2 - CONTRATACIÓN DE SERVICIOS"/>
    <x v="12"/>
    <x v="0"/>
    <s v="00 - N/A"/>
    <s v="20 - FONDOS CON DESTINO ESPECÍFICO"/>
    <s v="(blank)"/>
    <x v="0"/>
    <n v="0"/>
    <n v="455534.28"/>
  </r>
  <r>
    <s v="2025"/>
    <x v="0"/>
    <x v="0"/>
    <x v="0"/>
    <x v="0"/>
    <x v="2"/>
    <x v="5"/>
    <x v="78"/>
    <s v="4 - SERVICIOS SOCIALES"/>
    <s v="4.4 - Educación"/>
    <s v="4.4.04 - Educación superior"/>
    <s v="2.2 - CONTRATACIÓN DE SERVICIOS"/>
    <x v="13"/>
    <x v="0"/>
    <s v="00 - N/A"/>
    <s v="10 - FONDO GENERAL"/>
    <s v="(blank)"/>
    <x v="0"/>
    <n v="850396"/>
    <n v="0"/>
  </r>
  <r>
    <s v="2025"/>
    <x v="0"/>
    <x v="0"/>
    <x v="0"/>
    <x v="0"/>
    <x v="2"/>
    <x v="5"/>
    <x v="78"/>
    <s v="4 - SERVICIOS SOCIALES"/>
    <s v="4.4 - Educación"/>
    <s v="4.4.04 - Educación superior"/>
    <s v="2.2 - CONTRATACIÓN DE SERVICIOS"/>
    <x v="13"/>
    <x v="0"/>
    <s v="00 - N/A"/>
    <s v="20 - FONDOS CON DESTINO ESPECÍFICO"/>
    <s v="(blank)"/>
    <x v="0"/>
    <n v="0"/>
    <n v="506909.70999999996"/>
  </r>
  <r>
    <s v="2025"/>
    <x v="0"/>
    <x v="0"/>
    <x v="0"/>
    <x v="0"/>
    <x v="2"/>
    <x v="5"/>
    <x v="78"/>
    <s v="4 - SERVICIOS SOCIALES"/>
    <s v="4.4 - Educación"/>
    <s v="4.4.04 - Educación superior"/>
    <s v="2.3 - MATERIALES Y SUMINISTROS"/>
    <x v="14"/>
    <x v="0"/>
    <s v="00 - N/A"/>
    <s v="10 - FONDO GENERAL"/>
    <s v="(blank)"/>
    <x v="0"/>
    <n v="4800000"/>
    <n v="2370600"/>
  </r>
  <r>
    <s v="2025"/>
    <x v="0"/>
    <x v="0"/>
    <x v="0"/>
    <x v="0"/>
    <x v="2"/>
    <x v="5"/>
    <x v="78"/>
    <s v="4 - SERVICIOS SOCIALES"/>
    <s v="4.4 - Educación"/>
    <s v="4.4.04 - Educación superior"/>
    <s v="2.3 - MATERIALES Y SUMINISTROS"/>
    <x v="14"/>
    <x v="0"/>
    <s v="00 - N/A"/>
    <s v="20 - FONDOS CON DESTINO ESPECÍFICO"/>
    <s v="(blank)"/>
    <x v="0"/>
    <n v="0"/>
    <n v="131534.53"/>
  </r>
  <r>
    <s v="2025"/>
    <x v="0"/>
    <x v="0"/>
    <x v="0"/>
    <x v="0"/>
    <x v="2"/>
    <x v="5"/>
    <x v="78"/>
    <s v="4 - SERVICIOS SOCIALES"/>
    <s v="4.4 - Educación"/>
    <s v="4.4.04 - Educación superior"/>
    <s v="2.3 - MATERIALES Y SUMINISTROS"/>
    <x v="15"/>
    <x v="0"/>
    <s v="00 - N/A"/>
    <s v="10 - FONDO GENERAL"/>
    <s v="(blank)"/>
    <x v="0"/>
    <n v="715000"/>
    <n v="1770"/>
  </r>
  <r>
    <s v="2025"/>
    <x v="0"/>
    <x v="0"/>
    <x v="0"/>
    <x v="0"/>
    <x v="2"/>
    <x v="5"/>
    <x v="78"/>
    <s v="4 - SERVICIOS SOCIALES"/>
    <s v="4.4 - Educación"/>
    <s v="4.4.04 - Educación superior"/>
    <s v="2.3 - MATERIALES Y SUMINISTROS"/>
    <x v="15"/>
    <x v="0"/>
    <s v="00 - N/A"/>
    <s v="20 - FONDOS CON DESTINO ESPECÍFICO"/>
    <s v="(blank)"/>
    <x v="0"/>
    <n v="1000000"/>
    <n v="17334.2"/>
  </r>
  <r>
    <s v="2025"/>
    <x v="0"/>
    <x v="0"/>
    <x v="0"/>
    <x v="0"/>
    <x v="2"/>
    <x v="5"/>
    <x v="78"/>
    <s v="4 - SERVICIOS SOCIALES"/>
    <s v="4.4 - Educación"/>
    <s v="4.4.04 - Educación superior"/>
    <s v="2.3 - MATERIALES Y SUMINISTROS"/>
    <x v="16"/>
    <x v="0"/>
    <s v="00 - N/A"/>
    <s v="10 - FONDO GENERAL"/>
    <s v="(blank)"/>
    <x v="0"/>
    <n v="3972657"/>
    <n v="237191.8"/>
  </r>
  <r>
    <s v="2025"/>
    <x v="0"/>
    <x v="0"/>
    <x v="0"/>
    <x v="0"/>
    <x v="2"/>
    <x v="5"/>
    <x v="78"/>
    <s v="4 - SERVICIOS SOCIALES"/>
    <s v="4.4 - Educación"/>
    <s v="4.4.04 - Educación superior"/>
    <s v="2.3 - MATERIALES Y SUMINISTROS"/>
    <x v="16"/>
    <x v="0"/>
    <s v="00 - N/A"/>
    <s v="20 - FONDOS CON DESTINO ESPECÍFICO"/>
    <s v="(blank)"/>
    <x v="0"/>
    <n v="0"/>
    <n v="286987.8"/>
  </r>
  <r>
    <s v="2025"/>
    <x v="0"/>
    <x v="0"/>
    <x v="0"/>
    <x v="0"/>
    <x v="2"/>
    <x v="5"/>
    <x v="78"/>
    <s v="4 - SERVICIOS SOCIALES"/>
    <s v="4.4 - Educación"/>
    <s v="4.4.04 - Educación superior"/>
    <s v="2.3 - MATERIALES Y SUMINISTROS"/>
    <x v="18"/>
    <x v="0"/>
    <s v="00 - N/A"/>
    <s v="20 - FONDOS CON DESTINO ESPECÍFICO"/>
    <s v="(blank)"/>
    <x v="0"/>
    <n v="0"/>
    <n v="27421.879999999997"/>
  </r>
  <r>
    <s v="2025"/>
    <x v="0"/>
    <x v="0"/>
    <x v="0"/>
    <x v="0"/>
    <x v="2"/>
    <x v="5"/>
    <x v="78"/>
    <s v="4 - SERVICIOS SOCIALES"/>
    <s v="4.4 - Educación"/>
    <s v="4.4.04 - Educación superior"/>
    <s v="2.3 - MATERIALES Y SUMINISTROS"/>
    <x v="19"/>
    <x v="0"/>
    <s v="00 - N/A"/>
    <s v="10 - FONDO GENERAL"/>
    <s v="(blank)"/>
    <x v="0"/>
    <n v="162949"/>
    <n v="97940"/>
  </r>
  <r>
    <s v="2025"/>
    <x v="0"/>
    <x v="0"/>
    <x v="0"/>
    <x v="0"/>
    <x v="2"/>
    <x v="5"/>
    <x v="78"/>
    <s v="4 - SERVICIOS SOCIALES"/>
    <s v="4.4 - Educación"/>
    <s v="4.4.04 - Educación superior"/>
    <s v="2.3 - MATERIALES Y SUMINISTROS"/>
    <x v="19"/>
    <x v="0"/>
    <s v="00 - N/A"/>
    <s v="20 - FONDOS CON DESTINO ESPECÍFICO"/>
    <s v="(blank)"/>
    <x v="0"/>
    <n v="0"/>
    <n v="111021.13"/>
  </r>
  <r>
    <s v="2025"/>
    <x v="0"/>
    <x v="0"/>
    <x v="0"/>
    <x v="0"/>
    <x v="2"/>
    <x v="5"/>
    <x v="78"/>
    <s v="4 - SERVICIOS SOCIALES"/>
    <s v="4.4 - Educación"/>
    <s v="4.4.04 - Educación superior"/>
    <s v="2.3 - MATERIALES Y SUMINISTROS"/>
    <x v="20"/>
    <x v="0"/>
    <s v="00 - N/A"/>
    <s v="10 - FONDO GENERAL"/>
    <s v="(blank)"/>
    <x v="0"/>
    <n v="6231552"/>
    <n v="1999500"/>
  </r>
  <r>
    <s v="2025"/>
    <x v="0"/>
    <x v="0"/>
    <x v="0"/>
    <x v="0"/>
    <x v="2"/>
    <x v="5"/>
    <x v="78"/>
    <s v="4 - SERVICIOS SOCIALES"/>
    <s v="4.4 - Educación"/>
    <s v="4.4.04 - Educación superior"/>
    <s v="2.3 - MATERIALES Y SUMINISTROS"/>
    <x v="20"/>
    <x v="0"/>
    <s v="00 - N/A"/>
    <s v="20 - FONDOS CON DESTINO ESPECÍFICO"/>
    <s v="(blank)"/>
    <x v="0"/>
    <n v="0"/>
    <n v="3931.76"/>
  </r>
  <r>
    <s v="2025"/>
    <x v="0"/>
    <x v="0"/>
    <x v="0"/>
    <x v="0"/>
    <x v="2"/>
    <x v="5"/>
    <x v="78"/>
    <s v="4 - SERVICIOS SOCIALES"/>
    <s v="4.4 - Educación"/>
    <s v="4.4.04 - Educación superior"/>
    <s v="2.3 - MATERIALES Y SUMINISTROS"/>
    <x v="21"/>
    <x v="0"/>
    <s v="00 - N/A"/>
    <s v="10 - FONDO GENERAL"/>
    <s v="(blank)"/>
    <x v="0"/>
    <n v="500000"/>
    <n v="66168.5"/>
  </r>
  <r>
    <s v="2025"/>
    <x v="0"/>
    <x v="0"/>
    <x v="0"/>
    <x v="0"/>
    <x v="2"/>
    <x v="5"/>
    <x v="78"/>
    <s v="4 - SERVICIOS SOCIALES"/>
    <s v="4.4 - Educación"/>
    <s v="4.4.04 - Educación superior"/>
    <s v="2.3 - MATERIALES Y SUMINISTROS"/>
    <x v="21"/>
    <x v="0"/>
    <s v="00 - N/A"/>
    <s v="20 - FONDOS CON DESTINO ESPECÍFICO"/>
    <s v="(blank)"/>
    <x v="0"/>
    <n v="0"/>
    <n v="710211.64000000013"/>
  </r>
  <r>
    <s v="2025"/>
    <x v="0"/>
    <x v="0"/>
    <x v="0"/>
    <x v="0"/>
    <x v="2"/>
    <x v="5"/>
    <x v="79"/>
    <s v="3 - PROTECCIÓN DEL MEDIO AMBIENTE"/>
    <s v="3.2 - Protección de la biodiversidad y ordenación de desechos"/>
    <s v="3.2.09 - Áreas protegidas y otras medidas de conservación"/>
    <s v="2.1 - REMUNERACIONES Y CONTRIBUCIONES"/>
    <x v="0"/>
    <x v="0"/>
    <s v="00 - N/A"/>
    <s v="10 - FONDO GENERAL"/>
    <s v="(blank)"/>
    <x v="0"/>
    <n v="112156000"/>
    <n v="36004332"/>
  </r>
  <r>
    <s v="2025"/>
    <x v="0"/>
    <x v="0"/>
    <x v="0"/>
    <x v="0"/>
    <x v="2"/>
    <x v="5"/>
    <x v="79"/>
    <s v="3 - PROTECCIÓN DEL MEDIO AMBIENTE"/>
    <s v="3.2 - Protección de la biodiversidad y ordenación de desechos"/>
    <s v="3.2.09 - Áreas protegidas y otras medidas de conservación"/>
    <s v="2.1 - REMUNERACIONES Y CONTRIBUCIONES"/>
    <x v="1"/>
    <x v="0"/>
    <s v="00 - N/A"/>
    <s v="10 - FONDO GENERAL"/>
    <s v="(blank)"/>
    <x v="0"/>
    <n v="3000000"/>
    <n v="985452.5"/>
  </r>
  <r>
    <s v="2025"/>
    <x v="0"/>
    <x v="0"/>
    <x v="0"/>
    <x v="0"/>
    <x v="2"/>
    <x v="5"/>
    <x v="79"/>
    <s v="3 - PROTECCIÓN DEL MEDIO AMBIENTE"/>
    <s v="3.2 - Protección de la biodiversidad y ordenación de desechos"/>
    <s v="3.2.09 - Áreas protegidas y otras medidas de conservación"/>
    <s v="2.1 - REMUNERACIONES Y CONTRIBUCIONES"/>
    <x v="4"/>
    <x v="0"/>
    <s v="00 - N/A"/>
    <s v="10 - FONDO GENERAL"/>
    <s v="(blank)"/>
    <x v="0"/>
    <n v="2478000"/>
    <n v="653252"/>
  </r>
  <r>
    <s v="2025"/>
    <x v="0"/>
    <x v="0"/>
    <x v="0"/>
    <x v="0"/>
    <x v="2"/>
    <x v="5"/>
    <x v="79"/>
    <s v="3 - PROTECCIÓN DEL MEDIO AMBIENTE"/>
    <s v="3.2 - Protección de la biodiversidad y ordenación de desechos"/>
    <s v="3.2.09 - Áreas protegidas y otras medidas de conservación"/>
    <s v="2.2 - CONTRATACIÓN DE SERVICIOS"/>
    <x v="5"/>
    <x v="0"/>
    <s v="00 - N/A"/>
    <s v="10 - FONDO GENERAL"/>
    <s v="(blank)"/>
    <x v="0"/>
    <n v="3980000"/>
    <n v="1752721.69"/>
  </r>
  <r>
    <s v="2025"/>
    <x v="0"/>
    <x v="0"/>
    <x v="0"/>
    <x v="0"/>
    <x v="2"/>
    <x v="5"/>
    <x v="79"/>
    <s v="3 - PROTECCIÓN DEL MEDIO AMBIENTE"/>
    <s v="3.2 - Protección de la biodiversidad y ordenación de desechos"/>
    <s v="3.2.09 - Áreas protegidas y otras medidas de conservación"/>
    <s v="2.2 - CONTRATACIÓN DE SERVICIOS"/>
    <x v="6"/>
    <x v="0"/>
    <s v="00 - N/A"/>
    <s v="10 - FONDO GENERAL"/>
    <s v="(blank)"/>
    <x v="0"/>
    <n v="470000"/>
    <n v="0"/>
  </r>
  <r>
    <s v="2025"/>
    <x v="0"/>
    <x v="0"/>
    <x v="0"/>
    <x v="0"/>
    <x v="2"/>
    <x v="5"/>
    <x v="79"/>
    <s v="3 - PROTECCIÓN DEL MEDIO AMBIENTE"/>
    <s v="3.2 - Protección de la biodiversidad y ordenación de desechos"/>
    <s v="3.2.09 - Áreas protegidas y otras medidas de conservación"/>
    <s v="2.2 - CONTRATACIÓN DE SERVICIOS"/>
    <x v="7"/>
    <x v="0"/>
    <s v="00 - N/A"/>
    <s v="10 - FONDO GENERAL"/>
    <s v="(blank)"/>
    <x v="0"/>
    <n v="5200000"/>
    <n v="1731725"/>
  </r>
  <r>
    <s v="2025"/>
    <x v="0"/>
    <x v="0"/>
    <x v="0"/>
    <x v="0"/>
    <x v="2"/>
    <x v="5"/>
    <x v="79"/>
    <s v="3 - PROTECCIÓN DEL MEDIO AMBIENTE"/>
    <s v="3.2 - Protección de la biodiversidad y ordenación de desechos"/>
    <s v="3.2.09 - Áreas protegidas y otras medidas de conservación"/>
    <s v="2.2 - CONTRATACIÓN DE SERVICIOS"/>
    <x v="8"/>
    <x v="0"/>
    <s v="00 - N/A"/>
    <s v="10 - FONDO GENERAL"/>
    <s v="(blank)"/>
    <x v="0"/>
    <n v="150000"/>
    <n v="0"/>
  </r>
  <r>
    <s v="2025"/>
    <x v="0"/>
    <x v="0"/>
    <x v="0"/>
    <x v="0"/>
    <x v="2"/>
    <x v="5"/>
    <x v="79"/>
    <s v="3 - PROTECCIÓN DEL MEDIO AMBIENTE"/>
    <s v="3.2 - Protección de la biodiversidad y ordenación de desechos"/>
    <s v="3.2.09 - Áreas protegidas y otras medidas de conservación"/>
    <s v="2.2 - CONTRATACIÓN DE SERVICIOS"/>
    <x v="9"/>
    <x v="0"/>
    <s v="00 - N/A"/>
    <s v="10 - FONDO GENERAL"/>
    <s v="(blank)"/>
    <x v="0"/>
    <n v="460204"/>
    <n v="0"/>
  </r>
  <r>
    <s v="2025"/>
    <x v="0"/>
    <x v="0"/>
    <x v="0"/>
    <x v="0"/>
    <x v="2"/>
    <x v="5"/>
    <x v="79"/>
    <s v="3 - PROTECCIÓN DEL MEDIO AMBIENTE"/>
    <s v="3.2 - Protección de la biodiversidad y ordenación de desechos"/>
    <s v="3.2.09 - Áreas protegidas y otras medidas de conservación"/>
    <s v="2.2 - CONTRATACIÓN DE SERVICIOS"/>
    <x v="10"/>
    <x v="0"/>
    <s v="00 - N/A"/>
    <s v="10 - FONDO GENERAL"/>
    <s v="(blank)"/>
    <x v="0"/>
    <n v="802066"/>
    <n v="1522692.27"/>
  </r>
  <r>
    <s v="2025"/>
    <x v="0"/>
    <x v="0"/>
    <x v="0"/>
    <x v="0"/>
    <x v="2"/>
    <x v="5"/>
    <x v="79"/>
    <s v="3 - PROTECCIÓN DEL MEDIO AMBIENTE"/>
    <s v="3.2 - Protección de la biodiversidad y ordenación de desechos"/>
    <s v="3.2.09 - Áreas protegidas y otras medidas de conservación"/>
    <s v="2.2 - CONTRATACIÓN DE SERVICIOS"/>
    <x v="11"/>
    <x v="0"/>
    <s v="00 - N/A"/>
    <s v="10 - FONDO GENERAL"/>
    <s v="(blank)"/>
    <x v="0"/>
    <n v="253020"/>
    <n v="307626"/>
  </r>
  <r>
    <s v="2025"/>
    <x v="0"/>
    <x v="0"/>
    <x v="0"/>
    <x v="0"/>
    <x v="2"/>
    <x v="5"/>
    <x v="79"/>
    <s v="3 - PROTECCIÓN DEL MEDIO AMBIENTE"/>
    <s v="3.2 - Protección de la biodiversidad y ordenación de desechos"/>
    <s v="3.2.09 - Áreas protegidas y otras medidas de conservación"/>
    <s v="2.2 - CONTRATACIÓN DE SERVICIOS"/>
    <x v="12"/>
    <x v="0"/>
    <s v="00 - N/A"/>
    <s v="10 - FONDO GENERAL"/>
    <s v="(blank)"/>
    <x v="0"/>
    <n v="83753"/>
    <n v="138803"/>
  </r>
  <r>
    <s v="2025"/>
    <x v="0"/>
    <x v="0"/>
    <x v="0"/>
    <x v="0"/>
    <x v="2"/>
    <x v="5"/>
    <x v="79"/>
    <s v="3 - PROTECCIÓN DEL MEDIO AMBIENTE"/>
    <s v="3.2 - Protección de la biodiversidad y ordenación de desechos"/>
    <s v="3.2.09 - Áreas protegidas y otras medidas de conservación"/>
    <s v="2.2 - CONTRATACIÓN DE SERVICIOS"/>
    <x v="13"/>
    <x v="0"/>
    <s v="00 - N/A"/>
    <s v="10 - FONDO GENERAL"/>
    <s v="(blank)"/>
    <x v="0"/>
    <n v="2583885"/>
    <n v="512250.64"/>
  </r>
  <r>
    <s v="2025"/>
    <x v="0"/>
    <x v="0"/>
    <x v="0"/>
    <x v="0"/>
    <x v="2"/>
    <x v="5"/>
    <x v="79"/>
    <s v="3 - PROTECCIÓN DEL MEDIO AMBIENTE"/>
    <s v="3.2 - Protección de la biodiversidad y ordenación de desechos"/>
    <s v="3.2.09 - Áreas protegidas y otras medidas de conservación"/>
    <s v="2.3 - MATERIALES Y SUMINISTROS"/>
    <x v="14"/>
    <x v="0"/>
    <s v="00 - N/A"/>
    <s v="10 - FONDO GENERAL"/>
    <s v="(blank)"/>
    <x v="0"/>
    <n v="11970223"/>
    <n v="3838800"/>
  </r>
  <r>
    <s v="2025"/>
    <x v="0"/>
    <x v="0"/>
    <x v="0"/>
    <x v="0"/>
    <x v="2"/>
    <x v="5"/>
    <x v="79"/>
    <s v="3 - PROTECCIÓN DEL MEDIO AMBIENTE"/>
    <s v="3.2 - Protección de la biodiversidad y ordenación de desechos"/>
    <s v="3.2.09 - Áreas protegidas y otras medidas de conservación"/>
    <s v="2.3 - MATERIALES Y SUMINISTROS"/>
    <x v="15"/>
    <x v="0"/>
    <s v="00 - N/A"/>
    <s v="10 - FONDO GENERAL"/>
    <s v="(blank)"/>
    <x v="0"/>
    <n v="2500000"/>
    <n v="3040830.5"/>
  </r>
  <r>
    <s v="2025"/>
    <x v="0"/>
    <x v="0"/>
    <x v="0"/>
    <x v="0"/>
    <x v="2"/>
    <x v="5"/>
    <x v="79"/>
    <s v="3 - PROTECCIÓN DEL MEDIO AMBIENTE"/>
    <s v="3.2 - Protección de la biodiversidad y ordenación de desechos"/>
    <s v="3.2.09 - Áreas protegidas y otras medidas de conservación"/>
    <s v="2.3 - MATERIALES Y SUMINISTROS"/>
    <x v="16"/>
    <x v="0"/>
    <s v="00 - N/A"/>
    <s v="10 - FONDO GENERAL"/>
    <s v="(blank)"/>
    <x v="0"/>
    <n v="1450000"/>
    <n v="23828.92"/>
  </r>
  <r>
    <s v="2025"/>
    <x v="0"/>
    <x v="0"/>
    <x v="0"/>
    <x v="0"/>
    <x v="2"/>
    <x v="5"/>
    <x v="79"/>
    <s v="3 - PROTECCIÓN DEL MEDIO AMBIENTE"/>
    <s v="3.2 - Protección de la biodiversidad y ordenación de desechos"/>
    <s v="3.2.09 - Áreas protegidas y otras medidas de conservación"/>
    <s v="2.3 - MATERIALES Y SUMINISTROS"/>
    <x v="17"/>
    <x v="0"/>
    <s v="00 - N/A"/>
    <s v="10 - FONDO GENERAL"/>
    <s v="(blank)"/>
    <x v="0"/>
    <n v="13092"/>
    <n v="0"/>
  </r>
  <r>
    <s v="2025"/>
    <x v="0"/>
    <x v="0"/>
    <x v="0"/>
    <x v="0"/>
    <x v="2"/>
    <x v="5"/>
    <x v="79"/>
    <s v="3 - PROTECCIÓN DEL MEDIO AMBIENTE"/>
    <s v="3.2 - Protección de la biodiversidad y ordenación de desechos"/>
    <s v="3.2.09 - Áreas protegidas y otras medidas de conservación"/>
    <s v="2.3 - MATERIALES Y SUMINISTROS"/>
    <x v="18"/>
    <x v="0"/>
    <s v="00 - N/A"/>
    <s v="10 - FONDO GENERAL"/>
    <s v="(blank)"/>
    <x v="0"/>
    <n v="2700000"/>
    <n v="11140"/>
  </r>
  <r>
    <s v="2025"/>
    <x v="0"/>
    <x v="0"/>
    <x v="0"/>
    <x v="0"/>
    <x v="2"/>
    <x v="5"/>
    <x v="79"/>
    <s v="3 - PROTECCIÓN DEL MEDIO AMBIENTE"/>
    <s v="3.2 - Protección de la biodiversidad y ordenación de desechos"/>
    <s v="3.2.09 - Áreas protegidas y otras medidas de conservación"/>
    <s v="2.3 - MATERIALES Y SUMINISTROS"/>
    <x v="19"/>
    <x v="0"/>
    <s v="00 - N/A"/>
    <s v="10 - FONDO GENERAL"/>
    <s v="(blank)"/>
    <x v="0"/>
    <n v="700000"/>
    <n v="48155.8"/>
  </r>
  <r>
    <s v="2025"/>
    <x v="0"/>
    <x v="0"/>
    <x v="0"/>
    <x v="0"/>
    <x v="2"/>
    <x v="5"/>
    <x v="79"/>
    <s v="3 - PROTECCIÓN DEL MEDIO AMBIENTE"/>
    <s v="3.2 - Protección de la biodiversidad y ordenación de desechos"/>
    <s v="3.2.09 - Áreas protegidas y otras medidas de conservación"/>
    <s v="2.3 - MATERIALES Y SUMINISTROS"/>
    <x v="20"/>
    <x v="0"/>
    <s v="00 - N/A"/>
    <s v="10 - FONDO GENERAL"/>
    <s v="(blank)"/>
    <x v="0"/>
    <n v="12913563"/>
    <n v="4371914.2200000007"/>
  </r>
  <r>
    <s v="2025"/>
    <x v="0"/>
    <x v="0"/>
    <x v="0"/>
    <x v="0"/>
    <x v="2"/>
    <x v="5"/>
    <x v="79"/>
    <s v="3 - PROTECCIÓN DEL MEDIO AMBIENTE"/>
    <s v="3.2 - Protección de la biodiversidad y ordenación de desechos"/>
    <s v="3.2.09 - Áreas protegidas y otras medidas de conservación"/>
    <s v="2.3 - MATERIALES Y SUMINISTROS"/>
    <x v="21"/>
    <x v="0"/>
    <s v="00 - N/A"/>
    <s v="10 - FONDO GENERAL"/>
    <s v="(blank)"/>
    <x v="0"/>
    <n v="4310000"/>
    <n v="1458908.2"/>
  </r>
  <r>
    <s v="2025"/>
    <x v="0"/>
    <x v="0"/>
    <x v="0"/>
    <x v="0"/>
    <x v="2"/>
    <x v="5"/>
    <x v="80"/>
    <s v="1 - SERVICIOS  GENERALES"/>
    <s v="1.3 - Defensa nacional"/>
    <s v="1.3.01 - Defensa militar"/>
    <s v="2.1 - REMUNERACIONES Y CONTRIBUCIONES"/>
    <x v="0"/>
    <x v="0"/>
    <s v="00 - N/A"/>
    <s v="10 - FONDO GENERAL"/>
    <s v="(blank)"/>
    <x v="0"/>
    <n v="41580500"/>
    <n v="11046500"/>
  </r>
  <r>
    <s v="2025"/>
    <x v="0"/>
    <x v="0"/>
    <x v="0"/>
    <x v="0"/>
    <x v="2"/>
    <x v="5"/>
    <x v="80"/>
    <s v="1 - SERVICIOS  GENERALES"/>
    <s v="1.3 - Defensa nacional"/>
    <s v="1.3.01 - Defensa militar"/>
    <s v="2.1 - REMUNERACIONES Y CONTRIBUCIONES"/>
    <x v="0"/>
    <x v="0"/>
    <s v="00 - N/A"/>
    <s v="20 - FONDOS CON DESTINO ESPECÍFICO"/>
    <s v="(blank)"/>
    <x v="0"/>
    <n v="1871000"/>
    <n v="424150.44"/>
  </r>
  <r>
    <s v="2025"/>
    <x v="0"/>
    <x v="0"/>
    <x v="0"/>
    <x v="0"/>
    <x v="2"/>
    <x v="5"/>
    <x v="80"/>
    <s v="1 - SERVICIOS  GENERALES"/>
    <s v="1.3 - Defensa nacional"/>
    <s v="1.3.01 - Defensa militar"/>
    <s v="2.1 - REMUNERACIONES Y CONTRIBUCIONES"/>
    <x v="4"/>
    <x v="0"/>
    <s v="00 - N/A"/>
    <s v="10 - FONDO GENERAL"/>
    <s v="(blank)"/>
    <x v="0"/>
    <n v="1917778"/>
    <n v="471742.45"/>
  </r>
  <r>
    <s v="2025"/>
    <x v="0"/>
    <x v="0"/>
    <x v="0"/>
    <x v="0"/>
    <x v="2"/>
    <x v="5"/>
    <x v="80"/>
    <s v="1 - SERVICIOS  GENERALES"/>
    <s v="1.3 - Defensa nacional"/>
    <s v="1.3.01 - Defensa militar"/>
    <s v="2.1 - REMUNERACIONES Y CONTRIBUCIONES"/>
    <x v="4"/>
    <x v="0"/>
    <s v="00 - N/A"/>
    <s v="20 - FONDOS CON DESTINO ESPECÍFICO"/>
    <s v="(blank)"/>
    <x v="0"/>
    <n v="100674"/>
    <n v="33312.400000000001"/>
  </r>
  <r>
    <s v="2025"/>
    <x v="0"/>
    <x v="0"/>
    <x v="0"/>
    <x v="0"/>
    <x v="2"/>
    <x v="5"/>
    <x v="80"/>
    <s v="1 - SERVICIOS  GENERALES"/>
    <s v="1.3 - Defensa nacional"/>
    <s v="1.3.01 - Defensa militar"/>
    <s v="2.2 - CONTRATACIÓN DE SERVICIOS"/>
    <x v="6"/>
    <x v="0"/>
    <s v="00 - N/A"/>
    <s v="10 - FONDO GENERAL"/>
    <s v="(blank)"/>
    <x v="0"/>
    <n v="0"/>
    <n v="0"/>
  </r>
  <r>
    <s v="2025"/>
    <x v="0"/>
    <x v="0"/>
    <x v="0"/>
    <x v="0"/>
    <x v="2"/>
    <x v="5"/>
    <x v="80"/>
    <s v="1 - SERVICIOS  GENERALES"/>
    <s v="1.3 - Defensa nacional"/>
    <s v="1.3.01 - Defensa militar"/>
    <s v="2.2 - CONTRATACIÓN DE SERVICIOS"/>
    <x v="6"/>
    <x v="0"/>
    <s v="00 - N/A"/>
    <s v="20 - FONDOS CON DESTINO ESPECÍFICO"/>
    <s v="(blank)"/>
    <x v="0"/>
    <n v="8000000"/>
    <n v="999058.8"/>
  </r>
  <r>
    <s v="2025"/>
    <x v="0"/>
    <x v="0"/>
    <x v="0"/>
    <x v="0"/>
    <x v="2"/>
    <x v="5"/>
    <x v="80"/>
    <s v="1 - SERVICIOS  GENERALES"/>
    <s v="1.3 - Defensa nacional"/>
    <s v="1.3.01 - Defensa militar"/>
    <s v="2.2 - CONTRATACIÓN DE SERVICIOS"/>
    <x v="9"/>
    <x v="0"/>
    <s v="00 - N/A"/>
    <s v="10 - FONDO GENERAL"/>
    <s v="(blank)"/>
    <x v="0"/>
    <n v="1512000"/>
    <n v="376699.05000000005"/>
  </r>
  <r>
    <s v="2025"/>
    <x v="0"/>
    <x v="0"/>
    <x v="0"/>
    <x v="0"/>
    <x v="2"/>
    <x v="5"/>
    <x v="80"/>
    <s v="1 - SERVICIOS  GENERALES"/>
    <s v="1.3 - Defensa nacional"/>
    <s v="1.3.01 - Defensa militar"/>
    <s v="2.2 - CONTRATACIÓN DE SERVICIOS"/>
    <x v="10"/>
    <x v="0"/>
    <s v="00 - N/A"/>
    <s v="10 - FONDO GENERAL"/>
    <s v="(blank)"/>
    <x v="0"/>
    <n v="0"/>
    <n v="320595"/>
  </r>
  <r>
    <s v="2025"/>
    <x v="0"/>
    <x v="0"/>
    <x v="0"/>
    <x v="0"/>
    <x v="2"/>
    <x v="5"/>
    <x v="80"/>
    <s v="1 - SERVICIOS  GENERALES"/>
    <s v="1.3 - Defensa nacional"/>
    <s v="1.3.01 - Defensa militar"/>
    <s v="2.2 - CONTRATACIÓN DE SERVICIOS"/>
    <x v="10"/>
    <x v="0"/>
    <s v="00 - N/A"/>
    <s v="20 - FONDOS CON DESTINO ESPECÍFICO"/>
    <s v="(blank)"/>
    <x v="0"/>
    <n v="0"/>
    <n v="1951651.93"/>
  </r>
  <r>
    <s v="2025"/>
    <x v="0"/>
    <x v="0"/>
    <x v="0"/>
    <x v="0"/>
    <x v="2"/>
    <x v="5"/>
    <x v="80"/>
    <s v="1 - SERVICIOS  GENERALES"/>
    <s v="1.3 - Defensa nacional"/>
    <s v="1.3.01 - Defensa militar"/>
    <s v="2.2 - CONTRATACIÓN DE SERVICIOS"/>
    <x v="11"/>
    <x v="0"/>
    <s v="00 - N/A"/>
    <s v="10 - FONDO GENERAL"/>
    <s v="(blank)"/>
    <x v="0"/>
    <n v="0"/>
    <n v="0"/>
  </r>
  <r>
    <s v="2025"/>
    <x v="0"/>
    <x v="0"/>
    <x v="0"/>
    <x v="0"/>
    <x v="2"/>
    <x v="5"/>
    <x v="80"/>
    <s v="1 - SERVICIOS  GENERALES"/>
    <s v="1.3 - Defensa nacional"/>
    <s v="1.3.01 - Defensa militar"/>
    <s v="2.2 - CONTRATACIÓN DE SERVICIOS"/>
    <x v="11"/>
    <x v="0"/>
    <s v="00 - N/A"/>
    <s v="20 - FONDOS CON DESTINO ESPECÍFICO"/>
    <s v="(blank)"/>
    <x v="0"/>
    <n v="0"/>
    <n v="436600"/>
  </r>
  <r>
    <s v="2025"/>
    <x v="0"/>
    <x v="0"/>
    <x v="0"/>
    <x v="0"/>
    <x v="2"/>
    <x v="5"/>
    <x v="80"/>
    <s v="1 - SERVICIOS  GENERALES"/>
    <s v="1.3 - Defensa nacional"/>
    <s v="1.3.01 - Defensa militar"/>
    <s v="2.2 - CONTRATACIÓN DE SERVICIOS"/>
    <x v="12"/>
    <x v="0"/>
    <s v="00 - N/A"/>
    <s v="10 - FONDO GENERAL"/>
    <s v="(blank)"/>
    <x v="0"/>
    <n v="0"/>
    <n v="0"/>
  </r>
  <r>
    <s v="2025"/>
    <x v="0"/>
    <x v="0"/>
    <x v="0"/>
    <x v="0"/>
    <x v="2"/>
    <x v="5"/>
    <x v="80"/>
    <s v="1 - SERVICIOS  GENERALES"/>
    <s v="1.3 - Defensa nacional"/>
    <s v="1.3.01 - Defensa militar"/>
    <s v="2.2 - CONTRATACIÓN DE SERVICIOS"/>
    <x v="12"/>
    <x v="0"/>
    <s v="00 - N/A"/>
    <s v="20 - FONDOS CON DESTINO ESPECÍFICO"/>
    <s v="(blank)"/>
    <x v="0"/>
    <n v="8000000"/>
    <n v="3753664.0599999996"/>
  </r>
  <r>
    <s v="2025"/>
    <x v="0"/>
    <x v="0"/>
    <x v="0"/>
    <x v="0"/>
    <x v="2"/>
    <x v="5"/>
    <x v="80"/>
    <s v="1 - SERVICIOS  GENERALES"/>
    <s v="1.3 - Defensa nacional"/>
    <s v="1.3.01 - Defensa militar"/>
    <s v="2.2 - CONTRATACIÓN DE SERVICIOS"/>
    <x v="13"/>
    <x v="0"/>
    <s v="00 - N/A"/>
    <s v="10 - FONDO GENERAL"/>
    <s v="(blank)"/>
    <x v="0"/>
    <n v="0"/>
    <n v="0"/>
  </r>
  <r>
    <s v="2025"/>
    <x v="0"/>
    <x v="0"/>
    <x v="0"/>
    <x v="0"/>
    <x v="2"/>
    <x v="5"/>
    <x v="80"/>
    <s v="1 - SERVICIOS  GENERALES"/>
    <s v="1.3 - Defensa nacional"/>
    <s v="1.3.01 - Defensa militar"/>
    <s v="2.2 - CONTRATACIÓN DE SERVICIOS"/>
    <x v="13"/>
    <x v="0"/>
    <s v="00 - N/A"/>
    <s v="20 - FONDOS CON DESTINO ESPECÍFICO"/>
    <s v="(blank)"/>
    <x v="0"/>
    <n v="8000000"/>
    <n v="287212"/>
  </r>
  <r>
    <s v="2025"/>
    <x v="0"/>
    <x v="0"/>
    <x v="0"/>
    <x v="0"/>
    <x v="2"/>
    <x v="5"/>
    <x v="80"/>
    <s v="1 - SERVICIOS  GENERALES"/>
    <s v="1.3 - Defensa nacional"/>
    <s v="1.3.01 - Defensa militar"/>
    <s v="2.3 - MATERIALES Y SUMINISTROS"/>
    <x v="14"/>
    <x v="0"/>
    <s v="00 - N/A"/>
    <s v="10 - FONDO GENERAL"/>
    <s v="(blank)"/>
    <x v="0"/>
    <n v="5165640"/>
    <n v="1722600"/>
  </r>
  <r>
    <s v="2025"/>
    <x v="0"/>
    <x v="0"/>
    <x v="0"/>
    <x v="0"/>
    <x v="2"/>
    <x v="5"/>
    <x v="80"/>
    <s v="1 - SERVICIOS  GENERALES"/>
    <s v="1.3 - Defensa nacional"/>
    <s v="1.3.01 - Defensa militar"/>
    <s v="2.3 - MATERIALES Y SUMINISTROS"/>
    <x v="15"/>
    <x v="0"/>
    <s v="00 - N/A"/>
    <s v="10 - FONDO GENERAL"/>
    <s v="(blank)"/>
    <x v="0"/>
    <n v="2300000"/>
    <n v="0"/>
  </r>
  <r>
    <s v="2025"/>
    <x v="0"/>
    <x v="0"/>
    <x v="0"/>
    <x v="0"/>
    <x v="2"/>
    <x v="5"/>
    <x v="80"/>
    <s v="1 - SERVICIOS  GENERALES"/>
    <s v="1.3 - Defensa nacional"/>
    <s v="1.3.01 - Defensa militar"/>
    <s v="2.3 - MATERIALES Y SUMINISTROS"/>
    <x v="15"/>
    <x v="0"/>
    <s v="00 - N/A"/>
    <s v="20 - FONDOS CON DESTINO ESPECÍFICO"/>
    <s v="(blank)"/>
    <x v="0"/>
    <n v="223546875"/>
    <n v="32207154.760000002"/>
  </r>
  <r>
    <s v="2025"/>
    <x v="0"/>
    <x v="0"/>
    <x v="0"/>
    <x v="0"/>
    <x v="2"/>
    <x v="5"/>
    <x v="80"/>
    <s v="1 - SERVICIOS  GENERALES"/>
    <s v="1.3 - Defensa nacional"/>
    <s v="1.3.01 - Defensa militar"/>
    <s v="2.3 - MATERIALES Y SUMINISTROS"/>
    <x v="16"/>
    <x v="0"/>
    <s v="00 - N/A"/>
    <s v="10 - FONDO GENERAL"/>
    <s v="(blank)"/>
    <x v="0"/>
    <n v="600000"/>
    <n v="225302.84"/>
  </r>
  <r>
    <s v="2025"/>
    <x v="0"/>
    <x v="0"/>
    <x v="0"/>
    <x v="0"/>
    <x v="2"/>
    <x v="5"/>
    <x v="80"/>
    <s v="1 - SERVICIOS  GENERALES"/>
    <s v="1.3 - Defensa nacional"/>
    <s v="1.3.01 - Defensa militar"/>
    <s v="2.3 - MATERIALES Y SUMINISTROS"/>
    <x v="17"/>
    <x v="0"/>
    <s v="00 - N/A"/>
    <s v="10 - FONDO GENERAL"/>
    <s v="(blank)"/>
    <x v="0"/>
    <n v="0"/>
    <n v="61902.44"/>
  </r>
  <r>
    <s v="2025"/>
    <x v="0"/>
    <x v="0"/>
    <x v="0"/>
    <x v="0"/>
    <x v="2"/>
    <x v="5"/>
    <x v="80"/>
    <s v="1 - SERVICIOS  GENERALES"/>
    <s v="1.3 - Defensa nacional"/>
    <s v="1.3.01 - Defensa militar"/>
    <s v="2.3 - MATERIALES Y SUMINISTROS"/>
    <x v="18"/>
    <x v="0"/>
    <s v="00 - N/A"/>
    <s v="10 - FONDO GENERAL"/>
    <s v="(blank)"/>
    <x v="0"/>
    <n v="0"/>
    <n v="0"/>
  </r>
  <r>
    <s v="2025"/>
    <x v="0"/>
    <x v="0"/>
    <x v="0"/>
    <x v="0"/>
    <x v="2"/>
    <x v="5"/>
    <x v="80"/>
    <s v="1 - SERVICIOS  GENERALES"/>
    <s v="1.3 - Defensa nacional"/>
    <s v="1.3.01 - Defensa militar"/>
    <s v="2.3 - MATERIALES Y SUMINISTROS"/>
    <x v="18"/>
    <x v="0"/>
    <s v="00 - N/A"/>
    <s v="20 - FONDOS CON DESTINO ESPECÍFICO"/>
    <s v="(blank)"/>
    <x v="0"/>
    <n v="0"/>
    <n v="95040.01"/>
  </r>
  <r>
    <s v="2025"/>
    <x v="0"/>
    <x v="0"/>
    <x v="0"/>
    <x v="0"/>
    <x v="2"/>
    <x v="5"/>
    <x v="80"/>
    <s v="1 - SERVICIOS  GENERALES"/>
    <s v="1.3 - Defensa nacional"/>
    <s v="1.3.01 - Defensa militar"/>
    <s v="2.3 - MATERIALES Y SUMINISTROS"/>
    <x v="19"/>
    <x v="0"/>
    <s v="00 - N/A"/>
    <s v="10 - FONDO GENERAL"/>
    <s v="(blank)"/>
    <x v="0"/>
    <n v="0"/>
    <n v="2190.1799999999998"/>
  </r>
  <r>
    <s v="2025"/>
    <x v="0"/>
    <x v="0"/>
    <x v="0"/>
    <x v="0"/>
    <x v="2"/>
    <x v="5"/>
    <x v="80"/>
    <s v="1 - SERVICIOS  GENERALES"/>
    <s v="1.3 - Defensa nacional"/>
    <s v="1.3.01 - Defensa militar"/>
    <s v="2.3 - MATERIALES Y SUMINISTROS"/>
    <x v="19"/>
    <x v="0"/>
    <s v="00 - N/A"/>
    <s v="20 - FONDOS CON DESTINO ESPECÍFICO"/>
    <s v="(blank)"/>
    <x v="0"/>
    <n v="0"/>
    <n v="0"/>
  </r>
  <r>
    <s v="2025"/>
    <x v="0"/>
    <x v="0"/>
    <x v="0"/>
    <x v="0"/>
    <x v="2"/>
    <x v="5"/>
    <x v="80"/>
    <s v="1 - SERVICIOS  GENERALES"/>
    <s v="1.3 - Defensa nacional"/>
    <s v="1.3.01 - Defensa militar"/>
    <s v="2.3 - MATERIALES Y SUMINISTROS"/>
    <x v="20"/>
    <x v="0"/>
    <s v="00 - N/A"/>
    <s v="10 - FONDO GENERAL"/>
    <s v="(blank)"/>
    <x v="0"/>
    <n v="1722000"/>
    <n v="728282.64"/>
  </r>
  <r>
    <s v="2025"/>
    <x v="0"/>
    <x v="0"/>
    <x v="0"/>
    <x v="0"/>
    <x v="2"/>
    <x v="5"/>
    <x v="80"/>
    <s v="1 - SERVICIOS  GENERALES"/>
    <s v="1.3 - Defensa nacional"/>
    <s v="1.3.01 - Defensa militar"/>
    <s v="2.3 - MATERIALES Y SUMINISTROS"/>
    <x v="20"/>
    <x v="0"/>
    <s v="00 - N/A"/>
    <s v="20 - FONDOS CON DESTINO ESPECÍFICO"/>
    <s v="(blank)"/>
    <x v="0"/>
    <n v="0"/>
    <n v="87988.800000000003"/>
  </r>
  <r>
    <s v="2025"/>
    <x v="0"/>
    <x v="0"/>
    <x v="0"/>
    <x v="0"/>
    <x v="2"/>
    <x v="5"/>
    <x v="80"/>
    <s v="1 - SERVICIOS  GENERALES"/>
    <s v="1.3 - Defensa nacional"/>
    <s v="1.3.01 - Defensa militar"/>
    <s v="2.3 - MATERIALES Y SUMINISTROS"/>
    <x v="21"/>
    <x v="0"/>
    <s v="00 - N/A"/>
    <s v="10 - FONDO GENERAL"/>
    <s v="(blank)"/>
    <x v="0"/>
    <n v="1188362"/>
    <n v="394109.39999999997"/>
  </r>
  <r>
    <s v="2025"/>
    <x v="0"/>
    <x v="0"/>
    <x v="0"/>
    <x v="0"/>
    <x v="2"/>
    <x v="5"/>
    <x v="80"/>
    <s v="1 - SERVICIOS  GENERALES"/>
    <s v="1.3 - Defensa nacional"/>
    <s v="1.3.01 - Defensa militar"/>
    <s v="2.3 - MATERIALES Y SUMINISTROS"/>
    <x v="21"/>
    <x v="0"/>
    <s v="00 - N/A"/>
    <s v="20 - FONDOS CON DESTINO ESPECÍFICO"/>
    <s v="(blank)"/>
    <x v="0"/>
    <n v="27453125"/>
    <n v="1216709.8"/>
  </r>
  <r>
    <s v="2025"/>
    <x v="0"/>
    <x v="0"/>
    <x v="0"/>
    <x v="0"/>
    <x v="2"/>
    <x v="5"/>
    <x v="81"/>
    <s v="1 - SERVICIOS  GENERALES"/>
    <s v="1.3 - Defensa nacional"/>
    <s v="1.3.01 - Defensa militar"/>
    <s v="2.1 - REMUNERACIONES Y CONTRIBUCIONES"/>
    <x v="0"/>
    <x v="0"/>
    <s v="00 - N/A"/>
    <s v="10 - FONDO GENERAL"/>
    <s v="(blank)"/>
    <x v="0"/>
    <n v="377459518"/>
    <n v="102477600"/>
  </r>
  <r>
    <s v="2025"/>
    <x v="0"/>
    <x v="0"/>
    <x v="0"/>
    <x v="0"/>
    <x v="2"/>
    <x v="5"/>
    <x v="81"/>
    <s v="1 - SERVICIOS  GENERALES"/>
    <s v="1.3 - Defensa nacional"/>
    <s v="1.3.01 - Defensa militar"/>
    <s v="2.1 - REMUNERACIONES Y CONTRIBUCIONES"/>
    <x v="1"/>
    <x v="0"/>
    <s v="00 - N/A"/>
    <s v="10 - FONDO GENERAL"/>
    <s v="(blank)"/>
    <x v="0"/>
    <n v="256722881"/>
    <n v="88464000"/>
  </r>
  <r>
    <s v="2025"/>
    <x v="0"/>
    <x v="0"/>
    <x v="0"/>
    <x v="0"/>
    <x v="2"/>
    <x v="5"/>
    <x v="81"/>
    <s v="1 - SERVICIOS  GENERALES"/>
    <s v="1.3 - Defensa nacional"/>
    <s v="1.3.01 - Defensa militar"/>
    <s v="2.1 - REMUNERACIONES Y CONTRIBUCIONES"/>
    <x v="4"/>
    <x v="0"/>
    <s v="00 - N/A"/>
    <s v="10 - FONDO GENERAL"/>
    <s v="(blank)"/>
    <x v="0"/>
    <n v="3083143"/>
    <n v="763475.84000000008"/>
  </r>
  <r>
    <s v="2025"/>
    <x v="0"/>
    <x v="0"/>
    <x v="0"/>
    <x v="0"/>
    <x v="2"/>
    <x v="5"/>
    <x v="81"/>
    <s v="1 - SERVICIOS  GENERALES"/>
    <s v="1.3 - Defensa nacional"/>
    <s v="1.3.01 - Defensa militar"/>
    <s v="2.2 - CONTRATACIÓN DE SERVICIOS"/>
    <x v="5"/>
    <x v="0"/>
    <s v="00 - N/A"/>
    <s v="10 - FONDO GENERAL"/>
    <s v="(blank)"/>
    <x v="0"/>
    <n v="13613004"/>
    <n v="4024100.6199999996"/>
  </r>
  <r>
    <s v="2025"/>
    <x v="0"/>
    <x v="0"/>
    <x v="0"/>
    <x v="0"/>
    <x v="2"/>
    <x v="5"/>
    <x v="81"/>
    <s v="1 - SERVICIOS  GENERALES"/>
    <s v="1.3 - Defensa nacional"/>
    <s v="1.3.01 - Defensa militar"/>
    <s v="2.2 - CONTRATACIÓN DE SERVICIOS"/>
    <x v="6"/>
    <x v="0"/>
    <s v="00 - N/A"/>
    <s v="10 - FONDO GENERAL"/>
    <s v="(blank)"/>
    <x v="0"/>
    <n v="744402"/>
    <n v="0"/>
  </r>
  <r>
    <s v="2025"/>
    <x v="0"/>
    <x v="0"/>
    <x v="0"/>
    <x v="0"/>
    <x v="2"/>
    <x v="5"/>
    <x v="81"/>
    <s v="1 - SERVICIOS  GENERALES"/>
    <s v="1.3 - Defensa nacional"/>
    <s v="1.3.01 - Defensa militar"/>
    <s v="2.2 - CONTRATACIÓN DE SERVICIOS"/>
    <x v="7"/>
    <x v="0"/>
    <s v="00 - N/A"/>
    <s v="10 - FONDO GENERAL"/>
    <s v="(blank)"/>
    <x v="0"/>
    <n v="10802806"/>
    <n v="8183600"/>
  </r>
  <r>
    <s v="2025"/>
    <x v="0"/>
    <x v="0"/>
    <x v="0"/>
    <x v="0"/>
    <x v="2"/>
    <x v="5"/>
    <x v="81"/>
    <s v="1 - SERVICIOS  GENERALES"/>
    <s v="1.3 - Defensa nacional"/>
    <s v="1.3.01 - Defensa militar"/>
    <s v="2.2 - CONTRATACIÓN DE SERVICIOS"/>
    <x v="9"/>
    <x v="0"/>
    <s v="00 - N/A"/>
    <s v="10 - FONDO GENERAL"/>
    <s v="(blank)"/>
    <x v="0"/>
    <n v="2149234"/>
    <n v="0"/>
  </r>
  <r>
    <s v="2025"/>
    <x v="0"/>
    <x v="0"/>
    <x v="0"/>
    <x v="0"/>
    <x v="2"/>
    <x v="5"/>
    <x v="81"/>
    <s v="1 - SERVICIOS  GENERALES"/>
    <s v="1.3 - Defensa nacional"/>
    <s v="1.3.01 - Defensa militar"/>
    <s v="2.2 - CONTRATACIÓN DE SERVICIOS"/>
    <x v="10"/>
    <x v="0"/>
    <s v="00 - N/A"/>
    <s v="10 - FONDO GENERAL"/>
    <s v="(blank)"/>
    <x v="0"/>
    <n v="6007278"/>
    <n v="0"/>
  </r>
  <r>
    <s v="2025"/>
    <x v="0"/>
    <x v="0"/>
    <x v="0"/>
    <x v="0"/>
    <x v="2"/>
    <x v="5"/>
    <x v="81"/>
    <s v="1 - SERVICIOS  GENERALES"/>
    <s v="1.3 - Defensa nacional"/>
    <s v="1.3.01 - Defensa militar"/>
    <s v="2.2 - CONTRATACIÓN DE SERVICIOS"/>
    <x v="11"/>
    <x v="0"/>
    <s v="00 - N/A"/>
    <s v="10 - FONDO GENERAL"/>
    <s v="(blank)"/>
    <x v="0"/>
    <n v="10867602"/>
    <n v="2227276.91"/>
  </r>
  <r>
    <s v="2025"/>
    <x v="0"/>
    <x v="0"/>
    <x v="0"/>
    <x v="0"/>
    <x v="2"/>
    <x v="5"/>
    <x v="81"/>
    <s v="1 - SERVICIOS  GENERALES"/>
    <s v="1.3 - Defensa nacional"/>
    <s v="1.3.01 - Defensa militar"/>
    <s v="2.2 - CONTRATACIÓN DE SERVICIOS"/>
    <x v="12"/>
    <x v="0"/>
    <s v="00 - N/A"/>
    <s v="10 - FONDO GENERAL"/>
    <s v="(blank)"/>
    <x v="0"/>
    <n v="10981798"/>
    <n v="1216390"/>
  </r>
  <r>
    <s v="2025"/>
    <x v="0"/>
    <x v="0"/>
    <x v="0"/>
    <x v="0"/>
    <x v="2"/>
    <x v="5"/>
    <x v="81"/>
    <s v="1 - SERVICIOS  GENERALES"/>
    <s v="1.3 - Defensa nacional"/>
    <s v="1.3.01 - Defensa militar"/>
    <s v="2.2 - CONTRATACIÓN DE SERVICIOS"/>
    <x v="13"/>
    <x v="0"/>
    <s v="00 - N/A"/>
    <s v="10 - FONDO GENERAL"/>
    <s v="(blank)"/>
    <x v="0"/>
    <n v="3762527"/>
    <n v="0"/>
  </r>
  <r>
    <s v="2025"/>
    <x v="0"/>
    <x v="0"/>
    <x v="0"/>
    <x v="0"/>
    <x v="2"/>
    <x v="5"/>
    <x v="81"/>
    <s v="1 - SERVICIOS  GENERALES"/>
    <s v="1.3 - Defensa nacional"/>
    <s v="1.3.01 - Defensa militar"/>
    <s v="2.3 - MATERIALES Y SUMINISTROS"/>
    <x v="14"/>
    <x v="0"/>
    <s v="00 - N/A"/>
    <s v="10 - FONDO GENERAL"/>
    <s v="(blank)"/>
    <x v="0"/>
    <n v="19184291"/>
    <n v="5999370.9300000006"/>
  </r>
  <r>
    <s v="2025"/>
    <x v="0"/>
    <x v="0"/>
    <x v="0"/>
    <x v="0"/>
    <x v="2"/>
    <x v="5"/>
    <x v="81"/>
    <s v="1 - SERVICIOS  GENERALES"/>
    <s v="1.3 - Defensa nacional"/>
    <s v="1.3.01 - Defensa militar"/>
    <s v="2.3 - MATERIALES Y SUMINISTROS"/>
    <x v="15"/>
    <x v="0"/>
    <s v="00 - N/A"/>
    <s v="10 - FONDO GENERAL"/>
    <s v="(blank)"/>
    <x v="0"/>
    <n v="5424764"/>
    <n v="0"/>
  </r>
  <r>
    <s v="2025"/>
    <x v="0"/>
    <x v="0"/>
    <x v="0"/>
    <x v="0"/>
    <x v="2"/>
    <x v="5"/>
    <x v="81"/>
    <s v="1 - SERVICIOS  GENERALES"/>
    <s v="1.3 - Defensa nacional"/>
    <s v="1.3.01 - Defensa militar"/>
    <s v="2.3 - MATERIALES Y SUMINISTROS"/>
    <x v="16"/>
    <x v="0"/>
    <s v="00 - N/A"/>
    <s v="10 - FONDO GENERAL"/>
    <s v="(blank)"/>
    <x v="0"/>
    <n v="1740716"/>
    <n v="0"/>
  </r>
  <r>
    <s v="2025"/>
    <x v="0"/>
    <x v="0"/>
    <x v="0"/>
    <x v="0"/>
    <x v="2"/>
    <x v="5"/>
    <x v="81"/>
    <s v="1 - SERVICIOS  GENERALES"/>
    <s v="1.3 - Defensa nacional"/>
    <s v="1.3.01 - Defensa militar"/>
    <s v="2.3 - MATERIALES Y SUMINISTROS"/>
    <x v="17"/>
    <x v="0"/>
    <s v="00 - N/A"/>
    <s v="10 - FONDO GENERAL"/>
    <s v="(blank)"/>
    <x v="0"/>
    <n v="1109099"/>
    <n v="0"/>
  </r>
  <r>
    <s v="2025"/>
    <x v="0"/>
    <x v="0"/>
    <x v="0"/>
    <x v="0"/>
    <x v="2"/>
    <x v="5"/>
    <x v="81"/>
    <s v="1 - SERVICIOS  GENERALES"/>
    <s v="1.3 - Defensa nacional"/>
    <s v="1.3.01 - Defensa militar"/>
    <s v="2.3 - MATERIALES Y SUMINISTROS"/>
    <x v="18"/>
    <x v="0"/>
    <s v="00 - N/A"/>
    <s v="10 - FONDO GENERAL"/>
    <s v="(blank)"/>
    <x v="0"/>
    <n v="6018360"/>
    <n v="0"/>
  </r>
  <r>
    <s v="2025"/>
    <x v="0"/>
    <x v="0"/>
    <x v="0"/>
    <x v="0"/>
    <x v="2"/>
    <x v="5"/>
    <x v="81"/>
    <s v="1 - SERVICIOS  GENERALES"/>
    <s v="1.3 - Defensa nacional"/>
    <s v="1.3.01 - Defensa militar"/>
    <s v="2.3 - MATERIALES Y SUMINISTROS"/>
    <x v="19"/>
    <x v="0"/>
    <s v="00 - N/A"/>
    <s v="10 - FONDO GENERAL"/>
    <s v="(blank)"/>
    <x v="0"/>
    <n v="4600593"/>
    <n v="0"/>
  </r>
  <r>
    <s v="2025"/>
    <x v="0"/>
    <x v="0"/>
    <x v="0"/>
    <x v="0"/>
    <x v="2"/>
    <x v="5"/>
    <x v="81"/>
    <s v="1 - SERVICIOS  GENERALES"/>
    <s v="1.3 - Defensa nacional"/>
    <s v="1.3.01 - Defensa militar"/>
    <s v="2.3 - MATERIALES Y SUMINISTROS"/>
    <x v="20"/>
    <x v="0"/>
    <s v="00 - N/A"/>
    <s v="10 - FONDO GENERAL"/>
    <s v="(blank)"/>
    <x v="0"/>
    <n v="51009486"/>
    <n v="15792382.219999999"/>
  </r>
  <r>
    <s v="2025"/>
    <x v="0"/>
    <x v="0"/>
    <x v="0"/>
    <x v="0"/>
    <x v="2"/>
    <x v="5"/>
    <x v="81"/>
    <s v="1 - SERVICIOS  GENERALES"/>
    <s v="1.3 - Defensa nacional"/>
    <s v="1.3.01 - Defensa militar"/>
    <s v="2.3 - MATERIALES Y SUMINISTROS"/>
    <x v="21"/>
    <x v="0"/>
    <s v="00 - N/A"/>
    <s v="10 - FONDO GENERAL"/>
    <s v="(blank)"/>
    <x v="0"/>
    <n v="37775215"/>
    <n v="0"/>
  </r>
  <r>
    <s v="2025"/>
    <x v="0"/>
    <x v="0"/>
    <x v="0"/>
    <x v="0"/>
    <x v="2"/>
    <x v="6"/>
    <x v="82"/>
    <s v="1 - SERVICIOS  GENERALES"/>
    <s v="1.1 - Administración general"/>
    <s v="1.1.05 - Gestión de la administración general para transversalizar el enfoque de género"/>
    <s v="2.1 - REMUNERACIONES Y CONTRIBUCIONES"/>
    <x v="0"/>
    <x v="0"/>
    <s v="00 - N/A"/>
    <s v="10 - FONDO GENERAL"/>
    <s v="(blank)"/>
    <x v="3"/>
    <n v="2535000"/>
    <n v="468750"/>
  </r>
  <r>
    <s v="2025"/>
    <x v="0"/>
    <x v="0"/>
    <x v="0"/>
    <x v="0"/>
    <x v="2"/>
    <x v="6"/>
    <x v="82"/>
    <s v="1 - SERVICIOS  GENERALES"/>
    <s v="1.1 - Administración general"/>
    <s v="1.1.05 - Gestión de la administración general para transversalizar el enfoque de género"/>
    <s v="2.1 - REMUNERACIONES Y CONTRIBUCIONES"/>
    <x v="4"/>
    <x v="0"/>
    <s v="00 - N/A"/>
    <s v="10 - FONDO GENERAL"/>
    <s v="(blank)"/>
    <x v="3"/>
    <n v="361555"/>
    <n v="69116.52"/>
  </r>
  <r>
    <s v="2025"/>
    <x v="0"/>
    <x v="0"/>
    <x v="0"/>
    <x v="0"/>
    <x v="2"/>
    <x v="6"/>
    <x v="82"/>
    <s v="1 - SERVICIOS  GENERALES"/>
    <s v="1.1 - Administración general"/>
    <s v="1.1.05 - Gestión de la administración general para transversalizar el enfoque de género"/>
    <s v="2.2 - CONTRATACIÓN DE SERVICIOS"/>
    <x v="13"/>
    <x v="0"/>
    <s v="00 - N/A"/>
    <s v="10 - FONDO GENERAL"/>
    <s v="(blank)"/>
    <x v="3"/>
    <n v="300000"/>
    <n v="0"/>
  </r>
  <r>
    <s v="2025"/>
    <x v="0"/>
    <x v="0"/>
    <x v="0"/>
    <x v="0"/>
    <x v="2"/>
    <x v="6"/>
    <x v="82"/>
    <s v="1 - SERVICIOS  GENERALES"/>
    <s v="1.2 - Relaciones internacionales"/>
    <s v="1.2.01 - Relaciones internacionales desde oficinas en el país"/>
    <s v="2.1 - REMUNERACIONES Y CONTRIBUCIONES"/>
    <x v="0"/>
    <x v="0"/>
    <s v="00 - N/A"/>
    <s v="10 - FONDO GENERAL"/>
    <s v="(blank)"/>
    <x v="3"/>
    <n v="795890495"/>
    <n v="187493408.08000004"/>
  </r>
  <r>
    <s v="2025"/>
    <x v="0"/>
    <x v="0"/>
    <x v="0"/>
    <x v="0"/>
    <x v="2"/>
    <x v="6"/>
    <x v="82"/>
    <s v="1 - SERVICIOS  GENERALES"/>
    <s v="1.2 - Relaciones internacionales"/>
    <s v="1.2.01 - Relaciones internacionales desde oficinas en el país"/>
    <s v="2.1 - REMUNERACIONES Y CONTRIBUCIONES"/>
    <x v="1"/>
    <x v="0"/>
    <s v="00 - N/A"/>
    <s v="10 - FONDO GENERAL"/>
    <s v="(blank)"/>
    <x v="3"/>
    <n v="246155284"/>
    <n v="13140890.880000001"/>
  </r>
  <r>
    <s v="2025"/>
    <x v="0"/>
    <x v="0"/>
    <x v="0"/>
    <x v="0"/>
    <x v="2"/>
    <x v="6"/>
    <x v="82"/>
    <s v="1 - SERVICIOS  GENERALES"/>
    <s v="1.2 - Relaciones internacionales"/>
    <s v="1.2.01 - Relaciones internacionales desde oficinas en el país"/>
    <s v="2.1 - REMUNERACIONES Y CONTRIBUCIONES"/>
    <x v="2"/>
    <x v="0"/>
    <s v="00 - N/A"/>
    <s v="10 - FONDO GENERAL"/>
    <s v="(blank)"/>
    <x v="3"/>
    <n v="954000"/>
    <n v="16339.2"/>
  </r>
  <r>
    <s v="2025"/>
    <x v="0"/>
    <x v="0"/>
    <x v="0"/>
    <x v="0"/>
    <x v="2"/>
    <x v="6"/>
    <x v="82"/>
    <s v="1 - SERVICIOS  GENERALES"/>
    <s v="1.2 - Relaciones internacionales"/>
    <s v="1.2.01 - Relaciones internacionales desde oficinas en el país"/>
    <s v="2.1 - REMUNERACIONES Y CONTRIBUCIONES"/>
    <x v="3"/>
    <x v="0"/>
    <s v="00 - N/A"/>
    <s v="10 - FONDO GENERAL"/>
    <s v="(blank)"/>
    <x v="3"/>
    <n v="124497000"/>
    <n v="0"/>
  </r>
  <r>
    <s v="2025"/>
    <x v="0"/>
    <x v="0"/>
    <x v="0"/>
    <x v="0"/>
    <x v="2"/>
    <x v="6"/>
    <x v="82"/>
    <s v="1 - SERVICIOS  GENERALES"/>
    <s v="1.2 - Relaciones internacionales"/>
    <s v="1.2.01 - Relaciones internacionales desde oficinas en el país"/>
    <s v="2.1 - REMUNERACIONES Y CONTRIBUCIONES"/>
    <x v="4"/>
    <x v="0"/>
    <s v="00 - N/A"/>
    <s v="10 - FONDO GENERAL"/>
    <s v="(blank)"/>
    <x v="3"/>
    <n v="83693364"/>
    <n v="23361738.190000001"/>
  </r>
  <r>
    <s v="2025"/>
    <x v="0"/>
    <x v="0"/>
    <x v="0"/>
    <x v="0"/>
    <x v="2"/>
    <x v="6"/>
    <x v="82"/>
    <s v="1 - SERVICIOS  GENERALES"/>
    <s v="1.2 - Relaciones internacionales"/>
    <s v="1.2.01 - Relaciones internacionales desde oficinas en el país"/>
    <s v="2.2 - CONTRATACIÓN DE SERVICIOS"/>
    <x v="5"/>
    <x v="0"/>
    <s v="00 - N/A"/>
    <s v="10 - FONDO GENERAL"/>
    <s v="(blank)"/>
    <x v="3"/>
    <n v="79536420"/>
    <n v="21934658.689999998"/>
  </r>
  <r>
    <s v="2025"/>
    <x v="0"/>
    <x v="0"/>
    <x v="0"/>
    <x v="0"/>
    <x v="2"/>
    <x v="6"/>
    <x v="82"/>
    <s v="1 - SERVICIOS  GENERALES"/>
    <s v="1.2 - Relaciones internacionales"/>
    <s v="1.2.01 - Relaciones internacionales desde oficinas en el país"/>
    <s v="2.2 - CONTRATACIÓN DE SERVICIOS"/>
    <x v="6"/>
    <x v="0"/>
    <s v="00 - N/A"/>
    <s v="10 - FONDO GENERAL"/>
    <s v="(blank)"/>
    <x v="3"/>
    <n v="62324798"/>
    <n v="5039020.17"/>
  </r>
  <r>
    <s v="2025"/>
    <x v="0"/>
    <x v="0"/>
    <x v="0"/>
    <x v="0"/>
    <x v="2"/>
    <x v="6"/>
    <x v="82"/>
    <s v="1 - SERVICIOS  GENERALES"/>
    <s v="1.2 - Relaciones internacionales"/>
    <s v="1.2.01 - Relaciones internacionales desde oficinas en el país"/>
    <s v="2.2 - CONTRATACIÓN DE SERVICIOS"/>
    <x v="7"/>
    <x v="0"/>
    <s v="00 - N/A"/>
    <s v="10 - FONDO GENERAL"/>
    <s v="(blank)"/>
    <x v="3"/>
    <n v="61110000"/>
    <n v="26841148.759999998"/>
  </r>
  <r>
    <s v="2025"/>
    <x v="0"/>
    <x v="0"/>
    <x v="0"/>
    <x v="0"/>
    <x v="2"/>
    <x v="6"/>
    <x v="82"/>
    <s v="1 - SERVICIOS  GENERALES"/>
    <s v="1.2 - Relaciones internacionales"/>
    <s v="1.2.01 - Relaciones internacionales desde oficinas en el país"/>
    <s v="2.2 - CONTRATACIÓN DE SERVICIOS"/>
    <x v="8"/>
    <x v="0"/>
    <s v="00 - N/A"/>
    <s v="10 - FONDO GENERAL"/>
    <s v="(blank)"/>
    <x v="3"/>
    <n v="60000000"/>
    <n v="14101054.219999997"/>
  </r>
  <r>
    <s v="2025"/>
    <x v="0"/>
    <x v="0"/>
    <x v="0"/>
    <x v="0"/>
    <x v="2"/>
    <x v="6"/>
    <x v="82"/>
    <s v="1 - SERVICIOS  GENERALES"/>
    <s v="1.2 - Relaciones internacionales"/>
    <s v="1.2.01 - Relaciones internacionales desde oficinas en el país"/>
    <s v="2.2 - CONTRATACIÓN DE SERVICIOS"/>
    <x v="9"/>
    <x v="0"/>
    <s v="00 - N/A"/>
    <s v="10 - FONDO GENERAL"/>
    <s v="(blank)"/>
    <x v="3"/>
    <n v="145771151"/>
    <n v="48996025.289999992"/>
  </r>
  <r>
    <s v="2025"/>
    <x v="0"/>
    <x v="0"/>
    <x v="0"/>
    <x v="0"/>
    <x v="2"/>
    <x v="6"/>
    <x v="82"/>
    <s v="1 - SERVICIOS  GENERALES"/>
    <s v="1.2 - Relaciones internacionales"/>
    <s v="1.2.01 - Relaciones internacionales desde oficinas en el país"/>
    <s v="2.2 - CONTRATACIÓN DE SERVICIOS"/>
    <x v="10"/>
    <x v="0"/>
    <s v="00 - N/A"/>
    <s v="10 - FONDO GENERAL"/>
    <s v="(blank)"/>
    <x v="3"/>
    <n v="34175000"/>
    <n v="3496775.2199999997"/>
  </r>
  <r>
    <s v="2025"/>
    <x v="0"/>
    <x v="0"/>
    <x v="0"/>
    <x v="0"/>
    <x v="2"/>
    <x v="6"/>
    <x v="82"/>
    <s v="1 - SERVICIOS  GENERALES"/>
    <s v="1.2 - Relaciones internacionales"/>
    <s v="1.2.01 - Relaciones internacionales desde oficinas en el país"/>
    <s v="2.2 - CONTRATACIÓN DE SERVICIOS"/>
    <x v="11"/>
    <x v="0"/>
    <s v="00 - N/A"/>
    <s v="10 - FONDO GENERAL"/>
    <s v="(blank)"/>
    <x v="3"/>
    <n v="11520124"/>
    <n v="2475097.2400000002"/>
  </r>
  <r>
    <s v="2025"/>
    <x v="0"/>
    <x v="0"/>
    <x v="0"/>
    <x v="0"/>
    <x v="2"/>
    <x v="6"/>
    <x v="82"/>
    <s v="1 - SERVICIOS  GENERALES"/>
    <s v="1.2 - Relaciones internacionales"/>
    <s v="1.2.01 - Relaciones internacionales desde oficinas en el país"/>
    <s v="2.2 - CONTRATACIÓN DE SERVICIOS"/>
    <x v="12"/>
    <x v="0"/>
    <s v="00 - N/A"/>
    <s v="10 - FONDO GENERAL"/>
    <s v="(blank)"/>
    <x v="3"/>
    <n v="993305986"/>
    <n v="58770803.800000012"/>
  </r>
  <r>
    <s v="2025"/>
    <x v="0"/>
    <x v="0"/>
    <x v="0"/>
    <x v="0"/>
    <x v="2"/>
    <x v="6"/>
    <x v="82"/>
    <s v="1 - SERVICIOS  GENERALES"/>
    <s v="1.2 - Relaciones internacionales"/>
    <s v="1.2.01 - Relaciones internacionales desde oficinas en el país"/>
    <s v="2.2 - CONTRATACIÓN DE SERVICIOS"/>
    <x v="13"/>
    <x v="0"/>
    <s v="00 - N/A"/>
    <s v="10 - FONDO GENERAL"/>
    <s v="(blank)"/>
    <x v="3"/>
    <n v="91122813"/>
    <n v="7811064.2800000003"/>
  </r>
  <r>
    <s v="2025"/>
    <x v="0"/>
    <x v="0"/>
    <x v="0"/>
    <x v="0"/>
    <x v="2"/>
    <x v="6"/>
    <x v="82"/>
    <s v="1 - SERVICIOS  GENERALES"/>
    <s v="1.2 - Relaciones internacionales"/>
    <s v="1.2.01 - Relaciones internacionales desde oficinas en el país"/>
    <s v="2.3 - MATERIALES Y SUMINISTROS"/>
    <x v="14"/>
    <x v="0"/>
    <s v="00 - N/A"/>
    <s v="10 - FONDO GENERAL"/>
    <s v="(blank)"/>
    <x v="3"/>
    <n v="2341000"/>
    <n v="865641.66"/>
  </r>
  <r>
    <s v="2025"/>
    <x v="0"/>
    <x v="0"/>
    <x v="0"/>
    <x v="0"/>
    <x v="2"/>
    <x v="6"/>
    <x v="82"/>
    <s v="1 - SERVICIOS  GENERALES"/>
    <s v="1.2 - Relaciones internacionales"/>
    <s v="1.2.01 - Relaciones internacionales desde oficinas en el país"/>
    <s v="2.3 - MATERIALES Y SUMINISTROS"/>
    <x v="15"/>
    <x v="0"/>
    <s v="00 - N/A"/>
    <s v="10 - FONDO GENERAL"/>
    <s v="(blank)"/>
    <x v="3"/>
    <n v="424558"/>
    <n v="353132.42"/>
  </r>
  <r>
    <s v="2025"/>
    <x v="0"/>
    <x v="0"/>
    <x v="0"/>
    <x v="0"/>
    <x v="2"/>
    <x v="6"/>
    <x v="82"/>
    <s v="1 - SERVICIOS  GENERALES"/>
    <s v="1.2 - Relaciones internacionales"/>
    <s v="1.2.01 - Relaciones internacionales desde oficinas en el país"/>
    <s v="2.3 - MATERIALES Y SUMINISTROS"/>
    <x v="16"/>
    <x v="0"/>
    <s v="00 - N/A"/>
    <s v="10 - FONDO GENERAL"/>
    <s v="(blank)"/>
    <x v="3"/>
    <n v="12541957"/>
    <n v="3180815.04"/>
  </r>
  <r>
    <s v="2025"/>
    <x v="0"/>
    <x v="0"/>
    <x v="0"/>
    <x v="0"/>
    <x v="2"/>
    <x v="6"/>
    <x v="82"/>
    <s v="1 - SERVICIOS  GENERALES"/>
    <s v="1.2 - Relaciones internacionales"/>
    <s v="1.2.01 - Relaciones internacionales desde oficinas en el país"/>
    <s v="2.3 - MATERIALES Y SUMINISTROS"/>
    <x v="17"/>
    <x v="0"/>
    <s v="00 - N/A"/>
    <s v="10 - FONDO GENERAL"/>
    <s v="(blank)"/>
    <x v="3"/>
    <n v="1144060"/>
    <n v="0"/>
  </r>
  <r>
    <s v="2025"/>
    <x v="0"/>
    <x v="0"/>
    <x v="0"/>
    <x v="0"/>
    <x v="2"/>
    <x v="6"/>
    <x v="82"/>
    <s v="1 - SERVICIOS  GENERALES"/>
    <s v="1.2 - Relaciones internacionales"/>
    <s v="1.2.01 - Relaciones internacionales desde oficinas en el país"/>
    <s v="2.3 - MATERIALES Y SUMINISTROS"/>
    <x v="18"/>
    <x v="0"/>
    <s v="00 - N/A"/>
    <s v="10 - FONDO GENERAL"/>
    <s v="(blank)"/>
    <x v="3"/>
    <n v="207941"/>
    <n v="213489.88"/>
  </r>
  <r>
    <s v="2025"/>
    <x v="0"/>
    <x v="0"/>
    <x v="0"/>
    <x v="0"/>
    <x v="2"/>
    <x v="6"/>
    <x v="82"/>
    <s v="1 - SERVICIOS  GENERALES"/>
    <s v="1.2 - Relaciones internacionales"/>
    <s v="1.2.01 - Relaciones internacionales desde oficinas en el país"/>
    <s v="2.3 - MATERIALES Y SUMINISTROS"/>
    <x v="19"/>
    <x v="0"/>
    <s v="00 - N/A"/>
    <s v="10 - FONDO GENERAL"/>
    <s v="(blank)"/>
    <x v="3"/>
    <n v="361937"/>
    <n v="588531.55000000005"/>
  </r>
  <r>
    <s v="2025"/>
    <x v="0"/>
    <x v="0"/>
    <x v="0"/>
    <x v="0"/>
    <x v="2"/>
    <x v="6"/>
    <x v="82"/>
    <s v="1 - SERVICIOS  GENERALES"/>
    <s v="1.2 - Relaciones internacionales"/>
    <s v="1.2.01 - Relaciones internacionales desde oficinas en el país"/>
    <s v="2.3 - MATERIALES Y SUMINISTROS"/>
    <x v="20"/>
    <x v="0"/>
    <s v="00 - N/A"/>
    <s v="10 - FONDO GENERAL"/>
    <s v="(blank)"/>
    <x v="3"/>
    <n v="98698289"/>
    <n v="34956543.799999997"/>
  </r>
  <r>
    <s v="2025"/>
    <x v="0"/>
    <x v="0"/>
    <x v="0"/>
    <x v="0"/>
    <x v="2"/>
    <x v="6"/>
    <x v="82"/>
    <s v="1 - SERVICIOS  GENERALES"/>
    <s v="1.2 - Relaciones internacionales"/>
    <s v="1.2.01 - Relaciones internacionales desde oficinas en el país"/>
    <s v="2.3 - MATERIALES Y SUMINISTROS"/>
    <x v="21"/>
    <x v="0"/>
    <s v="00 - N/A"/>
    <s v="10 - FONDO GENERAL"/>
    <s v="(blank)"/>
    <x v="3"/>
    <n v="31549700"/>
    <n v="3736098.05"/>
  </r>
  <r>
    <s v="2025"/>
    <x v="0"/>
    <x v="0"/>
    <x v="0"/>
    <x v="0"/>
    <x v="2"/>
    <x v="6"/>
    <x v="82"/>
    <s v="1 - SERVICIOS  GENERALES"/>
    <s v="1.2 - Relaciones internacionales"/>
    <s v="1.2.01 - Relaciones internacionales desde oficinas en el país"/>
    <s v="2.9 - GASTOS FINANCIEROS"/>
    <x v="23"/>
    <x v="0"/>
    <s v="00 - N/A"/>
    <s v="10 - FONDO GENERAL"/>
    <s v="(blank)"/>
    <x v="3"/>
    <n v="0"/>
    <n v="123397.59"/>
  </r>
  <r>
    <s v="2025"/>
    <x v="0"/>
    <x v="0"/>
    <x v="0"/>
    <x v="0"/>
    <x v="2"/>
    <x v="6"/>
    <x v="82"/>
    <s v="1 - SERVICIOS  GENERALES"/>
    <s v="1.2 - Relaciones internacionales"/>
    <s v="1.2.02 - Relaciones internacionales desde oficinas en el exterior"/>
    <s v="2.1 - REMUNERACIONES Y CONTRIBUCIONES"/>
    <x v="0"/>
    <x v="0"/>
    <s v="00 - N/A"/>
    <s v="10 - FONDO GENERAL"/>
    <s v="(blank)"/>
    <x v="0"/>
    <n v="2148108238"/>
    <n v="486385261.58999991"/>
  </r>
  <r>
    <s v="2025"/>
    <x v="0"/>
    <x v="0"/>
    <x v="0"/>
    <x v="0"/>
    <x v="2"/>
    <x v="6"/>
    <x v="82"/>
    <s v="1 - SERVICIOS  GENERALES"/>
    <s v="1.2 - Relaciones internacionales"/>
    <s v="1.2.02 - Relaciones internacionales desde oficinas en el exterior"/>
    <s v="2.1 - REMUNERACIONES Y CONTRIBUCIONES"/>
    <x v="1"/>
    <x v="0"/>
    <s v="00 - N/A"/>
    <s v="10 - FONDO GENERAL"/>
    <s v="(blank)"/>
    <x v="0"/>
    <n v="1374086325"/>
    <n v="323432391.54999995"/>
  </r>
  <r>
    <s v="2025"/>
    <x v="0"/>
    <x v="0"/>
    <x v="0"/>
    <x v="0"/>
    <x v="2"/>
    <x v="6"/>
    <x v="82"/>
    <s v="1 - SERVICIOS  GENERALES"/>
    <s v="1.2 - Relaciones internacionales"/>
    <s v="1.2.02 - Relaciones internacionales desde oficinas en el exterior"/>
    <s v="2.1 - REMUNERACIONES Y CONTRIBUCIONES"/>
    <x v="2"/>
    <x v="0"/>
    <s v="00 - N/A"/>
    <s v="10 - FONDO GENERAL"/>
    <s v="(blank)"/>
    <x v="0"/>
    <n v="463346727"/>
    <n v="82287710.149999991"/>
  </r>
  <r>
    <s v="2025"/>
    <x v="0"/>
    <x v="0"/>
    <x v="0"/>
    <x v="0"/>
    <x v="2"/>
    <x v="6"/>
    <x v="82"/>
    <s v="1 - SERVICIOS  GENERALES"/>
    <s v="1.2 - Relaciones internacionales"/>
    <s v="1.2.02 - Relaciones internacionales desde oficinas en el exterior"/>
    <s v="2.1 - REMUNERACIONES Y CONTRIBUCIONES"/>
    <x v="4"/>
    <x v="0"/>
    <s v="00 - N/A"/>
    <s v="10 - FONDO GENERAL"/>
    <s v="(blank)"/>
    <x v="0"/>
    <n v="299004405"/>
    <n v="70616176.090000033"/>
  </r>
  <r>
    <s v="2025"/>
    <x v="0"/>
    <x v="0"/>
    <x v="0"/>
    <x v="0"/>
    <x v="2"/>
    <x v="6"/>
    <x v="82"/>
    <s v="1 - SERVICIOS  GENERALES"/>
    <s v="1.2 - Relaciones internacionales"/>
    <s v="1.2.02 - Relaciones internacionales desde oficinas en el exterior"/>
    <s v="2.2 - CONTRATACIÓN DE SERVICIOS"/>
    <x v="7"/>
    <x v="0"/>
    <s v="00 - N/A"/>
    <s v="10 - FONDO GENERAL"/>
    <s v="(blank)"/>
    <x v="0"/>
    <n v="1036327436"/>
    <n v="241524223.58000004"/>
  </r>
  <r>
    <s v="2025"/>
    <x v="0"/>
    <x v="0"/>
    <x v="0"/>
    <x v="0"/>
    <x v="2"/>
    <x v="6"/>
    <x v="82"/>
    <s v="1 - SERVICIOS  GENERALES"/>
    <s v="1.2 - Relaciones internacionales"/>
    <s v="1.2.02 - Relaciones internacionales desde oficinas en el exterior"/>
    <s v="2.2 - CONTRATACIÓN DE SERVICIOS"/>
    <x v="8"/>
    <x v="0"/>
    <s v="00 - N/A"/>
    <s v="10 - FONDO GENERAL"/>
    <s v="(blank)"/>
    <x v="0"/>
    <n v="0"/>
    <n v="715647.87"/>
  </r>
  <r>
    <s v="2025"/>
    <x v="0"/>
    <x v="0"/>
    <x v="0"/>
    <x v="0"/>
    <x v="2"/>
    <x v="6"/>
    <x v="82"/>
    <s v="1 - SERVICIOS  GENERALES"/>
    <s v="1.2 - Relaciones internacionales"/>
    <s v="1.2.02 - Relaciones internacionales desde oficinas en el exterior"/>
    <s v="2.2 - CONTRATACIÓN DE SERVICIOS"/>
    <x v="9"/>
    <x v="0"/>
    <s v="00 - N/A"/>
    <s v="10 - FONDO GENERAL"/>
    <s v="(blank)"/>
    <x v="0"/>
    <n v="1805400207"/>
    <n v="414379187.82999998"/>
  </r>
  <r>
    <s v="2025"/>
    <x v="0"/>
    <x v="0"/>
    <x v="0"/>
    <x v="0"/>
    <x v="2"/>
    <x v="6"/>
    <x v="82"/>
    <s v="1 - SERVICIOS  GENERALES"/>
    <s v="1.2 - Relaciones internacionales"/>
    <s v="1.2.02 - Relaciones internacionales desde oficinas en el exterior"/>
    <s v="2.2 - CONTRATACIÓN DE SERVICIOS"/>
    <x v="10"/>
    <x v="0"/>
    <s v="00 - N/A"/>
    <s v="10 - FONDO GENERAL"/>
    <s v="(blank)"/>
    <x v="0"/>
    <n v="544378403"/>
    <n v="195037123.75999999"/>
  </r>
  <r>
    <s v="2025"/>
    <x v="0"/>
    <x v="0"/>
    <x v="0"/>
    <x v="0"/>
    <x v="2"/>
    <x v="6"/>
    <x v="82"/>
    <s v="1 - SERVICIOS  GENERALES"/>
    <s v="1.2 - Relaciones internacionales"/>
    <s v="1.2.02 - Relaciones internacionales desde oficinas en el exterior"/>
    <s v="2.2 - CONTRATACIÓN DE SERVICIOS"/>
    <x v="12"/>
    <x v="0"/>
    <s v="00 - N/A"/>
    <s v="10 - FONDO GENERAL"/>
    <s v="(blank)"/>
    <x v="0"/>
    <n v="35218395"/>
    <n v="3451883.86"/>
  </r>
  <r>
    <s v="2025"/>
    <x v="0"/>
    <x v="0"/>
    <x v="0"/>
    <x v="0"/>
    <x v="2"/>
    <x v="6"/>
    <x v="82"/>
    <s v="1 - SERVICIOS  GENERALES"/>
    <s v="1.2 - Relaciones internacionales"/>
    <s v="1.2.02 - Relaciones internacionales desde oficinas en el exterior"/>
    <s v="2.2 - CONTRATACIÓN DE SERVICIOS"/>
    <x v="13"/>
    <x v="0"/>
    <s v="00 - N/A"/>
    <s v="10 - FONDO GENERAL"/>
    <s v="(blank)"/>
    <x v="0"/>
    <n v="5000000"/>
    <n v="0"/>
  </r>
  <r>
    <s v="2025"/>
    <x v="0"/>
    <x v="0"/>
    <x v="0"/>
    <x v="0"/>
    <x v="2"/>
    <x v="6"/>
    <x v="82"/>
    <s v="1 - SERVICIOS  GENERALES"/>
    <s v="1.2 - Relaciones internacionales"/>
    <s v="1.2.02 - Relaciones internacionales desde oficinas en el exterior"/>
    <s v="2.3 - MATERIALES Y SUMINISTROS"/>
    <x v="15"/>
    <x v="0"/>
    <s v="00 - N/A"/>
    <s v="10 - FONDO GENERAL"/>
    <s v="(blank)"/>
    <x v="0"/>
    <n v="0"/>
    <n v="0"/>
  </r>
  <r>
    <s v="2025"/>
    <x v="0"/>
    <x v="0"/>
    <x v="0"/>
    <x v="0"/>
    <x v="2"/>
    <x v="6"/>
    <x v="82"/>
    <s v="1 - SERVICIOS  GENERALES"/>
    <s v="1.2 - Relaciones internacionales"/>
    <s v="1.2.02 - Relaciones internacionales desde oficinas en el exterior"/>
    <s v="2.3 - MATERIALES Y SUMINISTROS"/>
    <x v="16"/>
    <x v="0"/>
    <s v="00 - N/A"/>
    <s v="10 - FONDO GENERAL"/>
    <s v="(blank)"/>
    <x v="0"/>
    <n v="1355802547"/>
    <n v="307518596.84000003"/>
  </r>
  <r>
    <s v="2025"/>
    <x v="0"/>
    <x v="0"/>
    <x v="0"/>
    <x v="0"/>
    <x v="2"/>
    <x v="6"/>
    <x v="82"/>
    <s v="1 - SERVICIOS  GENERALES"/>
    <s v="1.2 - Relaciones internacionales"/>
    <s v="1.2.02 - Relaciones internacionales desde oficinas en el exterior"/>
    <s v="2.3 - MATERIALES Y SUMINISTROS"/>
    <x v="21"/>
    <x v="0"/>
    <s v="00 - N/A"/>
    <s v="10 - FONDO GENERAL"/>
    <s v="(blank)"/>
    <x v="0"/>
    <n v="629520"/>
    <n v="0"/>
  </r>
  <r>
    <s v="2025"/>
    <x v="0"/>
    <x v="0"/>
    <x v="0"/>
    <x v="0"/>
    <x v="2"/>
    <x v="6"/>
    <x v="83"/>
    <s v="1 - SERVICIOS  GENERALES"/>
    <s v="1.2 - Relaciones internacionales"/>
    <s v="1.2.01 - Relaciones internacionales desde oficinas en el país"/>
    <s v="2.1 - REMUNERACIONES Y CONTRIBUCIONES"/>
    <x v="0"/>
    <x v="0"/>
    <s v="00 - N/A"/>
    <s v="10 - FONDO GENERAL"/>
    <s v="(blank)"/>
    <x v="0"/>
    <n v="543309282"/>
    <n v="156331106.41999999"/>
  </r>
  <r>
    <s v="2025"/>
    <x v="0"/>
    <x v="0"/>
    <x v="0"/>
    <x v="0"/>
    <x v="2"/>
    <x v="6"/>
    <x v="83"/>
    <s v="1 - SERVICIOS  GENERALES"/>
    <s v="1.2 - Relaciones internacionales"/>
    <s v="1.2.01 - Relaciones internacionales desde oficinas en el país"/>
    <s v="2.1 - REMUNERACIONES Y CONTRIBUCIONES"/>
    <x v="0"/>
    <x v="0"/>
    <s v="00 - N/A"/>
    <s v="20 - FONDOS CON DESTINO ESPECÍFICO"/>
    <s v="(blank)"/>
    <x v="0"/>
    <n v="33200000"/>
    <n v="7941696.1299999999"/>
  </r>
  <r>
    <s v="2025"/>
    <x v="0"/>
    <x v="0"/>
    <x v="0"/>
    <x v="0"/>
    <x v="2"/>
    <x v="6"/>
    <x v="83"/>
    <s v="1 - SERVICIOS  GENERALES"/>
    <s v="1.2 - Relaciones internacionales"/>
    <s v="1.2.01 - Relaciones internacionales desde oficinas en el país"/>
    <s v="2.1 - REMUNERACIONES Y CONTRIBUCIONES"/>
    <x v="1"/>
    <x v="0"/>
    <s v="00 - N/A"/>
    <s v="10 - FONDO GENERAL"/>
    <s v="(blank)"/>
    <x v="0"/>
    <n v="59924635"/>
    <n v="10524000"/>
  </r>
  <r>
    <s v="2025"/>
    <x v="0"/>
    <x v="0"/>
    <x v="0"/>
    <x v="0"/>
    <x v="2"/>
    <x v="6"/>
    <x v="83"/>
    <s v="1 - SERVICIOS  GENERALES"/>
    <s v="1.2 - Relaciones internacionales"/>
    <s v="1.2.01 - Relaciones internacionales desde oficinas en el país"/>
    <s v="2.1 - REMUNERACIONES Y CONTRIBUCIONES"/>
    <x v="1"/>
    <x v="0"/>
    <s v="00 - N/A"/>
    <s v="20 - FONDOS CON DESTINO ESPECÍFICO"/>
    <s v="(blank)"/>
    <x v="0"/>
    <n v="44082218"/>
    <n v="772227.75"/>
  </r>
  <r>
    <s v="2025"/>
    <x v="0"/>
    <x v="0"/>
    <x v="0"/>
    <x v="0"/>
    <x v="2"/>
    <x v="6"/>
    <x v="83"/>
    <s v="1 - SERVICIOS  GENERALES"/>
    <s v="1.2 - Relaciones internacionales"/>
    <s v="1.2.01 - Relaciones internacionales desde oficinas en el país"/>
    <s v="2.1 - REMUNERACIONES Y CONTRIBUCIONES"/>
    <x v="2"/>
    <x v="0"/>
    <s v="00 - N/A"/>
    <s v="20 - FONDOS CON DESTINO ESPECÍFICO"/>
    <s v="(blank)"/>
    <x v="0"/>
    <n v="0"/>
    <n v="88458.01999999999"/>
  </r>
  <r>
    <s v="2025"/>
    <x v="0"/>
    <x v="0"/>
    <x v="0"/>
    <x v="0"/>
    <x v="2"/>
    <x v="6"/>
    <x v="83"/>
    <s v="1 - SERVICIOS  GENERALES"/>
    <s v="1.2 - Relaciones internacionales"/>
    <s v="1.2.01 - Relaciones internacionales desde oficinas en el país"/>
    <s v="2.1 - REMUNERACIONES Y CONTRIBUCIONES"/>
    <x v="3"/>
    <x v="0"/>
    <s v="00 - N/A"/>
    <s v="20 - FONDOS CON DESTINO ESPECÍFICO"/>
    <s v="(blank)"/>
    <x v="0"/>
    <n v="10000000"/>
    <n v="0"/>
  </r>
  <r>
    <s v="2025"/>
    <x v="0"/>
    <x v="0"/>
    <x v="0"/>
    <x v="0"/>
    <x v="2"/>
    <x v="6"/>
    <x v="83"/>
    <s v="1 - SERVICIOS  GENERALES"/>
    <s v="1.2 - Relaciones internacionales"/>
    <s v="1.2.01 - Relaciones internacionales desde oficinas en el país"/>
    <s v="2.1 - REMUNERACIONES Y CONTRIBUCIONES"/>
    <x v="4"/>
    <x v="0"/>
    <s v="00 - N/A"/>
    <s v="10 - FONDO GENERAL"/>
    <s v="(blank)"/>
    <x v="0"/>
    <n v="61446342"/>
    <n v="23442000.919999994"/>
  </r>
  <r>
    <s v="2025"/>
    <x v="0"/>
    <x v="0"/>
    <x v="0"/>
    <x v="0"/>
    <x v="2"/>
    <x v="6"/>
    <x v="83"/>
    <s v="1 - SERVICIOS  GENERALES"/>
    <s v="1.2 - Relaciones internacionales"/>
    <s v="1.2.01 - Relaciones internacionales desde oficinas en el país"/>
    <s v="2.1 - REMUNERACIONES Y CONTRIBUCIONES"/>
    <x v="4"/>
    <x v="0"/>
    <s v="00 - N/A"/>
    <s v="20 - FONDOS CON DESTINO ESPECÍFICO"/>
    <s v="(blank)"/>
    <x v="0"/>
    <n v="2568720"/>
    <n v="800125.7"/>
  </r>
  <r>
    <s v="2025"/>
    <x v="0"/>
    <x v="0"/>
    <x v="0"/>
    <x v="0"/>
    <x v="2"/>
    <x v="6"/>
    <x v="83"/>
    <s v="1 - SERVICIOS  GENERALES"/>
    <s v="1.2 - Relaciones internacionales"/>
    <s v="1.2.01 - Relaciones internacionales desde oficinas en el país"/>
    <s v="2.2 - CONTRATACIÓN DE SERVICIOS"/>
    <x v="5"/>
    <x v="0"/>
    <s v="00 - N/A"/>
    <s v="10 - FONDO GENERAL"/>
    <s v="(blank)"/>
    <x v="0"/>
    <n v="22954349"/>
    <n v="8476564.3500000015"/>
  </r>
  <r>
    <s v="2025"/>
    <x v="0"/>
    <x v="0"/>
    <x v="0"/>
    <x v="0"/>
    <x v="2"/>
    <x v="6"/>
    <x v="83"/>
    <s v="1 - SERVICIOS  GENERALES"/>
    <s v="1.2 - Relaciones internacionales"/>
    <s v="1.2.01 - Relaciones internacionales desde oficinas en el país"/>
    <s v="2.2 - CONTRATACIÓN DE SERVICIOS"/>
    <x v="5"/>
    <x v="0"/>
    <s v="00 - N/A"/>
    <s v="20 - FONDOS CON DESTINO ESPECÍFICO"/>
    <s v="(blank)"/>
    <x v="0"/>
    <n v="65810000"/>
    <n v="7727346.4399999995"/>
  </r>
  <r>
    <s v="2025"/>
    <x v="0"/>
    <x v="0"/>
    <x v="0"/>
    <x v="0"/>
    <x v="2"/>
    <x v="6"/>
    <x v="83"/>
    <s v="1 - SERVICIOS  GENERALES"/>
    <s v="1.2 - Relaciones internacionales"/>
    <s v="1.2.01 - Relaciones internacionales desde oficinas en el país"/>
    <s v="2.2 - CONTRATACIÓN DE SERVICIOS"/>
    <x v="6"/>
    <x v="0"/>
    <s v="00 - N/A"/>
    <s v="10 - FONDO GENERAL"/>
    <s v="(blank)"/>
    <x v="0"/>
    <n v="867280000"/>
    <n v="237662346.24000001"/>
  </r>
  <r>
    <s v="2025"/>
    <x v="0"/>
    <x v="0"/>
    <x v="0"/>
    <x v="0"/>
    <x v="2"/>
    <x v="6"/>
    <x v="83"/>
    <s v="1 - SERVICIOS  GENERALES"/>
    <s v="1.2 - Relaciones internacionales"/>
    <s v="1.2.01 - Relaciones internacionales desde oficinas en el país"/>
    <s v="2.2 - CONTRATACIÓN DE SERVICIOS"/>
    <x v="6"/>
    <x v="0"/>
    <s v="00 - N/A"/>
    <s v="20 - FONDOS CON DESTINO ESPECÍFICO"/>
    <s v="(blank)"/>
    <x v="0"/>
    <n v="25800000"/>
    <n v="5223260.01"/>
  </r>
  <r>
    <s v="2025"/>
    <x v="0"/>
    <x v="0"/>
    <x v="0"/>
    <x v="0"/>
    <x v="2"/>
    <x v="6"/>
    <x v="83"/>
    <s v="1 - SERVICIOS  GENERALES"/>
    <s v="1.2 - Relaciones internacionales"/>
    <s v="1.2.01 - Relaciones internacionales desde oficinas en el país"/>
    <s v="2.2 - CONTRATACIÓN DE SERVICIOS"/>
    <x v="7"/>
    <x v="0"/>
    <s v="00 - N/A"/>
    <s v="20 - FONDOS CON DESTINO ESPECÍFICO"/>
    <s v="(blank)"/>
    <x v="0"/>
    <n v="40200000"/>
    <n v="2186126.6"/>
  </r>
  <r>
    <s v="2025"/>
    <x v="0"/>
    <x v="0"/>
    <x v="0"/>
    <x v="0"/>
    <x v="2"/>
    <x v="6"/>
    <x v="83"/>
    <s v="1 - SERVICIOS  GENERALES"/>
    <s v="1.2 - Relaciones internacionales"/>
    <s v="1.2.01 - Relaciones internacionales desde oficinas en el país"/>
    <s v="2.2 - CONTRATACIÓN DE SERVICIOS"/>
    <x v="8"/>
    <x v="0"/>
    <s v="00 - N/A"/>
    <s v="20 - FONDOS CON DESTINO ESPECÍFICO"/>
    <s v="(blank)"/>
    <x v="0"/>
    <n v="1200000"/>
    <n v="0"/>
  </r>
  <r>
    <s v="2025"/>
    <x v="0"/>
    <x v="0"/>
    <x v="0"/>
    <x v="0"/>
    <x v="2"/>
    <x v="6"/>
    <x v="83"/>
    <s v="1 - SERVICIOS  GENERALES"/>
    <s v="1.2 - Relaciones internacionales"/>
    <s v="1.2.01 - Relaciones internacionales desde oficinas en el país"/>
    <s v="2.2 - CONTRATACIÓN DE SERVICIOS"/>
    <x v="9"/>
    <x v="0"/>
    <s v="00 - N/A"/>
    <s v="20 - FONDOS CON DESTINO ESPECÍFICO"/>
    <s v="(blank)"/>
    <x v="0"/>
    <n v="160450000"/>
    <n v="12045321.32"/>
  </r>
  <r>
    <s v="2025"/>
    <x v="0"/>
    <x v="0"/>
    <x v="0"/>
    <x v="0"/>
    <x v="2"/>
    <x v="6"/>
    <x v="83"/>
    <s v="1 - SERVICIOS  GENERALES"/>
    <s v="1.2 - Relaciones internacionales"/>
    <s v="1.2.01 - Relaciones internacionales desde oficinas en el país"/>
    <s v="2.2 - CONTRATACIÓN DE SERVICIOS"/>
    <x v="10"/>
    <x v="0"/>
    <s v="00 - N/A"/>
    <s v="20 - FONDOS CON DESTINO ESPECÍFICO"/>
    <s v="(blank)"/>
    <x v="0"/>
    <n v="34000000"/>
    <n v="8152409.7999999998"/>
  </r>
  <r>
    <s v="2025"/>
    <x v="0"/>
    <x v="0"/>
    <x v="0"/>
    <x v="0"/>
    <x v="2"/>
    <x v="6"/>
    <x v="83"/>
    <s v="1 - SERVICIOS  GENERALES"/>
    <s v="1.2 - Relaciones internacionales"/>
    <s v="1.2.01 - Relaciones internacionales desde oficinas en el país"/>
    <s v="2.2 - CONTRATACIÓN DE SERVICIOS"/>
    <x v="11"/>
    <x v="0"/>
    <s v="00 - N/A"/>
    <s v="20 - FONDOS CON DESTINO ESPECÍFICO"/>
    <s v="(blank)"/>
    <x v="0"/>
    <n v="23050000"/>
    <n v="2578804.1799999997"/>
  </r>
  <r>
    <s v="2025"/>
    <x v="0"/>
    <x v="0"/>
    <x v="0"/>
    <x v="0"/>
    <x v="2"/>
    <x v="6"/>
    <x v="83"/>
    <s v="1 - SERVICIOS  GENERALES"/>
    <s v="1.2 - Relaciones internacionales"/>
    <s v="1.2.01 - Relaciones internacionales desde oficinas en el país"/>
    <s v="2.2 - CONTRATACIÓN DE SERVICIOS"/>
    <x v="12"/>
    <x v="0"/>
    <s v="00 - N/A"/>
    <s v="10 - FONDO GENERAL"/>
    <s v="(blank)"/>
    <x v="0"/>
    <n v="11957695"/>
    <n v="1320000"/>
  </r>
  <r>
    <s v="2025"/>
    <x v="0"/>
    <x v="0"/>
    <x v="0"/>
    <x v="0"/>
    <x v="2"/>
    <x v="6"/>
    <x v="83"/>
    <s v="1 - SERVICIOS  GENERALES"/>
    <s v="1.2 - Relaciones internacionales"/>
    <s v="1.2.01 - Relaciones internacionales desde oficinas en el país"/>
    <s v="2.2 - CONTRATACIÓN DE SERVICIOS"/>
    <x v="12"/>
    <x v="0"/>
    <s v="00 - N/A"/>
    <s v="20 - FONDOS CON DESTINO ESPECÍFICO"/>
    <s v="(blank)"/>
    <x v="0"/>
    <n v="43060000"/>
    <n v="5562901.6000000006"/>
  </r>
  <r>
    <s v="2025"/>
    <x v="0"/>
    <x v="0"/>
    <x v="0"/>
    <x v="0"/>
    <x v="2"/>
    <x v="6"/>
    <x v="83"/>
    <s v="1 - SERVICIOS  GENERALES"/>
    <s v="1.2 - Relaciones internacionales"/>
    <s v="1.2.01 - Relaciones internacionales desde oficinas en el país"/>
    <s v="2.2 - CONTRATACIÓN DE SERVICIOS"/>
    <x v="13"/>
    <x v="0"/>
    <s v="00 - N/A"/>
    <s v="20 - FONDOS CON DESTINO ESPECÍFICO"/>
    <s v="(blank)"/>
    <x v="0"/>
    <n v="80200000"/>
    <n v="13198096.289999999"/>
  </r>
  <r>
    <s v="2025"/>
    <x v="0"/>
    <x v="0"/>
    <x v="0"/>
    <x v="0"/>
    <x v="2"/>
    <x v="6"/>
    <x v="83"/>
    <s v="1 - SERVICIOS  GENERALES"/>
    <s v="1.2 - Relaciones internacionales"/>
    <s v="1.2.01 - Relaciones internacionales desde oficinas en el país"/>
    <s v="2.3 - MATERIALES Y SUMINISTROS"/>
    <x v="14"/>
    <x v="0"/>
    <s v="00 - N/A"/>
    <s v="20 - FONDOS CON DESTINO ESPECÍFICO"/>
    <s v="(blank)"/>
    <x v="0"/>
    <n v="12300020"/>
    <n v="97995"/>
  </r>
  <r>
    <s v="2025"/>
    <x v="0"/>
    <x v="0"/>
    <x v="0"/>
    <x v="0"/>
    <x v="2"/>
    <x v="6"/>
    <x v="83"/>
    <s v="1 - SERVICIOS  GENERALES"/>
    <s v="1.2 - Relaciones internacionales"/>
    <s v="1.2.01 - Relaciones internacionales desde oficinas en el país"/>
    <s v="2.3 - MATERIALES Y SUMINISTROS"/>
    <x v="15"/>
    <x v="0"/>
    <s v="00 - N/A"/>
    <s v="20 - FONDOS CON DESTINO ESPECÍFICO"/>
    <s v="(blank)"/>
    <x v="0"/>
    <n v="11020000"/>
    <n v="596608"/>
  </r>
  <r>
    <s v="2025"/>
    <x v="0"/>
    <x v="0"/>
    <x v="0"/>
    <x v="0"/>
    <x v="2"/>
    <x v="6"/>
    <x v="83"/>
    <s v="1 - SERVICIOS  GENERALES"/>
    <s v="1.2 - Relaciones internacionales"/>
    <s v="1.2.01 - Relaciones internacionales desde oficinas en el país"/>
    <s v="2.3 - MATERIALES Y SUMINISTROS"/>
    <x v="16"/>
    <x v="0"/>
    <s v="00 - N/A"/>
    <s v="10 - FONDO GENERAL"/>
    <s v="(blank)"/>
    <x v="0"/>
    <n v="10000"/>
    <n v="0"/>
  </r>
  <r>
    <s v="2025"/>
    <x v="0"/>
    <x v="0"/>
    <x v="0"/>
    <x v="0"/>
    <x v="2"/>
    <x v="6"/>
    <x v="83"/>
    <s v="1 - SERVICIOS  GENERALES"/>
    <s v="1.2 - Relaciones internacionales"/>
    <s v="1.2.01 - Relaciones internacionales desde oficinas en el país"/>
    <s v="2.3 - MATERIALES Y SUMINISTROS"/>
    <x v="16"/>
    <x v="0"/>
    <s v="00 - N/A"/>
    <s v="20 - FONDOS CON DESTINO ESPECÍFICO"/>
    <s v="(blank)"/>
    <x v="0"/>
    <n v="6320000"/>
    <n v="0"/>
  </r>
  <r>
    <s v="2025"/>
    <x v="0"/>
    <x v="0"/>
    <x v="0"/>
    <x v="0"/>
    <x v="2"/>
    <x v="6"/>
    <x v="83"/>
    <s v="1 - SERVICIOS  GENERALES"/>
    <s v="1.2 - Relaciones internacionales"/>
    <s v="1.2.01 - Relaciones internacionales desde oficinas en el país"/>
    <s v="2.3 - MATERIALES Y SUMINISTROS"/>
    <x v="17"/>
    <x v="0"/>
    <s v="00 - N/A"/>
    <s v="20 - FONDOS CON DESTINO ESPECÍFICO"/>
    <s v="(blank)"/>
    <x v="0"/>
    <n v="500000"/>
    <n v="0"/>
  </r>
  <r>
    <s v="2025"/>
    <x v="0"/>
    <x v="0"/>
    <x v="0"/>
    <x v="0"/>
    <x v="2"/>
    <x v="6"/>
    <x v="83"/>
    <s v="1 - SERVICIOS  GENERALES"/>
    <s v="1.2 - Relaciones internacionales"/>
    <s v="1.2.01 - Relaciones internacionales desde oficinas en el país"/>
    <s v="2.3 - MATERIALES Y SUMINISTROS"/>
    <x v="18"/>
    <x v="0"/>
    <s v="00 - N/A"/>
    <s v="20 - FONDOS CON DESTINO ESPECÍFICO"/>
    <s v="(blank)"/>
    <x v="0"/>
    <n v="565000"/>
    <n v="277348.66000000003"/>
  </r>
  <r>
    <s v="2025"/>
    <x v="0"/>
    <x v="0"/>
    <x v="0"/>
    <x v="0"/>
    <x v="2"/>
    <x v="6"/>
    <x v="83"/>
    <s v="1 - SERVICIOS  GENERALES"/>
    <s v="1.2 - Relaciones internacionales"/>
    <s v="1.2.01 - Relaciones internacionales desde oficinas en el país"/>
    <s v="2.3 - MATERIALES Y SUMINISTROS"/>
    <x v="19"/>
    <x v="0"/>
    <s v="00 - N/A"/>
    <s v="20 - FONDOS CON DESTINO ESPECÍFICO"/>
    <s v="(blank)"/>
    <x v="0"/>
    <n v="540000"/>
    <n v="0"/>
  </r>
  <r>
    <s v="2025"/>
    <x v="0"/>
    <x v="0"/>
    <x v="0"/>
    <x v="0"/>
    <x v="2"/>
    <x v="6"/>
    <x v="83"/>
    <s v="1 - SERVICIOS  GENERALES"/>
    <s v="1.2 - Relaciones internacionales"/>
    <s v="1.2.01 - Relaciones internacionales desde oficinas en el país"/>
    <s v="2.3 - MATERIALES Y SUMINISTROS"/>
    <x v="20"/>
    <x v="0"/>
    <s v="00 - N/A"/>
    <s v="10 - FONDO GENERAL"/>
    <s v="(blank)"/>
    <x v="0"/>
    <n v="12000000"/>
    <n v="2850000"/>
  </r>
  <r>
    <s v="2025"/>
    <x v="0"/>
    <x v="0"/>
    <x v="0"/>
    <x v="0"/>
    <x v="2"/>
    <x v="6"/>
    <x v="83"/>
    <s v="1 - SERVICIOS  GENERALES"/>
    <s v="1.2 - Relaciones internacionales"/>
    <s v="1.2.01 - Relaciones internacionales desde oficinas en el país"/>
    <s v="2.3 - MATERIALES Y SUMINISTROS"/>
    <x v="20"/>
    <x v="0"/>
    <s v="00 - N/A"/>
    <s v="20 - FONDOS CON DESTINO ESPECÍFICO"/>
    <s v="(blank)"/>
    <x v="0"/>
    <n v="2655000"/>
    <n v="146200"/>
  </r>
  <r>
    <s v="2025"/>
    <x v="0"/>
    <x v="0"/>
    <x v="0"/>
    <x v="0"/>
    <x v="2"/>
    <x v="6"/>
    <x v="83"/>
    <s v="1 - SERVICIOS  GENERALES"/>
    <s v="1.2 - Relaciones internacionales"/>
    <s v="1.2.01 - Relaciones internacionales desde oficinas en el país"/>
    <s v="2.3 - MATERIALES Y SUMINISTROS"/>
    <x v="21"/>
    <x v="0"/>
    <s v="00 - N/A"/>
    <s v="20 - FONDOS CON DESTINO ESPECÍFICO"/>
    <s v="(blank)"/>
    <x v="0"/>
    <n v="47975036"/>
    <n v="6987981.8900000006"/>
  </r>
  <r>
    <s v="2025"/>
    <x v="0"/>
    <x v="0"/>
    <x v="0"/>
    <x v="0"/>
    <x v="2"/>
    <x v="6"/>
    <x v="84"/>
    <s v="4 - SERVICIOS SOCIALES"/>
    <s v="4.4 - Educación"/>
    <s v="4.4.04 - Educación superior"/>
    <s v="2.1 - REMUNERACIONES Y CONTRIBUCIONES"/>
    <x v="0"/>
    <x v="0"/>
    <s v="00 - N/A"/>
    <s v="10 - FONDO GENERAL"/>
    <s v="(blank)"/>
    <x v="3"/>
    <n v="99976667"/>
    <n v="27882042.449999999"/>
  </r>
  <r>
    <s v="2025"/>
    <x v="0"/>
    <x v="0"/>
    <x v="0"/>
    <x v="0"/>
    <x v="2"/>
    <x v="6"/>
    <x v="84"/>
    <s v="4 - SERVICIOS SOCIALES"/>
    <s v="4.4 - Educación"/>
    <s v="4.4.04 - Educación superior"/>
    <s v="2.1 - REMUNERACIONES Y CONTRIBUCIONES"/>
    <x v="1"/>
    <x v="0"/>
    <s v="00 - N/A"/>
    <s v="10 - FONDO GENERAL"/>
    <s v="(blank)"/>
    <x v="3"/>
    <n v="16290700"/>
    <n v="400000"/>
  </r>
  <r>
    <s v="2025"/>
    <x v="0"/>
    <x v="0"/>
    <x v="0"/>
    <x v="0"/>
    <x v="2"/>
    <x v="6"/>
    <x v="84"/>
    <s v="4 - SERVICIOS SOCIALES"/>
    <s v="4.4 - Educación"/>
    <s v="4.4.04 - Educación superior"/>
    <s v="2.1 - REMUNERACIONES Y CONTRIBUCIONES"/>
    <x v="2"/>
    <x v="0"/>
    <s v="00 - N/A"/>
    <s v="10 - FONDO GENERAL"/>
    <s v="(blank)"/>
    <x v="3"/>
    <n v="450000"/>
    <n v="117829.22"/>
  </r>
  <r>
    <s v="2025"/>
    <x v="0"/>
    <x v="0"/>
    <x v="0"/>
    <x v="0"/>
    <x v="2"/>
    <x v="6"/>
    <x v="84"/>
    <s v="4 - SERVICIOS SOCIALES"/>
    <s v="4.4 - Educación"/>
    <s v="4.4.04 - Educación superior"/>
    <s v="2.1 - REMUNERACIONES Y CONTRIBUCIONES"/>
    <x v="3"/>
    <x v="0"/>
    <s v="00 - N/A"/>
    <s v="10 - FONDO GENERAL"/>
    <s v="(blank)"/>
    <x v="3"/>
    <n v="600000"/>
    <n v="0"/>
  </r>
  <r>
    <s v="2025"/>
    <x v="0"/>
    <x v="0"/>
    <x v="0"/>
    <x v="0"/>
    <x v="2"/>
    <x v="6"/>
    <x v="84"/>
    <s v="4 - SERVICIOS SOCIALES"/>
    <s v="4.4 - Educación"/>
    <s v="4.4.04 - Educación superior"/>
    <s v="2.1 - REMUNERACIONES Y CONTRIBUCIONES"/>
    <x v="4"/>
    <x v="0"/>
    <s v="00 - N/A"/>
    <s v="10 - FONDO GENERAL"/>
    <s v="(blank)"/>
    <x v="3"/>
    <n v="13694361"/>
    <n v="4196930.66"/>
  </r>
  <r>
    <s v="2025"/>
    <x v="0"/>
    <x v="0"/>
    <x v="0"/>
    <x v="0"/>
    <x v="2"/>
    <x v="6"/>
    <x v="84"/>
    <s v="4 - SERVICIOS SOCIALES"/>
    <s v="4.4 - Educación"/>
    <s v="4.4.04 - Educación superior"/>
    <s v="2.2 - CONTRATACIÓN DE SERVICIOS"/>
    <x v="5"/>
    <x v="0"/>
    <s v="00 - N/A"/>
    <s v="10 - FONDO GENERAL"/>
    <s v="(blank)"/>
    <x v="3"/>
    <n v="6690000"/>
    <n v="1614347.97"/>
  </r>
  <r>
    <s v="2025"/>
    <x v="0"/>
    <x v="0"/>
    <x v="0"/>
    <x v="0"/>
    <x v="2"/>
    <x v="6"/>
    <x v="84"/>
    <s v="4 - SERVICIOS SOCIALES"/>
    <s v="4.4 - Educación"/>
    <s v="4.4.04 - Educación superior"/>
    <s v="2.2 - CONTRATACIÓN DE SERVICIOS"/>
    <x v="6"/>
    <x v="0"/>
    <s v="00 - N/A"/>
    <s v="10 - FONDO GENERAL"/>
    <s v="(blank)"/>
    <x v="3"/>
    <n v="1200760"/>
    <n v="0"/>
  </r>
  <r>
    <s v="2025"/>
    <x v="0"/>
    <x v="0"/>
    <x v="0"/>
    <x v="0"/>
    <x v="2"/>
    <x v="6"/>
    <x v="84"/>
    <s v="4 - SERVICIOS SOCIALES"/>
    <s v="4.4 - Educación"/>
    <s v="4.4.04 - Educación superior"/>
    <s v="2.2 - CONTRATACIÓN DE SERVICIOS"/>
    <x v="7"/>
    <x v="0"/>
    <s v="00 - N/A"/>
    <s v="10 - FONDO GENERAL"/>
    <s v="(blank)"/>
    <x v="3"/>
    <n v="400000"/>
    <n v="0"/>
  </r>
  <r>
    <s v="2025"/>
    <x v="0"/>
    <x v="0"/>
    <x v="0"/>
    <x v="0"/>
    <x v="2"/>
    <x v="6"/>
    <x v="84"/>
    <s v="4 - SERVICIOS SOCIALES"/>
    <s v="4.4 - Educación"/>
    <s v="4.4.04 - Educación superior"/>
    <s v="2.2 - CONTRATACIÓN DE SERVICIOS"/>
    <x v="8"/>
    <x v="0"/>
    <s v="00 - N/A"/>
    <s v="10 - FONDO GENERAL"/>
    <s v="(blank)"/>
    <x v="3"/>
    <n v="223071"/>
    <n v="0"/>
  </r>
  <r>
    <s v="2025"/>
    <x v="0"/>
    <x v="0"/>
    <x v="0"/>
    <x v="0"/>
    <x v="2"/>
    <x v="6"/>
    <x v="84"/>
    <s v="4 - SERVICIOS SOCIALES"/>
    <s v="4.4 - Educación"/>
    <s v="4.4.04 - Educación superior"/>
    <s v="2.2 - CONTRATACIÓN DE SERVICIOS"/>
    <x v="9"/>
    <x v="0"/>
    <s v="00 - N/A"/>
    <s v="10 - FONDO GENERAL"/>
    <s v="(blank)"/>
    <x v="3"/>
    <n v="2844777"/>
    <n v="0"/>
  </r>
  <r>
    <s v="2025"/>
    <x v="0"/>
    <x v="0"/>
    <x v="0"/>
    <x v="0"/>
    <x v="2"/>
    <x v="6"/>
    <x v="84"/>
    <s v="4 - SERVICIOS SOCIALES"/>
    <s v="4.4 - Educación"/>
    <s v="4.4.04 - Educación superior"/>
    <s v="2.2 - CONTRATACIÓN DE SERVICIOS"/>
    <x v="10"/>
    <x v="0"/>
    <s v="00 - N/A"/>
    <s v="10 - FONDO GENERAL"/>
    <s v="(blank)"/>
    <x v="3"/>
    <n v="500000"/>
    <n v="0"/>
  </r>
  <r>
    <s v="2025"/>
    <x v="0"/>
    <x v="0"/>
    <x v="0"/>
    <x v="0"/>
    <x v="2"/>
    <x v="6"/>
    <x v="84"/>
    <s v="4 - SERVICIOS SOCIALES"/>
    <s v="4.4 - Educación"/>
    <s v="4.4.04 - Educación superior"/>
    <s v="2.2 - CONTRATACIÓN DE SERVICIOS"/>
    <x v="11"/>
    <x v="0"/>
    <s v="00 - N/A"/>
    <s v="10 - FONDO GENERAL"/>
    <s v="(blank)"/>
    <x v="3"/>
    <n v="1306640"/>
    <n v="91743.17"/>
  </r>
  <r>
    <s v="2025"/>
    <x v="0"/>
    <x v="0"/>
    <x v="0"/>
    <x v="0"/>
    <x v="2"/>
    <x v="6"/>
    <x v="84"/>
    <s v="4 - SERVICIOS SOCIALES"/>
    <s v="4.4 - Educación"/>
    <s v="4.4.04 - Educación superior"/>
    <s v="2.2 - CONTRATACIÓN DE SERVICIOS"/>
    <x v="12"/>
    <x v="0"/>
    <s v="00 - N/A"/>
    <s v="10 - FONDO GENERAL"/>
    <s v="(blank)"/>
    <x v="3"/>
    <n v="9060000"/>
    <n v="1251157.06"/>
  </r>
  <r>
    <s v="2025"/>
    <x v="0"/>
    <x v="0"/>
    <x v="0"/>
    <x v="0"/>
    <x v="2"/>
    <x v="6"/>
    <x v="84"/>
    <s v="4 - SERVICIOS SOCIALES"/>
    <s v="4.4 - Educación"/>
    <s v="4.4.04 - Educación superior"/>
    <s v="2.2 - CONTRATACIÓN DE SERVICIOS"/>
    <x v="13"/>
    <x v="0"/>
    <s v="00 - N/A"/>
    <s v="10 - FONDO GENERAL"/>
    <s v="(blank)"/>
    <x v="3"/>
    <n v="1629477"/>
    <n v="182786.32"/>
  </r>
  <r>
    <s v="2025"/>
    <x v="0"/>
    <x v="0"/>
    <x v="0"/>
    <x v="0"/>
    <x v="2"/>
    <x v="6"/>
    <x v="84"/>
    <s v="4 - SERVICIOS SOCIALES"/>
    <s v="4.4 - Educación"/>
    <s v="4.4.04 - Educación superior"/>
    <s v="2.3 - MATERIALES Y SUMINISTROS"/>
    <x v="14"/>
    <x v="0"/>
    <s v="00 - N/A"/>
    <s v="10 - FONDO GENERAL"/>
    <s v="(blank)"/>
    <x v="3"/>
    <n v="621000"/>
    <n v="22800"/>
  </r>
  <r>
    <s v="2025"/>
    <x v="0"/>
    <x v="0"/>
    <x v="0"/>
    <x v="0"/>
    <x v="2"/>
    <x v="6"/>
    <x v="84"/>
    <s v="4 - SERVICIOS SOCIALES"/>
    <s v="4.4 - Educación"/>
    <s v="4.4.04 - Educación superior"/>
    <s v="2.3 - MATERIALES Y SUMINISTROS"/>
    <x v="15"/>
    <x v="0"/>
    <s v="00 - N/A"/>
    <s v="10 - FONDO GENERAL"/>
    <s v="(blank)"/>
    <x v="3"/>
    <n v="450000"/>
    <n v="0"/>
  </r>
  <r>
    <s v="2025"/>
    <x v="0"/>
    <x v="0"/>
    <x v="0"/>
    <x v="0"/>
    <x v="2"/>
    <x v="6"/>
    <x v="84"/>
    <s v="4 - SERVICIOS SOCIALES"/>
    <s v="4.4 - Educación"/>
    <s v="4.4.04 - Educación superior"/>
    <s v="2.3 - MATERIALES Y SUMINISTROS"/>
    <x v="16"/>
    <x v="0"/>
    <s v="00 - N/A"/>
    <s v="10 - FONDO GENERAL"/>
    <s v="(blank)"/>
    <x v="3"/>
    <n v="975000"/>
    <n v="43868"/>
  </r>
  <r>
    <s v="2025"/>
    <x v="0"/>
    <x v="0"/>
    <x v="0"/>
    <x v="0"/>
    <x v="2"/>
    <x v="6"/>
    <x v="84"/>
    <s v="4 - SERVICIOS SOCIALES"/>
    <s v="4.4 - Educación"/>
    <s v="4.4.04 - Educación superior"/>
    <s v="2.3 - MATERIALES Y SUMINISTROS"/>
    <x v="17"/>
    <x v="0"/>
    <s v="00 - N/A"/>
    <s v="10 - FONDO GENERAL"/>
    <s v="(blank)"/>
    <x v="3"/>
    <n v="20000"/>
    <n v="0"/>
  </r>
  <r>
    <s v="2025"/>
    <x v="0"/>
    <x v="0"/>
    <x v="0"/>
    <x v="0"/>
    <x v="2"/>
    <x v="6"/>
    <x v="84"/>
    <s v="4 - SERVICIOS SOCIALES"/>
    <s v="4.4 - Educación"/>
    <s v="4.4.04 - Educación superior"/>
    <s v="2.3 - MATERIALES Y SUMINISTROS"/>
    <x v="18"/>
    <x v="0"/>
    <s v="00 - N/A"/>
    <s v="10 - FONDO GENERAL"/>
    <s v="(blank)"/>
    <x v="3"/>
    <n v="210477"/>
    <n v="0"/>
  </r>
  <r>
    <s v="2025"/>
    <x v="0"/>
    <x v="0"/>
    <x v="0"/>
    <x v="0"/>
    <x v="2"/>
    <x v="6"/>
    <x v="84"/>
    <s v="4 - SERVICIOS SOCIALES"/>
    <s v="4.4 - Educación"/>
    <s v="4.4.04 - Educación superior"/>
    <s v="2.3 - MATERIALES Y SUMINISTROS"/>
    <x v="19"/>
    <x v="0"/>
    <s v="00 - N/A"/>
    <s v="10 - FONDO GENERAL"/>
    <s v="(blank)"/>
    <x v="3"/>
    <n v="271506"/>
    <n v="0"/>
  </r>
  <r>
    <s v="2025"/>
    <x v="0"/>
    <x v="0"/>
    <x v="0"/>
    <x v="0"/>
    <x v="2"/>
    <x v="6"/>
    <x v="84"/>
    <s v="4 - SERVICIOS SOCIALES"/>
    <s v="4.4 - Educación"/>
    <s v="4.4.04 - Educación superior"/>
    <s v="2.3 - MATERIALES Y SUMINISTROS"/>
    <x v="20"/>
    <x v="0"/>
    <s v="00 - N/A"/>
    <s v="10 - FONDO GENERAL"/>
    <s v="(blank)"/>
    <x v="3"/>
    <n v="8931000"/>
    <n v="0"/>
  </r>
  <r>
    <s v="2025"/>
    <x v="0"/>
    <x v="0"/>
    <x v="0"/>
    <x v="0"/>
    <x v="2"/>
    <x v="6"/>
    <x v="84"/>
    <s v="4 - SERVICIOS SOCIALES"/>
    <s v="4.4 - Educación"/>
    <s v="4.4.04 - Educación superior"/>
    <s v="2.3 - MATERIALES Y SUMINISTROS"/>
    <x v="21"/>
    <x v="0"/>
    <s v="00 - N/A"/>
    <s v="10 - FONDO GENERAL"/>
    <s v="(blank)"/>
    <x v="3"/>
    <n v="2895154"/>
    <n v="35148.660000000003"/>
  </r>
  <r>
    <s v="2025"/>
    <x v="0"/>
    <x v="0"/>
    <x v="0"/>
    <x v="0"/>
    <x v="2"/>
    <x v="6"/>
    <x v="85"/>
    <s v="1 - SERVICIOS  GENERALES"/>
    <s v="1.2 - Relaciones internacionales"/>
    <s v="1.2.01 - Relaciones internacionales desde oficinas en el país"/>
    <s v="2.1 - REMUNERACIONES Y CONTRIBUCIONES"/>
    <x v="0"/>
    <x v="0"/>
    <s v="00 - N/A"/>
    <s v="10 - FONDO GENERAL"/>
    <s v="(blank)"/>
    <x v="0"/>
    <n v="30782400"/>
    <n v="6947400"/>
  </r>
  <r>
    <s v="2025"/>
    <x v="0"/>
    <x v="0"/>
    <x v="0"/>
    <x v="0"/>
    <x v="2"/>
    <x v="6"/>
    <x v="85"/>
    <s v="1 - SERVICIOS  GENERALES"/>
    <s v="1.2 - Relaciones internacionales"/>
    <s v="1.2.01 - Relaciones internacionales desde oficinas en el país"/>
    <s v="2.1 - REMUNERACIONES Y CONTRIBUCIONES"/>
    <x v="1"/>
    <x v="0"/>
    <s v="00 - N/A"/>
    <s v="10 - FONDO GENERAL"/>
    <s v="(blank)"/>
    <x v="0"/>
    <n v="6384800"/>
    <n v="981000"/>
  </r>
  <r>
    <s v="2025"/>
    <x v="0"/>
    <x v="0"/>
    <x v="0"/>
    <x v="0"/>
    <x v="2"/>
    <x v="6"/>
    <x v="85"/>
    <s v="1 - SERVICIOS  GENERALES"/>
    <s v="1.2 - Relaciones internacionales"/>
    <s v="1.2.01 - Relaciones internacionales desde oficinas en el país"/>
    <s v="2.1 - REMUNERACIONES Y CONTRIBUCIONES"/>
    <x v="3"/>
    <x v="0"/>
    <s v="00 - N/A"/>
    <s v="10 - FONDO GENERAL"/>
    <s v="(blank)"/>
    <x v="0"/>
    <n v="410000"/>
    <n v="0"/>
  </r>
  <r>
    <s v="2025"/>
    <x v="0"/>
    <x v="0"/>
    <x v="0"/>
    <x v="0"/>
    <x v="2"/>
    <x v="6"/>
    <x v="85"/>
    <s v="1 - SERVICIOS  GENERALES"/>
    <s v="1.2 - Relaciones internacionales"/>
    <s v="1.2.01 - Relaciones internacionales desde oficinas en el país"/>
    <s v="2.1 - REMUNERACIONES Y CONTRIBUCIONES"/>
    <x v="4"/>
    <x v="0"/>
    <s v="00 - N/A"/>
    <s v="10 - FONDO GENERAL"/>
    <s v="(blank)"/>
    <x v="0"/>
    <n v="4203048"/>
    <n v="1034612.3400000001"/>
  </r>
  <r>
    <s v="2025"/>
    <x v="0"/>
    <x v="0"/>
    <x v="0"/>
    <x v="0"/>
    <x v="2"/>
    <x v="6"/>
    <x v="85"/>
    <s v="1 - SERVICIOS  GENERALES"/>
    <s v="1.2 - Relaciones internacionales"/>
    <s v="1.2.01 - Relaciones internacionales desde oficinas en el país"/>
    <s v="2.2 - CONTRATACIÓN DE SERVICIOS"/>
    <x v="5"/>
    <x v="0"/>
    <s v="00 - N/A"/>
    <s v="10 - FONDO GENERAL"/>
    <s v="(blank)"/>
    <x v="0"/>
    <n v="1200000"/>
    <n v="385793.32"/>
  </r>
  <r>
    <s v="2025"/>
    <x v="0"/>
    <x v="0"/>
    <x v="0"/>
    <x v="0"/>
    <x v="2"/>
    <x v="6"/>
    <x v="85"/>
    <s v="1 - SERVICIOS  GENERALES"/>
    <s v="1.2 - Relaciones internacionales"/>
    <s v="1.2.01 - Relaciones internacionales desde oficinas en el país"/>
    <s v="2.2 - CONTRATACIÓN DE SERVICIOS"/>
    <x v="6"/>
    <x v="0"/>
    <s v="00 - N/A"/>
    <s v="10 - FONDO GENERAL"/>
    <s v="(blank)"/>
    <x v="0"/>
    <n v="110000"/>
    <n v="0"/>
  </r>
  <r>
    <s v="2025"/>
    <x v="0"/>
    <x v="0"/>
    <x v="0"/>
    <x v="0"/>
    <x v="2"/>
    <x v="6"/>
    <x v="85"/>
    <s v="1 - SERVICIOS  GENERALES"/>
    <s v="1.2 - Relaciones internacionales"/>
    <s v="1.2.01 - Relaciones internacionales desde oficinas en el país"/>
    <s v="2.2 - CONTRATACIÓN DE SERVICIOS"/>
    <x v="7"/>
    <x v="0"/>
    <s v="00 - N/A"/>
    <s v="10 - FONDO GENERAL"/>
    <s v="(blank)"/>
    <x v="0"/>
    <n v="1800000"/>
    <n v="345650"/>
  </r>
  <r>
    <s v="2025"/>
    <x v="0"/>
    <x v="0"/>
    <x v="0"/>
    <x v="0"/>
    <x v="2"/>
    <x v="6"/>
    <x v="85"/>
    <s v="1 - SERVICIOS  GENERALES"/>
    <s v="1.2 - Relaciones internacionales"/>
    <s v="1.2.01 - Relaciones internacionales desde oficinas en el país"/>
    <s v="2.2 - CONTRATACIÓN DE SERVICIOS"/>
    <x v="8"/>
    <x v="0"/>
    <s v="00 - N/A"/>
    <s v="10 - FONDO GENERAL"/>
    <s v="(blank)"/>
    <x v="0"/>
    <n v="0"/>
    <n v="0"/>
  </r>
  <r>
    <s v="2025"/>
    <x v="0"/>
    <x v="0"/>
    <x v="0"/>
    <x v="0"/>
    <x v="2"/>
    <x v="6"/>
    <x v="85"/>
    <s v="1 - SERVICIOS  GENERALES"/>
    <s v="1.2 - Relaciones internacionales"/>
    <s v="1.2.01 - Relaciones internacionales desde oficinas en el país"/>
    <s v="2.2 - CONTRATACIÓN DE SERVICIOS"/>
    <x v="9"/>
    <x v="0"/>
    <s v="00 - N/A"/>
    <s v="10 - FONDO GENERAL"/>
    <s v="(blank)"/>
    <x v="0"/>
    <n v="300000"/>
    <n v="217710"/>
  </r>
  <r>
    <s v="2025"/>
    <x v="0"/>
    <x v="0"/>
    <x v="0"/>
    <x v="0"/>
    <x v="2"/>
    <x v="6"/>
    <x v="85"/>
    <s v="1 - SERVICIOS  GENERALES"/>
    <s v="1.2 - Relaciones internacionales"/>
    <s v="1.2.01 - Relaciones internacionales desde oficinas en el país"/>
    <s v="2.2 - CONTRATACIÓN DE SERVICIOS"/>
    <x v="10"/>
    <x v="0"/>
    <s v="00 - N/A"/>
    <s v="10 - FONDO GENERAL"/>
    <s v="(blank)"/>
    <x v="0"/>
    <n v="120000"/>
    <n v="0"/>
  </r>
  <r>
    <s v="2025"/>
    <x v="0"/>
    <x v="0"/>
    <x v="0"/>
    <x v="0"/>
    <x v="2"/>
    <x v="6"/>
    <x v="85"/>
    <s v="1 - SERVICIOS  GENERALES"/>
    <s v="1.2 - Relaciones internacionales"/>
    <s v="1.2.01 - Relaciones internacionales desde oficinas en el país"/>
    <s v="2.2 - CONTRATACIÓN DE SERVICIOS"/>
    <x v="11"/>
    <x v="0"/>
    <s v="00 - N/A"/>
    <s v="10 - FONDO GENERAL"/>
    <s v="(blank)"/>
    <x v="0"/>
    <n v="265000"/>
    <n v="0"/>
  </r>
  <r>
    <s v="2025"/>
    <x v="0"/>
    <x v="0"/>
    <x v="0"/>
    <x v="0"/>
    <x v="2"/>
    <x v="6"/>
    <x v="85"/>
    <s v="1 - SERVICIOS  GENERALES"/>
    <s v="1.2 - Relaciones internacionales"/>
    <s v="1.2.01 - Relaciones internacionales desde oficinas en el país"/>
    <s v="2.2 - CONTRATACIÓN DE SERVICIOS"/>
    <x v="12"/>
    <x v="0"/>
    <s v="00 - N/A"/>
    <s v="10 - FONDO GENERAL"/>
    <s v="(blank)"/>
    <x v="0"/>
    <n v="255000"/>
    <n v="0"/>
  </r>
  <r>
    <s v="2025"/>
    <x v="0"/>
    <x v="0"/>
    <x v="0"/>
    <x v="0"/>
    <x v="2"/>
    <x v="6"/>
    <x v="85"/>
    <s v="1 - SERVICIOS  GENERALES"/>
    <s v="1.2 - Relaciones internacionales"/>
    <s v="1.2.01 - Relaciones internacionales desde oficinas en el país"/>
    <s v="2.2 - CONTRATACIÓN DE SERVICIOS"/>
    <x v="13"/>
    <x v="0"/>
    <s v="00 - N/A"/>
    <s v="10 - FONDO GENERAL"/>
    <s v="(blank)"/>
    <x v="0"/>
    <n v="300000"/>
    <n v="0"/>
  </r>
  <r>
    <s v="2025"/>
    <x v="0"/>
    <x v="0"/>
    <x v="0"/>
    <x v="0"/>
    <x v="2"/>
    <x v="6"/>
    <x v="85"/>
    <s v="1 - SERVICIOS  GENERALES"/>
    <s v="1.2 - Relaciones internacionales"/>
    <s v="1.2.01 - Relaciones internacionales desde oficinas en el país"/>
    <s v="2.3 - MATERIALES Y SUMINISTROS"/>
    <x v="14"/>
    <x v="0"/>
    <s v="00 - N/A"/>
    <s v="10 - FONDO GENERAL"/>
    <s v="(blank)"/>
    <x v="0"/>
    <n v="570000"/>
    <n v="373679.57"/>
  </r>
  <r>
    <s v="2025"/>
    <x v="0"/>
    <x v="0"/>
    <x v="0"/>
    <x v="0"/>
    <x v="2"/>
    <x v="6"/>
    <x v="85"/>
    <s v="1 - SERVICIOS  GENERALES"/>
    <s v="1.2 - Relaciones internacionales"/>
    <s v="1.2.01 - Relaciones internacionales desde oficinas en el país"/>
    <s v="2.3 - MATERIALES Y SUMINISTROS"/>
    <x v="15"/>
    <x v="0"/>
    <s v="00 - N/A"/>
    <s v="10 - FONDO GENERAL"/>
    <s v="(blank)"/>
    <x v="0"/>
    <n v="410000"/>
    <n v="0"/>
  </r>
  <r>
    <s v="2025"/>
    <x v="0"/>
    <x v="0"/>
    <x v="0"/>
    <x v="0"/>
    <x v="2"/>
    <x v="6"/>
    <x v="85"/>
    <s v="1 - SERVICIOS  GENERALES"/>
    <s v="1.2 - Relaciones internacionales"/>
    <s v="1.2.01 - Relaciones internacionales desde oficinas en el país"/>
    <s v="2.3 - MATERIALES Y SUMINISTROS"/>
    <x v="16"/>
    <x v="0"/>
    <s v="00 - N/A"/>
    <s v="10 - FONDO GENERAL"/>
    <s v="(blank)"/>
    <x v="0"/>
    <n v="400000"/>
    <n v="0"/>
  </r>
  <r>
    <s v="2025"/>
    <x v="0"/>
    <x v="0"/>
    <x v="0"/>
    <x v="0"/>
    <x v="2"/>
    <x v="6"/>
    <x v="85"/>
    <s v="1 - SERVICIOS  GENERALES"/>
    <s v="1.2 - Relaciones internacionales"/>
    <s v="1.2.01 - Relaciones internacionales desde oficinas en el país"/>
    <s v="2.3 - MATERIALES Y SUMINISTROS"/>
    <x v="18"/>
    <x v="0"/>
    <s v="00 - N/A"/>
    <s v="10 - FONDO GENERAL"/>
    <s v="(blank)"/>
    <x v="0"/>
    <n v="75000"/>
    <n v="0"/>
  </r>
  <r>
    <s v="2025"/>
    <x v="0"/>
    <x v="0"/>
    <x v="0"/>
    <x v="0"/>
    <x v="2"/>
    <x v="6"/>
    <x v="85"/>
    <s v="1 - SERVICIOS  GENERALES"/>
    <s v="1.2 - Relaciones internacionales"/>
    <s v="1.2.01 - Relaciones internacionales desde oficinas en el país"/>
    <s v="2.3 - MATERIALES Y SUMINISTROS"/>
    <x v="19"/>
    <x v="0"/>
    <s v="00 - N/A"/>
    <s v="10 - FONDO GENERAL"/>
    <s v="(blank)"/>
    <x v="0"/>
    <n v="0"/>
    <n v="0"/>
  </r>
  <r>
    <s v="2025"/>
    <x v="0"/>
    <x v="0"/>
    <x v="0"/>
    <x v="0"/>
    <x v="2"/>
    <x v="6"/>
    <x v="85"/>
    <s v="1 - SERVICIOS  GENERALES"/>
    <s v="1.2 - Relaciones internacionales"/>
    <s v="1.2.01 - Relaciones internacionales desde oficinas en el país"/>
    <s v="2.3 - MATERIALES Y SUMINISTROS"/>
    <x v="20"/>
    <x v="0"/>
    <s v="00 - N/A"/>
    <s v="10 - FONDO GENERAL"/>
    <s v="(blank)"/>
    <x v="0"/>
    <n v="4806000"/>
    <n v="1488000"/>
  </r>
  <r>
    <s v="2025"/>
    <x v="0"/>
    <x v="0"/>
    <x v="0"/>
    <x v="0"/>
    <x v="2"/>
    <x v="6"/>
    <x v="85"/>
    <s v="1 - SERVICIOS  GENERALES"/>
    <s v="1.2 - Relaciones internacionales"/>
    <s v="1.2.01 - Relaciones internacionales desde oficinas en el país"/>
    <s v="2.3 - MATERIALES Y SUMINISTROS"/>
    <x v="21"/>
    <x v="0"/>
    <s v="00 - N/A"/>
    <s v="10 - FONDO GENERAL"/>
    <s v="(blank)"/>
    <x v="0"/>
    <n v="1046211"/>
    <n v="78234"/>
  </r>
  <r>
    <s v="2025"/>
    <x v="0"/>
    <x v="0"/>
    <x v="0"/>
    <x v="0"/>
    <x v="2"/>
    <x v="6"/>
    <x v="86"/>
    <s v="1 - SERVICIOS  GENERALES"/>
    <s v="1.2 - Relaciones internacionales"/>
    <s v="1.2.01 - Relaciones internacionales desde oficinas en el país"/>
    <s v="2.1 - REMUNERACIONES Y CONTRIBUCIONES"/>
    <x v="0"/>
    <x v="0"/>
    <s v="00 - N/A"/>
    <s v="10 - FONDO GENERAL"/>
    <s v="(blank)"/>
    <x v="3"/>
    <n v="21507400"/>
    <n v="5188990.7699999996"/>
  </r>
  <r>
    <s v="2025"/>
    <x v="0"/>
    <x v="0"/>
    <x v="0"/>
    <x v="0"/>
    <x v="2"/>
    <x v="6"/>
    <x v="86"/>
    <s v="1 - SERVICIOS  GENERALES"/>
    <s v="1.2 - Relaciones internacionales"/>
    <s v="1.2.01 - Relaciones internacionales desde oficinas en el país"/>
    <s v="2.1 - REMUNERACIONES Y CONTRIBUCIONES"/>
    <x v="1"/>
    <x v="0"/>
    <s v="00 - N/A"/>
    <s v="10 - FONDO GENERAL"/>
    <s v="(blank)"/>
    <x v="3"/>
    <n v="3345600"/>
    <n v="0"/>
  </r>
  <r>
    <s v="2025"/>
    <x v="0"/>
    <x v="0"/>
    <x v="0"/>
    <x v="0"/>
    <x v="2"/>
    <x v="6"/>
    <x v="86"/>
    <s v="1 - SERVICIOS  GENERALES"/>
    <s v="1.2 - Relaciones internacionales"/>
    <s v="1.2.01 - Relaciones internacionales desde oficinas en el país"/>
    <s v="2.1 - REMUNERACIONES Y CONTRIBUCIONES"/>
    <x v="3"/>
    <x v="0"/>
    <s v="00 - N/A"/>
    <s v="10 - FONDO GENERAL"/>
    <s v="(blank)"/>
    <x v="3"/>
    <n v="240000"/>
    <n v="0"/>
  </r>
  <r>
    <s v="2025"/>
    <x v="0"/>
    <x v="0"/>
    <x v="0"/>
    <x v="0"/>
    <x v="2"/>
    <x v="6"/>
    <x v="86"/>
    <s v="1 - SERVICIOS  GENERALES"/>
    <s v="1.2 - Relaciones internacionales"/>
    <s v="1.2.01 - Relaciones internacionales desde oficinas en el país"/>
    <s v="2.1 - REMUNERACIONES Y CONTRIBUCIONES"/>
    <x v="4"/>
    <x v="0"/>
    <s v="00 - N/A"/>
    <s v="10 - FONDO GENERAL"/>
    <s v="(blank)"/>
    <x v="3"/>
    <n v="2819469"/>
    <n v="777159.53000000014"/>
  </r>
  <r>
    <s v="2025"/>
    <x v="0"/>
    <x v="0"/>
    <x v="0"/>
    <x v="0"/>
    <x v="2"/>
    <x v="6"/>
    <x v="86"/>
    <s v="1 - SERVICIOS  GENERALES"/>
    <s v="1.2 - Relaciones internacionales"/>
    <s v="1.2.01 - Relaciones internacionales desde oficinas en el país"/>
    <s v="2.2 - CONTRATACIÓN DE SERVICIOS"/>
    <x v="5"/>
    <x v="0"/>
    <s v="00 - N/A"/>
    <s v="10 - FONDO GENERAL"/>
    <s v="(blank)"/>
    <x v="3"/>
    <n v="1317519"/>
    <n v="334517.5"/>
  </r>
  <r>
    <s v="2025"/>
    <x v="0"/>
    <x v="0"/>
    <x v="0"/>
    <x v="0"/>
    <x v="2"/>
    <x v="6"/>
    <x v="86"/>
    <s v="1 - SERVICIOS  GENERALES"/>
    <s v="1.2 - Relaciones internacionales"/>
    <s v="1.2.01 - Relaciones internacionales desde oficinas en el país"/>
    <s v="2.2 - CONTRATACIÓN DE SERVICIOS"/>
    <x v="6"/>
    <x v="0"/>
    <s v="00 - N/A"/>
    <s v="10 - FONDO GENERAL"/>
    <s v="(blank)"/>
    <x v="3"/>
    <n v="100000"/>
    <n v="6372"/>
  </r>
  <r>
    <s v="2025"/>
    <x v="0"/>
    <x v="0"/>
    <x v="0"/>
    <x v="0"/>
    <x v="2"/>
    <x v="6"/>
    <x v="86"/>
    <s v="1 - SERVICIOS  GENERALES"/>
    <s v="1.2 - Relaciones internacionales"/>
    <s v="1.2.01 - Relaciones internacionales desde oficinas en el país"/>
    <s v="2.2 - CONTRATACIÓN DE SERVICIOS"/>
    <x v="7"/>
    <x v="0"/>
    <s v="00 - N/A"/>
    <s v="10 - FONDO GENERAL"/>
    <s v="(blank)"/>
    <x v="3"/>
    <n v="1500000"/>
    <n v="0"/>
  </r>
  <r>
    <s v="2025"/>
    <x v="0"/>
    <x v="0"/>
    <x v="0"/>
    <x v="0"/>
    <x v="2"/>
    <x v="6"/>
    <x v="86"/>
    <s v="1 - SERVICIOS  GENERALES"/>
    <s v="1.2 - Relaciones internacionales"/>
    <s v="1.2.01 - Relaciones internacionales desde oficinas en el país"/>
    <s v="2.2 - CONTRATACIÓN DE SERVICIOS"/>
    <x v="8"/>
    <x v="0"/>
    <s v="00 - N/A"/>
    <s v="10 - FONDO GENERAL"/>
    <s v="(blank)"/>
    <x v="3"/>
    <n v="905000"/>
    <n v="0"/>
  </r>
  <r>
    <s v="2025"/>
    <x v="0"/>
    <x v="0"/>
    <x v="0"/>
    <x v="0"/>
    <x v="2"/>
    <x v="6"/>
    <x v="86"/>
    <s v="1 - SERVICIOS  GENERALES"/>
    <s v="1.2 - Relaciones internacionales"/>
    <s v="1.2.01 - Relaciones internacionales desde oficinas en el país"/>
    <s v="2.2 - CONTRATACIÓN DE SERVICIOS"/>
    <x v="9"/>
    <x v="0"/>
    <s v="00 - N/A"/>
    <s v="10 - FONDO GENERAL"/>
    <s v="(blank)"/>
    <x v="3"/>
    <n v="250000"/>
    <n v="0"/>
  </r>
  <r>
    <s v="2025"/>
    <x v="0"/>
    <x v="0"/>
    <x v="0"/>
    <x v="0"/>
    <x v="2"/>
    <x v="6"/>
    <x v="86"/>
    <s v="1 - SERVICIOS  GENERALES"/>
    <s v="1.2 - Relaciones internacionales"/>
    <s v="1.2.01 - Relaciones internacionales desde oficinas en el país"/>
    <s v="2.2 - CONTRATACIÓN DE SERVICIOS"/>
    <x v="10"/>
    <x v="0"/>
    <s v="00 - N/A"/>
    <s v="10 - FONDO GENERAL"/>
    <s v="(blank)"/>
    <x v="3"/>
    <n v="386000"/>
    <n v="37873.449999999997"/>
  </r>
  <r>
    <s v="2025"/>
    <x v="0"/>
    <x v="0"/>
    <x v="0"/>
    <x v="0"/>
    <x v="2"/>
    <x v="6"/>
    <x v="86"/>
    <s v="1 - SERVICIOS  GENERALES"/>
    <s v="1.2 - Relaciones internacionales"/>
    <s v="1.2.01 - Relaciones internacionales desde oficinas en el país"/>
    <s v="2.2 - CONTRATACIÓN DE SERVICIOS"/>
    <x v="11"/>
    <x v="0"/>
    <s v="00 - N/A"/>
    <s v="10 - FONDO GENERAL"/>
    <s v="(blank)"/>
    <x v="3"/>
    <n v="990000"/>
    <n v="0"/>
  </r>
  <r>
    <s v="2025"/>
    <x v="0"/>
    <x v="0"/>
    <x v="0"/>
    <x v="0"/>
    <x v="2"/>
    <x v="6"/>
    <x v="86"/>
    <s v="1 - SERVICIOS  GENERALES"/>
    <s v="1.2 - Relaciones internacionales"/>
    <s v="1.2.01 - Relaciones internacionales desde oficinas en el país"/>
    <s v="2.2 - CONTRATACIÓN DE SERVICIOS"/>
    <x v="12"/>
    <x v="0"/>
    <s v="00 - N/A"/>
    <s v="10 - FONDO GENERAL"/>
    <s v="(blank)"/>
    <x v="3"/>
    <n v="2475000"/>
    <n v="0"/>
  </r>
  <r>
    <s v="2025"/>
    <x v="0"/>
    <x v="0"/>
    <x v="0"/>
    <x v="0"/>
    <x v="2"/>
    <x v="6"/>
    <x v="86"/>
    <s v="1 - SERVICIOS  GENERALES"/>
    <s v="1.2 - Relaciones internacionales"/>
    <s v="1.2.01 - Relaciones internacionales desde oficinas en el país"/>
    <s v="2.2 - CONTRATACIÓN DE SERVICIOS"/>
    <x v="13"/>
    <x v="0"/>
    <s v="00 - N/A"/>
    <s v="10 - FONDO GENERAL"/>
    <s v="(blank)"/>
    <x v="3"/>
    <n v="1400000"/>
    <n v="74930"/>
  </r>
  <r>
    <s v="2025"/>
    <x v="0"/>
    <x v="0"/>
    <x v="0"/>
    <x v="0"/>
    <x v="2"/>
    <x v="6"/>
    <x v="86"/>
    <s v="1 - SERVICIOS  GENERALES"/>
    <s v="1.2 - Relaciones internacionales"/>
    <s v="1.2.01 - Relaciones internacionales desde oficinas en el país"/>
    <s v="2.3 - MATERIALES Y SUMINISTROS"/>
    <x v="14"/>
    <x v="0"/>
    <s v="00 - N/A"/>
    <s v="10 - FONDO GENERAL"/>
    <s v="(blank)"/>
    <x v="3"/>
    <n v="225000"/>
    <n v="0"/>
  </r>
  <r>
    <s v="2025"/>
    <x v="0"/>
    <x v="0"/>
    <x v="0"/>
    <x v="0"/>
    <x v="2"/>
    <x v="6"/>
    <x v="86"/>
    <s v="1 - SERVICIOS  GENERALES"/>
    <s v="1.2 - Relaciones internacionales"/>
    <s v="1.2.01 - Relaciones internacionales desde oficinas en el país"/>
    <s v="2.3 - MATERIALES Y SUMINISTROS"/>
    <x v="15"/>
    <x v="0"/>
    <s v="00 - N/A"/>
    <s v="10 - FONDO GENERAL"/>
    <s v="(blank)"/>
    <x v="3"/>
    <n v="300000"/>
    <n v="0"/>
  </r>
  <r>
    <s v="2025"/>
    <x v="0"/>
    <x v="0"/>
    <x v="0"/>
    <x v="0"/>
    <x v="2"/>
    <x v="6"/>
    <x v="86"/>
    <s v="1 - SERVICIOS  GENERALES"/>
    <s v="1.2 - Relaciones internacionales"/>
    <s v="1.2.01 - Relaciones internacionales desde oficinas en el país"/>
    <s v="2.3 - MATERIALES Y SUMINISTROS"/>
    <x v="16"/>
    <x v="0"/>
    <s v="00 - N/A"/>
    <s v="10 - FONDO GENERAL"/>
    <s v="(blank)"/>
    <x v="3"/>
    <n v="325000"/>
    <n v="0"/>
  </r>
  <r>
    <s v="2025"/>
    <x v="0"/>
    <x v="0"/>
    <x v="0"/>
    <x v="0"/>
    <x v="2"/>
    <x v="6"/>
    <x v="86"/>
    <s v="1 - SERVICIOS  GENERALES"/>
    <s v="1.2 - Relaciones internacionales"/>
    <s v="1.2.01 - Relaciones internacionales desde oficinas en el país"/>
    <s v="2.3 - MATERIALES Y SUMINISTROS"/>
    <x v="18"/>
    <x v="0"/>
    <s v="00 - N/A"/>
    <s v="10 - FONDO GENERAL"/>
    <s v="(blank)"/>
    <x v="3"/>
    <n v="175000"/>
    <n v="0"/>
  </r>
  <r>
    <s v="2025"/>
    <x v="0"/>
    <x v="0"/>
    <x v="0"/>
    <x v="0"/>
    <x v="2"/>
    <x v="6"/>
    <x v="86"/>
    <s v="1 - SERVICIOS  GENERALES"/>
    <s v="1.2 - Relaciones internacionales"/>
    <s v="1.2.01 - Relaciones internacionales desde oficinas en el país"/>
    <s v="2.3 - MATERIALES Y SUMINISTROS"/>
    <x v="19"/>
    <x v="0"/>
    <s v="00 - N/A"/>
    <s v="10 - FONDO GENERAL"/>
    <s v="(blank)"/>
    <x v="3"/>
    <n v="150000"/>
    <n v="0"/>
  </r>
  <r>
    <s v="2025"/>
    <x v="0"/>
    <x v="0"/>
    <x v="0"/>
    <x v="0"/>
    <x v="2"/>
    <x v="6"/>
    <x v="86"/>
    <s v="1 - SERVICIOS  GENERALES"/>
    <s v="1.2 - Relaciones internacionales"/>
    <s v="1.2.01 - Relaciones internacionales desde oficinas en el país"/>
    <s v="2.3 - MATERIALES Y SUMINISTROS"/>
    <x v="20"/>
    <x v="0"/>
    <s v="00 - N/A"/>
    <s v="10 - FONDO GENERAL"/>
    <s v="(blank)"/>
    <x v="3"/>
    <n v="3499000"/>
    <n v="0"/>
  </r>
  <r>
    <s v="2025"/>
    <x v="0"/>
    <x v="0"/>
    <x v="0"/>
    <x v="0"/>
    <x v="2"/>
    <x v="6"/>
    <x v="86"/>
    <s v="1 - SERVICIOS  GENERALES"/>
    <s v="1.2 - Relaciones internacionales"/>
    <s v="1.2.01 - Relaciones internacionales desde oficinas en el país"/>
    <s v="2.3 - MATERIALES Y SUMINISTROS"/>
    <x v="21"/>
    <x v="0"/>
    <s v="00 - N/A"/>
    <s v="10 - FONDO GENERAL"/>
    <s v="(blank)"/>
    <x v="3"/>
    <n v="1475000"/>
    <n v="51299.98"/>
  </r>
  <r>
    <s v="2025"/>
    <x v="0"/>
    <x v="0"/>
    <x v="0"/>
    <x v="0"/>
    <x v="2"/>
    <x v="7"/>
    <x v="87"/>
    <s v="1 - SERVICIOS  GENERALES"/>
    <s v="1.1 - Administración general"/>
    <s v="1.1.02 - Gestión administrativa, financiera, fiscal, económica y planificación"/>
    <s v="2.1 - REMUNERACIONES Y CONTRIBUCIONES"/>
    <x v="0"/>
    <x v="0"/>
    <s v="00 - N/A"/>
    <s v="10 - FONDO GENERAL"/>
    <s v="(blank)"/>
    <x v="0"/>
    <n v="866096153"/>
    <n v="278488271.86000001"/>
  </r>
  <r>
    <s v="2025"/>
    <x v="0"/>
    <x v="0"/>
    <x v="0"/>
    <x v="0"/>
    <x v="2"/>
    <x v="7"/>
    <x v="87"/>
    <s v="1 - SERVICIOS  GENERALES"/>
    <s v="1.1 - Administración general"/>
    <s v="1.1.02 - Gestión administrativa, financiera, fiscal, económica y planificación"/>
    <s v="2.1 - REMUNERACIONES Y CONTRIBUCIONES"/>
    <x v="1"/>
    <x v="0"/>
    <s v="00 - N/A"/>
    <s v="10 - FONDO GENERAL"/>
    <s v="(blank)"/>
    <x v="0"/>
    <n v="340587515"/>
    <n v="12212000"/>
  </r>
  <r>
    <s v="2025"/>
    <x v="0"/>
    <x v="0"/>
    <x v="0"/>
    <x v="0"/>
    <x v="2"/>
    <x v="7"/>
    <x v="87"/>
    <s v="1 - SERVICIOS  GENERALES"/>
    <s v="1.1 - Administración general"/>
    <s v="1.1.02 - Gestión administrativa, financiera, fiscal, económica y planificación"/>
    <s v="2.1 - REMUNERACIONES Y CONTRIBUCIONES"/>
    <x v="1"/>
    <x v="0"/>
    <s v="00 - N/A"/>
    <s v="20 - FONDOS CON DESTINO ESPECÍFICO"/>
    <s v="(blank)"/>
    <x v="0"/>
    <n v="58000000"/>
    <n v="17865611.449999999"/>
  </r>
  <r>
    <s v="2025"/>
    <x v="0"/>
    <x v="0"/>
    <x v="0"/>
    <x v="0"/>
    <x v="2"/>
    <x v="7"/>
    <x v="87"/>
    <s v="1 - SERVICIOS  GENERALES"/>
    <s v="1.1 - Administración general"/>
    <s v="1.1.02 - Gestión administrativa, financiera, fiscal, económica y planificación"/>
    <s v="2.1 - REMUNERACIONES Y CONTRIBUCIONES"/>
    <x v="3"/>
    <x v="0"/>
    <s v="00 - N/A"/>
    <s v="10 - FONDO GENERAL"/>
    <s v="(blank)"/>
    <x v="0"/>
    <n v="30000000"/>
    <n v="0"/>
  </r>
  <r>
    <s v="2025"/>
    <x v="0"/>
    <x v="0"/>
    <x v="0"/>
    <x v="0"/>
    <x v="2"/>
    <x v="7"/>
    <x v="87"/>
    <s v="1 - SERVICIOS  GENERALES"/>
    <s v="1.1 - Administración general"/>
    <s v="1.1.02 - Gestión administrativa, financiera, fiscal, económica y planificación"/>
    <s v="2.1 - REMUNERACIONES Y CONTRIBUCIONES"/>
    <x v="4"/>
    <x v="0"/>
    <s v="00 - N/A"/>
    <s v="10 - FONDO GENERAL"/>
    <s v="(blank)"/>
    <x v="0"/>
    <n v="117330216"/>
    <n v="41556654.989999995"/>
  </r>
  <r>
    <s v="2025"/>
    <x v="0"/>
    <x v="0"/>
    <x v="0"/>
    <x v="0"/>
    <x v="2"/>
    <x v="7"/>
    <x v="87"/>
    <s v="1 - SERVICIOS  GENERALES"/>
    <s v="1.1 - Administración general"/>
    <s v="1.1.02 - Gestión administrativa, financiera, fiscal, económica y planificación"/>
    <s v="2.2 - CONTRATACIÓN DE SERVICIOS"/>
    <x v="5"/>
    <x v="0"/>
    <s v="00 - N/A"/>
    <s v="10 - FONDO GENERAL"/>
    <s v="(blank)"/>
    <x v="0"/>
    <n v="55400000"/>
    <n v="40690004.270000003"/>
  </r>
  <r>
    <s v="2025"/>
    <x v="0"/>
    <x v="0"/>
    <x v="0"/>
    <x v="0"/>
    <x v="2"/>
    <x v="7"/>
    <x v="87"/>
    <s v="1 - SERVICIOS  GENERALES"/>
    <s v="1.1 - Administración general"/>
    <s v="1.1.02 - Gestión administrativa, financiera, fiscal, económica y planificación"/>
    <s v="2.2 - CONTRATACIÓN DE SERVICIOS"/>
    <x v="6"/>
    <x v="0"/>
    <s v="00 - N/A"/>
    <s v="10 - FONDO GENERAL"/>
    <s v="(blank)"/>
    <x v="0"/>
    <n v="3107000"/>
    <n v="43132.71"/>
  </r>
  <r>
    <s v="2025"/>
    <x v="0"/>
    <x v="0"/>
    <x v="0"/>
    <x v="0"/>
    <x v="2"/>
    <x v="7"/>
    <x v="87"/>
    <s v="1 - SERVICIOS  GENERALES"/>
    <s v="1.1 - Administración general"/>
    <s v="1.1.02 - Gestión administrativa, financiera, fiscal, económica y planificación"/>
    <s v="2.2 - CONTRATACIÓN DE SERVICIOS"/>
    <x v="6"/>
    <x v="0"/>
    <s v="00 - N/A"/>
    <s v="20 - FONDOS CON DESTINO ESPECÍFICO"/>
    <s v="(blank)"/>
    <x v="0"/>
    <n v="5173000"/>
    <n v="0"/>
  </r>
  <r>
    <s v="2025"/>
    <x v="0"/>
    <x v="0"/>
    <x v="0"/>
    <x v="0"/>
    <x v="2"/>
    <x v="7"/>
    <x v="87"/>
    <s v="1 - SERVICIOS  GENERALES"/>
    <s v="1.1 - Administración general"/>
    <s v="1.1.02 - Gestión administrativa, financiera, fiscal, económica y planificación"/>
    <s v="2.2 - CONTRATACIÓN DE SERVICIOS"/>
    <x v="7"/>
    <x v="0"/>
    <s v="00 - N/A"/>
    <s v="10 - FONDO GENERAL"/>
    <s v="(blank)"/>
    <x v="0"/>
    <n v="2500000"/>
    <n v="166188"/>
  </r>
  <r>
    <s v="2025"/>
    <x v="0"/>
    <x v="0"/>
    <x v="0"/>
    <x v="0"/>
    <x v="2"/>
    <x v="7"/>
    <x v="87"/>
    <s v="1 - SERVICIOS  GENERALES"/>
    <s v="1.1 - Administración general"/>
    <s v="1.1.02 - Gestión administrativa, financiera, fiscal, económica y planificación"/>
    <s v="2.2 - CONTRATACIÓN DE SERVICIOS"/>
    <x v="7"/>
    <x v="0"/>
    <s v="00 - N/A"/>
    <s v="20 - FONDOS CON DESTINO ESPECÍFICO"/>
    <s v="(blank)"/>
    <x v="0"/>
    <n v="10000000"/>
    <n v="1902849.8"/>
  </r>
  <r>
    <s v="2025"/>
    <x v="0"/>
    <x v="0"/>
    <x v="0"/>
    <x v="0"/>
    <x v="2"/>
    <x v="7"/>
    <x v="87"/>
    <s v="1 - SERVICIOS  GENERALES"/>
    <s v="1.1 - Administración general"/>
    <s v="1.1.02 - Gestión administrativa, financiera, fiscal, económica y planificación"/>
    <s v="2.2 - CONTRATACIÓN DE SERVICIOS"/>
    <x v="8"/>
    <x v="0"/>
    <s v="00 - N/A"/>
    <s v="10 - FONDO GENERAL"/>
    <s v="(blank)"/>
    <x v="0"/>
    <n v="3500000"/>
    <n v="59239.12"/>
  </r>
  <r>
    <s v="2025"/>
    <x v="0"/>
    <x v="0"/>
    <x v="0"/>
    <x v="0"/>
    <x v="2"/>
    <x v="7"/>
    <x v="87"/>
    <s v="1 - SERVICIOS  GENERALES"/>
    <s v="1.1 - Administración general"/>
    <s v="1.1.02 - Gestión administrativa, financiera, fiscal, económica y planificación"/>
    <s v="2.2 - CONTRATACIÓN DE SERVICIOS"/>
    <x v="8"/>
    <x v="0"/>
    <s v="00 - N/A"/>
    <s v="20 - FONDOS CON DESTINO ESPECÍFICO"/>
    <s v="(blank)"/>
    <x v="0"/>
    <n v="14750000"/>
    <n v="187038.2"/>
  </r>
  <r>
    <s v="2025"/>
    <x v="0"/>
    <x v="0"/>
    <x v="0"/>
    <x v="0"/>
    <x v="2"/>
    <x v="7"/>
    <x v="87"/>
    <s v="1 - SERVICIOS  GENERALES"/>
    <s v="1.1 - Administración general"/>
    <s v="1.1.02 - Gestión administrativa, financiera, fiscal, económica y planificación"/>
    <s v="2.2 - CONTRATACIÓN DE SERVICIOS"/>
    <x v="9"/>
    <x v="0"/>
    <s v="00 - N/A"/>
    <s v="10 - FONDO GENERAL"/>
    <s v="(blank)"/>
    <x v="0"/>
    <n v="353264544"/>
    <n v="107958350.61"/>
  </r>
  <r>
    <s v="2025"/>
    <x v="0"/>
    <x v="0"/>
    <x v="0"/>
    <x v="0"/>
    <x v="2"/>
    <x v="7"/>
    <x v="87"/>
    <s v="1 - SERVICIOS  GENERALES"/>
    <s v="1.1 - Administración general"/>
    <s v="1.1.02 - Gestión administrativa, financiera, fiscal, económica y planificación"/>
    <s v="2.2 - CONTRATACIÓN DE SERVICIOS"/>
    <x v="9"/>
    <x v="0"/>
    <s v="00 - N/A"/>
    <s v="20 - FONDOS CON DESTINO ESPECÍFICO"/>
    <s v="(blank)"/>
    <x v="0"/>
    <n v="360370177"/>
    <n v="4107500"/>
  </r>
  <r>
    <s v="2025"/>
    <x v="0"/>
    <x v="0"/>
    <x v="0"/>
    <x v="0"/>
    <x v="2"/>
    <x v="7"/>
    <x v="87"/>
    <s v="1 - SERVICIOS  GENERALES"/>
    <s v="1.1 - Administración general"/>
    <s v="1.1.02 - Gestión administrativa, financiera, fiscal, económica y planificación"/>
    <s v="2.2 - CONTRATACIÓN DE SERVICIOS"/>
    <x v="10"/>
    <x v="0"/>
    <s v="00 - N/A"/>
    <s v="10 - FONDO GENERAL"/>
    <s v="(blank)"/>
    <x v="0"/>
    <n v="45000000"/>
    <n v="4329196.2100000009"/>
  </r>
  <r>
    <s v="2025"/>
    <x v="0"/>
    <x v="0"/>
    <x v="0"/>
    <x v="0"/>
    <x v="2"/>
    <x v="7"/>
    <x v="87"/>
    <s v="1 - SERVICIOS  GENERALES"/>
    <s v="1.1 - Administración general"/>
    <s v="1.1.02 - Gestión administrativa, financiera, fiscal, económica y planificación"/>
    <s v="2.2 - CONTRATACIÓN DE SERVICIOS"/>
    <x v="10"/>
    <x v="0"/>
    <s v="00 - N/A"/>
    <s v="20 - FONDOS CON DESTINO ESPECÍFICO"/>
    <s v="(blank)"/>
    <x v="0"/>
    <n v="25000000"/>
    <n v="871682.56000000006"/>
  </r>
  <r>
    <s v="2025"/>
    <x v="0"/>
    <x v="0"/>
    <x v="0"/>
    <x v="0"/>
    <x v="2"/>
    <x v="7"/>
    <x v="87"/>
    <s v="1 - SERVICIOS  GENERALES"/>
    <s v="1.1 - Administración general"/>
    <s v="1.1.02 - Gestión administrativa, financiera, fiscal, económica y planificación"/>
    <s v="2.2 - CONTRATACIÓN DE SERVICIOS"/>
    <x v="11"/>
    <x v="0"/>
    <s v="00 - N/A"/>
    <s v="10 - FONDO GENERAL"/>
    <s v="(blank)"/>
    <x v="0"/>
    <n v="57060505"/>
    <n v="22539072.009999998"/>
  </r>
  <r>
    <s v="2025"/>
    <x v="0"/>
    <x v="0"/>
    <x v="0"/>
    <x v="0"/>
    <x v="2"/>
    <x v="7"/>
    <x v="87"/>
    <s v="1 - SERVICIOS  GENERALES"/>
    <s v="1.1 - Administración general"/>
    <s v="1.1.02 - Gestión administrativa, financiera, fiscal, económica y planificación"/>
    <s v="2.2 - CONTRATACIÓN DE SERVICIOS"/>
    <x v="11"/>
    <x v="0"/>
    <s v="00 - N/A"/>
    <s v="20 - FONDOS CON DESTINO ESPECÍFICO"/>
    <s v="(blank)"/>
    <x v="0"/>
    <n v="37907715"/>
    <n v="4056670.38"/>
  </r>
  <r>
    <s v="2025"/>
    <x v="0"/>
    <x v="0"/>
    <x v="0"/>
    <x v="0"/>
    <x v="2"/>
    <x v="7"/>
    <x v="87"/>
    <s v="1 - SERVICIOS  GENERALES"/>
    <s v="1.1 - Administración general"/>
    <s v="1.1.02 - Gestión administrativa, financiera, fiscal, económica y planificación"/>
    <s v="2.2 - CONTRATACIÓN DE SERVICIOS"/>
    <x v="12"/>
    <x v="0"/>
    <s v="00 - N/A"/>
    <s v="10 - FONDO GENERAL"/>
    <s v="(blank)"/>
    <x v="0"/>
    <n v="137607243"/>
    <n v="202103951.95000002"/>
  </r>
  <r>
    <s v="2025"/>
    <x v="0"/>
    <x v="0"/>
    <x v="0"/>
    <x v="0"/>
    <x v="2"/>
    <x v="7"/>
    <x v="87"/>
    <s v="1 - SERVICIOS  GENERALES"/>
    <s v="1.1 - Administración general"/>
    <s v="1.1.02 - Gestión administrativa, financiera, fiscal, económica y planificación"/>
    <s v="2.2 - CONTRATACIÓN DE SERVICIOS"/>
    <x v="12"/>
    <x v="0"/>
    <s v="00 - N/A"/>
    <s v="20 - FONDOS CON DESTINO ESPECÍFICO"/>
    <s v="(blank)"/>
    <x v="0"/>
    <n v="49108106"/>
    <n v="1100202.21"/>
  </r>
  <r>
    <s v="2025"/>
    <x v="0"/>
    <x v="0"/>
    <x v="0"/>
    <x v="0"/>
    <x v="2"/>
    <x v="7"/>
    <x v="87"/>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87"/>
    <s v="1 - SERVICIOS  GENERALES"/>
    <s v="1.1 - Administración general"/>
    <s v="1.1.02 - Gestión administrativa, financiera, fiscal, económica y planificación"/>
    <s v="2.2 - CONTRATACIÓN DE SERVICIOS"/>
    <x v="13"/>
    <x v="0"/>
    <s v="00 - N/A"/>
    <s v="10 - FONDO GENERAL"/>
    <s v="(blank)"/>
    <x v="0"/>
    <n v="39934000"/>
    <n v="9432825.6999999993"/>
  </r>
  <r>
    <s v="2025"/>
    <x v="0"/>
    <x v="0"/>
    <x v="0"/>
    <x v="0"/>
    <x v="2"/>
    <x v="7"/>
    <x v="87"/>
    <s v="1 - SERVICIOS  GENERALES"/>
    <s v="1.1 - Administración general"/>
    <s v="1.1.02 - Gestión administrativa, financiera, fiscal, económica y planificación"/>
    <s v="2.2 - CONTRATACIÓN DE SERVICIOS"/>
    <x v="13"/>
    <x v="0"/>
    <s v="00 - N/A"/>
    <s v="20 - FONDOS CON DESTINO ESPECÍFICO"/>
    <s v="(blank)"/>
    <x v="0"/>
    <n v="495000"/>
    <n v="0"/>
  </r>
  <r>
    <s v="2025"/>
    <x v="0"/>
    <x v="0"/>
    <x v="0"/>
    <x v="0"/>
    <x v="2"/>
    <x v="7"/>
    <x v="87"/>
    <s v="1 - SERVICIOS  GENERALES"/>
    <s v="1.1 - Administración general"/>
    <s v="1.1.02 - Gestión administrativa, financiera, fiscal, económica y planificación"/>
    <s v="2.3 - MATERIALES Y SUMINISTROS"/>
    <x v="14"/>
    <x v="0"/>
    <s v="00 - N/A"/>
    <s v="10 - FONDO GENERAL"/>
    <s v="(blank)"/>
    <x v="0"/>
    <n v="2063620"/>
    <n v="249966"/>
  </r>
  <r>
    <s v="2025"/>
    <x v="0"/>
    <x v="0"/>
    <x v="0"/>
    <x v="0"/>
    <x v="2"/>
    <x v="7"/>
    <x v="87"/>
    <s v="1 - SERVICIOS  GENERALES"/>
    <s v="1.1 - Administración general"/>
    <s v="1.1.02 - Gestión administrativa, financiera, fiscal, económica y planificación"/>
    <s v="2.3 - MATERIALES Y SUMINISTROS"/>
    <x v="14"/>
    <x v="0"/>
    <s v="00 - N/A"/>
    <s v="20 - FONDOS CON DESTINO ESPECÍFICO"/>
    <s v="(blank)"/>
    <x v="0"/>
    <n v="2660024"/>
    <n v="871620.2"/>
  </r>
  <r>
    <s v="2025"/>
    <x v="0"/>
    <x v="0"/>
    <x v="0"/>
    <x v="0"/>
    <x v="2"/>
    <x v="7"/>
    <x v="87"/>
    <s v="1 - SERVICIOS  GENERALES"/>
    <s v="1.1 - Administración general"/>
    <s v="1.1.02 - Gestión administrativa, financiera, fiscal, económica y planificación"/>
    <s v="2.3 - MATERIALES Y SUMINISTROS"/>
    <x v="15"/>
    <x v="0"/>
    <s v="00 - N/A"/>
    <s v="10 - FONDO GENERAL"/>
    <s v="(blank)"/>
    <x v="0"/>
    <n v="699900"/>
    <n v="0"/>
  </r>
  <r>
    <s v="2025"/>
    <x v="0"/>
    <x v="0"/>
    <x v="0"/>
    <x v="0"/>
    <x v="2"/>
    <x v="7"/>
    <x v="87"/>
    <s v="1 - SERVICIOS  GENERALES"/>
    <s v="1.1 - Administración general"/>
    <s v="1.1.02 - Gestión administrativa, financiera, fiscal, económica y planificación"/>
    <s v="2.3 - MATERIALES Y SUMINISTROS"/>
    <x v="15"/>
    <x v="0"/>
    <s v="00 - N/A"/>
    <s v="20 - FONDOS CON DESTINO ESPECÍFICO"/>
    <s v="(blank)"/>
    <x v="0"/>
    <n v="10334200"/>
    <n v="313762"/>
  </r>
  <r>
    <s v="2025"/>
    <x v="0"/>
    <x v="0"/>
    <x v="0"/>
    <x v="0"/>
    <x v="2"/>
    <x v="7"/>
    <x v="87"/>
    <s v="1 - SERVICIOS  GENERALES"/>
    <s v="1.1 - Administración general"/>
    <s v="1.1.02 - Gestión administrativa, financiera, fiscal, económica y planificación"/>
    <s v="2.3 - MATERIALES Y SUMINISTROS"/>
    <x v="16"/>
    <x v="0"/>
    <s v="00 - N/A"/>
    <s v="10 - FONDO GENERAL"/>
    <s v="(blank)"/>
    <x v="0"/>
    <n v="1409363"/>
    <n v="0"/>
  </r>
  <r>
    <s v="2025"/>
    <x v="0"/>
    <x v="0"/>
    <x v="0"/>
    <x v="0"/>
    <x v="2"/>
    <x v="7"/>
    <x v="87"/>
    <s v="1 - SERVICIOS  GENERALES"/>
    <s v="1.1 - Administración general"/>
    <s v="1.1.02 - Gestión administrativa, financiera, fiscal, económica y planificación"/>
    <s v="2.3 - MATERIALES Y SUMINISTROS"/>
    <x v="16"/>
    <x v="0"/>
    <s v="00 - N/A"/>
    <s v="20 - FONDOS CON DESTINO ESPECÍFICO"/>
    <s v="(blank)"/>
    <x v="0"/>
    <n v="3694800"/>
    <n v="664504.02"/>
  </r>
  <r>
    <s v="2025"/>
    <x v="0"/>
    <x v="0"/>
    <x v="0"/>
    <x v="0"/>
    <x v="2"/>
    <x v="7"/>
    <x v="87"/>
    <s v="1 - SERVICIOS  GENERALES"/>
    <s v="1.1 - Administración general"/>
    <s v="1.1.02 - Gestión administrativa, financiera, fiscal, económica y planificación"/>
    <s v="2.3 - MATERIALES Y SUMINISTROS"/>
    <x v="17"/>
    <x v="0"/>
    <s v="00 - N/A"/>
    <s v="10 - FONDO GENERAL"/>
    <s v="(blank)"/>
    <x v="0"/>
    <n v="211190"/>
    <n v="0"/>
  </r>
  <r>
    <s v="2025"/>
    <x v="0"/>
    <x v="0"/>
    <x v="0"/>
    <x v="0"/>
    <x v="2"/>
    <x v="7"/>
    <x v="87"/>
    <s v="1 - SERVICIOS  GENERALES"/>
    <s v="1.1 - Administración general"/>
    <s v="1.1.02 - Gestión administrativa, financiera, fiscal, económica y planificación"/>
    <s v="2.3 - MATERIALES Y SUMINISTROS"/>
    <x v="17"/>
    <x v="0"/>
    <s v="00 - N/A"/>
    <s v="20 - FONDOS CON DESTINO ESPECÍFICO"/>
    <s v="(blank)"/>
    <x v="0"/>
    <n v="225650"/>
    <n v="245436"/>
  </r>
  <r>
    <s v="2025"/>
    <x v="0"/>
    <x v="0"/>
    <x v="0"/>
    <x v="0"/>
    <x v="2"/>
    <x v="7"/>
    <x v="87"/>
    <s v="1 - SERVICIOS  GENERALES"/>
    <s v="1.1 - Administración general"/>
    <s v="1.1.02 - Gestión administrativa, financiera, fiscal, económica y planificación"/>
    <s v="2.3 - MATERIALES Y SUMINISTROS"/>
    <x v="18"/>
    <x v="0"/>
    <s v="00 - N/A"/>
    <s v="10 - FONDO GENERAL"/>
    <s v="(blank)"/>
    <x v="0"/>
    <n v="626990"/>
    <n v="0"/>
  </r>
  <r>
    <s v="2025"/>
    <x v="0"/>
    <x v="0"/>
    <x v="0"/>
    <x v="0"/>
    <x v="2"/>
    <x v="7"/>
    <x v="87"/>
    <s v="1 - SERVICIOS  GENERALES"/>
    <s v="1.1 - Administración general"/>
    <s v="1.1.02 - Gestión administrativa, financiera, fiscal, económica y planificación"/>
    <s v="2.3 - MATERIALES Y SUMINISTROS"/>
    <x v="18"/>
    <x v="0"/>
    <s v="00 - N/A"/>
    <s v="20 - FONDOS CON DESTINO ESPECÍFICO"/>
    <s v="(blank)"/>
    <x v="0"/>
    <n v="301870"/>
    <n v="0"/>
  </r>
  <r>
    <s v="2025"/>
    <x v="0"/>
    <x v="0"/>
    <x v="0"/>
    <x v="0"/>
    <x v="2"/>
    <x v="7"/>
    <x v="87"/>
    <s v="1 - SERVICIOS  GENERALES"/>
    <s v="1.1 - Administración general"/>
    <s v="1.1.02 - Gestión administrativa, financiera, fiscal, económica y planificación"/>
    <s v="2.3 - MATERIALES Y SUMINISTROS"/>
    <x v="19"/>
    <x v="0"/>
    <s v="00 - N/A"/>
    <s v="10 - FONDO GENERAL"/>
    <s v="(blank)"/>
    <x v="0"/>
    <n v="1040254"/>
    <n v="241794.99000000002"/>
  </r>
  <r>
    <s v="2025"/>
    <x v="0"/>
    <x v="0"/>
    <x v="0"/>
    <x v="0"/>
    <x v="2"/>
    <x v="7"/>
    <x v="87"/>
    <s v="1 - SERVICIOS  GENERALES"/>
    <s v="1.1 - Administración general"/>
    <s v="1.1.02 - Gestión administrativa, financiera, fiscal, económica y planificación"/>
    <s v="2.3 - MATERIALES Y SUMINISTROS"/>
    <x v="19"/>
    <x v="0"/>
    <s v="00 - N/A"/>
    <s v="20 - FONDOS CON DESTINO ESPECÍFICO"/>
    <s v="(blank)"/>
    <x v="0"/>
    <n v="1126169"/>
    <n v="9409.32"/>
  </r>
  <r>
    <s v="2025"/>
    <x v="0"/>
    <x v="0"/>
    <x v="0"/>
    <x v="0"/>
    <x v="2"/>
    <x v="7"/>
    <x v="87"/>
    <s v="1 - SERVICIOS  GENERALES"/>
    <s v="1.1 - Administración general"/>
    <s v="1.1.02 - Gestión administrativa, financiera, fiscal, económica y planificación"/>
    <s v="2.3 - MATERIALES Y SUMINISTROS"/>
    <x v="20"/>
    <x v="0"/>
    <s v="00 - N/A"/>
    <s v="10 - FONDO GENERAL"/>
    <s v="(blank)"/>
    <x v="0"/>
    <n v="27707828"/>
    <n v="7286584.6400000006"/>
  </r>
  <r>
    <s v="2025"/>
    <x v="0"/>
    <x v="0"/>
    <x v="0"/>
    <x v="0"/>
    <x v="2"/>
    <x v="7"/>
    <x v="87"/>
    <s v="1 - SERVICIOS  GENERALES"/>
    <s v="1.1 - Administración general"/>
    <s v="1.1.02 - Gestión administrativa, financiera, fiscal, económica y planificación"/>
    <s v="2.3 - MATERIALES Y SUMINISTROS"/>
    <x v="20"/>
    <x v="0"/>
    <s v="00 - N/A"/>
    <s v="20 - FONDOS CON DESTINO ESPECÍFICO"/>
    <s v="(blank)"/>
    <x v="0"/>
    <n v="17553437"/>
    <n v="66193.119999999995"/>
  </r>
  <r>
    <s v="2025"/>
    <x v="0"/>
    <x v="0"/>
    <x v="0"/>
    <x v="0"/>
    <x v="2"/>
    <x v="7"/>
    <x v="87"/>
    <s v="1 - SERVICIOS  GENERALES"/>
    <s v="1.1 - Administración general"/>
    <s v="1.1.02 - Gestión administrativa, financiera, fiscal, económica y planificación"/>
    <s v="2.3 - MATERIALES Y SUMINISTROS"/>
    <x v="21"/>
    <x v="0"/>
    <s v="00 - N/A"/>
    <s v="10 - FONDO GENERAL"/>
    <s v="(blank)"/>
    <x v="0"/>
    <n v="6631399"/>
    <n v="2080212.4300000002"/>
  </r>
  <r>
    <s v="2025"/>
    <x v="0"/>
    <x v="0"/>
    <x v="0"/>
    <x v="0"/>
    <x v="2"/>
    <x v="7"/>
    <x v="87"/>
    <s v="1 - SERVICIOS  GENERALES"/>
    <s v="1.1 - Administración general"/>
    <s v="1.1.02 - Gestión administrativa, financiera, fiscal, económica y planificación"/>
    <s v="2.3 - MATERIALES Y SUMINISTROS"/>
    <x v="21"/>
    <x v="0"/>
    <s v="00 - N/A"/>
    <s v="20 - FONDOS CON DESTINO ESPECÍFICO"/>
    <s v="(blank)"/>
    <x v="0"/>
    <n v="14086950"/>
    <n v="1545107.47"/>
  </r>
  <r>
    <s v="2025"/>
    <x v="0"/>
    <x v="0"/>
    <x v="0"/>
    <x v="0"/>
    <x v="2"/>
    <x v="7"/>
    <x v="87"/>
    <s v="4 - SERVICIOS SOCIALES"/>
    <s v="4.4 - Educación"/>
    <s v="4.4.09 - Enseñanza no atribuible a ningún nivel"/>
    <s v="2.1 - REMUNERACIONES Y CONTRIBUCIONES"/>
    <x v="0"/>
    <x v="0"/>
    <s v="00 - N/A"/>
    <s v="10 - FONDO GENERAL"/>
    <s v="(blank)"/>
    <x v="0"/>
    <n v="0"/>
    <n v="0"/>
  </r>
  <r>
    <s v="2025"/>
    <x v="0"/>
    <x v="0"/>
    <x v="0"/>
    <x v="0"/>
    <x v="2"/>
    <x v="7"/>
    <x v="87"/>
    <s v="4 - SERVICIOS SOCIALES"/>
    <s v="4.4 - Educación"/>
    <s v="4.4.09 - Enseñanza no atribuible a ningún nivel"/>
    <s v="2.1 - REMUNERACIONES Y CONTRIBUCIONES"/>
    <x v="1"/>
    <x v="0"/>
    <s v="00 - N/A"/>
    <s v="10 - FONDO GENERAL"/>
    <s v="(blank)"/>
    <x v="0"/>
    <n v="0"/>
    <n v="0"/>
  </r>
  <r>
    <s v="2025"/>
    <x v="0"/>
    <x v="0"/>
    <x v="0"/>
    <x v="0"/>
    <x v="2"/>
    <x v="7"/>
    <x v="87"/>
    <s v="4 - SERVICIOS SOCIALES"/>
    <s v="4.4 - Educación"/>
    <s v="4.4.09 - Enseñanza no atribuible a ningún nivel"/>
    <s v="2.1 - REMUNERACIONES Y CONTRIBUCIONES"/>
    <x v="4"/>
    <x v="0"/>
    <s v="00 - N/A"/>
    <s v="10 - FONDO GENERAL"/>
    <s v="(blank)"/>
    <x v="0"/>
    <n v="0"/>
    <n v="0"/>
  </r>
  <r>
    <s v="2025"/>
    <x v="0"/>
    <x v="0"/>
    <x v="0"/>
    <x v="0"/>
    <x v="2"/>
    <x v="7"/>
    <x v="88"/>
    <s v="1 - SERVICIOS  GENERALES"/>
    <s v="1.1 - Administración general"/>
    <s v="1.1.02 - Gestión administrativa, financiera, fiscal, económica y planificación"/>
    <s v="2.1 - REMUNERACIONES Y CONTRIBUCIONES"/>
    <x v="0"/>
    <x v="0"/>
    <s v="00 - N/A"/>
    <s v="10 - FONDO GENERAL"/>
    <s v="(blank)"/>
    <x v="0"/>
    <n v="183346070"/>
    <n v="41601776.609999999"/>
  </r>
  <r>
    <s v="2025"/>
    <x v="0"/>
    <x v="0"/>
    <x v="0"/>
    <x v="0"/>
    <x v="2"/>
    <x v="7"/>
    <x v="88"/>
    <s v="1 - SERVICIOS  GENERALES"/>
    <s v="1.1 - Administración general"/>
    <s v="1.1.02 - Gestión administrativa, financiera, fiscal, económica y planificación"/>
    <s v="2.1 - REMUNERACIONES Y CONTRIBUCIONES"/>
    <x v="1"/>
    <x v="0"/>
    <s v="00 - N/A"/>
    <s v="10 - FONDO GENERAL"/>
    <s v="(blank)"/>
    <x v="0"/>
    <n v="69207803"/>
    <n v="14847633.33"/>
  </r>
  <r>
    <s v="2025"/>
    <x v="0"/>
    <x v="0"/>
    <x v="0"/>
    <x v="0"/>
    <x v="2"/>
    <x v="7"/>
    <x v="88"/>
    <s v="1 - SERVICIOS  GENERALES"/>
    <s v="1.1 - Administración general"/>
    <s v="1.1.02 - Gestión administrativa, financiera, fiscal, económica y planificación"/>
    <s v="2.1 - REMUNERACIONES Y CONTRIBUCIONES"/>
    <x v="3"/>
    <x v="0"/>
    <s v="00 - N/A"/>
    <s v="10 - FONDO GENERAL"/>
    <s v="(blank)"/>
    <x v="0"/>
    <n v="3200000"/>
    <n v="0"/>
  </r>
  <r>
    <s v="2025"/>
    <x v="0"/>
    <x v="0"/>
    <x v="0"/>
    <x v="0"/>
    <x v="2"/>
    <x v="7"/>
    <x v="88"/>
    <s v="1 - SERVICIOS  GENERALES"/>
    <s v="1.1 - Administración general"/>
    <s v="1.1.02 - Gestión administrativa, financiera, fiscal, económica y planificación"/>
    <s v="2.1 - REMUNERACIONES Y CONTRIBUCIONES"/>
    <x v="4"/>
    <x v="0"/>
    <s v="00 - N/A"/>
    <s v="10 - FONDO GENERAL"/>
    <s v="(blank)"/>
    <x v="0"/>
    <n v="24354680"/>
    <n v="6222687.3299999991"/>
  </r>
  <r>
    <s v="2025"/>
    <x v="0"/>
    <x v="0"/>
    <x v="0"/>
    <x v="0"/>
    <x v="2"/>
    <x v="7"/>
    <x v="88"/>
    <s v="1 - SERVICIOS  GENERALES"/>
    <s v="1.1 - Administración general"/>
    <s v="1.1.02 - Gestión administrativa, financiera, fiscal, económica y planificación"/>
    <s v="2.1 - REMUNERACIONES Y CONTRIBUCIONES"/>
    <x v="4"/>
    <x v="0"/>
    <s v="00 - N/A"/>
    <s v="20 - FONDOS CON DESTINO ESPECÍFICO"/>
    <s v="(blank)"/>
    <x v="0"/>
    <n v="926310"/>
    <n v="0"/>
  </r>
  <r>
    <s v="2025"/>
    <x v="0"/>
    <x v="0"/>
    <x v="0"/>
    <x v="0"/>
    <x v="2"/>
    <x v="7"/>
    <x v="88"/>
    <s v="1 - SERVICIOS  GENERALES"/>
    <s v="1.1 - Administración general"/>
    <s v="1.1.02 - Gestión administrativa, financiera, fiscal, económica y planificación"/>
    <s v="2.2 - CONTRATACIÓN DE SERVICIOS"/>
    <x v="5"/>
    <x v="0"/>
    <s v="00 - N/A"/>
    <s v="10 - FONDO GENERAL"/>
    <s v="(blank)"/>
    <x v="0"/>
    <n v="8800000"/>
    <n v="2437968.08"/>
  </r>
  <r>
    <s v="2025"/>
    <x v="0"/>
    <x v="0"/>
    <x v="0"/>
    <x v="0"/>
    <x v="2"/>
    <x v="7"/>
    <x v="88"/>
    <s v="1 - SERVICIOS  GENERALES"/>
    <s v="1.1 - Administración general"/>
    <s v="1.1.02 - Gestión administrativa, financiera, fiscal, económica y planificación"/>
    <s v="2.2 - CONTRATACIÓN DE SERVICIOS"/>
    <x v="7"/>
    <x v="0"/>
    <s v="00 - N/A"/>
    <s v="10 - FONDO GENERAL"/>
    <s v="(blank)"/>
    <x v="0"/>
    <n v="3500000"/>
    <n v="412293.5"/>
  </r>
  <r>
    <s v="2025"/>
    <x v="0"/>
    <x v="0"/>
    <x v="0"/>
    <x v="0"/>
    <x v="2"/>
    <x v="7"/>
    <x v="88"/>
    <s v="1 - SERVICIOS  GENERALES"/>
    <s v="1.1 - Administración general"/>
    <s v="1.1.02 - Gestión administrativa, financiera, fiscal, económica y planificación"/>
    <s v="2.2 - CONTRATACIÓN DE SERVICIOS"/>
    <x v="7"/>
    <x v="0"/>
    <s v="00 - N/A"/>
    <s v="70 - DONACION EXTERNA"/>
    <s v="(blank)"/>
    <x v="0"/>
    <n v="0"/>
    <n v="2062462.5"/>
  </r>
  <r>
    <s v="2025"/>
    <x v="0"/>
    <x v="0"/>
    <x v="0"/>
    <x v="0"/>
    <x v="2"/>
    <x v="7"/>
    <x v="88"/>
    <s v="1 - SERVICIOS  GENERALES"/>
    <s v="1.1 - Administración general"/>
    <s v="1.1.02 - Gestión administrativa, financiera, fiscal, económica y planificación"/>
    <s v="2.2 - CONTRATACIÓN DE SERVICIOS"/>
    <x v="8"/>
    <x v="0"/>
    <s v="00 - N/A"/>
    <s v="20 - FONDOS CON DESTINO ESPECÍFICO"/>
    <s v="(blank)"/>
    <x v="0"/>
    <n v="580000"/>
    <n v="0"/>
  </r>
  <r>
    <s v="2025"/>
    <x v="0"/>
    <x v="0"/>
    <x v="0"/>
    <x v="0"/>
    <x v="2"/>
    <x v="7"/>
    <x v="88"/>
    <s v="1 - SERVICIOS  GENERALES"/>
    <s v="1.1 - Administración general"/>
    <s v="1.1.02 - Gestión administrativa, financiera, fiscal, económica y planificación"/>
    <s v="2.2 - CONTRATACIÓN DE SERVICIOS"/>
    <x v="9"/>
    <x v="0"/>
    <s v="00 - N/A"/>
    <s v="10 - FONDO GENERAL"/>
    <s v="(blank)"/>
    <x v="0"/>
    <n v="2720000"/>
    <n v="319467.09999999998"/>
  </r>
  <r>
    <s v="2025"/>
    <x v="0"/>
    <x v="0"/>
    <x v="0"/>
    <x v="0"/>
    <x v="2"/>
    <x v="7"/>
    <x v="88"/>
    <s v="1 - SERVICIOS  GENERALES"/>
    <s v="1.1 - Administración general"/>
    <s v="1.1.02 - Gestión administrativa, financiera, fiscal, económica y planificación"/>
    <s v="2.2 - CONTRATACIÓN DE SERVICIOS"/>
    <x v="10"/>
    <x v="0"/>
    <s v="00 - N/A"/>
    <s v="20 - FONDOS CON DESTINO ESPECÍFICO"/>
    <s v="(blank)"/>
    <x v="0"/>
    <n v="1520000"/>
    <n v="2368.0700000000002"/>
  </r>
  <r>
    <s v="2025"/>
    <x v="0"/>
    <x v="0"/>
    <x v="0"/>
    <x v="0"/>
    <x v="2"/>
    <x v="7"/>
    <x v="88"/>
    <s v="1 - SERVICIOS  GENERALES"/>
    <s v="1.1 - Administración general"/>
    <s v="1.1.02 - Gestión administrativa, financiera, fiscal, económica y planificación"/>
    <s v="2.2 - CONTRATACIÓN DE SERVICIOS"/>
    <x v="10"/>
    <x v="0"/>
    <s v="00 - N/A"/>
    <s v="70 - DONACION EXTERNA"/>
    <s v="(blank)"/>
    <x v="0"/>
    <n v="0"/>
    <n v="0"/>
  </r>
  <r>
    <s v="2025"/>
    <x v="0"/>
    <x v="0"/>
    <x v="0"/>
    <x v="0"/>
    <x v="2"/>
    <x v="7"/>
    <x v="88"/>
    <s v="1 - SERVICIOS  GENERALES"/>
    <s v="1.1 - Administración general"/>
    <s v="1.1.02 - Gestión administrativa, financiera, fiscal, económica y planificación"/>
    <s v="2.2 - CONTRATACIÓN DE SERVICIOS"/>
    <x v="11"/>
    <x v="0"/>
    <s v="00 - N/A"/>
    <s v="10 - FONDO GENERAL"/>
    <s v="(blank)"/>
    <x v="0"/>
    <n v="1880000"/>
    <n v="241255.74000000002"/>
  </r>
  <r>
    <s v="2025"/>
    <x v="0"/>
    <x v="0"/>
    <x v="0"/>
    <x v="0"/>
    <x v="2"/>
    <x v="7"/>
    <x v="88"/>
    <s v="1 - SERVICIOS  GENERALES"/>
    <s v="1.1 - Administración general"/>
    <s v="1.1.02 - Gestión administrativa, financiera, fiscal, económica y planificación"/>
    <s v="2.2 - CONTRATACIÓN DE SERVICIOS"/>
    <x v="11"/>
    <x v="0"/>
    <s v="00 - N/A"/>
    <s v="70 - DONACION EXTERNA"/>
    <s v="(blank)"/>
    <x v="0"/>
    <n v="0"/>
    <n v="0"/>
  </r>
  <r>
    <s v="2025"/>
    <x v="0"/>
    <x v="0"/>
    <x v="0"/>
    <x v="0"/>
    <x v="2"/>
    <x v="7"/>
    <x v="88"/>
    <s v="1 - SERVICIOS  GENERALES"/>
    <s v="1.1 - Administración general"/>
    <s v="1.1.02 - Gestión administrativa, financiera, fiscal, económica y planificación"/>
    <s v="2.2 - CONTRATACIÓN DE SERVICIOS"/>
    <x v="12"/>
    <x v="0"/>
    <s v="00 - N/A"/>
    <s v="20 - FONDOS CON DESTINO ESPECÍFICO"/>
    <s v="(blank)"/>
    <x v="0"/>
    <n v="1600000"/>
    <n v="264320"/>
  </r>
  <r>
    <s v="2025"/>
    <x v="0"/>
    <x v="0"/>
    <x v="0"/>
    <x v="0"/>
    <x v="2"/>
    <x v="7"/>
    <x v="88"/>
    <s v="1 - SERVICIOS  GENERALES"/>
    <s v="1.1 - Administración general"/>
    <s v="1.1.02 - Gestión administrativa, financiera, fiscal, económica y planificación"/>
    <s v="2.2 - CONTRATACIÓN DE SERVICIOS"/>
    <x v="13"/>
    <x v="0"/>
    <s v="00 - N/A"/>
    <s v="10 - FONDO GENERAL"/>
    <s v="(blank)"/>
    <x v="0"/>
    <n v="1000000"/>
    <n v="72022.36"/>
  </r>
  <r>
    <s v="2025"/>
    <x v="0"/>
    <x v="0"/>
    <x v="0"/>
    <x v="0"/>
    <x v="2"/>
    <x v="7"/>
    <x v="88"/>
    <s v="1 - SERVICIOS  GENERALES"/>
    <s v="1.1 - Administración general"/>
    <s v="1.1.02 - Gestión administrativa, financiera, fiscal, económica y planificación"/>
    <s v="2.2 - CONTRATACIÓN DE SERVICIOS"/>
    <x v="13"/>
    <x v="0"/>
    <s v="00 - N/A"/>
    <s v="20 - FONDOS CON DESTINO ESPECÍFICO"/>
    <s v="(blank)"/>
    <x v="0"/>
    <n v="1300000"/>
    <n v="58439.5"/>
  </r>
  <r>
    <s v="2025"/>
    <x v="0"/>
    <x v="0"/>
    <x v="0"/>
    <x v="0"/>
    <x v="2"/>
    <x v="7"/>
    <x v="88"/>
    <s v="1 - SERVICIOS  GENERALES"/>
    <s v="1.1 - Administración general"/>
    <s v="1.1.02 - Gestión administrativa, financiera, fiscal, económica y planificación"/>
    <s v="2.2 - CONTRATACIÓN DE SERVICIOS"/>
    <x v="13"/>
    <x v="0"/>
    <s v="00 - N/A"/>
    <s v="70 - DONACION EXTERNA"/>
    <s v="(blank)"/>
    <x v="0"/>
    <n v="0"/>
    <n v="31624"/>
  </r>
  <r>
    <s v="2025"/>
    <x v="0"/>
    <x v="0"/>
    <x v="0"/>
    <x v="0"/>
    <x v="2"/>
    <x v="7"/>
    <x v="88"/>
    <s v="1 - SERVICIOS  GENERALES"/>
    <s v="1.1 - Administración general"/>
    <s v="1.1.02 - Gestión administrativa, financiera, fiscal, económica y planificación"/>
    <s v="2.3 - MATERIALES Y SUMINISTROS"/>
    <x v="14"/>
    <x v="0"/>
    <s v="00 - N/A"/>
    <s v="10 - FONDO GENERAL"/>
    <s v="(blank)"/>
    <x v="0"/>
    <n v="1300000"/>
    <n v="256021.5"/>
  </r>
  <r>
    <s v="2025"/>
    <x v="0"/>
    <x v="0"/>
    <x v="0"/>
    <x v="0"/>
    <x v="2"/>
    <x v="7"/>
    <x v="88"/>
    <s v="1 - SERVICIOS  GENERALES"/>
    <s v="1.1 - Administración general"/>
    <s v="1.1.02 - Gestión administrativa, financiera, fiscal, económica y planificación"/>
    <s v="2.3 - MATERIALES Y SUMINISTROS"/>
    <x v="14"/>
    <x v="0"/>
    <s v="00 - N/A"/>
    <s v="20 - FONDOS CON DESTINO ESPECÍFICO"/>
    <s v="(blank)"/>
    <x v="0"/>
    <n v="135000"/>
    <n v="129831.99"/>
  </r>
  <r>
    <s v="2025"/>
    <x v="0"/>
    <x v="0"/>
    <x v="0"/>
    <x v="0"/>
    <x v="2"/>
    <x v="7"/>
    <x v="88"/>
    <s v="1 - SERVICIOS  GENERALES"/>
    <s v="1.1 - Administración general"/>
    <s v="1.1.02 - Gestión administrativa, financiera, fiscal, económica y planificación"/>
    <s v="2.3 - MATERIALES Y SUMINISTROS"/>
    <x v="15"/>
    <x v="0"/>
    <s v="00 - N/A"/>
    <s v="10 - FONDO GENERAL"/>
    <s v="(blank)"/>
    <x v="0"/>
    <n v="645611"/>
    <n v="0"/>
  </r>
  <r>
    <s v="2025"/>
    <x v="0"/>
    <x v="0"/>
    <x v="0"/>
    <x v="0"/>
    <x v="2"/>
    <x v="7"/>
    <x v="88"/>
    <s v="1 - SERVICIOS  GENERALES"/>
    <s v="1.1 - Administración general"/>
    <s v="1.1.02 - Gestión administrativa, financiera, fiscal, económica y planificación"/>
    <s v="2.3 - MATERIALES Y SUMINISTROS"/>
    <x v="15"/>
    <x v="0"/>
    <s v="00 - N/A"/>
    <s v="20 - FONDOS CON DESTINO ESPECÍFICO"/>
    <s v="(blank)"/>
    <x v="0"/>
    <n v="0"/>
    <n v="440"/>
  </r>
  <r>
    <s v="2025"/>
    <x v="0"/>
    <x v="0"/>
    <x v="0"/>
    <x v="0"/>
    <x v="2"/>
    <x v="7"/>
    <x v="88"/>
    <s v="1 - SERVICIOS  GENERALES"/>
    <s v="1.1 - Administración general"/>
    <s v="1.1.02 - Gestión administrativa, financiera, fiscal, económica y planificación"/>
    <s v="2.3 - MATERIALES Y SUMINISTROS"/>
    <x v="15"/>
    <x v="0"/>
    <s v="00 - N/A"/>
    <s v="70 - DONACION EXTERNA"/>
    <s v="(blank)"/>
    <x v="0"/>
    <n v="0"/>
    <n v="0"/>
  </r>
  <r>
    <s v="2025"/>
    <x v="0"/>
    <x v="0"/>
    <x v="0"/>
    <x v="0"/>
    <x v="2"/>
    <x v="7"/>
    <x v="88"/>
    <s v="1 - SERVICIOS  GENERALES"/>
    <s v="1.1 - Administración general"/>
    <s v="1.1.02 - Gestión administrativa, financiera, fiscal, económica y planificación"/>
    <s v="2.3 - MATERIALES Y SUMINISTROS"/>
    <x v="16"/>
    <x v="0"/>
    <s v="00 - N/A"/>
    <s v="10 - FONDO GENERAL"/>
    <s v="(blank)"/>
    <x v="0"/>
    <n v="2475602"/>
    <n v="410269.44"/>
  </r>
  <r>
    <s v="2025"/>
    <x v="0"/>
    <x v="0"/>
    <x v="0"/>
    <x v="0"/>
    <x v="2"/>
    <x v="7"/>
    <x v="88"/>
    <s v="1 - SERVICIOS  GENERALES"/>
    <s v="1.1 - Administración general"/>
    <s v="1.1.02 - Gestión administrativa, financiera, fiscal, económica y planificación"/>
    <s v="2.3 - MATERIALES Y SUMINISTROS"/>
    <x v="18"/>
    <x v="0"/>
    <s v="00 - N/A"/>
    <s v="20 - FONDOS CON DESTINO ESPECÍFICO"/>
    <s v="(blank)"/>
    <x v="0"/>
    <n v="390450"/>
    <n v="96376.5"/>
  </r>
  <r>
    <s v="2025"/>
    <x v="0"/>
    <x v="0"/>
    <x v="0"/>
    <x v="0"/>
    <x v="2"/>
    <x v="7"/>
    <x v="88"/>
    <s v="1 - SERVICIOS  GENERALES"/>
    <s v="1.1 - Administración general"/>
    <s v="1.1.02 - Gestión administrativa, financiera, fiscal, económica y planificación"/>
    <s v="2.3 - MATERIALES Y SUMINISTROS"/>
    <x v="19"/>
    <x v="0"/>
    <s v="00 - N/A"/>
    <s v="20 - FONDOS CON DESTINO ESPECÍFICO"/>
    <s v="(blank)"/>
    <x v="0"/>
    <n v="362310"/>
    <n v="23603.97"/>
  </r>
  <r>
    <s v="2025"/>
    <x v="0"/>
    <x v="0"/>
    <x v="0"/>
    <x v="0"/>
    <x v="2"/>
    <x v="7"/>
    <x v="88"/>
    <s v="1 - SERVICIOS  GENERALES"/>
    <s v="1.1 - Administración general"/>
    <s v="1.1.02 - Gestión administrativa, financiera, fiscal, económica y planificación"/>
    <s v="2.3 - MATERIALES Y SUMINISTROS"/>
    <x v="20"/>
    <x v="0"/>
    <s v="00 - N/A"/>
    <s v="20 - FONDOS CON DESTINO ESPECÍFICO"/>
    <s v="(blank)"/>
    <x v="0"/>
    <n v="6452318"/>
    <n v="1526684.05"/>
  </r>
  <r>
    <s v="2025"/>
    <x v="0"/>
    <x v="0"/>
    <x v="0"/>
    <x v="0"/>
    <x v="2"/>
    <x v="7"/>
    <x v="88"/>
    <s v="1 - SERVICIOS  GENERALES"/>
    <s v="1.1 - Administración general"/>
    <s v="1.1.02 - Gestión administrativa, financiera, fiscal, económica y planificación"/>
    <s v="2.3 - MATERIALES Y SUMINISTROS"/>
    <x v="21"/>
    <x v="0"/>
    <s v="00 - N/A"/>
    <s v="20 - FONDOS CON DESTINO ESPECÍFICO"/>
    <s v="(blank)"/>
    <x v="0"/>
    <n v="4089883"/>
    <n v="882476.74"/>
  </r>
  <r>
    <s v="2025"/>
    <x v="0"/>
    <x v="0"/>
    <x v="0"/>
    <x v="0"/>
    <x v="2"/>
    <x v="7"/>
    <x v="89"/>
    <s v="1 - SERVICIOS  GENERALES"/>
    <s v="1.1 - Administración general"/>
    <s v="1.1.02 - Gestión administrativa, financiera, fiscal, económica y planificación"/>
    <s v="2.1 - REMUNERACIONES Y CONTRIBUCIONES"/>
    <x v="0"/>
    <x v="0"/>
    <s v="00 - N/A"/>
    <s v="10 - FONDO GENERAL"/>
    <s v="(blank)"/>
    <x v="0"/>
    <n v="536451238"/>
    <n v="134090151.58"/>
  </r>
  <r>
    <s v="2025"/>
    <x v="0"/>
    <x v="0"/>
    <x v="0"/>
    <x v="0"/>
    <x v="2"/>
    <x v="7"/>
    <x v="89"/>
    <s v="1 - SERVICIOS  GENERALES"/>
    <s v="1.1 - Administración general"/>
    <s v="1.1.02 - Gestión administrativa, financiera, fiscal, económica y planificación"/>
    <s v="2.1 - REMUNERACIONES Y CONTRIBUCIONES"/>
    <x v="0"/>
    <x v="0"/>
    <s v="00 - N/A"/>
    <s v="70 - DONACION EXTERNA"/>
    <s v="(blank)"/>
    <x v="0"/>
    <n v="0"/>
    <n v="680000"/>
  </r>
  <r>
    <s v="2025"/>
    <x v="0"/>
    <x v="0"/>
    <x v="0"/>
    <x v="0"/>
    <x v="2"/>
    <x v="7"/>
    <x v="89"/>
    <s v="1 - SERVICIOS  GENERALES"/>
    <s v="1.1 - Administración general"/>
    <s v="1.1.02 - Gestión administrativa, financiera, fiscal, económica y planificación"/>
    <s v="2.1 - REMUNERACIONES Y CONTRIBUCIONES"/>
    <x v="1"/>
    <x v="0"/>
    <s v="00 - N/A"/>
    <s v="10 - FONDO GENERAL"/>
    <s v="(blank)"/>
    <x v="0"/>
    <n v="348862009"/>
    <n v="61272732.079999998"/>
  </r>
  <r>
    <s v="2025"/>
    <x v="0"/>
    <x v="0"/>
    <x v="0"/>
    <x v="0"/>
    <x v="2"/>
    <x v="7"/>
    <x v="89"/>
    <s v="1 - SERVICIOS  GENERALES"/>
    <s v="1.1 - Administración general"/>
    <s v="1.1.02 - Gestión administrativa, financiera, fiscal, económica y planificación"/>
    <s v="2.1 - REMUNERACIONES Y CONTRIBUCIONES"/>
    <x v="4"/>
    <x v="0"/>
    <s v="00 - N/A"/>
    <s v="10 - FONDO GENERAL"/>
    <s v="(blank)"/>
    <x v="0"/>
    <n v="76055919"/>
    <n v="18970430.059999999"/>
  </r>
  <r>
    <s v="2025"/>
    <x v="0"/>
    <x v="0"/>
    <x v="0"/>
    <x v="0"/>
    <x v="2"/>
    <x v="7"/>
    <x v="89"/>
    <s v="1 - SERVICIOS  GENERALES"/>
    <s v="1.1 - Administración general"/>
    <s v="1.1.02 - Gestión administrativa, financiera, fiscal, económica y planificación"/>
    <s v="2.1 - REMUNERACIONES Y CONTRIBUCIONES"/>
    <x v="4"/>
    <x v="0"/>
    <s v="00 - N/A"/>
    <s v="70 - DONACION EXTERNA"/>
    <s v="(blank)"/>
    <x v="0"/>
    <n v="0"/>
    <n v="103226.53"/>
  </r>
  <r>
    <s v="2025"/>
    <x v="0"/>
    <x v="0"/>
    <x v="0"/>
    <x v="0"/>
    <x v="2"/>
    <x v="7"/>
    <x v="89"/>
    <s v="1 - SERVICIOS  GENERALES"/>
    <s v="1.1 - Administración general"/>
    <s v="1.1.02 - Gestión administrativa, financiera, fiscal, económica y planificación"/>
    <s v="2.2 - CONTRATACIÓN DE SERVICIOS"/>
    <x v="5"/>
    <x v="0"/>
    <s v="00 - N/A"/>
    <s v="10 - FONDO GENERAL"/>
    <s v="(blank)"/>
    <x v="0"/>
    <n v="19888000"/>
    <n v="4744545.1999999993"/>
  </r>
  <r>
    <s v="2025"/>
    <x v="0"/>
    <x v="0"/>
    <x v="0"/>
    <x v="0"/>
    <x v="2"/>
    <x v="7"/>
    <x v="89"/>
    <s v="1 - SERVICIOS  GENERALES"/>
    <s v="1.1 - Administración general"/>
    <s v="1.1.02 - Gestión administrativa, financiera, fiscal, económica y planificación"/>
    <s v="2.2 - CONTRATACIÓN DE SERVICIOS"/>
    <x v="5"/>
    <x v="0"/>
    <s v="00 - N/A"/>
    <s v="20 - FONDOS CON DESTINO ESPECÍFICO"/>
    <s v="(blank)"/>
    <x v="0"/>
    <n v="100000"/>
    <n v="0"/>
  </r>
  <r>
    <s v="2025"/>
    <x v="0"/>
    <x v="0"/>
    <x v="0"/>
    <x v="0"/>
    <x v="2"/>
    <x v="7"/>
    <x v="89"/>
    <s v="1 - SERVICIOS  GENERALES"/>
    <s v="1.1 - Administración general"/>
    <s v="1.1.02 - Gestión administrativa, financiera, fiscal, económica y planificación"/>
    <s v="2.2 - CONTRATACIÓN DE SERVICIOS"/>
    <x v="6"/>
    <x v="0"/>
    <s v="00 - N/A"/>
    <s v="20 - FONDOS CON DESTINO ESPECÍFICO"/>
    <s v="(blank)"/>
    <x v="0"/>
    <n v="2398125"/>
    <n v="0"/>
  </r>
  <r>
    <s v="2025"/>
    <x v="0"/>
    <x v="0"/>
    <x v="0"/>
    <x v="0"/>
    <x v="2"/>
    <x v="7"/>
    <x v="89"/>
    <s v="1 - SERVICIOS  GENERALES"/>
    <s v="1.1 - Administración general"/>
    <s v="1.1.02 - Gestión administrativa, financiera, fiscal, económica y planificación"/>
    <s v="2.2 - CONTRATACIÓN DE SERVICIOS"/>
    <x v="7"/>
    <x v="0"/>
    <s v="00 - N/A"/>
    <s v="20 - FONDOS CON DESTINO ESPECÍFICO"/>
    <s v="(blank)"/>
    <x v="0"/>
    <n v="10000000"/>
    <n v="1670862.5"/>
  </r>
  <r>
    <s v="2025"/>
    <x v="0"/>
    <x v="0"/>
    <x v="0"/>
    <x v="0"/>
    <x v="2"/>
    <x v="7"/>
    <x v="89"/>
    <s v="1 - SERVICIOS  GENERALES"/>
    <s v="1.1 - Administración general"/>
    <s v="1.1.02 - Gestión administrativa, financiera, fiscal, económica y planificación"/>
    <s v="2.2 - CONTRATACIÓN DE SERVICIOS"/>
    <x v="8"/>
    <x v="0"/>
    <s v="00 - N/A"/>
    <s v="20 - FONDOS CON DESTINO ESPECÍFICO"/>
    <s v="(blank)"/>
    <x v="0"/>
    <n v="200000"/>
    <n v="9960"/>
  </r>
  <r>
    <s v="2025"/>
    <x v="0"/>
    <x v="0"/>
    <x v="0"/>
    <x v="0"/>
    <x v="2"/>
    <x v="7"/>
    <x v="89"/>
    <s v="1 - SERVICIOS  GENERALES"/>
    <s v="1.1 - Administración general"/>
    <s v="1.1.02 - Gestión administrativa, financiera, fiscal, económica y planificación"/>
    <s v="2.2 - CONTRATACIÓN DE SERVICIOS"/>
    <x v="9"/>
    <x v="0"/>
    <s v="00 - N/A"/>
    <s v="20 - FONDOS CON DESTINO ESPECÍFICO"/>
    <s v="(blank)"/>
    <x v="0"/>
    <n v="1300000"/>
    <n v="0"/>
  </r>
  <r>
    <s v="2025"/>
    <x v="0"/>
    <x v="0"/>
    <x v="0"/>
    <x v="0"/>
    <x v="2"/>
    <x v="7"/>
    <x v="89"/>
    <s v="1 - SERVICIOS  GENERALES"/>
    <s v="1.1 - Administración general"/>
    <s v="1.1.02 - Gestión administrativa, financiera, fiscal, económica y planificación"/>
    <s v="2.2 - CONTRATACIÓN DE SERVICIOS"/>
    <x v="9"/>
    <x v="0"/>
    <s v="00 - N/A"/>
    <s v="70 - DONACION EXTERNA"/>
    <s v="(blank)"/>
    <x v="0"/>
    <n v="0"/>
    <n v="158772.54"/>
  </r>
  <r>
    <s v="2025"/>
    <x v="0"/>
    <x v="0"/>
    <x v="0"/>
    <x v="0"/>
    <x v="2"/>
    <x v="7"/>
    <x v="89"/>
    <s v="1 - SERVICIOS  GENERALES"/>
    <s v="1.1 - Administración general"/>
    <s v="1.1.02 - Gestión administrativa, financiera, fiscal, económica y planificación"/>
    <s v="2.2 - CONTRATACIÓN DE SERVICIOS"/>
    <x v="10"/>
    <x v="0"/>
    <s v="00 - N/A"/>
    <s v="10 - FONDO GENERAL"/>
    <s v="(blank)"/>
    <x v="0"/>
    <n v="9840000"/>
    <n v="2585865.2999999998"/>
  </r>
  <r>
    <s v="2025"/>
    <x v="0"/>
    <x v="0"/>
    <x v="0"/>
    <x v="0"/>
    <x v="2"/>
    <x v="7"/>
    <x v="89"/>
    <s v="1 - SERVICIOS  GENERALES"/>
    <s v="1.1 - Administración general"/>
    <s v="1.1.02 - Gestión administrativa, financiera, fiscal, económica y planificación"/>
    <s v="2.2 - CONTRATACIÓN DE SERVICIOS"/>
    <x v="10"/>
    <x v="0"/>
    <s v="00 - N/A"/>
    <s v="20 - FONDOS CON DESTINO ESPECÍFICO"/>
    <s v="(blank)"/>
    <x v="0"/>
    <n v="5000000"/>
    <n v="4889623.99"/>
  </r>
  <r>
    <s v="2025"/>
    <x v="0"/>
    <x v="0"/>
    <x v="0"/>
    <x v="0"/>
    <x v="2"/>
    <x v="7"/>
    <x v="89"/>
    <s v="1 - SERVICIOS  GENERALES"/>
    <s v="1.1 - Administración general"/>
    <s v="1.1.02 - Gestión administrativa, financiera, fiscal, económica y planificación"/>
    <s v="2.2 - CONTRATACIÓN DE SERVICIOS"/>
    <x v="11"/>
    <x v="0"/>
    <s v="00 - N/A"/>
    <s v="20 - FONDOS CON DESTINO ESPECÍFICO"/>
    <s v="(blank)"/>
    <x v="0"/>
    <n v="2607000"/>
    <n v="2179182.7400000002"/>
  </r>
  <r>
    <s v="2025"/>
    <x v="0"/>
    <x v="0"/>
    <x v="0"/>
    <x v="0"/>
    <x v="2"/>
    <x v="7"/>
    <x v="89"/>
    <s v="1 - SERVICIOS  GENERALES"/>
    <s v="1.1 - Administración general"/>
    <s v="1.1.02 - Gestión administrativa, financiera, fiscal, económica y planificación"/>
    <s v="2.2 - CONTRATACIÓN DE SERVICIOS"/>
    <x v="12"/>
    <x v="0"/>
    <s v="00 - N/A"/>
    <s v="10 - FONDO GENERAL"/>
    <s v="(blank)"/>
    <x v="0"/>
    <n v="1910000"/>
    <n v="725634.27"/>
  </r>
  <r>
    <s v="2025"/>
    <x v="0"/>
    <x v="0"/>
    <x v="0"/>
    <x v="0"/>
    <x v="2"/>
    <x v="7"/>
    <x v="89"/>
    <s v="1 - SERVICIOS  GENERALES"/>
    <s v="1.1 - Administración general"/>
    <s v="1.1.02 - Gestión administrativa, financiera, fiscal, económica y planificación"/>
    <s v="2.2 - CONTRATACIÓN DE SERVICIOS"/>
    <x v="12"/>
    <x v="0"/>
    <s v="00 - N/A"/>
    <s v="20 - FONDOS CON DESTINO ESPECÍFICO"/>
    <s v="(blank)"/>
    <x v="0"/>
    <n v="2150000"/>
    <n v="41900.639999999999"/>
  </r>
  <r>
    <s v="2025"/>
    <x v="0"/>
    <x v="0"/>
    <x v="0"/>
    <x v="0"/>
    <x v="2"/>
    <x v="7"/>
    <x v="89"/>
    <s v="1 - SERVICIOS  GENERALES"/>
    <s v="1.1 - Administración general"/>
    <s v="1.1.02 - Gestión administrativa, financiera, fiscal, económica y planificación"/>
    <s v="2.2 - CONTRATACIÓN DE SERVICIOS"/>
    <x v="13"/>
    <x v="0"/>
    <s v="00 - N/A"/>
    <s v="20 - FONDOS CON DESTINO ESPECÍFICO"/>
    <s v="(blank)"/>
    <x v="0"/>
    <n v="3178884"/>
    <n v="0"/>
  </r>
  <r>
    <s v="2025"/>
    <x v="0"/>
    <x v="0"/>
    <x v="0"/>
    <x v="0"/>
    <x v="2"/>
    <x v="7"/>
    <x v="89"/>
    <s v="1 - SERVICIOS  GENERALES"/>
    <s v="1.1 - Administración general"/>
    <s v="1.1.02 - Gestión administrativa, financiera, fiscal, económica y planificación"/>
    <s v="2.3 - MATERIALES Y SUMINISTROS"/>
    <x v="14"/>
    <x v="0"/>
    <s v="00 - N/A"/>
    <s v="10 - FONDO GENERAL"/>
    <s v="(blank)"/>
    <x v="0"/>
    <n v="1157000"/>
    <n v="322142.3"/>
  </r>
  <r>
    <s v="2025"/>
    <x v="0"/>
    <x v="0"/>
    <x v="0"/>
    <x v="0"/>
    <x v="2"/>
    <x v="7"/>
    <x v="89"/>
    <s v="1 - SERVICIOS  GENERALES"/>
    <s v="1.1 - Administración general"/>
    <s v="1.1.02 - Gestión administrativa, financiera, fiscal, económica y planificación"/>
    <s v="2.3 - MATERIALES Y SUMINISTROS"/>
    <x v="14"/>
    <x v="0"/>
    <s v="00 - N/A"/>
    <s v="20 - FONDOS CON DESTINO ESPECÍFICO"/>
    <s v="(blank)"/>
    <x v="0"/>
    <n v="780000"/>
    <n v="0"/>
  </r>
  <r>
    <s v="2025"/>
    <x v="0"/>
    <x v="0"/>
    <x v="0"/>
    <x v="0"/>
    <x v="2"/>
    <x v="7"/>
    <x v="89"/>
    <s v="1 - SERVICIOS  GENERALES"/>
    <s v="1.1 - Administración general"/>
    <s v="1.1.02 - Gestión administrativa, financiera, fiscal, económica y planificación"/>
    <s v="2.3 - MATERIALES Y SUMINISTROS"/>
    <x v="15"/>
    <x v="0"/>
    <s v="00 - N/A"/>
    <s v="20 - FONDOS CON DESTINO ESPECÍFICO"/>
    <s v="(blank)"/>
    <x v="0"/>
    <n v="2187500"/>
    <n v="0"/>
  </r>
  <r>
    <s v="2025"/>
    <x v="0"/>
    <x v="0"/>
    <x v="0"/>
    <x v="0"/>
    <x v="2"/>
    <x v="7"/>
    <x v="89"/>
    <s v="1 - SERVICIOS  GENERALES"/>
    <s v="1.1 - Administración general"/>
    <s v="1.1.02 - Gestión administrativa, financiera, fiscal, económica y planificación"/>
    <s v="2.3 - MATERIALES Y SUMINISTROS"/>
    <x v="16"/>
    <x v="0"/>
    <s v="00 - N/A"/>
    <s v="10 - FONDO GENERAL"/>
    <s v="(blank)"/>
    <x v="0"/>
    <n v="1908800"/>
    <n v="57687.839999999997"/>
  </r>
  <r>
    <s v="2025"/>
    <x v="0"/>
    <x v="0"/>
    <x v="0"/>
    <x v="0"/>
    <x v="2"/>
    <x v="7"/>
    <x v="89"/>
    <s v="1 - SERVICIOS  GENERALES"/>
    <s v="1.1 - Administración general"/>
    <s v="1.1.02 - Gestión administrativa, financiera, fiscal, económica y planificación"/>
    <s v="2.3 - MATERIALES Y SUMINISTROS"/>
    <x v="16"/>
    <x v="0"/>
    <s v="00 - N/A"/>
    <s v="20 - FONDOS CON DESTINO ESPECÍFICO"/>
    <s v="(blank)"/>
    <x v="0"/>
    <n v="1876500"/>
    <n v="218282.01"/>
  </r>
  <r>
    <s v="2025"/>
    <x v="0"/>
    <x v="0"/>
    <x v="0"/>
    <x v="0"/>
    <x v="2"/>
    <x v="7"/>
    <x v="89"/>
    <s v="1 - SERVICIOS  GENERALES"/>
    <s v="1.1 - Administración general"/>
    <s v="1.1.02 - Gestión administrativa, financiera, fiscal, económica y planificación"/>
    <s v="2.3 - MATERIALES Y SUMINISTROS"/>
    <x v="16"/>
    <x v="0"/>
    <s v="00 - N/A"/>
    <s v="70 - DONACION EXTERNA"/>
    <s v="(blank)"/>
    <x v="0"/>
    <n v="0"/>
    <n v="53100"/>
  </r>
  <r>
    <s v="2025"/>
    <x v="0"/>
    <x v="0"/>
    <x v="0"/>
    <x v="0"/>
    <x v="2"/>
    <x v="7"/>
    <x v="89"/>
    <s v="1 - SERVICIOS  GENERALES"/>
    <s v="1.1 - Administración general"/>
    <s v="1.1.02 - Gestión administrativa, financiera, fiscal, económica y planificación"/>
    <s v="2.3 - MATERIALES Y SUMINISTROS"/>
    <x v="17"/>
    <x v="0"/>
    <s v="00 - N/A"/>
    <s v="20 - FONDOS CON DESTINO ESPECÍFICO"/>
    <s v="(blank)"/>
    <x v="0"/>
    <n v="215000"/>
    <n v="12744"/>
  </r>
  <r>
    <s v="2025"/>
    <x v="0"/>
    <x v="0"/>
    <x v="0"/>
    <x v="0"/>
    <x v="2"/>
    <x v="7"/>
    <x v="89"/>
    <s v="1 - SERVICIOS  GENERALES"/>
    <s v="1.1 - Administración general"/>
    <s v="1.1.02 - Gestión administrativa, financiera, fiscal, económica y planificación"/>
    <s v="2.3 - MATERIALES Y SUMINISTROS"/>
    <x v="18"/>
    <x v="0"/>
    <s v="00 - N/A"/>
    <s v="20 - FONDOS CON DESTINO ESPECÍFICO"/>
    <s v="(blank)"/>
    <x v="0"/>
    <n v="1800000"/>
    <n v="1260"/>
  </r>
  <r>
    <s v="2025"/>
    <x v="0"/>
    <x v="0"/>
    <x v="0"/>
    <x v="0"/>
    <x v="2"/>
    <x v="7"/>
    <x v="89"/>
    <s v="1 - SERVICIOS  GENERALES"/>
    <s v="1.1 - Administración general"/>
    <s v="1.1.02 - Gestión administrativa, financiera, fiscal, económica y planificación"/>
    <s v="2.3 - MATERIALES Y SUMINISTROS"/>
    <x v="19"/>
    <x v="0"/>
    <s v="00 - N/A"/>
    <s v="10 - FONDO GENERAL"/>
    <s v="(blank)"/>
    <x v="0"/>
    <n v="55916"/>
    <n v="0"/>
  </r>
  <r>
    <s v="2025"/>
    <x v="0"/>
    <x v="0"/>
    <x v="0"/>
    <x v="0"/>
    <x v="2"/>
    <x v="7"/>
    <x v="89"/>
    <s v="1 - SERVICIOS  GENERALES"/>
    <s v="1.1 - Administración general"/>
    <s v="1.1.02 - Gestión administrativa, financiera, fiscal, económica y planificación"/>
    <s v="2.3 - MATERIALES Y SUMINISTROS"/>
    <x v="19"/>
    <x v="0"/>
    <s v="00 - N/A"/>
    <s v="20 - FONDOS CON DESTINO ESPECÍFICO"/>
    <s v="(blank)"/>
    <x v="0"/>
    <n v="820000"/>
    <n v="12878.55"/>
  </r>
  <r>
    <s v="2025"/>
    <x v="0"/>
    <x v="0"/>
    <x v="0"/>
    <x v="0"/>
    <x v="2"/>
    <x v="7"/>
    <x v="89"/>
    <s v="1 - SERVICIOS  GENERALES"/>
    <s v="1.1 - Administración general"/>
    <s v="1.1.02 - Gestión administrativa, financiera, fiscal, económica y planificación"/>
    <s v="2.3 - MATERIALES Y SUMINISTROS"/>
    <x v="20"/>
    <x v="0"/>
    <s v="00 - N/A"/>
    <s v="10 - FONDO GENERAL"/>
    <s v="(blank)"/>
    <x v="0"/>
    <n v="16136300"/>
    <n v="2683000"/>
  </r>
  <r>
    <s v="2025"/>
    <x v="0"/>
    <x v="0"/>
    <x v="0"/>
    <x v="0"/>
    <x v="2"/>
    <x v="7"/>
    <x v="89"/>
    <s v="1 - SERVICIOS  GENERALES"/>
    <s v="1.1 - Administración general"/>
    <s v="1.1.02 - Gestión administrativa, financiera, fiscal, económica y planificación"/>
    <s v="2.3 - MATERIALES Y SUMINISTROS"/>
    <x v="20"/>
    <x v="0"/>
    <s v="00 - N/A"/>
    <s v="20 - FONDOS CON DESTINO ESPECÍFICO"/>
    <s v="(blank)"/>
    <x v="0"/>
    <n v="652950"/>
    <n v="58865.39"/>
  </r>
  <r>
    <s v="2025"/>
    <x v="0"/>
    <x v="0"/>
    <x v="0"/>
    <x v="0"/>
    <x v="2"/>
    <x v="7"/>
    <x v="89"/>
    <s v="1 - SERVICIOS  GENERALES"/>
    <s v="1.1 - Administración general"/>
    <s v="1.1.02 - Gestión administrativa, financiera, fiscal, económica y planificación"/>
    <s v="2.3 - MATERIALES Y SUMINISTROS"/>
    <x v="21"/>
    <x v="0"/>
    <s v="00 - N/A"/>
    <s v="10 - FONDO GENERAL"/>
    <s v="(blank)"/>
    <x v="0"/>
    <n v="4562900"/>
    <n v="188523.7"/>
  </r>
  <r>
    <s v="2025"/>
    <x v="0"/>
    <x v="0"/>
    <x v="0"/>
    <x v="0"/>
    <x v="2"/>
    <x v="7"/>
    <x v="89"/>
    <s v="1 - SERVICIOS  GENERALES"/>
    <s v="1.1 - Administración general"/>
    <s v="1.1.02 - Gestión administrativa, financiera, fiscal, económica y planificación"/>
    <s v="2.3 - MATERIALES Y SUMINISTROS"/>
    <x v="21"/>
    <x v="0"/>
    <s v="00 - N/A"/>
    <s v="20 - FONDOS CON DESTINO ESPECÍFICO"/>
    <s v="(blank)"/>
    <x v="0"/>
    <n v="8667820"/>
    <n v="533354.14"/>
  </r>
  <r>
    <s v="2025"/>
    <x v="0"/>
    <x v="0"/>
    <x v="0"/>
    <x v="0"/>
    <x v="2"/>
    <x v="7"/>
    <x v="89"/>
    <s v="1 - SERVICIOS  GENERALES"/>
    <s v="1.1 - Administración general"/>
    <s v="1.1.02 - Gestión administrativa, financiera, fiscal, económica y planificación"/>
    <s v="2.3 - MATERIALES Y SUMINISTROS"/>
    <x v="21"/>
    <x v="0"/>
    <s v="00 - N/A"/>
    <s v="70 - DONACION EXTERNA"/>
    <s v="(blank)"/>
    <x v="0"/>
    <n v="0"/>
    <n v="320140.44"/>
  </r>
  <r>
    <s v="2025"/>
    <x v="0"/>
    <x v="0"/>
    <x v="0"/>
    <x v="0"/>
    <x v="2"/>
    <x v="7"/>
    <x v="90"/>
    <s v="1 - SERVICIOS  GENERALES"/>
    <s v="1.1 - Administración general"/>
    <s v="1.1.02 - Gestión administrativa, financiera, fiscal, económica y planificación"/>
    <s v="2.1 - REMUNERACIONES Y CONTRIBUCIONES"/>
    <x v="0"/>
    <x v="0"/>
    <s v="00 - N/A"/>
    <s v="10 - FONDO GENERAL"/>
    <s v="(blank)"/>
    <x v="0"/>
    <n v="292110421"/>
    <n v="89624305.919999987"/>
  </r>
  <r>
    <s v="2025"/>
    <x v="0"/>
    <x v="0"/>
    <x v="0"/>
    <x v="0"/>
    <x v="2"/>
    <x v="7"/>
    <x v="90"/>
    <s v="1 - SERVICIOS  GENERALES"/>
    <s v="1.1 - Administración general"/>
    <s v="1.1.02 - Gestión administrativa, financiera, fiscal, económica y planificación"/>
    <s v="2.1 - REMUNERACIONES Y CONTRIBUCIONES"/>
    <x v="1"/>
    <x v="0"/>
    <s v="00 - N/A"/>
    <s v="10 - FONDO GENERAL"/>
    <s v="(blank)"/>
    <x v="0"/>
    <n v="109005475"/>
    <n v="20701479.16"/>
  </r>
  <r>
    <s v="2025"/>
    <x v="0"/>
    <x v="0"/>
    <x v="0"/>
    <x v="0"/>
    <x v="2"/>
    <x v="7"/>
    <x v="90"/>
    <s v="1 - SERVICIOS  GENERALES"/>
    <s v="1.1 - Administración general"/>
    <s v="1.1.02 - Gestión administrativa, financiera, fiscal, económica y planificación"/>
    <s v="2.1 - REMUNERACIONES Y CONTRIBUCIONES"/>
    <x v="2"/>
    <x v="0"/>
    <s v="00 - N/A"/>
    <s v="10 - FONDO GENERAL"/>
    <s v="(blank)"/>
    <x v="0"/>
    <n v="0"/>
    <n v="0"/>
  </r>
  <r>
    <s v="2025"/>
    <x v="0"/>
    <x v="0"/>
    <x v="0"/>
    <x v="0"/>
    <x v="2"/>
    <x v="7"/>
    <x v="90"/>
    <s v="1 - SERVICIOS  GENERALES"/>
    <s v="1.1 - Administración general"/>
    <s v="1.1.02 - Gestión administrativa, financiera, fiscal, económica y planificación"/>
    <s v="2.1 - REMUNERACIONES Y CONTRIBUCIONES"/>
    <x v="3"/>
    <x v="0"/>
    <s v="00 - N/A"/>
    <s v="10 - FONDO GENERAL"/>
    <s v="(blank)"/>
    <x v="0"/>
    <n v="7805569"/>
    <n v="0"/>
  </r>
  <r>
    <s v="2025"/>
    <x v="0"/>
    <x v="0"/>
    <x v="0"/>
    <x v="0"/>
    <x v="2"/>
    <x v="7"/>
    <x v="90"/>
    <s v="1 - SERVICIOS  GENERALES"/>
    <s v="1.1 - Administración general"/>
    <s v="1.1.02 - Gestión administrativa, financiera, fiscal, económica y planificación"/>
    <s v="2.1 - REMUNERACIONES Y CONTRIBUCIONES"/>
    <x v="4"/>
    <x v="0"/>
    <s v="00 - N/A"/>
    <s v="10 - FONDO GENERAL"/>
    <s v="(blank)"/>
    <x v="0"/>
    <n v="40111997"/>
    <n v="12820478.99"/>
  </r>
  <r>
    <s v="2025"/>
    <x v="0"/>
    <x v="0"/>
    <x v="0"/>
    <x v="0"/>
    <x v="2"/>
    <x v="7"/>
    <x v="90"/>
    <s v="1 - SERVICIOS  GENERALES"/>
    <s v="1.1 - Administración general"/>
    <s v="1.1.02 - Gestión administrativa, financiera, fiscal, económica y planificación"/>
    <s v="2.2 - CONTRATACIÓN DE SERVICIOS"/>
    <x v="5"/>
    <x v="0"/>
    <s v="00 - N/A"/>
    <s v="10 - FONDO GENERAL"/>
    <s v="(blank)"/>
    <x v="0"/>
    <n v="14890059"/>
    <n v="4357041.2699999996"/>
  </r>
  <r>
    <s v="2025"/>
    <x v="0"/>
    <x v="0"/>
    <x v="0"/>
    <x v="0"/>
    <x v="2"/>
    <x v="7"/>
    <x v="90"/>
    <s v="1 - SERVICIOS  GENERALES"/>
    <s v="1.1 - Administración general"/>
    <s v="1.1.02 - Gestión administrativa, financiera, fiscal, económica y planificación"/>
    <s v="2.2 - CONTRATACIÓN DE SERVICIOS"/>
    <x v="6"/>
    <x v="0"/>
    <s v="00 - N/A"/>
    <s v="10 - FONDO GENERAL"/>
    <s v="(blank)"/>
    <x v="0"/>
    <n v="652650"/>
    <n v="0"/>
  </r>
  <r>
    <s v="2025"/>
    <x v="0"/>
    <x v="0"/>
    <x v="0"/>
    <x v="0"/>
    <x v="2"/>
    <x v="7"/>
    <x v="90"/>
    <s v="1 - SERVICIOS  GENERALES"/>
    <s v="1.1 - Administración general"/>
    <s v="1.1.02 - Gestión administrativa, financiera, fiscal, económica y planificación"/>
    <s v="2.2 - CONTRATACIÓN DE SERVICIOS"/>
    <x v="6"/>
    <x v="0"/>
    <s v="00 - N/A"/>
    <s v="70 - DONACION EXTERNA"/>
    <s v="(blank)"/>
    <x v="0"/>
    <n v="0"/>
    <n v="0"/>
  </r>
  <r>
    <s v="2025"/>
    <x v="0"/>
    <x v="0"/>
    <x v="0"/>
    <x v="0"/>
    <x v="2"/>
    <x v="7"/>
    <x v="90"/>
    <s v="1 - SERVICIOS  GENERALES"/>
    <s v="1.1 - Administración general"/>
    <s v="1.1.02 - Gestión administrativa, financiera, fiscal, económica y planificación"/>
    <s v="2.2 - CONTRATACIÓN DE SERVICIOS"/>
    <x v="7"/>
    <x v="0"/>
    <s v="00 - N/A"/>
    <s v="10 - FONDO GENERAL"/>
    <s v="(blank)"/>
    <x v="0"/>
    <n v="1899128"/>
    <n v="265623.71999999997"/>
  </r>
  <r>
    <s v="2025"/>
    <x v="0"/>
    <x v="0"/>
    <x v="0"/>
    <x v="0"/>
    <x v="2"/>
    <x v="7"/>
    <x v="90"/>
    <s v="1 - SERVICIOS  GENERALES"/>
    <s v="1.1 - Administración general"/>
    <s v="1.1.02 - Gestión administrativa, financiera, fiscal, económica y planificación"/>
    <s v="2.2 - CONTRATACIÓN DE SERVICIOS"/>
    <x v="8"/>
    <x v="0"/>
    <s v="00 - N/A"/>
    <s v="10 - FONDO GENERAL"/>
    <s v="(blank)"/>
    <x v="0"/>
    <n v="477000"/>
    <n v="152451.37"/>
  </r>
  <r>
    <s v="2025"/>
    <x v="0"/>
    <x v="0"/>
    <x v="0"/>
    <x v="0"/>
    <x v="2"/>
    <x v="7"/>
    <x v="90"/>
    <s v="1 - SERVICIOS  GENERALES"/>
    <s v="1.1 - Administración general"/>
    <s v="1.1.02 - Gestión administrativa, financiera, fiscal, económica y planificación"/>
    <s v="2.2 - CONTRATACIÓN DE SERVICIOS"/>
    <x v="9"/>
    <x v="0"/>
    <s v="00 - N/A"/>
    <s v="10 - FONDO GENERAL"/>
    <s v="(blank)"/>
    <x v="0"/>
    <n v="26415341"/>
    <n v="941641.3"/>
  </r>
  <r>
    <s v="2025"/>
    <x v="0"/>
    <x v="0"/>
    <x v="0"/>
    <x v="0"/>
    <x v="2"/>
    <x v="7"/>
    <x v="90"/>
    <s v="1 - SERVICIOS  GENERALES"/>
    <s v="1.1 - Administración general"/>
    <s v="1.1.02 - Gestión administrativa, financiera, fiscal, económica y planificación"/>
    <s v="2.2 - CONTRATACIÓN DE SERVICIOS"/>
    <x v="10"/>
    <x v="0"/>
    <s v="00 - N/A"/>
    <s v="10 - FONDO GENERAL"/>
    <s v="(blank)"/>
    <x v="0"/>
    <n v="9997000"/>
    <n v="1750167.49"/>
  </r>
  <r>
    <s v="2025"/>
    <x v="0"/>
    <x v="0"/>
    <x v="0"/>
    <x v="0"/>
    <x v="2"/>
    <x v="7"/>
    <x v="90"/>
    <s v="1 - SERVICIOS  GENERALES"/>
    <s v="1.1 - Administración general"/>
    <s v="1.1.02 - Gestión administrativa, financiera, fiscal, económica y planificación"/>
    <s v="2.2 - CONTRATACIÓN DE SERVICIOS"/>
    <x v="11"/>
    <x v="0"/>
    <s v="00 - N/A"/>
    <s v="10 - FONDO GENERAL"/>
    <s v="(blank)"/>
    <x v="0"/>
    <n v="3545354"/>
    <n v="521340.3"/>
  </r>
  <r>
    <s v="2025"/>
    <x v="0"/>
    <x v="0"/>
    <x v="0"/>
    <x v="0"/>
    <x v="2"/>
    <x v="7"/>
    <x v="90"/>
    <s v="1 - SERVICIOS  GENERALES"/>
    <s v="1.1 - Administración general"/>
    <s v="1.1.02 - Gestión administrativa, financiera, fiscal, económica y planificación"/>
    <s v="2.2 - CONTRATACIÓN DE SERVICIOS"/>
    <x v="12"/>
    <x v="0"/>
    <s v="00 - N/A"/>
    <s v="10 - FONDO GENERAL"/>
    <s v="(blank)"/>
    <x v="0"/>
    <n v="20047964"/>
    <n v="1201123.2"/>
  </r>
  <r>
    <s v="2025"/>
    <x v="0"/>
    <x v="0"/>
    <x v="0"/>
    <x v="0"/>
    <x v="2"/>
    <x v="7"/>
    <x v="90"/>
    <s v="1 - SERVICIOS  GENERALES"/>
    <s v="1.1 - Administración general"/>
    <s v="1.1.02 - Gestión administrativa, financiera, fiscal, económica y planificación"/>
    <s v="2.2 - CONTRATACIÓN DE SERVICIOS"/>
    <x v="13"/>
    <x v="0"/>
    <s v="00 - N/A"/>
    <s v="10 - FONDO GENERAL"/>
    <s v="(blank)"/>
    <x v="0"/>
    <n v="16575232"/>
    <n v="2544750.1100000003"/>
  </r>
  <r>
    <s v="2025"/>
    <x v="0"/>
    <x v="0"/>
    <x v="0"/>
    <x v="0"/>
    <x v="2"/>
    <x v="7"/>
    <x v="90"/>
    <s v="1 - SERVICIOS  GENERALES"/>
    <s v="1.1 - Administración general"/>
    <s v="1.1.02 - Gestión administrativa, financiera, fiscal, económica y planificación"/>
    <s v="2.2 - CONTRATACIÓN DE SERVICIOS"/>
    <x v="13"/>
    <x v="0"/>
    <s v="00 - N/A"/>
    <s v="70 - DONACION EXTERNA"/>
    <s v="(blank)"/>
    <x v="0"/>
    <n v="0"/>
    <n v="0"/>
  </r>
  <r>
    <s v="2025"/>
    <x v="0"/>
    <x v="0"/>
    <x v="0"/>
    <x v="0"/>
    <x v="2"/>
    <x v="7"/>
    <x v="90"/>
    <s v="1 - SERVICIOS  GENERALES"/>
    <s v="1.1 - Administración general"/>
    <s v="1.1.02 - Gestión administrativa, financiera, fiscal, económica y planificación"/>
    <s v="2.3 - MATERIALES Y SUMINISTROS"/>
    <x v="14"/>
    <x v="0"/>
    <s v="00 - N/A"/>
    <s v="10 - FONDO GENERAL"/>
    <s v="(blank)"/>
    <x v="0"/>
    <n v="355389"/>
    <n v="81782.87"/>
  </r>
  <r>
    <s v="2025"/>
    <x v="0"/>
    <x v="0"/>
    <x v="0"/>
    <x v="0"/>
    <x v="2"/>
    <x v="7"/>
    <x v="90"/>
    <s v="1 - SERVICIOS  GENERALES"/>
    <s v="1.1 - Administración general"/>
    <s v="1.1.02 - Gestión administrativa, financiera, fiscal, económica y planificación"/>
    <s v="2.3 - MATERIALES Y SUMINISTROS"/>
    <x v="15"/>
    <x v="0"/>
    <s v="00 - N/A"/>
    <s v="10 - FONDO GENERAL"/>
    <s v="(blank)"/>
    <x v="0"/>
    <n v="1393255"/>
    <n v="341710.68999999994"/>
  </r>
  <r>
    <s v="2025"/>
    <x v="0"/>
    <x v="0"/>
    <x v="0"/>
    <x v="0"/>
    <x v="2"/>
    <x v="7"/>
    <x v="90"/>
    <s v="1 - SERVICIOS  GENERALES"/>
    <s v="1.1 - Administración general"/>
    <s v="1.1.02 - Gestión administrativa, financiera, fiscal, económica y planificación"/>
    <s v="2.3 - MATERIALES Y SUMINISTROS"/>
    <x v="15"/>
    <x v="0"/>
    <s v="00 - N/A"/>
    <s v="70 - DONACION EXTERNA"/>
    <s v="(blank)"/>
    <x v="0"/>
    <n v="0"/>
    <n v="0"/>
  </r>
  <r>
    <s v="2025"/>
    <x v="0"/>
    <x v="0"/>
    <x v="0"/>
    <x v="0"/>
    <x v="2"/>
    <x v="7"/>
    <x v="90"/>
    <s v="1 - SERVICIOS  GENERALES"/>
    <s v="1.1 - Administración general"/>
    <s v="1.1.02 - Gestión administrativa, financiera, fiscal, económica y planificación"/>
    <s v="2.3 - MATERIALES Y SUMINISTROS"/>
    <x v="16"/>
    <x v="0"/>
    <s v="00 - N/A"/>
    <s v="10 - FONDO GENERAL"/>
    <s v="(blank)"/>
    <x v="0"/>
    <n v="3879447"/>
    <n v="217329.57"/>
  </r>
  <r>
    <s v="2025"/>
    <x v="0"/>
    <x v="0"/>
    <x v="0"/>
    <x v="0"/>
    <x v="2"/>
    <x v="7"/>
    <x v="90"/>
    <s v="1 - SERVICIOS  GENERALES"/>
    <s v="1.1 - Administración general"/>
    <s v="1.1.02 - Gestión administrativa, financiera, fiscal, económica y planificación"/>
    <s v="2.3 - MATERIALES Y SUMINISTROS"/>
    <x v="16"/>
    <x v="0"/>
    <s v="00 - N/A"/>
    <s v="70 - DONACION EXTERNA"/>
    <s v="(blank)"/>
    <x v="0"/>
    <n v="0"/>
    <n v="0"/>
  </r>
  <r>
    <s v="2025"/>
    <x v="0"/>
    <x v="0"/>
    <x v="0"/>
    <x v="0"/>
    <x v="2"/>
    <x v="7"/>
    <x v="90"/>
    <s v="1 - SERVICIOS  GENERALES"/>
    <s v="1.1 - Administración general"/>
    <s v="1.1.02 - Gestión administrativa, financiera, fiscal, económica y planificación"/>
    <s v="2.3 - MATERIALES Y SUMINISTROS"/>
    <x v="17"/>
    <x v="0"/>
    <s v="00 - N/A"/>
    <s v="10 - FONDO GENERAL"/>
    <s v="(blank)"/>
    <x v="0"/>
    <n v="89950"/>
    <n v="110443.32"/>
  </r>
  <r>
    <s v="2025"/>
    <x v="0"/>
    <x v="0"/>
    <x v="0"/>
    <x v="0"/>
    <x v="2"/>
    <x v="7"/>
    <x v="90"/>
    <s v="1 - SERVICIOS  GENERALES"/>
    <s v="1.1 - Administración general"/>
    <s v="1.1.02 - Gestión administrativa, financiera, fiscal, económica y planificación"/>
    <s v="2.3 - MATERIALES Y SUMINISTROS"/>
    <x v="18"/>
    <x v="0"/>
    <s v="00 - N/A"/>
    <s v="10 - FONDO GENERAL"/>
    <s v="(blank)"/>
    <x v="0"/>
    <n v="40828"/>
    <n v="0"/>
  </r>
  <r>
    <s v="2025"/>
    <x v="0"/>
    <x v="0"/>
    <x v="0"/>
    <x v="0"/>
    <x v="2"/>
    <x v="7"/>
    <x v="90"/>
    <s v="1 - SERVICIOS  GENERALES"/>
    <s v="1.1 - Administración general"/>
    <s v="1.1.02 - Gestión administrativa, financiera, fiscal, económica y planificación"/>
    <s v="2.3 - MATERIALES Y SUMINISTROS"/>
    <x v="19"/>
    <x v="0"/>
    <s v="00 - N/A"/>
    <s v="10 - FONDO GENERAL"/>
    <s v="(blank)"/>
    <x v="0"/>
    <n v="40660"/>
    <n v="0"/>
  </r>
  <r>
    <s v="2025"/>
    <x v="0"/>
    <x v="0"/>
    <x v="0"/>
    <x v="0"/>
    <x v="2"/>
    <x v="7"/>
    <x v="90"/>
    <s v="1 - SERVICIOS  GENERALES"/>
    <s v="1.1 - Administración general"/>
    <s v="1.1.02 - Gestión administrativa, financiera, fiscal, económica y planificación"/>
    <s v="2.3 - MATERIALES Y SUMINISTROS"/>
    <x v="20"/>
    <x v="0"/>
    <s v="00 - N/A"/>
    <s v="10 - FONDO GENERAL"/>
    <s v="(blank)"/>
    <x v="0"/>
    <n v="8492526"/>
    <n v="2583351.7399999998"/>
  </r>
  <r>
    <s v="2025"/>
    <x v="0"/>
    <x v="0"/>
    <x v="0"/>
    <x v="0"/>
    <x v="2"/>
    <x v="7"/>
    <x v="90"/>
    <s v="1 - SERVICIOS  GENERALES"/>
    <s v="1.1 - Administración general"/>
    <s v="1.1.02 - Gestión administrativa, financiera, fiscal, económica y planificación"/>
    <s v="2.3 - MATERIALES Y SUMINISTROS"/>
    <x v="21"/>
    <x v="0"/>
    <s v="00 - N/A"/>
    <s v="10 - FONDO GENERAL"/>
    <s v="(blank)"/>
    <x v="0"/>
    <n v="5316371"/>
    <n v="809426.54999999993"/>
  </r>
  <r>
    <s v="2025"/>
    <x v="0"/>
    <x v="0"/>
    <x v="0"/>
    <x v="0"/>
    <x v="2"/>
    <x v="7"/>
    <x v="90"/>
    <s v="1 - SERVICIOS  GENERALES"/>
    <s v="1.1 - Administración general"/>
    <s v="1.1.02 - Gestión administrativa, financiera, fiscal, económica y planificación"/>
    <s v="2.3 - MATERIALES Y SUMINISTROS"/>
    <x v="21"/>
    <x v="0"/>
    <s v="00 - N/A"/>
    <s v="70 - DONACION EXTERNA"/>
    <s v="(blank)"/>
    <x v="0"/>
    <n v="0"/>
    <n v="0"/>
  </r>
  <r>
    <s v="2025"/>
    <x v="0"/>
    <x v="0"/>
    <x v="0"/>
    <x v="0"/>
    <x v="2"/>
    <x v="7"/>
    <x v="90"/>
    <s v="1 - SERVICIOS  GENERALES"/>
    <s v="1.1 - Administración general"/>
    <s v="1.1.05 - Gestión de la administración general para transversalizar el enfoque de género"/>
    <s v="2.2 - CONTRATACIÓN DE SERVICIOS"/>
    <x v="12"/>
    <x v="0"/>
    <s v="00 - N/A"/>
    <s v="10 - FONDO GENERAL"/>
    <s v="(blank)"/>
    <x v="0"/>
    <n v="90931"/>
    <n v="0"/>
  </r>
  <r>
    <s v="2025"/>
    <x v="0"/>
    <x v="0"/>
    <x v="0"/>
    <x v="0"/>
    <x v="2"/>
    <x v="7"/>
    <x v="90"/>
    <s v="1 - SERVICIOS  GENERALES"/>
    <s v="1.1 - Administración general"/>
    <s v="1.1.05 - Gestión de la administración general para transversalizar el enfoque de género"/>
    <s v="2.2 - CONTRATACIÓN DE SERVICIOS"/>
    <x v="13"/>
    <x v="0"/>
    <s v="00 - N/A"/>
    <s v="10 - FONDO GENERAL"/>
    <s v="(blank)"/>
    <x v="0"/>
    <n v="100000"/>
    <n v="0"/>
  </r>
  <r>
    <s v="2025"/>
    <x v="0"/>
    <x v="0"/>
    <x v="0"/>
    <x v="0"/>
    <x v="2"/>
    <x v="7"/>
    <x v="90"/>
    <s v="2 - SERVICIOS ECONÓMICOS"/>
    <s v="2.1 - Asuntos económicos, comerciales y laborales"/>
    <s v="2.1.03 - Asuntos laborales para fortalecer la autonomía económica de las mujeres"/>
    <s v="2.1 - REMUNERACIONES Y CONTRIBUCIONES"/>
    <x v="0"/>
    <x v="0"/>
    <s v="00 - N/A"/>
    <s v="10 - FONDO GENERAL"/>
    <s v="(blank)"/>
    <x v="0"/>
    <n v="4794188"/>
    <n v="940000"/>
  </r>
  <r>
    <s v="2025"/>
    <x v="0"/>
    <x v="0"/>
    <x v="0"/>
    <x v="0"/>
    <x v="2"/>
    <x v="7"/>
    <x v="90"/>
    <s v="2 - SERVICIOS ECONÓMICOS"/>
    <s v="2.1 - Asuntos económicos, comerciales y laborales"/>
    <s v="2.1.03 - Asuntos laborales para fortalecer la autonomía económica de las mujeres"/>
    <s v="2.1 - REMUNERACIONES Y CONTRIBUCIONES"/>
    <x v="1"/>
    <x v="0"/>
    <s v="00 - N/A"/>
    <s v="10 - FONDO GENERAL"/>
    <s v="(blank)"/>
    <x v="0"/>
    <n v="5709658"/>
    <n v="0"/>
  </r>
  <r>
    <s v="2025"/>
    <x v="0"/>
    <x v="0"/>
    <x v="0"/>
    <x v="0"/>
    <x v="2"/>
    <x v="7"/>
    <x v="90"/>
    <s v="2 - SERVICIOS ECONÓMICOS"/>
    <s v="2.1 - Asuntos económicos, comerciales y laborales"/>
    <s v="2.1.03 - Asuntos laborales para fortalecer la autonomía económica de las mujeres"/>
    <s v="2.1 - REMUNERACIONES Y CONTRIBUCIONES"/>
    <x v="3"/>
    <x v="0"/>
    <s v="00 - N/A"/>
    <s v="10 - FONDO GENERAL"/>
    <s v="(blank)"/>
    <x v="0"/>
    <n v="266250"/>
    <n v="0"/>
  </r>
  <r>
    <s v="2025"/>
    <x v="0"/>
    <x v="0"/>
    <x v="0"/>
    <x v="0"/>
    <x v="2"/>
    <x v="7"/>
    <x v="90"/>
    <s v="2 - SERVICIOS ECONÓMICOS"/>
    <s v="2.1 - Asuntos económicos, comerciales y laborales"/>
    <s v="2.1.03 - Asuntos laborales para fortalecer la autonomía económica de las mujeres"/>
    <s v="2.1 - REMUNERACIONES Y CONTRIBUCIONES"/>
    <x v="4"/>
    <x v="0"/>
    <s v="00 - N/A"/>
    <s v="10 - FONDO GENERAL"/>
    <s v="(blank)"/>
    <x v="0"/>
    <n v="488454"/>
    <n v="141514.21999999997"/>
  </r>
  <r>
    <s v="2025"/>
    <x v="0"/>
    <x v="0"/>
    <x v="0"/>
    <x v="0"/>
    <x v="2"/>
    <x v="7"/>
    <x v="90"/>
    <s v="3 - PROTECCIÓN DEL MEDIO AMBIENTE"/>
    <s v="3.2 - Protección de la biodiversidad y ordenación de desechos"/>
    <s v="3.2.06 - Economía verde"/>
    <s v="2.2 - CONTRATACIÓN DE SERVICIOS"/>
    <x v="6"/>
    <x v="0"/>
    <s v="00 - N/A"/>
    <s v="70 - DONACION EXTERNA"/>
    <s v="(blank)"/>
    <x v="0"/>
    <n v="0"/>
    <n v="0"/>
  </r>
  <r>
    <s v="2025"/>
    <x v="0"/>
    <x v="0"/>
    <x v="0"/>
    <x v="0"/>
    <x v="2"/>
    <x v="7"/>
    <x v="90"/>
    <s v="3 - PROTECCIÓN DEL MEDIO AMBIENTE"/>
    <s v="3.2 - Protección de la biodiversidad y ordenación de desechos"/>
    <s v="3.2.06 - Economía verde"/>
    <s v="2.2 - CONTRATACIÓN DE SERVICIOS"/>
    <x v="9"/>
    <x v="0"/>
    <s v="00 - N/A"/>
    <s v="10 - FONDO GENERAL"/>
    <s v="(blank)"/>
    <x v="0"/>
    <n v="75000"/>
    <n v="0"/>
  </r>
  <r>
    <s v="2025"/>
    <x v="0"/>
    <x v="0"/>
    <x v="0"/>
    <x v="0"/>
    <x v="2"/>
    <x v="7"/>
    <x v="90"/>
    <s v="3 - PROTECCIÓN DEL MEDIO AMBIENTE"/>
    <s v="3.2 - Protección de la biodiversidad y ordenación de desechos"/>
    <s v="3.2.06 - Economía verde"/>
    <s v="2.2 - CONTRATACIÓN DE SERVICIOS"/>
    <x v="12"/>
    <x v="0"/>
    <s v="00 - N/A"/>
    <s v="10 - FONDO GENERAL"/>
    <s v="(blank)"/>
    <x v="0"/>
    <n v="100000"/>
    <n v="0"/>
  </r>
  <r>
    <s v="2025"/>
    <x v="0"/>
    <x v="0"/>
    <x v="0"/>
    <x v="0"/>
    <x v="2"/>
    <x v="7"/>
    <x v="90"/>
    <s v="3 - PROTECCIÓN DEL MEDIO AMBIENTE"/>
    <s v="3.2 - Protección de la biodiversidad y ordenación de desechos"/>
    <s v="3.2.06 - Economía verde"/>
    <s v="2.2 - CONTRATACIÓN DE SERVICIOS"/>
    <x v="12"/>
    <x v="0"/>
    <s v="00 - N/A"/>
    <s v="70 - DONACION EXTERNA"/>
    <s v="(blank)"/>
    <x v="0"/>
    <n v="0"/>
    <n v="0"/>
  </r>
  <r>
    <s v="2025"/>
    <x v="0"/>
    <x v="0"/>
    <x v="0"/>
    <x v="0"/>
    <x v="2"/>
    <x v="7"/>
    <x v="90"/>
    <s v="3 - PROTECCIÓN DEL MEDIO AMBIENTE"/>
    <s v="3.2 - Protección de la biodiversidad y ordenación de desechos"/>
    <s v="3.2.06 - Economía verde"/>
    <s v="2.2 - CONTRATACIÓN DE SERVICIOS"/>
    <x v="13"/>
    <x v="0"/>
    <s v="00 - N/A"/>
    <s v="10 - FONDO GENERAL"/>
    <s v="(blank)"/>
    <x v="0"/>
    <n v="549546"/>
    <n v="0"/>
  </r>
  <r>
    <s v="2025"/>
    <x v="0"/>
    <x v="0"/>
    <x v="0"/>
    <x v="0"/>
    <x v="2"/>
    <x v="7"/>
    <x v="90"/>
    <s v="3 - PROTECCIÓN DEL MEDIO AMBIENTE"/>
    <s v="3.2 - Protección de la biodiversidad y ordenación de desechos"/>
    <s v="3.2.06 - Economía verde"/>
    <s v="2.2 - CONTRATACIÓN DE SERVICIOS"/>
    <x v="13"/>
    <x v="0"/>
    <s v="00 - N/A"/>
    <s v="70 - DONACION EXTERNA"/>
    <s v="(blank)"/>
    <x v="0"/>
    <n v="0"/>
    <n v="0"/>
  </r>
  <r>
    <s v="2025"/>
    <x v="0"/>
    <x v="0"/>
    <x v="0"/>
    <x v="0"/>
    <x v="2"/>
    <x v="7"/>
    <x v="90"/>
    <s v="3 - PROTECCIÓN DEL MEDIO AMBIENTE"/>
    <s v="3.2 - Protección de la biodiversidad y ordenación de desechos"/>
    <s v="3.2.06 - Economía verde"/>
    <s v="2.3 - MATERIALES Y SUMINISTROS"/>
    <x v="16"/>
    <x v="0"/>
    <s v="00 - N/A"/>
    <s v="10 - FONDO GENERAL"/>
    <s v="(blank)"/>
    <x v="0"/>
    <n v="151016"/>
    <n v="0"/>
  </r>
  <r>
    <s v="2025"/>
    <x v="0"/>
    <x v="0"/>
    <x v="0"/>
    <x v="0"/>
    <x v="2"/>
    <x v="7"/>
    <x v="91"/>
    <s v="1 - SERVICIOS  GENERALES"/>
    <s v="1.1 - Administración general"/>
    <s v="1.1.02 - Gestión administrativa, financiera, fiscal, económica y planificación"/>
    <s v="2.1 - REMUNERACIONES Y CONTRIBUCIONES"/>
    <x v="0"/>
    <x v="0"/>
    <s v="00 - N/A"/>
    <s v="10 - FONDO GENERAL"/>
    <s v="(blank)"/>
    <x v="0"/>
    <n v="65407500"/>
    <n v="21056915.580000002"/>
  </r>
  <r>
    <s v="2025"/>
    <x v="0"/>
    <x v="0"/>
    <x v="0"/>
    <x v="0"/>
    <x v="2"/>
    <x v="7"/>
    <x v="91"/>
    <s v="1 - SERVICIOS  GENERALES"/>
    <s v="1.1 - Administración general"/>
    <s v="1.1.02 - Gestión administrativa, financiera, fiscal, económica y planificación"/>
    <s v="2.1 - REMUNERACIONES Y CONTRIBUCIONES"/>
    <x v="1"/>
    <x v="0"/>
    <s v="00 - N/A"/>
    <s v="10 - FONDO GENERAL"/>
    <s v="(blank)"/>
    <x v="0"/>
    <n v="28573500"/>
    <n v="2152000"/>
  </r>
  <r>
    <s v="2025"/>
    <x v="0"/>
    <x v="0"/>
    <x v="0"/>
    <x v="0"/>
    <x v="2"/>
    <x v="7"/>
    <x v="91"/>
    <s v="1 - SERVICIOS  GENERALES"/>
    <s v="1.1 - Administración general"/>
    <s v="1.1.02 - Gestión administrativa, financiera, fiscal, económica y planificación"/>
    <s v="2.1 - REMUNERACIONES Y CONTRIBUCIONES"/>
    <x v="3"/>
    <x v="0"/>
    <s v="00 - N/A"/>
    <s v="10 - FONDO GENERAL"/>
    <s v="(blank)"/>
    <x v="0"/>
    <n v="2200000"/>
    <n v="0"/>
  </r>
  <r>
    <s v="2025"/>
    <x v="0"/>
    <x v="0"/>
    <x v="0"/>
    <x v="0"/>
    <x v="2"/>
    <x v="7"/>
    <x v="91"/>
    <s v="1 - SERVICIOS  GENERALES"/>
    <s v="1.1 - Administración general"/>
    <s v="1.1.02 - Gestión administrativa, financiera, fiscal, económica y planificación"/>
    <s v="2.1 - REMUNERACIONES Y CONTRIBUCIONES"/>
    <x v="4"/>
    <x v="0"/>
    <s v="00 - N/A"/>
    <s v="10 - FONDO GENERAL"/>
    <s v="(blank)"/>
    <x v="0"/>
    <n v="8758034"/>
    <n v="3058465.9099999992"/>
  </r>
  <r>
    <s v="2025"/>
    <x v="0"/>
    <x v="0"/>
    <x v="0"/>
    <x v="0"/>
    <x v="2"/>
    <x v="7"/>
    <x v="91"/>
    <s v="1 - SERVICIOS  GENERALES"/>
    <s v="1.1 - Administración general"/>
    <s v="1.1.02 - Gestión administrativa, financiera, fiscal, económica y planificación"/>
    <s v="2.2 - CONTRATACIÓN DE SERVICIOS"/>
    <x v="5"/>
    <x v="0"/>
    <s v="00 - N/A"/>
    <s v="10 - FONDO GENERAL"/>
    <s v="(blank)"/>
    <x v="0"/>
    <n v="150000"/>
    <n v="0"/>
  </r>
  <r>
    <s v="2025"/>
    <x v="0"/>
    <x v="0"/>
    <x v="0"/>
    <x v="0"/>
    <x v="2"/>
    <x v="7"/>
    <x v="91"/>
    <s v="1 - SERVICIOS  GENERALES"/>
    <s v="1.1 - Administración general"/>
    <s v="1.1.02 - Gestión administrativa, financiera, fiscal, económica y planificación"/>
    <s v="2.2 - CONTRATACIÓN DE SERVICIOS"/>
    <x v="6"/>
    <x v="0"/>
    <s v="00 - N/A"/>
    <s v="10 - FONDO GENERAL"/>
    <s v="(blank)"/>
    <x v="0"/>
    <n v="250000"/>
    <n v="0"/>
  </r>
  <r>
    <s v="2025"/>
    <x v="0"/>
    <x v="0"/>
    <x v="0"/>
    <x v="0"/>
    <x v="2"/>
    <x v="7"/>
    <x v="91"/>
    <s v="1 - SERVICIOS  GENERALES"/>
    <s v="1.1 - Administración general"/>
    <s v="1.1.02 - Gestión administrativa, financiera, fiscal, económica y planificación"/>
    <s v="2.2 - CONTRATACIÓN DE SERVICIOS"/>
    <x v="7"/>
    <x v="0"/>
    <s v="00 - N/A"/>
    <s v="10 - FONDO GENERAL"/>
    <s v="(blank)"/>
    <x v="0"/>
    <n v="1750000"/>
    <n v="13200"/>
  </r>
  <r>
    <s v="2025"/>
    <x v="0"/>
    <x v="0"/>
    <x v="0"/>
    <x v="0"/>
    <x v="2"/>
    <x v="7"/>
    <x v="91"/>
    <s v="1 - SERVICIOS  GENERALES"/>
    <s v="1.1 - Administración general"/>
    <s v="1.1.02 - Gestión administrativa, financiera, fiscal, económica y planificación"/>
    <s v="2.2 - CONTRATACIÓN DE SERVICIOS"/>
    <x v="8"/>
    <x v="0"/>
    <s v="00 - N/A"/>
    <s v="10 - FONDO GENERAL"/>
    <s v="(blank)"/>
    <x v="0"/>
    <n v="1250000"/>
    <n v="0"/>
  </r>
  <r>
    <s v="2025"/>
    <x v="0"/>
    <x v="0"/>
    <x v="0"/>
    <x v="0"/>
    <x v="2"/>
    <x v="7"/>
    <x v="91"/>
    <s v="1 - SERVICIOS  GENERALES"/>
    <s v="1.1 - Administración general"/>
    <s v="1.1.02 - Gestión administrativa, financiera, fiscal, económica y planificación"/>
    <s v="2.2 - CONTRATACIÓN DE SERVICIOS"/>
    <x v="9"/>
    <x v="0"/>
    <s v="00 - N/A"/>
    <s v="10 - FONDO GENERAL"/>
    <s v="(blank)"/>
    <x v="0"/>
    <n v="653500"/>
    <n v="0"/>
  </r>
  <r>
    <s v="2025"/>
    <x v="0"/>
    <x v="0"/>
    <x v="0"/>
    <x v="0"/>
    <x v="2"/>
    <x v="7"/>
    <x v="91"/>
    <s v="1 - SERVICIOS  GENERALES"/>
    <s v="1.1 - Administración general"/>
    <s v="1.1.02 - Gestión administrativa, financiera, fiscal, económica y planificación"/>
    <s v="2.2 - CONTRATACIÓN DE SERVICIOS"/>
    <x v="10"/>
    <x v="0"/>
    <s v="00 - N/A"/>
    <s v="10 - FONDO GENERAL"/>
    <s v="(blank)"/>
    <x v="0"/>
    <n v="2300000"/>
    <n v="263833.36000000004"/>
  </r>
  <r>
    <s v="2025"/>
    <x v="0"/>
    <x v="0"/>
    <x v="0"/>
    <x v="0"/>
    <x v="2"/>
    <x v="7"/>
    <x v="91"/>
    <s v="1 - SERVICIOS  GENERALES"/>
    <s v="1.1 - Administración general"/>
    <s v="1.1.02 - Gestión administrativa, financiera, fiscal, económica y planificación"/>
    <s v="2.2 - CONTRATACIÓN DE SERVICIOS"/>
    <x v="12"/>
    <x v="0"/>
    <s v="00 - N/A"/>
    <s v="10 - FONDO GENERAL"/>
    <s v="(blank)"/>
    <x v="0"/>
    <n v="6499000"/>
    <n v="0"/>
  </r>
  <r>
    <s v="2025"/>
    <x v="0"/>
    <x v="0"/>
    <x v="0"/>
    <x v="0"/>
    <x v="2"/>
    <x v="7"/>
    <x v="91"/>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91"/>
    <s v="1 - SERVICIOS  GENERALES"/>
    <s v="1.1 - Administración general"/>
    <s v="1.1.02 - Gestión administrativa, financiera, fiscal, económica y planificación"/>
    <s v="2.2 - CONTRATACIÓN DE SERVICIOS"/>
    <x v="13"/>
    <x v="0"/>
    <s v="00 - N/A"/>
    <s v="10 - FONDO GENERAL"/>
    <s v="(blank)"/>
    <x v="0"/>
    <n v="500000"/>
    <n v="0"/>
  </r>
  <r>
    <s v="2025"/>
    <x v="0"/>
    <x v="0"/>
    <x v="0"/>
    <x v="0"/>
    <x v="2"/>
    <x v="7"/>
    <x v="91"/>
    <s v="1 - SERVICIOS  GENERALES"/>
    <s v="1.1 - Administración general"/>
    <s v="1.1.02 - Gestión administrativa, financiera, fiscal, económica y planificación"/>
    <s v="2.3 - MATERIALES Y SUMINISTROS"/>
    <x v="14"/>
    <x v="0"/>
    <s v="00 - N/A"/>
    <s v="10 - FONDO GENERAL"/>
    <s v="(blank)"/>
    <x v="0"/>
    <n v="2718246"/>
    <n v="332883.5"/>
  </r>
  <r>
    <s v="2025"/>
    <x v="0"/>
    <x v="0"/>
    <x v="0"/>
    <x v="0"/>
    <x v="2"/>
    <x v="7"/>
    <x v="91"/>
    <s v="1 - SERVICIOS  GENERALES"/>
    <s v="1.1 - Administración general"/>
    <s v="1.1.02 - Gestión administrativa, financiera, fiscal, económica y planificación"/>
    <s v="2.3 - MATERIALES Y SUMINISTROS"/>
    <x v="15"/>
    <x v="0"/>
    <s v="00 - N/A"/>
    <s v="10 - FONDO GENERAL"/>
    <s v="(blank)"/>
    <x v="0"/>
    <n v="337500"/>
    <n v="0"/>
  </r>
  <r>
    <s v="2025"/>
    <x v="0"/>
    <x v="0"/>
    <x v="0"/>
    <x v="0"/>
    <x v="2"/>
    <x v="7"/>
    <x v="91"/>
    <s v="1 - SERVICIOS  GENERALES"/>
    <s v="1.1 - Administración general"/>
    <s v="1.1.02 - Gestión administrativa, financiera, fiscal, económica y planificación"/>
    <s v="2.3 - MATERIALES Y SUMINISTROS"/>
    <x v="16"/>
    <x v="0"/>
    <s v="00 - N/A"/>
    <s v="10 - FONDO GENERAL"/>
    <s v="(blank)"/>
    <x v="0"/>
    <n v="500000"/>
    <n v="388515"/>
  </r>
  <r>
    <s v="2025"/>
    <x v="0"/>
    <x v="0"/>
    <x v="0"/>
    <x v="0"/>
    <x v="2"/>
    <x v="7"/>
    <x v="91"/>
    <s v="1 - SERVICIOS  GENERALES"/>
    <s v="1.1 - Administración general"/>
    <s v="1.1.02 - Gestión administrativa, financiera, fiscal, económica y planificación"/>
    <s v="2.3 - MATERIALES Y SUMINISTROS"/>
    <x v="20"/>
    <x v="0"/>
    <s v="00 - N/A"/>
    <s v="10 - FONDO GENERAL"/>
    <s v="(blank)"/>
    <x v="0"/>
    <n v="3479740"/>
    <n v="947500"/>
  </r>
  <r>
    <s v="2025"/>
    <x v="0"/>
    <x v="0"/>
    <x v="0"/>
    <x v="0"/>
    <x v="2"/>
    <x v="7"/>
    <x v="91"/>
    <s v="1 - SERVICIOS  GENERALES"/>
    <s v="1.1 - Administración general"/>
    <s v="1.1.02 - Gestión administrativa, financiera, fiscal, económica y planificación"/>
    <s v="2.3 - MATERIALES Y SUMINISTROS"/>
    <x v="21"/>
    <x v="0"/>
    <s v="00 - N/A"/>
    <s v="10 - FONDO GENERAL"/>
    <s v="(blank)"/>
    <x v="0"/>
    <n v="2820230"/>
    <n v="251399.6"/>
  </r>
  <r>
    <s v="2025"/>
    <x v="0"/>
    <x v="0"/>
    <x v="0"/>
    <x v="0"/>
    <x v="2"/>
    <x v="7"/>
    <x v="92"/>
    <s v="4 - SERVICIOS SOCIALES"/>
    <s v="4.4 - Educación"/>
    <s v="4.4.09 - Enseñanza no atribuible a ningún nivel"/>
    <s v="2.1 - REMUNERACIONES Y CONTRIBUCIONES"/>
    <x v="0"/>
    <x v="0"/>
    <s v="00 - N/A"/>
    <s v="10 - FONDO GENERAL"/>
    <s v="(blank)"/>
    <x v="0"/>
    <n v="159933440"/>
    <n v="8273907.5"/>
  </r>
  <r>
    <s v="2025"/>
    <x v="0"/>
    <x v="0"/>
    <x v="0"/>
    <x v="0"/>
    <x v="2"/>
    <x v="7"/>
    <x v="92"/>
    <s v="4 - SERVICIOS SOCIALES"/>
    <s v="4.4 - Educación"/>
    <s v="4.4.09 - Enseñanza no atribuible a ningún nivel"/>
    <s v="2.1 - REMUNERACIONES Y CONTRIBUCIONES"/>
    <x v="1"/>
    <x v="0"/>
    <s v="00 - N/A"/>
    <s v="10 - FONDO GENERAL"/>
    <s v="(blank)"/>
    <x v="0"/>
    <n v="63486120"/>
    <n v="759000"/>
  </r>
  <r>
    <s v="2025"/>
    <x v="0"/>
    <x v="0"/>
    <x v="0"/>
    <x v="0"/>
    <x v="2"/>
    <x v="7"/>
    <x v="92"/>
    <s v="4 - SERVICIOS SOCIALES"/>
    <s v="4.4 - Educación"/>
    <s v="4.4.09 - Enseñanza no atribuible a ningún nivel"/>
    <s v="2.1 - REMUNERACIONES Y CONTRIBUCIONES"/>
    <x v="3"/>
    <x v="0"/>
    <s v="00 - N/A"/>
    <s v="10 - FONDO GENERAL"/>
    <s v="(blank)"/>
    <x v="0"/>
    <n v="4500000"/>
    <n v="0"/>
  </r>
  <r>
    <s v="2025"/>
    <x v="0"/>
    <x v="0"/>
    <x v="0"/>
    <x v="0"/>
    <x v="2"/>
    <x v="7"/>
    <x v="92"/>
    <s v="4 - SERVICIOS SOCIALES"/>
    <s v="4.4 - Educación"/>
    <s v="4.4.09 - Enseñanza no atribuible a ningún nivel"/>
    <s v="2.1 - REMUNERACIONES Y CONTRIBUCIONES"/>
    <x v="4"/>
    <x v="0"/>
    <s v="00 - N/A"/>
    <s v="10 - FONDO GENERAL"/>
    <s v="(blank)"/>
    <x v="0"/>
    <n v="16210362"/>
    <n v="1262693.19"/>
  </r>
  <r>
    <s v="2025"/>
    <x v="0"/>
    <x v="0"/>
    <x v="0"/>
    <x v="0"/>
    <x v="2"/>
    <x v="7"/>
    <x v="92"/>
    <s v="4 - SERVICIOS SOCIALES"/>
    <s v="4.4 - Educación"/>
    <s v="4.4.09 - Enseñanza no atribuible a ningún nivel"/>
    <s v="2.2 - CONTRATACIÓN DE SERVICIOS"/>
    <x v="5"/>
    <x v="0"/>
    <s v="00 - N/A"/>
    <s v="10 - FONDO GENERAL"/>
    <s v="(blank)"/>
    <x v="0"/>
    <n v="9976860"/>
    <n v="0"/>
  </r>
  <r>
    <s v="2025"/>
    <x v="0"/>
    <x v="0"/>
    <x v="0"/>
    <x v="0"/>
    <x v="2"/>
    <x v="7"/>
    <x v="92"/>
    <s v="4 - SERVICIOS SOCIALES"/>
    <s v="4.4 - Educación"/>
    <s v="4.4.09 - Enseñanza no atribuible a ningún nivel"/>
    <s v="2.2 - CONTRATACIÓN DE SERVICIOS"/>
    <x v="6"/>
    <x v="0"/>
    <s v="00 - N/A"/>
    <s v="10 - FONDO GENERAL"/>
    <s v="(blank)"/>
    <x v="0"/>
    <n v="200000"/>
    <n v="0"/>
  </r>
  <r>
    <s v="2025"/>
    <x v="0"/>
    <x v="0"/>
    <x v="0"/>
    <x v="0"/>
    <x v="2"/>
    <x v="7"/>
    <x v="92"/>
    <s v="4 - SERVICIOS SOCIALES"/>
    <s v="4.4 - Educación"/>
    <s v="4.4.09 - Enseñanza no atribuible a ningún nivel"/>
    <s v="2.2 - CONTRATACIÓN DE SERVICIOS"/>
    <x v="9"/>
    <x v="0"/>
    <s v="00 - N/A"/>
    <s v="10 - FONDO GENERAL"/>
    <s v="(blank)"/>
    <x v="0"/>
    <n v="1200000"/>
    <n v="0"/>
  </r>
  <r>
    <s v="2025"/>
    <x v="0"/>
    <x v="0"/>
    <x v="0"/>
    <x v="0"/>
    <x v="2"/>
    <x v="7"/>
    <x v="92"/>
    <s v="4 - SERVICIOS SOCIALES"/>
    <s v="4.4 - Educación"/>
    <s v="4.4.09 - Enseñanza no atribuible a ningún nivel"/>
    <s v="2.2 - CONTRATACIÓN DE SERVICIOS"/>
    <x v="10"/>
    <x v="0"/>
    <s v="00 - N/A"/>
    <s v="10 - FONDO GENERAL"/>
    <s v="(blank)"/>
    <x v="0"/>
    <n v="807737"/>
    <n v="37826.58"/>
  </r>
  <r>
    <s v="2025"/>
    <x v="0"/>
    <x v="0"/>
    <x v="0"/>
    <x v="0"/>
    <x v="2"/>
    <x v="7"/>
    <x v="92"/>
    <s v="4 - SERVICIOS SOCIALES"/>
    <s v="4.4 - Educación"/>
    <s v="4.4.09 - Enseñanza no atribuible a ningún nivel"/>
    <s v="2.2 - CONTRATACIÓN DE SERVICIOS"/>
    <x v="11"/>
    <x v="0"/>
    <s v="00 - N/A"/>
    <s v="10 - FONDO GENERAL"/>
    <s v="(blank)"/>
    <x v="0"/>
    <n v="2710000"/>
    <n v="0"/>
  </r>
  <r>
    <s v="2025"/>
    <x v="0"/>
    <x v="0"/>
    <x v="0"/>
    <x v="0"/>
    <x v="2"/>
    <x v="7"/>
    <x v="92"/>
    <s v="4 - SERVICIOS SOCIALES"/>
    <s v="4.4 - Educación"/>
    <s v="4.4.09 - Enseñanza no atribuible a ningún nivel"/>
    <s v="2.2 - CONTRATACIÓN DE SERVICIOS"/>
    <x v="12"/>
    <x v="0"/>
    <s v="00 - N/A"/>
    <s v="10 - FONDO GENERAL"/>
    <s v="(blank)"/>
    <x v="0"/>
    <n v="4000000"/>
    <n v="0"/>
  </r>
  <r>
    <s v="2025"/>
    <x v="0"/>
    <x v="0"/>
    <x v="0"/>
    <x v="0"/>
    <x v="2"/>
    <x v="7"/>
    <x v="92"/>
    <s v="4 - SERVICIOS SOCIALES"/>
    <s v="4.4 - Educación"/>
    <s v="4.4.09 - Enseñanza no atribuible a ningún nivel"/>
    <s v="2.3 - MATERIALES Y SUMINISTROS"/>
    <x v="14"/>
    <x v="0"/>
    <s v="00 - N/A"/>
    <s v="10 - FONDO GENERAL"/>
    <s v="(blank)"/>
    <x v="0"/>
    <n v="16000"/>
    <n v="0"/>
  </r>
  <r>
    <s v="2025"/>
    <x v="0"/>
    <x v="0"/>
    <x v="0"/>
    <x v="0"/>
    <x v="2"/>
    <x v="7"/>
    <x v="92"/>
    <s v="4 - SERVICIOS SOCIALES"/>
    <s v="4.4 - Educación"/>
    <s v="4.4.09 - Enseñanza no atribuible a ningún nivel"/>
    <s v="2.3 - MATERIALES Y SUMINISTROS"/>
    <x v="16"/>
    <x v="0"/>
    <s v="00 - N/A"/>
    <s v="10 - FONDO GENERAL"/>
    <s v="(blank)"/>
    <x v="0"/>
    <n v="2764930"/>
    <n v="0"/>
  </r>
  <r>
    <s v="2025"/>
    <x v="0"/>
    <x v="0"/>
    <x v="0"/>
    <x v="0"/>
    <x v="2"/>
    <x v="7"/>
    <x v="92"/>
    <s v="4 - SERVICIOS SOCIALES"/>
    <s v="4.4 - Educación"/>
    <s v="4.4.09 - Enseñanza no atribuible a ningún nivel"/>
    <s v="2.3 - MATERIALES Y SUMINISTROS"/>
    <x v="20"/>
    <x v="0"/>
    <s v="00 - N/A"/>
    <s v="10 - FONDO GENERAL"/>
    <s v="(blank)"/>
    <x v="0"/>
    <n v="4777000"/>
    <n v="1566600"/>
  </r>
  <r>
    <s v="2025"/>
    <x v="0"/>
    <x v="0"/>
    <x v="0"/>
    <x v="0"/>
    <x v="2"/>
    <x v="7"/>
    <x v="92"/>
    <s v="4 - SERVICIOS SOCIALES"/>
    <s v="4.4 - Educación"/>
    <s v="4.4.09 - Enseñanza no atribuible a ningún nivel"/>
    <s v="2.3 - MATERIALES Y SUMINISTROS"/>
    <x v="21"/>
    <x v="0"/>
    <s v="00 - N/A"/>
    <s v="10 - FONDO GENERAL"/>
    <s v="(blank)"/>
    <x v="0"/>
    <n v="45000"/>
    <n v="0"/>
  </r>
  <r>
    <s v="2025"/>
    <x v="0"/>
    <x v="0"/>
    <x v="0"/>
    <x v="0"/>
    <x v="2"/>
    <x v="7"/>
    <x v="92"/>
    <s v="4 - SERVICIOS SOCIALES"/>
    <s v="4.4 - Educación"/>
    <s v="4.4.99 - Planificación, gestión y supervisión de la educación"/>
    <s v="2.2 - CONTRATACIÓN DE SERVICIOS"/>
    <x v="9"/>
    <x v="0"/>
    <s v="00 - N/A"/>
    <s v="20 - FONDOS CON DESTINO ESPECÍFICO"/>
    <s v="(blank)"/>
    <x v="0"/>
    <n v="800000"/>
    <n v="0"/>
  </r>
  <r>
    <s v="2025"/>
    <x v="0"/>
    <x v="0"/>
    <x v="0"/>
    <x v="0"/>
    <x v="2"/>
    <x v="7"/>
    <x v="92"/>
    <s v="4 - SERVICIOS SOCIALES"/>
    <s v="4.4 - Educación"/>
    <s v="4.4.99 - Planificación, gestión y supervisión de la educación"/>
    <s v="2.2 - CONTRATACIÓN DE SERVICIOS"/>
    <x v="12"/>
    <x v="0"/>
    <s v="00 - N/A"/>
    <s v="20 - FONDOS CON DESTINO ESPECÍFICO"/>
    <s v="(blank)"/>
    <x v="0"/>
    <n v="720000"/>
    <n v="0"/>
  </r>
  <r>
    <s v="2025"/>
    <x v="0"/>
    <x v="0"/>
    <x v="0"/>
    <x v="0"/>
    <x v="2"/>
    <x v="7"/>
    <x v="92"/>
    <s v="4 - SERVICIOS SOCIALES"/>
    <s v="4.4 - Educación"/>
    <s v="4.4.99 - Planificación, gestión y supervisión de la educación"/>
    <s v="2.2 - CONTRATACIÓN DE SERVICIOS"/>
    <x v="13"/>
    <x v="0"/>
    <s v="00 - N/A"/>
    <s v="20 - FONDOS CON DESTINO ESPECÍFICO"/>
    <s v="(blank)"/>
    <x v="0"/>
    <n v="2300000"/>
    <n v="0"/>
  </r>
  <r>
    <s v="2025"/>
    <x v="0"/>
    <x v="0"/>
    <x v="0"/>
    <x v="0"/>
    <x v="2"/>
    <x v="7"/>
    <x v="92"/>
    <s v="4 - SERVICIOS SOCIALES"/>
    <s v="4.4 - Educación"/>
    <s v="4.4.99 - Planificación, gestión y supervisión de la educación"/>
    <s v="2.3 - MATERIALES Y SUMINISTROS"/>
    <x v="14"/>
    <x v="0"/>
    <s v="00 - N/A"/>
    <s v="20 - FONDOS CON DESTINO ESPECÍFICO"/>
    <s v="(blank)"/>
    <x v="0"/>
    <n v="2500000"/>
    <n v="0"/>
  </r>
  <r>
    <s v="2025"/>
    <x v="0"/>
    <x v="0"/>
    <x v="0"/>
    <x v="0"/>
    <x v="2"/>
    <x v="7"/>
    <x v="92"/>
    <s v="4 - SERVICIOS SOCIALES"/>
    <s v="4.4 - Educación"/>
    <s v="4.4.99 - Planificación, gestión y supervisión de la educación"/>
    <s v="2.3 - MATERIALES Y SUMINISTROS"/>
    <x v="15"/>
    <x v="0"/>
    <s v="00 - N/A"/>
    <s v="20 - FONDOS CON DESTINO ESPECÍFICO"/>
    <s v="(blank)"/>
    <x v="0"/>
    <n v="3230000"/>
    <n v="0"/>
  </r>
  <r>
    <s v="2025"/>
    <x v="0"/>
    <x v="0"/>
    <x v="0"/>
    <x v="0"/>
    <x v="2"/>
    <x v="7"/>
    <x v="92"/>
    <s v="4 - SERVICIOS SOCIALES"/>
    <s v="4.4 - Educación"/>
    <s v="4.4.99 - Planificación, gestión y supervisión de la educación"/>
    <s v="2.3 - MATERIALES Y SUMINISTROS"/>
    <x v="16"/>
    <x v="0"/>
    <s v="00 - N/A"/>
    <s v="20 - FONDOS CON DESTINO ESPECÍFICO"/>
    <s v="(blank)"/>
    <x v="0"/>
    <n v="1500000"/>
    <n v="0"/>
  </r>
  <r>
    <s v="2025"/>
    <x v="0"/>
    <x v="0"/>
    <x v="0"/>
    <x v="0"/>
    <x v="2"/>
    <x v="7"/>
    <x v="92"/>
    <s v="4 - SERVICIOS SOCIALES"/>
    <s v="4.4 - Educación"/>
    <s v="4.4.99 - Planificación, gestión y supervisión de la educación"/>
    <s v="2.3 - MATERIALES Y SUMINISTROS"/>
    <x v="18"/>
    <x v="0"/>
    <s v="00 - N/A"/>
    <s v="20 - FONDOS CON DESTINO ESPECÍFICO"/>
    <s v="(blank)"/>
    <x v="0"/>
    <n v="500000"/>
    <n v="0"/>
  </r>
  <r>
    <s v="2025"/>
    <x v="0"/>
    <x v="0"/>
    <x v="0"/>
    <x v="0"/>
    <x v="2"/>
    <x v="7"/>
    <x v="92"/>
    <s v="4 - SERVICIOS SOCIALES"/>
    <s v="4.4 - Educación"/>
    <s v="4.4.99 - Planificación, gestión y supervisión de la educación"/>
    <s v="2.3 - MATERIALES Y SUMINISTROS"/>
    <x v="19"/>
    <x v="0"/>
    <s v="00 - N/A"/>
    <s v="20 - FONDOS CON DESTINO ESPECÍFICO"/>
    <s v="(blank)"/>
    <x v="0"/>
    <n v="704929"/>
    <n v="0"/>
  </r>
  <r>
    <s v="2025"/>
    <x v="0"/>
    <x v="0"/>
    <x v="0"/>
    <x v="0"/>
    <x v="2"/>
    <x v="7"/>
    <x v="92"/>
    <s v="4 - SERVICIOS SOCIALES"/>
    <s v="4.4 - Educación"/>
    <s v="4.4.99 - Planificación, gestión y supervisión de la educación"/>
    <s v="2.3 - MATERIALES Y SUMINISTROS"/>
    <x v="21"/>
    <x v="0"/>
    <s v="00 - N/A"/>
    <s v="20 - FONDOS CON DESTINO ESPECÍFICO"/>
    <s v="(blank)"/>
    <x v="0"/>
    <n v="4853500"/>
    <n v="0"/>
  </r>
  <r>
    <s v="2025"/>
    <x v="0"/>
    <x v="0"/>
    <x v="0"/>
    <x v="0"/>
    <x v="2"/>
    <x v="7"/>
    <x v="93"/>
    <s v="1 - SERVICIOS  GENERALES"/>
    <s v="1.1 - Administración general"/>
    <s v="1.1.02 - Gestión administrativa, financiera, fiscal, económica y planificación"/>
    <s v="2.1 - REMUNERACIONES Y CONTRIBUCIONES"/>
    <x v="0"/>
    <x v="0"/>
    <s v="00 - N/A"/>
    <s v="10 - FONDO GENERAL"/>
    <s v="(blank)"/>
    <x v="0"/>
    <n v="218991948"/>
    <n v="45215406.890000001"/>
  </r>
  <r>
    <s v="2025"/>
    <x v="0"/>
    <x v="0"/>
    <x v="0"/>
    <x v="0"/>
    <x v="2"/>
    <x v="7"/>
    <x v="93"/>
    <s v="1 - SERVICIOS  GENERALES"/>
    <s v="1.1 - Administración general"/>
    <s v="1.1.02 - Gestión administrativa, financiera, fiscal, económica y planificación"/>
    <s v="2.1 - REMUNERACIONES Y CONTRIBUCIONES"/>
    <x v="1"/>
    <x v="0"/>
    <s v="00 - N/A"/>
    <s v="10 - FONDO GENERAL"/>
    <s v="(blank)"/>
    <x v="0"/>
    <n v="84836546"/>
    <n v="920183.33"/>
  </r>
  <r>
    <s v="2025"/>
    <x v="0"/>
    <x v="0"/>
    <x v="0"/>
    <x v="0"/>
    <x v="2"/>
    <x v="7"/>
    <x v="93"/>
    <s v="1 - SERVICIOS  GENERALES"/>
    <s v="1.1 - Administración general"/>
    <s v="1.1.02 - Gestión administrativa, financiera, fiscal, económica y planificación"/>
    <s v="2.1 - REMUNERACIONES Y CONTRIBUCIONES"/>
    <x v="2"/>
    <x v="0"/>
    <s v="00 - N/A"/>
    <s v="10 - FONDO GENERAL"/>
    <s v="(blank)"/>
    <x v="0"/>
    <n v="192000"/>
    <n v="0"/>
  </r>
  <r>
    <s v="2025"/>
    <x v="0"/>
    <x v="0"/>
    <x v="0"/>
    <x v="0"/>
    <x v="2"/>
    <x v="7"/>
    <x v="93"/>
    <s v="1 - SERVICIOS  GENERALES"/>
    <s v="1.1 - Administración general"/>
    <s v="1.1.02 - Gestión administrativa, financiera, fiscal, económica y planificación"/>
    <s v="2.1 - REMUNERACIONES Y CONTRIBUCIONES"/>
    <x v="4"/>
    <x v="0"/>
    <s v="00 - N/A"/>
    <s v="10 - FONDO GENERAL"/>
    <s v="(blank)"/>
    <x v="0"/>
    <n v="30896855"/>
    <n v="6739855.8299999982"/>
  </r>
  <r>
    <s v="2025"/>
    <x v="0"/>
    <x v="0"/>
    <x v="0"/>
    <x v="0"/>
    <x v="2"/>
    <x v="7"/>
    <x v="93"/>
    <s v="1 - SERVICIOS  GENERALES"/>
    <s v="1.1 - Administración general"/>
    <s v="1.1.02 - Gestión administrativa, financiera, fiscal, económica y planificación"/>
    <s v="2.2 - CONTRATACIÓN DE SERVICIOS"/>
    <x v="5"/>
    <x v="0"/>
    <s v="00 - N/A"/>
    <s v="10 - FONDO GENERAL"/>
    <s v="(blank)"/>
    <x v="0"/>
    <n v="11996301"/>
    <n v="2702347.22"/>
  </r>
  <r>
    <s v="2025"/>
    <x v="0"/>
    <x v="0"/>
    <x v="0"/>
    <x v="0"/>
    <x v="2"/>
    <x v="7"/>
    <x v="93"/>
    <s v="1 - SERVICIOS  GENERALES"/>
    <s v="1.1 - Administración general"/>
    <s v="1.1.02 - Gestión administrativa, financiera, fiscal, económica y planificación"/>
    <s v="2.2 - CONTRATACIÓN DE SERVICIOS"/>
    <x v="6"/>
    <x v="0"/>
    <s v="00 - N/A"/>
    <s v="10 - FONDO GENERAL"/>
    <s v="(blank)"/>
    <x v="0"/>
    <n v="1248000"/>
    <n v="133751.22999999998"/>
  </r>
  <r>
    <s v="2025"/>
    <x v="0"/>
    <x v="0"/>
    <x v="0"/>
    <x v="0"/>
    <x v="2"/>
    <x v="7"/>
    <x v="93"/>
    <s v="1 - SERVICIOS  GENERALES"/>
    <s v="1.1 - Administración general"/>
    <s v="1.1.02 - Gestión administrativa, financiera, fiscal, económica y planificación"/>
    <s v="2.2 - CONTRATACIÓN DE SERVICIOS"/>
    <x v="7"/>
    <x v="0"/>
    <s v="00 - N/A"/>
    <s v="10 - FONDO GENERAL"/>
    <s v="(blank)"/>
    <x v="0"/>
    <n v="450000"/>
    <n v="0"/>
  </r>
  <r>
    <s v="2025"/>
    <x v="0"/>
    <x v="0"/>
    <x v="0"/>
    <x v="0"/>
    <x v="2"/>
    <x v="7"/>
    <x v="93"/>
    <s v="1 - SERVICIOS  GENERALES"/>
    <s v="1.1 - Administración general"/>
    <s v="1.1.02 - Gestión administrativa, financiera, fiscal, económica y planificación"/>
    <s v="2.2 - CONTRATACIÓN DE SERVICIOS"/>
    <x v="8"/>
    <x v="0"/>
    <s v="00 - N/A"/>
    <s v="10 - FONDO GENERAL"/>
    <s v="(blank)"/>
    <x v="0"/>
    <n v="1159400"/>
    <n v="527060.76"/>
  </r>
  <r>
    <s v="2025"/>
    <x v="0"/>
    <x v="0"/>
    <x v="0"/>
    <x v="0"/>
    <x v="2"/>
    <x v="7"/>
    <x v="93"/>
    <s v="1 - SERVICIOS  GENERALES"/>
    <s v="1.1 - Administración general"/>
    <s v="1.1.02 - Gestión administrativa, financiera, fiscal, económica y planificación"/>
    <s v="2.2 - CONTRATACIÓN DE SERVICIOS"/>
    <x v="9"/>
    <x v="0"/>
    <s v="00 - N/A"/>
    <s v="10 - FONDO GENERAL"/>
    <s v="(blank)"/>
    <x v="0"/>
    <n v="8394050"/>
    <n v="1428836.51"/>
  </r>
  <r>
    <s v="2025"/>
    <x v="0"/>
    <x v="0"/>
    <x v="0"/>
    <x v="0"/>
    <x v="2"/>
    <x v="7"/>
    <x v="93"/>
    <s v="1 - SERVICIOS  GENERALES"/>
    <s v="1.1 - Administración general"/>
    <s v="1.1.02 - Gestión administrativa, financiera, fiscal, económica y planificación"/>
    <s v="2.2 - CONTRATACIÓN DE SERVICIOS"/>
    <x v="10"/>
    <x v="0"/>
    <s v="00 - N/A"/>
    <s v="10 - FONDO GENERAL"/>
    <s v="(blank)"/>
    <x v="0"/>
    <n v="16798652"/>
    <n v="2385988.33"/>
  </r>
  <r>
    <s v="2025"/>
    <x v="0"/>
    <x v="0"/>
    <x v="0"/>
    <x v="0"/>
    <x v="2"/>
    <x v="7"/>
    <x v="93"/>
    <s v="1 - SERVICIOS  GENERALES"/>
    <s v="1.1 - Administración general"/>
    <s v="1.1.02 - Gestión administrativa, financiera, fiscal, económica y planificación"/>
    <s v="2.2 - CONTRATACIÓN DE SERVICIOS"/>
    <x v="11"/>
    <x v="0"/>
    <s v="00 - N/A"/>
    <s v="10 - FONDO GENERAL"/>
    <s v="(blank)"/>
    <x v="0"/>
    <n v="4040480"/>
    <n v="861133.92"/>
  </r>
  <r>
    <s v="2025"/>
    <x v="0"/>
    <x v="0"/>
    <x v="0"/>
    <x v="0"/>
    <x v="2"/>
    <x v="7"/>
    <x v="93"/>
    <s v="1 - SERVICIOS  GENERALES"/>
    <s v="1.1 - Administración general"/>
    <s v="1.1.02 - Gestión administrativa, financiera, fiscal, económica y planificación"/>
    <s v="2.2 - CONTRATACIÓN DE SERVICIOS"/>
    <x v="12"/>
    <x v="0"/>
    <s v="00 - N/A"/>
    <s v="10 - FONDO GENERAL"/>
    <s v="(blank)"/>
    <x v="0"/>
    <n v="18170187"/>
    <n v="640726.99"/>
  </r>
  <r>
    <s v="2025"/>
    <x v="0"/>
    <x v="0"/>
    <x v="0"/>
    <x v="0"/>
    <x v="2"/>
    <x v="7"/>
    <x v="93"/>
    <s v="1 - SERVICIOS  GENERALES"/>
    <s v="1.1 - Administración general"/>
    <s v="1.1.02 - Gestión administrativa, financiera, fiscal, económica y planificación"/>
    <s v="2.2 - CONTRATACIÓN DE SERVICIOS"/>
    <x v="13"/>
    <x v="0"/>
    <s v="00 - N/A"/>
    <s v="10 - FONDO GENERAL"/>
    <s v="(blank)"/>
    <x v="0"/>
    <n v="21160000"/>
    <n v="6774416.7300000004"/>
  </r>
  <r>
    <s v="2025"/>
    <x v="0"/>
    <x v="0"/>
    <x v="0"/>
    <x v="0"/>
    <x v="2"/>
    <x v="7"/>
    <x v="93"/>
    <s v="1 - SERVICIOS  GENERALES"/>
    <s v="1.1 - Administración general"/>
    <s v="1.1.02 - Gestión administrativa, financiera, fiscal, económica y planificación"/>
    <s v="2.3 - MATERIALES Y SUMINISTROS"/>
    <x v="14"/>
    <x v="0"/>
    <s v="00 - N/A"/>
    <s v="10 - FONDO GENERAL"/>
    <s v="(blank)"/>
    <x v="0"/>
    <n v="1550999"/>
    <n v="284098.58999999997"/>
  </r>
  <r>
    <s v="2025"/>
    <x v="0"/>
    <x v="0"/>
    <x v="0"/>
    <x v="0"/>
    <x v="2"/>
    <x v="7"/>
    <x v="93"/>
    <s v="1 - SERVICIOS  GENERALES"/>
    <s v="1.1 - Administración general"/>
    <s v="1.1.02 - Gestión administrativa, financiera, fiscal, económica y planificación"/>
    <s v="2.3 - MATERIALES Y SUMINISTROS"/>
    <x v="15"/>
    <x v="0"/>
    <s v="00 - N/A"/>
    <s v="10 - FONDO GENERAL"/>
    <s v="(blank)"/>
    <x v="0"/>
    <n v="1256400"/>
    <n v="16992"/>
  </r>
  <r>
    <s v="2025"/>
    <x v="0"/>
    <x v="0"/>
    <x v="0"/>
    <x v="0"/>
    <x v="2"/>
    <x v="7"/>
    <x v="93"/>
    <s v="1 - SERVICIOS  GENERALES"/>
    <s v="1.1 - Administración general"/>
    <s v="1.1.02 - Gestión administrativa, financiera, fiscal, económica y planificación"/>
    <s v="2.3 - MATERIALES Y SUMINISTROS"/>
    <x v="16"/>
    <x v="0"/>
    <s v="00 - N/A"/>
    <s v="10 - FONDO GENERAL"/>
    <s v="(blank)"/>
    <x v="0"/>
    <n v="51860000"/>
    <n v="13567464.219999999"/>
  </r>
  <r>
    <s v="2025"/>
    <x v="0"/>
    <x v="0"/>
    <x v="0"/>
    <x v="0"/>
    <x v="2"/>
    <x v="7"/>
    <x v="93"/>
    <s v="1 - SERVICIOS  GENERALES"/>
    <s v="1.1 - Administración general"/>
    <s v="1.1.02 - Gestión administrativa, financiera, fiscal, económica y planificación"/>
    <s v="2.3 - MATERIALES Y SUMINISTROS"/>
    <x v="17"/>
    <x v="0"/>
    <s v="00 - N/A"/>
    <s v="10 - FONDO GENERAL"/>
    <s v="(blank)"/>
    <x v="0"/>
    <n v="0"/>
    <n v="72763"/>
  </r>
  <r>
    <s v="2025"/>
    <x v="0"/>
    <x v="0"/>
    <x v="0"/>
    <x v="0"/>
    <x v="2"/>
    <x v="7"/>
    <x v="93"/>
    <s v="1 - SERVICIOS  GENERALES"/>
    <s v="1.1 - Administración general"/>
    <s v="1.1.02 - Gestión administrativa, financiera, fiscal, económica y planificación"/>
    <s v="2.3 - MATERIALES Y SUMINISTROS"/>
    <x v="18"/>
    <x v="0"/>
    <s v="00 - N/A"/>
    <s v="10 - FONDO GENERAL"/>
    <s v="(blank)"/>
    <x v="0"/>
    <n v="3200"/>
    <n v="58076.98"/>
  </r>
  <r>
    <s v="2025"/>
    <x v="0"/>
    <x v="0"/>
    <x v="0"/>
    <x v="0"/>
    <x v="2"/>
    <x v="7"/>
    <x v="93"/>
    <s v="1 - SERVICIOS  GENERALES"/>
    <s v="1.1 - Administración general"/>
    <s v="1.1.02 - Gestión administrativa, financiera, fiscal, económica y planificación"/>
    <s v="2.3 - MATERIALES Y SUMINISTROS"/>
    <x v="19"/>
    <x v="0"/>
    <s v="00 - N/A"/>
    <s v="10 - FONDO GENERAL"/>
    <s v="(blank)"/>
    <x v="0"/>
    <n v="76460"/>
    <n v="5808"/>
  </r>
  <r>
    <s v="2025"/>
    <x v="0"/>
    <x v="0"/>
    <x v="0"/>
    <x v="0"/>
    <x v="2"/>
    <x v="7"/>
    <x v="93"/>
    <s v="1 - SERVICIOS  GENERALES"/>
    <s v="1.1 - Administración general"/>
    <s v="1.1.02 - Gestión administrativa, financiera, fiscal, económica y planificación"/>
    <s v="2.3 - MATERIALES Y SUMINISTROS"/>
    <x v="20"/>
    <x v="0"/>
    <s v="00 - N/A"/>
    <s v="10 - FONDO GENERAL"/>
    <s v="(blank)"/>
    <x v="0"/>
    <n v="7389990"/>
    <n v="1914642"/>
  </r>
  <r>
    <s v="2025"/>
    <x v="0"/>
    <x v="0"/>
    <x v="0"/>
    <x v="0"/>
    <x v="2"/>
    <x v="7"/>
    <x v="93"/>
    <s v="1 - SERVICIOS  GENERALES"/>
    <s v="1.1 - Administración general"/>
    <s v="1.1.02 - Gestión administrativa, financiera, fiscal, económica y planificación"/>
    <s v="2.3 - MATERIALES Y SUMINISTROS"/>
    <x v="21"/>
    <x v="0"/>
    <s v="00 - N/A"/>
    <s v="10 - FONDO GENERAL"/>
    <s v="(blank)"/>
    <x v="0"/>
    <n v="7582883"/>
    <n v="1902100.6500000001"/>
  </r>
  <r>
    <s v="2025"/>
    <x v="0"/>
    <x v="0"/>
    <x v="0"/>
    <x v="0"/>
    <x v="2"/>
    <x v="7"/>
    <x v="94"/>
    <s v="1 - SERVICIOS  GENERALES"/>
    <s v="1.1 - Administración general"/>
    <s v="1.1.02 - Gestión administrativa, financiera, fiscal, económica y planificación"/>
    <s v="2.1 - REMUNERACIONES Y CONTRIBUCIONES"/>
    <x v="0"/>
    <x v="0"/>
    <s v="00 - N/A"/>
    <s v="10 - FONDO GENERAL"/>
    <s v="(blank)"/>
    <x v="0"/>
    <n v="320389600"/>
    <n v="99225390.209999993"/>
  </r>
  <r>
    <s v="2025"/>
    <x v="0"/>
    <x v="0"/>
    <x v="0"/>
    <x v="0"/>
    <x v="2"/>
    <x v="7"/>
    <x v="94"/>
    <s v="1 - SERVICIOS  GENERALES"/>
    <s v="1.1 - Administración general"/>
    <s v="1.1.02 - Gestión administrativa, financiera, fiscal, económica y planificación"/>
    <s v="2.1 - REMUNERACIONES Y CONTRIBUCIONES"/>
    <x v="1"/>
    <x v="0"/>
    <s v="00 - N/A"/>
    <s v="10 - FONDO GENERAL"/>
    <s v="(blank)"/>
    <x v="0"/>
    <n v="126101147"/>
    <n v="2410000"/>
  </r>
  <r>
    <s v="2025"/>
    <x v="0"/>
    <x v="0"/>
    <x v="0"/>
    <x v="0"/>
    <x v="2"/>
    <x v="7"/>
    <x v="94"/>
    <s v="1 - SERVICIOS  GENERALES"/>
    <s v="1.1 - Administración general"/>
    <s v="1.1.02 - Gestión administrativa, financiera, fiscal, económica y planificación"/>
    <s v="2.1 - REMUNERACIONES Y CONTRIBUCIONES"/>
    <x v="4"/>
    <x v="0"/>
    <s v="00 - N/A"/>
    <s v="10 - FONDO GENERAL"/>
    <s v="(blank)"/>
    <x v="0"/>
    <n v="44474496"/>
    <n v="14789915.370000005"/>
  </r>
  <r>
    <s v="2025"/>
    <x v="0"/>
    <x v="0"/>
    <x v="0"/>
    <x v="0"/>
    <x v="2"/>
    <x v="7"/>
    <x v="94"/>
    <s v="1 - SERVICIOS  GENERALES"/>
    <s v="1.1 - Administración general"/>
    <s v="1.1.02 - Gestión administrativa, financiera, fiscal, económica y planificación"/>
    <s v="2.2 - CONTRATACIÓN DE SERVICIOS"/>
    <x v="5"/>
    <x v="0"/>
    <s v="00 - N/A"/>
    <s v="10 - FONDO GENERAL"/>
    <s v="(blank)"/>
    <x v="0"/>
    <n v="12007322"/>
    <n v="2422824.2699999996"/>
  </r>
  <r>
    <s v="2025"/>
    <x v="0"/>
    <x v="0"/>
    <x v="0"/>
    <x v="0"/>
    <x v="2"/>
    <x v="7"/>
    <x v="94"/>
    <s v="1 - SERVICIOS  GENERALES"/>
    <s v="1.1 - Administración general"/>
    <s v="1.1.02 - Gestión administrativa, financiera, fiscal, económica y planificación"/>
    <s v="2.2 - CONTRATACIÓN DE SERVICIOS"/>
    <x v="6"/>
    <x v="0"/>
    <s v="00 - N/A"/>
    <s v="10 - FONDO GENERAL"/>
    <s v="(blank)"/>
    <x v="0"/>
    <n v="3124007"/>
    <n v="23045.4"/>
  </r>
  <r>
    <s v="2025"/>
    <x v="0"/>
    <x v="0"/>
    <x v="0"/>
    <x v="0"/>
    <x v="2"/>
    <x v="7"/>
    <x v="94"/>
    <s v="1 - SERVICIOS  GENERALES"/>
    <s v="1.1 - Administración general"/>
    <s v="1.1.02 - Gestión administrativa, financiera, fiscal, económica y planificación"/>
    <s v="2.2 - CONTRATACIÓN DE SERVICIOS"/>
    <x v="7"/>
    <x v="0"/>
    <s v="00 - N/A"/>
    <s v="10 - FONDO GENERAL"/>
    <s v="(blank)"/>
    <x v="0"/>
    <n v="523695"/>
    <n v="0"/>
  </r>
  <r>
    <s v="2025"/>
    <x v="0"/>
    <x v="0"/>
    <x v="0"/>
    <x v="0"/>
    <x v="2"/>
    <x v="7"/>
    <x v="94"/>
    <s v="1 - SERVICIOS  GENERALES"/>
    <s v="1.1 - Administración general"/>
    <s v="1.1.02 - Gestión administrativa, financiera, fiscal, económica y planificación"/>
    <s v="2.2 - CONTRATACIÓN DE SERVICIOS"/>
    <x v="9"/>
    <x v="0"/>
    <s v="00 - N/A"/>
    <s v="10 - FONDO GENERAL"/>
    <s v="(blank)"/>
    <x v="0"/>
    <n v="3873507"/>
    <n v="1330799.2"/>
  </r>
  <r>
    <s v="2025"/>
    <x v="0"/>
    <x v="0"/>
    <x v="0"/>
    <x v="0"/>
    <x v="2"/>
    <x v="7"/>
    <x v="94"/>
    <s v="1 - SERVICIOS  GENERALES"/>
    <s v="1.1 - Administración general"/>
    <s v="1.1.02 - Gestión administrativa, financiera, fiscal, económica y planificación"/>
    <s v="2.2 - CONTRATACIÓN DE SERVICIOS"/>
    <x v="10"/>
    <x v="0"/>
    <s v="00 - N/A"/>
    <s v="10 - FONDO GENERAL"/>
    <s v="(blank)"/>
    <x v="0"/>
    <n v="5284516"/>
    <n v="4294599.8600000003"/>
  </r>
  <r>
    <s v="2025"/>
    <x v="0"/>
    <x v="0"/>
    <x v="0"/>
    <x v="0"/>
    <x v="2"/>
    <x v="7"/>
    <x v="94"/>
    <s v="1 - SERVICIOS  GENERALES"/>
    <s v="1.1 - Administración general"/>
    <s v="1.1.02 - Gestión administrativa, financiera, fiscal, económica y planificación"/>
    <s v="2.2 - CONTRATACIÓN DE SERVICIOS"/>
    <x v="11"/>
    <x v="0"/>
    <s v="00 - N/A"/>
    <s v="10 - FONDO GENERAL"/>
    <s v="(blank)"/>
    <x v="0"/>
    <n v="4477137"/>
    <n v="937618.62000000011"/>
  </r>
  <r>
    <s v="2025"/>
    <x v="0"/>
    <x v="0"/>
    <x v="0"/>
    <x v="0"/>
    <x v="2"/>
    <x v="7"/>
    <x v="94"/>
    <s v="1 - SERVICIOS  GENERALES"/>
    <s v="1.1 - Administración general"/>
    <s v="1.1.02 - Gestión administrativa, financiera, fiscal, económica y planificación"/>
    <s v="2.2 - CONTRATACIÓN DE SERVICIOS"/>
    <x v="12"/>
    <x v="0"/>
    <s v="00 - N/A"/>
    <s v="10 - FONDO GENERAL"/>
    <s v="(blank)"/>
    <x v="0"/>
    <n v="9661689"/>
    <n v="26273.34"/>
  </r>
  <r>
    <s v="2025"/>
    <x v="0"/>
    <x v="0"/>
    <x v="0"/>
    <x v="0"/>
    <x v="2"/>
    <x v="7"/>
    <x v="94"/>
    <s v="1 - SERVICIOS  GENERALES"/>
    <s v="1.1 - Administración general"/>
    <s v="1.1.02 - Gestión administrativa, financiera, fiscal, económica y planificación"/>
    <s v="2.2 - CONTRATACIÓN DE SERVICIOS"/>
    <x v="13"/>
    <x v="0"/>
    <s v="00 - N/A"/>
    <s v="10 - FONDO GENERAL"/>
    <s v="(blank)"/>
    <x v="0"/>
    <n v="9846187"/>
    <n v="2241492.6"/>
  </r>
  <r>
    <s v="2025"/>
    <x v="0"/>
    <x v="0"/>
    <x v="0"/>
    <x v="0"/>
    <x v="2"/>
    <x v="7"/>
    <x v="94"/>
    <s v="1 - SERVICIOS  GENERALES"/>
    <s v="1.1 - Administración general"/>
    <s v="1.1.02 - Gestión administrativa, financiera, fiscal, económica y planificación"/>
    <s v="2.3 - MATERIALES Y SUMINISTROS"/>
    <x v="14"/>
    <x v="0"/>
    <s v="00 - N/A"/>
    <s v="10 - FONDO GENERAL"/>
    <s v="(blank)"/>
    <x v="0"/>
    <n v="919614"/>
    <n v="368342.68000000005"/>
  </r>
  <r>
    <s v="2025"/>
    <x v="0"/>
    <x v="0"/>
    <x v="0"/>
    <x v="0"/>
    <x v="2"/>
    <x v="7"/>
    <x v="94"/>
    <s v="1 - SERVICIOS  GENERALES"/>
    <s v="1.1 - Administración general"/>
    <s v="1.1.02 - Gestión administrativa, financiera, fiscal, económica y planificación"/>
    <s v="2.3 - MATERIALES Y SUMINISTROS"/>
    <x v="15"/>
    <x v="0"/>
    <s v="00 - N/A"/>
    <s v="10 - FONDO GENERAL"/>
    <s v="(blank)"/>
    <x v="0"/>
    <n v="2316451"/>
    <n v="20142.599999999999"/>
  </r>
  <r>
    <s v="2025"/>
    <x v="0"/>
    <x v="0"/>
    <x v="0"/>
    <x v="0"/>
    <x v="2"/>
    <x v="7"/>
    <x v="94"/>
    <s v="1 - SERVICIOS  GENERALES"/>
    <s v="1.1 - Administración general"/>
    <s v="1.1.02 - Gestión administrativa, financiera, fiscal, económica y planificación"/>
    <s v="2.3 - MATERIALES Y SUMINISTROS"/>
    <x v="16"/>
    <x v="0"/>
    <s v="00 - N/A"/>
    <s v="10 - FONDO GENERAL"/>
    <s v="(blank)"/>
    <x v="0"/>
    <n v="1158645"/>
    <n v="254151.94"/>
  </r>
  <r>
    <s v="2025"/>
    <x v="0"/>
    <x v="0"/>
    <x v="0"/>
    <x v="0"/>
    <x v="2"/>
    <x v="7"/>
    <x v="94"/>
    <s v="1 - SERVICIOS  GENERALES"/>
    <s v="1.1 - Administración general"/>
    <s v="1.1.02 - Gestión administrativa, financiera, fiscal, económica y planificación"/>
    <s v="2.3 - MATERIALES Y SUMINISTROS"/>
    <x v="17"/>
    <x v="0"/>
    <s v="00 - N/A"/>
    <s v="10 - FONDO GENERAL"/>
    <s v="(blank)"/>
    <x v="0"/>
    <n v="269101"/>
    <n v="69765"/>
  </r>
  <r>
    <s v="2025"/>
    <x v="0"/>
    <x v="0"/>
    <x v="0"/>
    <x v="0"/>
    <x v="2"/>
    <x v="7"/>
    <x v="94"/>
    <s v="1 - SERVICIOS  GENERALES"/>
    <s v="1.1 - Administración general"/>
    <s v="1.1.02 - Gestión administrativa, financiera, fiscal, económica y planificación"/>
    <s v="2.3 - MATERIALES Y SUMINISTROS"/>
    <x v="18"/>
    <x v="0"/>
    <s v="00 - N/A"/>
    <s v="10 - FONDO GENERAL"/>
    <s v="(blank)"/>
    <x v="0"/>
    <n v="580000"/>
    <n v="0"/>
  </r>
  <r>
    <s v="2025"/>
    <x v="0"/>
    <x v="0"/>
    <x v="0"/>
    <x v="0"/>
    <x v="2"/>
    <x v="7"/>
    <x v="94"/>
    <s v="1 - SERVICIOS  GENERALES"/>
    <s v="1.1 - Administración general"/>
    <s v="1.1.02 - Gestión administrativa, financiera, fiscal, económica y planificación"/>
    <s v="2.3 - MATERIALES Y SUMINISTROS"/>
    <x v="19"/>
    <x v="0"/>
    <s v="00 - N/A"/>
    <s v="10 - FONDO GENERAL"/>
    <s v="(blank)"/>
    <x v="0"/>
    <n v="42509"/>
    <n v="7615.7999999999993"/>
  </r>
  <r>
    <s v="2025"/>
    <x v="0"/>
    <x v="0"/>
    <x v="0"/>
    <x v="0"/>
    <x v="2"/>
    <x v="7"/>
    <x v="94"/>
    <s v="1 - SERVICIOS  GENERALES"/>
    <s v="1.1 - Administración general"/>
    <s v="1.1.02 - Gestión administrativa, financiera, fiscal, económica y planificación"/>
    <s v="2.3 - MATERIALES Y SUMINISTROS"/>
    <x v="20"/>
    <x v="0"/>
    <s v="00 - N/A"/>
    <s v="10 - FONDO GENERAL"/>
    <s v="(blank)"/>
    <x v="0"/>
    <n v="10692984"/>
    <n v="1856493.98"/>
  </r>
  <r>
    <s v="2025"/>
    <x v="0"/>
    <x v="0"/>
    <x v="0"/>
    <x v="0"/>
    <x v="2"/>
    <x v="7"/>
    <x v="94"/>
    <s v="1 - SERVICIOS  GENERALES"/>
    <s v="1.1 - Administración general"/>
    <s v="1.1.02 - Gestión administrativa, financiera, fiscal, económica y planificación"/>
    <s v="2.3 - MATERIALES Y SUMINISTROS"/>
    <x v="21"/>
    <x v="0"/>
    <s v="00 - N/A"/>
    <s v="10 - FONDO GENERAL"/>
    <s v="(blank)"/>
    <x v="0"/>
    <n v="6450628"/>
    <n v="918401.88"/>
  </r>
  <r>
    <s v="2025"/>
    <x v="0"/>
    <x v="0"/>
    <x v="0"/>
    <x v="0"/>
    <x v="2"/>
    <x v="7"/>
    <x v="95"/>
    <s v="1 - SERVICIOS  GENERALES"/>
    <s v="1.1 - Administración general"/>
    <s v="1.1.02 - Gestión administrativa, financiera, fiscal, económica y planificación"/>
    <s v="2.1 - REMUNERACIONES Y CONTRIBUCIONES"/>
    <x v="0"/>
    <x v="0"/>
    <s v="00 - N/A"/>
    <s v="10 - FONDO GENERAL"/>
    <s v="(blank)"/>
    <x v="0"/>
    <n v="375678646"/>
    <n v="112328859.97000001"/>
  </r>
  <r>
    <s v="2025"/>
    <x v="0"/>
    <x v="0"/>
    <x v="0"/>
    <x v="0"/>
    <x v="2"/>
    <x v="7"/>
    <x v="95"/>
    <s v="1 - SERVICIOS  GENERALES"/>
    <s v="1.1 - Administración general"/>
    <s v="1.1.02 - Gestión administrativa, financiera, fiscal, económica y planificación"/>
    <s v="2.1 - REMUNERACIONES Y CONTRIBUCIONES"/>
    <x v="1"/>
    <x v="0"/>
    <s v="00 - N/A"/>
    <s v="10 - FONDO GENERAL"/>
    <s v="(blank)"/>
    <x v="0"/>
    <n v="162486844"/>
    <n v="34277078.140000001"/>
  </r>
  <r>
    <s v="2025"/>
    <x v="0"/>
    <x v="0"/>
    <x v="0"/>
    <x v="0"/>
    <x v="2"/>
    <x v="7"/>
    <x v="95"/>
    <s v="1 - SERVICIOS  GENERALES"/>
    <s v="1.1 - Administración general"/>
    <s v="1.1.02 - Gestión administrativa, financiera, fiscal, económica y planificación"/>
    <s v="2.1 - REMUNERACIONES Y CONTRIBUCIONES"/>
    <x v="3"/>
    <x v="0"/>
    <s v="00 - N/A"/>
    <s v="10 - FONDO GENERAL"/>
    <s v="(blank)"/>
    <x v="0"/>
    <n v="8300000"/>
    <n v="0"/>
  </r>
  <r>
    <s v="2025"/>
    <x v="0"/>
    <x v="0"/>
    <x v="0"/>
    <x v="0"/>
    <x v="2"/>
    <x v="7"/>
    <x v="95"/>
    <s v="1 - SERVICIOS  GENERALES"/>
    <s v="1.1 - Administración general"/>
    <s v="1.1.02 - Gestión administrativa, financiera, fiscal, económica y planificación"/>
    <s v="2.1 - REMUNERACIONES Y CONTRIBUCIONES"/>
    <x v="4"/>
    <x v="0"/>
    <s v="00 - N/A"/>
    <s v="10 - FONDO GENERAL"/>
    <s v="(blank)"/>
    <x v="0"/>
    <n v="48534510"/>
    <n v="16758728.450000003"/>
  </r>
  <r>
    <s v="2025"/>
    <x v="0"/>
    <x v="0"/>
    <x v="0"/>
    <x v="0"/>
    <x v="2"/>
    <x v="7"/>
    <x v="95"/>
    <s v="1 - SERVICIOS  GENERALES"/>
    <s v="1.1 - Administración general"/>
    <s v="1.1.02 - Gestión administrativa, financiera, fiscal, económica y planificación"/>
    <s v="2.2 - CONTRATACIÓN DE SERVICIOS"/>
    <x v="5"/>
    <x v="0"/>
    <s v="00 - N/A"/>
    <s v="10 - FONDO GENERAL"/>
    <s v="(blank)"/>
    <x v="0"/>
    <n v="12750000"/>
    <n v="2612321.0599999996"/>
  </r>
  <r>
    <s v="2025"/>
    <x v="0"/>
    <x v="0"/>
    <x v="0"/>
    <x v="0"/>
    <x v="2"/>
    <x v="7"/>
    <x v="95"/>
    <s v="1 - SERVICIOS  GENERALES"/>
    <s v="1.1 - Administración general"/>
    <s v="1.1.02 - Gestión administrativa, financiera, fiscal, económica y planificación"/>
    <s v="2.2 - CONTRATACIÓN DE SERVICIOS"/>
    <x v="6"/>
    <x v="0"/>
    <s v="00 - N/A"/>
    <s v="10 - FONDO GENERAL"/>
    <s v="(blank)"/>
    <x v="0"/>
    <n v="600000"/>
    <n v="26172.400000000001"/>
  </r>
  <r>
    <s v="2025"/>
    <x v="0"/>
    <x v="0"/>
    <x v="0"/>
    <x v="0"/>
    <x v="2"/>
    <x v="7"/>
    <x v="95"/>
    <s v="1 - SERVICIOS  GENERALES"/>
    <s v="1.1 - Administración general"/>
    <s v="1.1.02 - Gestión administrativa, financiera, fiscal, económica y planificación"/>
    <s v="2.2 - CONTRATACIÓN DE SERVICIOS"/>
    <x v="6"/>
    <x v="0"/>
    <s v="00 - N/A"/>
    <s v="70 - DONACION EXTERNA"/>
    <s v="(blank)"/>
    <x v="0"/>
    <n v="0"/>
    <n v="0"/>
  </r>
  <r>
    <s v="2025"/>
    <x v="0"/>
    <x v="0"/>
    <x v="0"/>
    <x v="0"/>
    <x v="2"/>
    <x v="7"/>
    <x v="95"/>
    <s v="1 - SERVICIOS  GENERALES"/>
    <s v="1.1 - Administración general"/>
    <s v="1.1.02 - Gestión administrativa, financiera, fiscal, económica y planificación"/>
    <s v="2.2 - CONTRATACIÓN DE SERVICIOS"/>
    <x v="7"/>
    <x v="0"/>
    <s v="00 - N/A"/>
    <s v="10 - FONDO GENERAL"/>
    <s v="(blank)"/>
    <x v="0"/>
    <n v="350000"/>
    <n v="118346"/>
  </r>
  <r>
    <s v="2025"/>
    <x v="0"/>
    <x v="0"/>
    <x v="0"/>
    <x v="0"/>
    <x v="2"/>
    <x v="7"/>
    <x v="95"/>
    <s v="1 - SERVICIOS  GENERALES"/>
    <s v="1.1 - Administración general"/>
    <s v="1.1.02 - Gestión administrativa, financiera, fiscal, económica y planificación"/>
    <s v="2.2 - CONTRATACIÓN DE SERVICIOS"/>
    <x v="8"/>
    <x v="0"/>
    <s v="00 - N/A"/>
    <s v="10 - FONDO GENERAL"/>
    <s v="(blank)"/>
    <x v="0"/>
    <n v="50000"/>
    <n v="125673.36"/>
  </r>
  <r>
    <s v="2025"/>
    <x v="0"/>
    <x v="0"/>
    <x v="0"/>
    <x v="0"/>
    <x v="2"/>
    <x v="7"/>
    <x v="95"/>
    <s v="1 - SERVICIOS  GENERALES"/>
    <s v="1.1 - Administración general"/>
    <s v="1.1.02 - Gestión administrativa, financiera, fiscal, económica y planificación"/>
    <s v="2.2 - CONTRATACIÓN DE SERVICIOS"/>
    <x v="9"/>
    <x v="0"/>
    <s v="00 - N/A"/>
    <s v="10 - FONDO GENERAL"/>
    <s v="(blank)"/>
    <x v="0"/>
    <n v="7071000"/>
    <n v="248537.2"/>
  </r>
  <r>
    <s v="2025"/>
    <x v="0"/>
    <x v="0"/>
    <x v="0"/>
    <x v="0"/>
    <x v="2"/>
    <x v="7"/>
    <x v="95"/>
    <s v="1 - SERVICIOS  GENERALES"/>
    <s v="1.1 - Administración general"/>
    <s v="1.1.02 - Gestión administrativa, financiera, fiscal, económica y planificación"/>
    <s v="2.2 - CONTRATACIÓN DE SERVICIOS"/>
    <x v="9"/>
    <x v="0"/>
    <s v="00 - N/A"/>
    <s v="70 - DONACION EXTERNA"/>
    <s v="(blank)"/>
    <x v="0"/>
    <n v="0"/>
    <n v="0"/>
  </r>
  <r>
    <s v="2025"/>
    <x v="0"/>
    <x v="0"/>
    <x v="0"/>
    <x v="0"/>
    <x v="2"/>
    <x v="7"/>
    <x v="95"/>
    <s v="1 - SERVICIOS  GENERALES"/>
    <s v="1.1 - Administración general"/>
    <s v="1.1.02 - Gestión administrativa, financiera, fiscal, económica y planificación"/>
    <s v="2.2 - CONTRATACIÓN DE SERVICIOS"/>
    <x v="10"/>
    <x v="0"/>
    <s v="00 - N/A"/>
    <s v="10 - FONDO GENERAL"/>
    <s v="(blank)"/>
    <x v="0"/>
    <n v="19000000"/>
    <n v="2185173.1799999997"/>
  </r>
  <r>
    <s v="2025"/>
    <x v="0"/>
    <x v="0"/>
    <x v="0"/>
    <x v="0"/>
    <x v="2"/>
    <x v="7"/>
    <x v="95"/>
    <s v="1 - SERVICIOS  GENERALES"/>
    <s v="1.1 - Administración general"/>
    <s v="1.1.02 - Gestión administrativa, financiera, fiscal, económica y planificación"/>
    <s v="2.2 - CONTRATACIÓN DE SERVICIOS"/>
    <x v="11"/>
    <x v="0"/>
    <s v="00 - N/A"/>
    <s v="10 - FONDO GENERAL"/>
    <s v="(blank)"/>
    <x v="0"/>
    <n v="2920000"/>
    <n v="285352.08999999997"/>
  </r>
  <r>
    <s v="2025"/>
    <x v="0"/>
    <x v="0"/>
    <x v="0"/>
    <x v="0"/>
    <x v="2"/>
    <x v="7"/>
    <x v="95"/>
    <s v="1 - SERVICIOS  GENERALES"/>
    <s v="1.1 - Administración general"/>
    <s v="1.1.02 - Gestión administrativa, financiera, fiscal, económica y planificación"/>
    <s v="2.2 - CONTRATACIÓN DE SERVICIOS"/>
    <x v="12"/>
    <x v="0"/>
    <s v="00 - N/A"/>
    <s v="10 - FONDO GENERAL"/>
    <s v="(blank)"/>
    <x v="0"/>
    <n v="25474000"/>
    <n v="381932.08"/>
  </r>
  <r>
    <s v="2025"/>
    <x v="0"/>
    <x v="0"/>
    <x v="0"/>
    <x v="0"/>
    <x v="2"/>
    <x v="7"/>
    <x v="95"/>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95"/>
    <s v="1 - SERVICIOS  GENERALES"/>
    <s v="1.1 - Administración general"/>
    <s v="1.1.02 - Gestión administrativa, financiera, fiscal, económica y planificación"/>
    <s v="2.2 - CONTRATACIÓN DE SERVICIOS"/>
    <x v="13"/>
    <x v="0"/>
    <s v="00 - N/A"/>
    <s v="10 - FONDO GENERAL"/>
    <s v="(blank)"/>
    <x v="0"/>
    <n v="24250000"/>
    <n v="1457054.56"/>
  </r>
  <r>
    <s v="2025"/>
    <x v="0"/>
    <x v="0"/>
    <x v="0"/>
    <x v="0"/>
    <x v="2"/>
    <x v="7"/>
    <x v="95"/>
    <s v="1 - SERVICIOS  GENERALES"/>
    <s v="1.1 - Administración general"/>
    <s v="1.1.02 - Gestión administrativa, financiera, fiscal, económica y planificación"/>
    <s v="2.2 - CONTRATACIÓN DE SERVICIOS"/>
    <x v="13"/>
    <x v="0"/>
    <s v="00 - N/A"/>
    <s v="70 - DONACION EXTERNA"/>
    <s v="(blank)"/>
    <x v="0"/>
    <n v="0"/>
    <n v="0"/>
  </r>
  <r>
    <s v="2025"/>
    <x v="0"/>
    <x v="0"/>
    <x v="0"/>
    <x v="0"/>
    <x v="2"/>
    <x v="7"/>
    <x v="95"/>
    <s v="1 - SERVICIOS  GENERALES"/>
    <s v="1.1 - Administración general"/>
    <s v="1.1.02 - Gestión administrativa, financiera, fiscal, económica y planificación"/>
    <s v="2.3 - MATERIALES Y SUMINISTROS"/>
    <x v="14"/>
    <x v="0"/>
    <s v="00 - N/A"/>
    <s v="10 - FONDO GENERAL"/>
    <s v="(blank)"/>
    <x v="0"/>
    <n v="1116780"/>
    <n v="226807.79"/>
  </r>
  <r>
    <s v="2025"/>
    <x v="0"/>
    <x v="0"/>
    <x v="0"/>
    <x v="0"/>
    <x v="2"/>
    <x v="7"/>
    <x v="95"/>
    <s v="1 - SERVICIOS  GENERALES"/>
    <s v="1.1 - Administración general"/>
    <s v="1.1.02 - Gestión administrativa, financiera, fiscal, económica y planificación"/>
    <s v="2.3 - MATERIALES Y SUMINISTROS"/>
    <x v="15"/>
    <x v="0"/>
    <s v="00 - N/A"/>
    <s v="10 - FONDO GENERAL"/>
    <s v="(blank)"/>
    <x v="0"/>
    <n v="650000"/>
    <n v="104430"/>
  </r>
  <r>
    <s v="2025"/>
    <x v="0"/>
    <x v="0"/>
    <x v="0"/>
    <x v="0"/>
    <x v="2"/>
    <x v="7"/>
    <x v="95"/>
    <s v="1 - SERVICIOS  GENERALES"/>
    <s v="1.1 - Administración general"/>
    <s v="1.1.02 - Gestión administrativa, financiera, fiscal, económica y planificación"/>
    <s v="2.3 - MATERIALES Y SUMINISTROS"/>
    <x v="16"/>
    <x v="0"/>
    <s v="00 - N/A"/>
    <s v="10 - FONDO GENERAL"/>
    <s v="(blank)"/>
    <x v="0"/>
    <n v="1232000"/>
    <n v="247891.43"/>
  </r>
  <r>
    <s v="2025"/>
    <x v="0"/>
    <x v="0"/>
    <x v="0"/>
    <x v="0"/>
    <x v="2"/>
    <x v="7"/>
    <x v="95"/>
    <s v="1 - SERVICIOS  GENERALES"/>
    <s v="1.1 - Administración general"/>
    <s v="1.1.02 - Gestión administrativa, financiera, fiscal, económica y planificación"/>
    <s v="2.3 - MATERIALES Y SUMINISTROS"/>
    <x v="17"/>
    <x v="0"/>
    <s v="00 - N/A"/>
    <s v="10 - FONDO GENERAL"/>
    <s v="(blank)"/>
    <x v="0"/>
    <n v="139868"/>
    <n v="55292.5"/>
  </r>
  <r>
    <s v="2025"/>
    <x v="0"/>
    <x v="0"/>
    <x v="0"/>
    <x v="0"/>
    <x v="2"/>
    <x v="7"/>
    <x v="95"/>
    <s v="1 - SERVICIOS  GENERALES"/>
    <s v="1.1 - Administración general"/>
    <s v="1.1.02 - Gestión administrativa, financiera, fiscal, económica y planificación"/>
    <s v="2.3 - MATERIALES Y SUMINISTROS"/>
    <x v="18"/>
    <x v="0"/>
    <s v="00 - N/A"/>
    <s v="10 - FONDO GENERAL"/>
    <s v="(blank)"/>
    <x v="0"/>
    <n v="400000"/>
    <n v="44128.13"/>
  </r>
  <r>
    <s v="2025"/>
    <x v="0"/>
    <x v="0"/>
    <x v="0"/>
    <x v="0"/>
    <x v="2"/>
    <x v="7"/>
    <x v="95"/>
    <s v="1 - SERVICIOS  GENERALES"/>
    <s v="1.1 - Administración general"/>
    <s v="1.1.02 - Gestión administrativa, financiera, fiscal, económica y planificación"/>
    <s v="2.3 - MATERIALES Y SUMINISTROS"/>
    <x v="19"/>
    <x v="0"/>
    <s v="00 - N/A"/>
    <s v="10 - FONDO GENERAL"/>
    <s v="(blank)"/>
    <x v="0"/>
    <n v="100000"/>
    <n v="8307.6500000000015"/>
  </r>
  <r>
    <s v="2025"/>
    <x v="0"/>
    <x v="0"/>
    <x v="0"/>
    <x v="0"/>
    <x v="2"/>
    <x v="7"/>
    <x v="95"/>
    <s v="1 - SERVICIOS  GENERALES"/>
    <s v="1.1 - Administración general"/>
    <s v="1.1.02 - Gestión administrativa, financiera, fiscal, económica y planificación"/>
    <s v="2.3 - MATERIALES Y SUMINISTROS"/>
    <x v="20"/>
    <x v="0"/>
    <s v="00 - N/A"/>
    <s v="10 - FONDO GENERAL"/>
    <s v="(blank)"/>
    <x v="0"/>
    <n v="13110000"/>
    <n v="40706.54"/>
  </r>
  <r>
    <s v="2025"/>
    <x v="0"/>
    <x v="0"/>
    <x v="0"/>
    <x v="0"/>
    <x v="2"/>
    <x v="7"/>
    <x v="95"/>
    <s v="1 - SERVICIOS  GENERALES"/>
    <s v="1.1 - Administración general"/>
    <s v="1.1.02 - Gestión administrativa, financiera, fiscal, económica y planificación"/>
    <s v="2.3 - MATERIALES Y SUMINISTROS"/>
    <x v="21"/>
    <x v="0"/>
    <s v="00 - N/A"/>
    <s v="10 - FONDO GENERAL"/>
    <s v="(blank)"/>
    <x v="0"/>
    <n v="6889826"/>
    <n v="333984.05000000005"/>
  </r>
  <r>
    <s v="2025"/>
    <x v="0"/>
    <x v="0"/>
    <x v="0"/>
    <x v="0"/>
    <x v="2"/>
    <x v="7"/>
    <x v="95"/>
    <s v="1 - SERVICIOS  GENERALES"/>
    <s v="1.1 - Administración general"/>
    <s v="1.1.02 - Gestión administrativa, financiera, fiscal, económica y planificación"/>
    <s v="2.3 - MATERIALES Y SUMINISTROS"/>
    <x v="21"/>
    <x v="0"/>
    <s v="00 - N/A"/>
    <s v="70 - DONACION EXTERNA"/>
    <s v="(blank)"/>
    <x v="0"/>
    <n v="0"/>
    <n v="0"/>
  </r>
  <r>
    <s v="2025"/>
    <x v="0"/>
    <x v="0"/>
    <x v="0"/>
    <x v="0"/>
    <x v="2"/>
    <x v="7"/>
    <x v="96"/>
    <s v="1 - SERVICIOS  GENERALES"/>
    <s v="1.1 - Administración general"/>
    <s v="1.1.02 - Gestión administrativa, financiera, fiscal, económica y planificación"/>
    <s v="2.1 - REMUNERACIONES Y CONTRIBUCIONES"/>
    <x v="0"/>
    <x v="0"/>
    <s v="00 - N/A"/>
    <s v="10 - FONDO GENERAL"/>
    <s v="(blank)"/>
    <x v="0"/>
    <n v="49945000"/>
    <n v="13832702.699999999"/>
  </r>
  <r>
    <s v="2025"/>
    <x v="0"/>
    <x v="0"/>
    <x v="0"/>
    <x v="0"/>
    <x v="2"/>
    <x v="7"/>
    <x v="96"/>
    <s v="1 - SERVICIOS  GENERALES"/>
    <s v="1.1 - Administración general"/>
    <s v="1.1.02 - Gestión administrativa, financiera, fiscal, económica y planificación"/>
    <s v="2.1 - REMUNERACIONES Y CONTRIBUCIONES"/>
    <x v="1"/>
    <x v="0"/>
    <s v="00 - N/A"/>
    <s v="10 - FONDO GENERAL"/>
    <s v="(blank)"/>
    <x v="0"/>
    <n v="22398500"/>
    <n v="1676000"/>
  </r>
  <r>
    <s v="2025"/>
    <x v="0"/>
    <x v="0"/>
    <x v="0"/>
    <x v="0"/>
    <x v="2"/>
    <x v="7"/>
    <x v="96"/>
    <s v="1 - SERVICIOS  GENERALES"/>
    <s v="1.1 - Administración general"/>
    <s v="1.1.02 - Gestión administrativa, financiera, fiscal, económica y planificación"/>
    <s v="2.1 - REMUNERACIONES Y CONTRIBUCIONES"/>
    <x v="3"/>
    <x v="0"/>
    <s v="00 - N/A"/>
    <s v="10 - FONDO GENERAL"/>
    <s v="(blank)"/>
    <x v="0"/>
    <n v="1000000"/>
    <n v="0"/>
  </r>
  <r>
    <s v="2025"/>
    <x v="0"/>
    <x v="0"/>
    <x v="0"/>
    <x v="0"/>
    <x v="2"/>
    <x v="7"/>
    <x v="96"/>
    <s v="1 - SERVICIOS  GENERALES"/>
    <s v="1.1 - Administración general"/>
    <s v="1.1.02 - Gestión administrativa, financiera, fiscal, económica y planificación"/>
    <s v="2.1 - REMUNERACIONES Y CONTRIBUCIONES"/>
    <x v="4"/>
    <x v="0"/>
    <s v="00 - N/A"/>
    <s v="10 - FONDO GENERAL"/>
    <s v="(blank)"/>
    <x v="0"/>
    <n v="6848227"/>
    <n v="2072735.5599999998"/>
  </r>
  <r>
    <s v="2025"/>
    <x v="0"/>
    <x v="0"/>
    <x v="0"/>
    <x v="0"/>
    <x v="2"/>
    <x v="7"/>
    <x v="96"/>
    <s v="1 - SERVICIOS  GENERALES"/>
    <s v="1.1 - Administración general"/>
    <s v="1.1.02 - Gestión administrativa, financiera, fiscal, económica y planificación"/>
    <s v="2.2 - CONTRATACIÓN DE SERVICIOS"/>
    <x v="5"/>
    <x v="0"/>
    <s v="00 - N/A"/>
    <s v="10 - FONDO GENERAL"/>
    <s v="(blank)"/>
    <x v="0"/>
    <n v="2988000"/>
    <n v="21073.88"/>
  </r>
  <r>
    <s v="2025"/>
    <x v="0"/>
    <x v="0"/>
    <x v="0"/>
    <x v="0"/>
    <x v="2"/>
    <x v="7"/>
    <x v="96"/>
    <s v="1 - SERVICIOS  GENERALES"/>
    <s v="1.1 - Administración general"/>
    <s v="1.1.02 - Gestión administrativa, financiera, fiscal, económica y planificación"/>
    <s v="2.2 - CONTRATACIÓN DE SERVICIOS"/>
    <x v="6"/>
    <x v="0"/>
    <s v="00 - N/A"/>
    <s v="10 - FONDO GENERAL"/>
    <s v="(blank)"/>
    <x v="0"/>
    <n v="6000"/>
    <n v="0"/>
  </r>
  <r>
    <s v="2025"/>
    <x v="0"/>
    <x v="0"/>
    <x v="0"/>
    <x v="0"/>
    <x v="2"/>
    <x v="7"/>
    <x v="96"/>
    <s v="1 - SERVICIOS  GENERALES"/>
    <s v="1.1 - Administración general"/>
    <s v="1.1.02 - Gestión administrativa, financiera, fiscal, económica y planificación"/>
    <s v="2.2 - CONTRATACIÓN DE SERVICIOS"/>
    <x v="7"/>
    <x v="0"/>
    <s v="00 - N/A"/>
    <s v="10 - FONDO GENERAL"/>
    <s v="(blank)"/>
    <x v="0"/>
    <n v="1400000"/>
    <n v="386425.19999999995"/>
  </r>
  <r>
    <s v="2025"/>
    <x v="0"/>
    <x v="0"/>
    <x v="0"/>
    <x v="0"/>
    <x v="2"/>
    <x v="7"/>
    <x v="96"/>
    <s v="1 - SERVICIOS  GENERALES"/>
    <s v="1.1 - Administración general"/>
    <s v="1.1.02 - Gestión administrativa, financiera, fiscal, económica y planificación"/>
    <s v="2.2 - CONTRATACIÓN DE SERVICIOS"/>
    <x v="8"/>
    <x v="0"/>
    <s v="00 - N/A"/>
    <s v="10 - FONDO GENERAL"/>
    <s v="(blank)"/>
    <x v="0"/>
    <n v="1504000"/>
    <n v="219463.9"/>
  </r>
  <r>
    <s v="2025"/>
    <x v="0"/>
    <x v="0"/>
    <x v="0"/>
    <x v="0"/>
    <x v="2"/>
    <x v="7"/>
    <x v="96"/>
    <s v="1 - SERVICIOS  GENERALES"/>
    <s v="1.1 - Administración general"/>
    <s v="1.1.02 - Gestión administrativa, financiera, fiscal, económica y planificación"/>
    <s v="2.2 - CONTRATACIÓN DE SERVICIOS"/>
    <x v="9"/>
    <x v="0"/>
    <s v="00 - N/A"/>
    <s v="10 - FONDO GENERAL"/>
    <s v="(blank)"/>
    <x v="0"/>
    <n v="5151200"/>
    <n v="508893.64"/>
  </r>
  <r>
    <s v="2025"/>
    <x v="0"/>
    <x v="0"/>
    <x v="0"/>
    <x v="0"/>
    <x v="2"/>
    <x v="7"/>
    <x v="96"/>
    <s v="1 - SERVICIOS  GENERALES"/>
    <s v="1.1 - Administración general"/>
    <s v="1.1.02 - Gestión administrativa, financiera, fiscal, económica y planificación"/>
    <s v="2.2 - CONTRATACIÓN DE SERVICIOS"/>
    <x v="10"/>
    <x v="0"/>
    <s v="00 - N/A"/>
    <s v="10 - FONDO GENERAL"/>
    <s v="(blank)"/>
    <x v="0"/>
    <n v="1000000"/>
    <n v="56809.38"/>
  </r>
  <r>
    <s v="2025"/>
    <x v="0"/>
    <x v="0"/>
    <x v="0"/>
    <x v="0"/>
    <x v="2"/>
    <x v="7"/>
    <x v="96"/>
    <s v="1 - SERVICIOS  GENERALES"/>
    <s v="1.1 - Administración general"/>
    <s v="1.1.02 - Gestión administrativa, financiera, fiscal, económica y planificación"/>
    <s v="2.2 - CONTRATACIÓN DE SERVICIOS"/>
    <x v="12"/>
    <x v="0"/>
    <s v="00 - N/A"/>
    <s v="10 - FONDO GENERAL"/>
    <s v="(blank)"/>
    <x v="0"/>
    <n v="47916014"/>
    <n v="34809.5"/>
  </r>
  <r>
    <s v="2025"/>
    <x v="0"/>
    <x v="0"/>
    <x v="0"/>
    <x v="0"/>
    <x v="2"/>
    <x v="7"/>
    <x v="96"/>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96"/>
    <s v="1 - SERVICIOS  GENERALES"/>
    <s v="1.1 - Administración general"/>
    <s v="1.1.02 - Gestión administrativa, financiera, fiscal, económica y planificación"/>
    <s v="2.2 - CONTRATACIÓN DE SERVICIOS"/>
    <x v="13"/>
    <x v="0"/>
    <s v="00 - N/A"/>
    <s v="10 - FONDO GENERAL"/>
    <s v="(blank)"/>
    <x v="0"/>
    <n v="758500"/>
    <n v="0"/>
  </r>
  <r>
    <s v="2025"/>
    <x v="0"/>
    <x v="0"/>
    <x v="0"/>
    <x v="0"/>
    <x v="2"/>
    <x v="7"/>
    <x v="96"/>
    <s v="1 - SERVICIOS  GENERALES"/>
    <s v="1.1 - Administración general"/>
    <s v="1.1.02 - Gestión administrativa, financiera, fiscal, económica y planificación"/>
    <s v="2.3 - MATERIALES Y SUMINISTROS"/>
    <x v="14"/>
    <x v="0"/>
    <s v="00 - N/A"/>
    <s v="10 - FONDO GENERAL"/>
    <s v="(blank)"/>
    <x v="0"/>
    <n v="4350100"/>
    <n v="50000"/>
  </r>
  <r>
    <s v="2025"/>
    <x v="0"/>
    <x v="0"/>
    <x v="0"/>
    <x v="0"/>
    <x v="2"/>
    <x v="7"/>
    <x v="96"/>
    <s v="1 - SERVICIOS  GENERALES"/>
    <s v="1.1 - Administración general"/>
    <s v="1.1.02 - Gestión administrativa, financiera, fiscal, económica y planificación"/>
    <s v="2.3 - MATERIALES Y SUMINISTROS"/>
    <x v="15"/>
    <x v="0"/>
    <s v="00 - N/A"/>
    <s v="10 - FONDO GENERAL"/>
    <s v="(blank)"/>
    <x v="0"/>
    <n v="1400000"/>
    <n v="0"/>
  </r>
  <r>
    <s v="2025"/>
    <x v="0"/>
    <x v="0"/>
    <x v="0"/>
    <x v="0"/>
    <x v="2"/>
    <x v="7"/>
    <x v="96"/>
    <s v="1 - SERVICIOS  GENERALES"/>
    <s v="1.1 - Administración general"/>
    <s v="1.1.02 - Gestión administrativa, financiera, fiscal, económica y planificación"/>
    <s v="2.3 - MATERIALES Y SUMINISTROS"/>
    <x v="16"/>
    <x v="0"/>
    <s v="00 - N/A"/>
    <s v="10 - FONDO GENERAL"/>
    <s v="(blank)"/>
    <x v="0"/>
    <n v="972850"/>
    <n v="0"/>
  </r>
  <r>
    <s v="2025"/>
    <x v="0"/>
    <x v="0"/>
    <x v="0"/>
    <x v="0"/>
    <x v="2"/>
    <x v="7"/>
    <x v="96"/>
    <s v="1 - SERVICIOS  GENERALES"/>
    <s v="1.1 - Administración general"/>
    <s v="1.1.02 - Gestión administrativa, financiera, fiscal, económica y planificación"/>
    <s v="2.3 - MATERIALES Y SUMINISTROS"/>
    <x v="17"/>
    <x v="0"/>
    <s v="00 - N/A"/>
    <s v="10 - FONDO GENERAL"/>
    <s v="(blank)"/>
    <x v="0"/>
    <n v="400000"/>
    <n v="0"/>
  </r>
  <r>
    <s v="2025"/>
    <x v="0"/>
    <x v="0"/>
    <x v="0"/>
    <x v="0"/>
    <x v="2"/>
    <x v="7"/>
    <x v="96"/>
    <s v="1 - SERVICIOS  GENERALES"/>
    <s v="1.1 - Administración general"/>
    <s v="1.1.02 - Gestión administrativa, financiera, fiscal, económica y planificación"/>
    <s v="2.3 - MATERIALES Y SUMINISTROS"/>
    <x v="18"/>
    <x v="0"/>
    <s v="00 - N/A"/>
    <s v="10 - FONDO GENERAL"/>
    <s v="(blank)"/>
    <x v="0"/>
    <n v="120000"/>
    <n v="0"/>
  </r>
  <r>
    <s v="2025"/>
    <x v="0"/>
    <x v="0"/>
    <x v="0"/>
    <x v="0"/>
    <x v="2"/>
    <x v="7"/>
    <x v="96"/>
    <s v="1 - SERVICIOS  GENERALES"/>
    <s v="1.1 - Administración general"/>
    <s v="1.1.02 - Gestión administrativa, financiera, fiscal, económica y planificación"/>
    <s v="2.3 - MATERIALES Y SUMINISTROS"/>
    <x v="19"/>
    <x v="0"/>
    <s v="00 - N/A"/>
    <s v="10 - FONDO GENERAL"/>
    <s v="(blank)"/>
    <x v="0"/>
    <n v="21600"/>
    <n v="0"/>
  </r>
  <r>
    <s v="2025"/>
    <x v="0"/>
    <x v="0"/>
    <x v="0"/>
    <x v="0"/>
    <x v="2"/>
    <x v="7"/>
    <x v="96"/>
    <s v="1 - SERVICIOS  GENERALES"/>
    <s v="1.1 - Administración general"/>
    <s v="1.1.02 - Gestión administrativa, financiera, fiscal, económica y planificación"/>
    <s v="2.3 - MATERIALES Y SUMINISTROS"/>
    <x v="20"/>
    <x v="0"/>
    <s v="00 - N/A"/>
    <s v="10 - FONDO GENERAL"/>
    <s v="(blank)"/>
    <x v="0"/>
    <n v="2812590"/>
    <n v="810500"/>
  </r>
  <r>
    <s v="2025"/>
    <x v="0"/>
    <x v="0"/>
    <x v="0"/>
    <x v="0"/>
    <x v="2"/>
    <x v="7"/>
    <x v="96"/>
    <s v="1 - SERVICIOS  GENERALES"/>
    <s v="1.1 - Administración general"/>
    <s v="1.1.02 - Gestión administrativa, financiera, fiscal, económica y planificación"/>
    <s v="2.3 - MATERIALES Y SUMINISTROS"/>
    <x v="21"/>
    <x v="0"/>
    <s v="00 - N/A"/>
    <s v="10 - FONDO GENERAL"/>
    <s v="(blank)"/>
    <x v="0"/>
    <n v="6984707"/>
    <n v="0"/>
  </r>
  <r>
    <s v="2025"/>
    <x v="0"/>
    <x v="0"/>
    <x v="0"/>
    <x v="0"/>
    <x v="2"/>
    <x v="7"/>
    <x v="97"/>
    <s v="1 - SERVICIOS  GENERALES"/>
    <s v="1.1 - Administración general"/>
    <s v="1.1.02 - Gestión administrativa, financiera, fiscal, económica y planificación"/>
    <s v="2.1 - REMUNERACIONES Y CONTRIBUCIONES"/>
    <x v="0"/>
    <x v="0"/>
    <s v="00 - N/A"/>
    <s v="10 - FONDO GENERAL"/>
    <s v="(blank)"/>
    <x v="0"/>
    <n v="353760325"/>
    <n v="75336652.200000003"/>
  </r>
  <r>
    <s v="2025"/>
    <x v="0"/>
    <x v="0"/>
    <x v="0"/>
    <x v="0"/>
    <x v="2"/>
    <x v="7"/>
    <x v="97"/>
    <s v="1 - SERVICIOS  GENERALES"/>
    <s v="1.1 - Administración general"/>
    <s v="1.1.02 - Gestión administrativa, financiera, fiscal, económica y planificación"/>
    <s v="2.1 - REMUNERACIONES Y CONTRIBUCIONES"/>
    <x v="1"/>
    <x v="0"/>
    <s v="00 - N/A"/>
    <s v="10 - FONDO GENERAL"/>
    <s v="(blank)"/>
    <x v="0"/>
    <n v="155037317"/>
    <n v="27899591.630000003"/>
  </r>
  <r>
    <s v="2025"/>
    <x v="0"/>
    <x v="0"/>
    <x v="0"/>
    <x v="0"/>
    <x v="2"/>
    <x v="7"/>
    <x v="97"/>
    <s v="1 - SERVICIOS  GENERALES"/>
    <s v="1.1 - Administración general"/>
    <s v="1.1.02 - Gestión administrativa, financiera, fiscal, económica y planificación"/>
    <s v="2.1 - REMUNERACIONES Y CONTRIBUCIONES"/>
    <x v="3"/>
    <x v="0"/>
    <s v="00 - N/A"/>
    <s v="10 - FONDO GENERAL"/>
    <s v="(blank)"/>
    <x v="0"/>
    <n v="0"/>
    <n v="0"/>
  </r>
  <r>
    <s v="2025"/>
    <x v="0"/>
    <x v="0"/>
    <x v="0"/>
    <x v="0"/>
    <x v="2"/>
    <x v="7"/>
    <x v="97"/>
    <s v="1 - SERVICIOS  GENERALES"/>
    <s v="1.1 - Administración general"/>
    <s v="1.1.02 - Gestión administrativa, financiera, fiscal, económica y planificación"/>
    <s v="2.1 - REMUNERACIONES Y CONTRIBUCIONES"/>
    <x v="4"/>
    <x v="0"/>
    <s v="00 - N/A"/>
    <s v="10 - FONDO GENERAL"/>
    <s v="(blank)"/>
    <x v="0"/>
    <n v="45658223"/>
    <n v="11486699.850000001"/>
  </r>
  <r>
    <s v="2025"/>
    <x v="0"/>
    <x v="0"/>
    <x v="0"/>
    <x v="0"/>
    <x v="2"/>
    <x v="7"/>
    <x v="97"/>
    <s v="1 - SERVICIOS  GENERALES"/>
    <s v="1.1 - Administración general"/>
    <s v="1.1.02 - Gestión administrativa, financiera, fiscal, económica y planificación"/>
    <s v="2.2 - CONTRATACIÓN DE SERVICIOS"/>
    <x v="5"/>
    <x v="0"/>
    <s v="00 - N/A"/>
    <s v="10 - FONDO GENERAL"/>
    <s v="(blank)"/>
    <x v="0"/>
    <n v="13958749"/>
    <n v="4018160.44"/>
  </r>
  <r>
    <s v="2025"/>
    <x v="0"/>
    <x v="0"/>
    <x v="0"/>
    <x v="0"/>
    <x v="2"/>
    <x v="7"/>
    <x v="97"/>
    <s v="1 - SERVICIOS  GENERALES"/>
    <s v="1.1 - Administración general"/>
    <s v="1.1.02 - Gestión administrativa, financiera, fiscal, económica y planificación"/>
    <s v="2.2 - CONTRATACIÓN DE SERVICIOS"/>
    <x v="6"/>
    <x v="0"/>
    <s v="00 - N/A"/>
    <s v="10 - FONDO GENERAL"/>
    <s v="(blank)"/>
    <x v="0"/>
    <n v="760000"/>
    <n v="0"/>
  </r>
  <r>
    <s v="2025"/>
    <x v="0"/>
    <x v="0"/>
    <x v="0"/>
    <x v="0"/>
    <x v="2"/>
    <x v="7"/>
    <x v="97"/>
    <s v="1 - SERVICIOS  GENERALES"/>
    <s v="1.1 - Administración general"/>
    <s v="1.1.02 - Gestión administrativa, financiera, fiscal, económica y planificación"/>
    <s v="2.2 - CONTRATACIÓN DE SERVICIOS"/>
    <x v="7"/>
    <x v="0"/>
    <s v="00 - N/A"/>
    <s v="10 - FONDO GENERAL"/>
    <s v="(blank)"/>
    <x v="0"/>
    <n v="1230000"/>
    <n v="308541.59999999998"/>
  </r>
  <r>
    <s v="2025"/>
    <x v="0"/>
    <x v="0"/>
    <x v="0"/>
    <x v="0"/>
    <x v="2"/>
    <x v="7"/>
    <x v="97"/>
    <s v="1 - SERVICIOS  GENERALES"/>
    <s v="1.1 - Administración general"/>
    <s v="1.1.02 - Gestión administrativa, financiera, fiscal, económica y planificación"/>
    <s v="2.2 - CONTRATACIÓN DE SERVICIOS"/>
    <x v="8"/>
    <x v="0"/>
    <s v="00 - N/A"/>
    <s v="10 - FONDO GENERAL"/>
    <s v="(blank)"/>
    <x v="0"/>
    <n v="136862"/>
    <n v="42705.52"/>
  </r>
  <r>
    <s v="2025"/>
    <x v="0"/>
    <x v="0"/>
    <x v="0"/>
    <x v="0"/>
    <x v="2"/>
    <x v="7"/>
    <x v="97"/>
    <s v="1 - SERVICIOS  GENERALES"/>
    <s v="1.1 - Administración general"/>
    <s v="1.1.02 - Gestión administrativa, financiera, fiscal, económica y planificación"/>
    <s v="2.2 - CONTRATACIÓN DE SERVICIOS"/>
    <x v="9"/>
    <x v="0"/>
    <s v="00 - N/A"/>
    <s v="10 - FONDO GENERAL"/>
    <s v="(blank)"/>
    <x v="0"/>
    <n v="37582593"/>
    <n v="12609487.879999999"/>
  </r>
  <r>
    <s v="2025"/>
    <x v="0"/>
    <x v="0"/>
    <x v="0"/>
    <x v="0"/>
    <x v="2"/>
    <x v="7"/>
    <x v="97"/>
    <s v="1 - SERVICIOS  GENERALES"/>
    <s v="1.1 - Administración general"/>
    <s v="1.1.02 - Gestión administrativa, financiera, fiscal, económica y planificación"/>
    <s v="2.2 - CONTRATACIÓN DE SERVICIOS"/>
    <x v="10"/>
    <x v="0"/>
    <s v="00 - N/A"/>
    <s v="10 - FONDO GENERAL"/>
    <s v="(blank)"/>
    <x v="0"/>
    <n v="7590000"/>
    <n v="2014527.2800000003"/>
  </r>
  <r>
    <s v="2025"/>
    <x v="0"/>
    <x v="0"/>
    <x v="0"/>
    <x v="0"/>
    <x v="2"/>
    <x v="7"/>
    <x v="97"/>
    <s v="1 - SERVICIOS  GENERALES"/>
    <s v="1.1 - Administración general"/>
    <s v="1.1.02 - Gestión administrativa, financiera, fiscal, económica y planificación"/>
    <s v="2.2 - CONTRATACIÓN DE SERVICIOS"/>
    <x v="11"/>
    <x v="0"/>
    <s v="00 - N/A"/>
    <s v="10 - FONDO GENERAL"/>
    <s v="(blank)"/>
    <x v="0"/>
    <n v="1748000"/>
    <n v="141617.59"/>
  </r>
  <r>
    <s v="2025"/>
    <x v="0"/>
    <x v="0"/>
    <x v="0"/>
    <x v="0"/>
    <x v="2"/>
    <x v="7"/>
    <x v="97"/>
    <s v="1 - SERVICIOS  GENERALES"/>
    <s v="1.1 - Administración general"/>
    <s v="1.1.02 - Gestión administrativa, financiera, fiscal, económica y planificación"/>
    <s v="2.2 - CONTRATACIÓN DE SERVICIOS"/>
    <x v="12"/>
    <x v="0"/>
    <s v="00 - N/A"/>
    <s v="10 - FONDO GENERAL"/>
    <s v="(blank)"/>
    <x v="0"/>
    <n v="3263810"/>
    <n v="387930"/>
  </r>
  <r>
    <s v="2025"/>
    <x v="0"/>
    <x v="0"/>
    <x v="0"/>
    <x v="0"/>
    <x v="2"/>
    <x v="7"/>
    <x v="97"/>
    <s v="1 - SERVICIOS  GENERALES"/>
    <s v="1.1 - Administración general"/>
    <s v="1.1.02 - Gestión administrativa, financiera, fiscal, económica y planificación"/>
    <s v="2.2 - CONTRATACIÓN DE SERVICIOS"/>
    <x v="13"/>
    <x v="0"/>
    <s v="00 - N/A"/>
    <s v="10 - FONDO GENERAL"/>
    <s v="(blank)"/>
    <x v="0"/>
    <n v="10020000"/>
    <n v="3141238.4600000004"/>
  </r>
  <r>
    <s v="2025"/>
    <x v="0"/>
    <x v="0"/>
    <x v="0"/>
    <x v="0"/>
    <x v="2"/>
    <x v="7"/>
    <x v="97"/>
    <s v="1 - SERVICIOS  GENERALES"/>
    <s v="1.1 - Administración general"/>
    <s v="1.1.02 - Gestión administrativa, financiera, fiscal, económica y planificación"/>
    <s v="2.3 - MATERIALES Y SUMINISTROS"/>
    <x v="14"/>
    <x v="0"/>
    <s v="00 - N/A"/>
    <s v="10 - FONDO GENERAL"/>
    <s v="(blank)"/>
    <x v="0"/>
    <n v="0"/>
    <n v="139561.29999999999"/>
  </r>
  <r>
    <s v="2025"/>
    <x v="0"/>
    <x v="0"/>
    <x v="0"/>
    <x v="0"/>
    <x v="2"/>
    <x v="7"/>
    <x v="97"/>
    <s v="1 - SERVICIOS  GENERALES"/>
    <s v="1.1 - Administración general"/>
    <s v="1.1.02 - Gestión administrativa, financiera, fiscal, económica y planificación"/>
    <s v="2.3 - MATERIALES Y SUMINISTROS"/>
    <x v="16"/>
    <x v="0"/>
    <s v="00 - N/A"/>
    <s v="10 - FONDO GENERAL"/>
    <s v="(blank)"/>
    <x v="0"/>
    <n v="6200"/>
    <n v="0"/>
  </r>
  <r>
    <s v="2025"/>
    <x v="0"/>
    <x v="0"/>
    <x v="0"/>
    <x v="0"/>
    <x v="2"/>
    <x v="7"/>
    <x v="97"/>
    <s v="1 - SERVICIOS  GENERALES"/>
    <s v="1.1 - Administración general"/>
    <s v="1.1.02 - Gestión administrativa, financiera, fiscal, económica y planificación"/>
    <s v="2.3 - MATERIALES Y SUMINISTROS"/>
    <x v="17"/>
    <x v="0"/>
    <s v="00 - N/A"/>
    <s v="10 - FONDO GENERAL"/>
    <s v="(blank)"/>
    <x v="0"/>
    <n v="0"/>
    <n v="0"/>
  </r>
  <r>
    <s v="2025"/>
    <x v="0"/>
    <x v="0"/>
    <x v="0"/>
    <x v="0"/>
    <x v="2"/>
    <x v="7"/>
    <x v="97"/>
    <s v="1 - SERVICIOS  GENERALES"/>
    <s v="1.1 - Administración general"/>
    <s v="1.1.02 - Gestión administrativa, financiera, fiscal, económica y planificación"/>
    <s v="2.3 - MATERIALES Y SUMINISTROS"/>
    <x v="18"/>
    <x v="0"/>
    <s v="00 - N/A"/>
    <s v="10 - FONDO GENERAL"/>
    <s v="(blank)"/>
    <x v="0"/>
    <n v="0"/>
    <n v="0"/>
  </r>
  <r>
    <s v="2025"/>
    <x v="0"/>
    <x v="0"/>
    <x v="0"/>
    <x v="0"/>
    <x v="2"/>
    <x v="7"/>
    <x v="97"/>
    <s v="1 - SERVICIOS  GENERALES"/>
    <s v="1.1 - Administración general"/>
    <s v="1.1.02 - Gestión administrativa, financiera, fiscal, económica y planificación"/>
    <s v="2.3 - MATERIALES Y SUMINISTROS"/>
    <x v="19"/>
    <x v="0"/>
    <s v="00 - N/A"/>
    <s v="10 - FONDO GENERAL"/>
    <s v="(blank)"/>
    <x v="0"/>
    <n v="0"/>
    <n v="0"/>
  </r>
  <r>
    <s v="2025"/>
    <x v="0"/>
    <x v="0"/>
    <x v="0"/>
    <x v="0"/>
    <x v="2"/>
    <x v="7"/>
    <x v="97"/>
    <s v="1 - SERVICIOS  GENERALES"/>
    <s v="1.1 - Administración general"/>
    <s v="1.1.02 - Gestión administrativa, financiera, fiscal, económica y planificación"/>
    <s v="2.3 - MATERIALES Y SUMINISTROS"/>
    <x v="20"/>
    <x v="0"/>
    <s v="00 - N/A"/>
    <s v="10 - FONDO GENERAL"/>
    <s v="(blank)"/>
    <x v="0"/>
    <n v="10700000"/>
    <n v="2668330"/>
  </r>
  <r>
    <s v="2025"/>
    <x v="0"/>
    <x v="0"/>
    <x v="0"/>
    <x v="0"/>
    <x v="2"/>
    <x v="7"/>
    <x v="97"/>
    <s v="1 - SERVICIOS  GENERALES"/>
    <s v="1.1 - Administración general"/>
    <s v="1.1.02 - Gestión administrativa, financiera, fiscal, económica y planificación"/>
    <s v="2.3 - MATERIALES Y SUMINISTROS"/>
    <x v="21"/>
    <x v="0"/>
    <s v="00 - N/A"/>
    <s v="10 - FONDO GENERAL"/>
    <s v="(blank)"/>
    <x v="0"/>
    <n v="0"/>
    <n v="0"/>
  </r>
  <r>
    <s v="2025"/>
    <x v="0"/>
    <x v="0"/>
    <x v="0"/>
    <x v="0"/>
    <x v="2"/>
    <x v="8"/>
    <x v="98"/>
    <s v="3 - PROTECCIÓN DEL MEDIO AMBIENTE"/>
    <s v="3.3 - Cambio Climático"/>
    <s v="3.3.03 - Conocimiento del riesgo de desastres climáticos"/>
    <s v="2.1 - REMUNERACIONES Y CONTRIBUCIONES"/>
    <x v="0"/>
    <x v="0"/>
    <s v="00 - N/A"/>
    <s v="10 - FONDO GENERAL"/>
    <s v="(blank)"/>
    <x v="0"/>
    <n v="16550503"/>
    <n v="1365945.19"/>
  </r>
  <r>
    <s v="2025"/>
    <x v="0"/>
    <x v="0"/>
    <x v="0"/>
    <x v="0"/>
    <x v="2"/>
    <x v="8"/>
    <x v="98"/>
    <s v="3 - PROTECCIÓN DEL MEDIO AMBIENTE"/>
    <s v="3.3 - Cambio Climático"/>
    <s v="3.3.03 - Conocimiento del riesgo de desastres climáticos"/>
    <s v="2.1 - REMUNERACIONES Y CONTRIBUCIONES"/>
    <x v="4"/>
    <x v="0"/>
    <s v="00 - N/A"/>
    <s v="10 - FONDO GENERAL"/>
    <s v="(blank)"/>
    <x v="0"/>
    <n v="2315681"/>
    <n v="206827.3"/>
  </r>
  <r>
    <s v="2025"/>
    <x v="0"/>
    <x v="0"/>
    <x v="0"/>
    <x v="0"/>
    <x v="2"/>
    <x v="8"/>
    <x v="98"/>
    <s v="3 - PROTECCIÓN DEL MEDIO AMBIENTE"/>
    <s v="3.3 - Cambio Climático"/>
    <s v="3.3.03 - Conocimiento del riesgo de desastres climáticos"/>
    <s v="2.2 - CONTRATACIÓN DE SERVICIOS"/>
    <x v="6"/>
    <x v="0"/>
    <s v="00 - N/A"/>
    <s v="10 - FONDO GENERAL"/>
    <s v="(blank)"/>
    <x v="0"/>
    <n v="2135290"/>
    <n v="5500"/>
  </r>
  <r>
    <s v="2025"/>
    <x v="0"/>
    <x v="0"/>
    <x v="0"/>
    <x v="0"/>
    <x v="2"/>
    <x v="8"/>
    <x v="98"/>
    <s v="3 - PROTECCIÓN DEL MEDIO AMBIENTE"/>
    <s v="3.3 - Cambio Climático"/>
    <s v="3.3.03 - Conocimiento del riesgo de desastres climáticos"/>
    <s v="2.2 - CONTRATACIÓN DE SERVICIOS"/>
    <x v="7"/>
    <x v="0"/>
    <s v="00 - N/A"/>
    <s v="10 - FONDO GENERAL"/>
    <s v="(blank)"/>
    <x v="0"/>
    <n v="4529750"/>
    <n v="0"/>
  </r>
  <r>
    <s v="2025"/>
    <x v="0"/>
    <x v="0"/>
    <x v="0"/>
    <x v="0"/>
    <x v="2"/>
    <x v="8"/>
    <x v="98"/>
    <s v="3 - PROTECCIÓN DEL MEDIO AMBIENTE"/>
    <s v="3.3 - Cambio Climático"/>
    <s v="3.3.03 - Conocimiento del riesgo de desastres climáticos"/>
    <s v="2.2 - CONTRATACIÓN DE SERVICIOS"/>
    <x v="8"/>
    <x v="0"/>
    <s v="00 - N/A"/>
    <s v="10 - FONDO GENERAL"/>
    <s v="(blank)"/>
    <x v="0"/>
    <n v="256200"/>
    <n v="0"/>
  </r>
  <r>
    <s v="2025"/>
    <x v="0"/>
    <x v="0"/>
    <x v="0"/>
    <x v="0"/>
    <x v="2"/>
    <x v="8"/>
    <x v="98"/>
    <s v="3 - PROTECCIÓN DEL MEDIO AMBIENTE"/>
    <s v="3.3 - Cambio Climático"/>
    <s v="3.3.03 - Conocimiento del riesgo de desastres climáticos"/>
    <s v="2.2 - CONTRATACIÓN DE SERVICIOS"/>
    <x v="9"/>
    <x v="0"/>
    <s v="00 - N/A"/>
    <s v="10 - FONDO GENERAL"/>
    <s v="(blank)"/>
    <x v="0"/>
    <n v="2325000"/>
    <n v="0"/>
  </r>
  <r>
    <s v="2025"/>
    <x v="0"/>
    <x v="0"/>
    <x v="0"/>
    <x v="0"/>
    <x v="2"/>
    <x v="8"/>
    <x v="98"/>
    <s v="3 - PROTECCIÓN DEL MEDIO AMBIENTE"/>
    <s v="3.3 - Cambio Climático"/>
    <s v="3.3.03 - Conocimiento del riesgo de desastres climáticos"/>
    <s v="2.2 - CONTRATACIÓN DE SERVICIOS"/>
    <x v="12"/>
    <x v="0"/>
    <s v="00 - N/A"/>
    <s v="10 - FONDO GENERAL"/>
    <s v="(blank)"/>
    <x v="0"/>
    <n v="905000"/>
    <n v="0"/>
  </r>
  <r>
    <s v="2025"/>
    <x v="0"/>
    <x v="0"/>
    <x v="0"/>
    <x v="0"/>
    <x v="2"/>
    <x v="8"/>
    <x v="98"/>
    <s v="3 - PROTECCIÓN DEL MEDIO AMBIENTE"/>
    <s v="3.3 - Cambio Climático"/>
    <s v="3.3.03 - Conocimiento del riesgo de desastres climáticos"/>
    <s v="2.2 - CONTRATACIÓN DE SERVICIOS"/>
    <x v="13"/>
    <x v="0"/>
    <s v="00 - N/A"/>
    <s v="10 - FONDO GENERAL"/>
    <s v="(blank)"/>
    <x v="0"/>
    <n v="3600500"/>
    <n v="378927.5"/>
  </r>
  <r>
    <s v="2025"/>
    <x v="0"/>
    <x v="0"/>
    <x v="0"/>
    <x v="0"/>
    <x v="2"/>
    <x v="8"/>
    <x v="98"/>
    <s v="3 - PROTECCIÓN DEL MEDIO AMBIENTE"/>
    <s v="3.3 - Cambio Climático"/>
    <s v="3.3.03 - Conocimiento del riesgo de desastres climáticos"/>
    <s v="2.3 - MATERIALES Y SUMINISTROS"/>
    <x v="16"/>
    <x v="0"/>
    <s v="00 - N/A"/>
    <s v="10 - FONDO GENERAL"/>
    <s v="(blank)"/>
    <x v="0"/>
    <n v="690000"/>
    <n v="0"/>
  </r>
  <r>
    <s v="2025"/>
    <x v="0"/>
    <x v="0"/>
    <x v="0"/>
    <x v="0"/>
    <x v="2"/>
    <x v="8"/>
    <x v="98"/>
    <s v="3 - PROTECCIÓN DEL MEDIO AMBIENTE"/>
    <s v="3.3 - Cambio Climático"/>
    <s v="3.3.03 - Conocimiento del riesgo de desastres climáticos"/>
    <s v="2.3 - MATERIALES Y SUMINISTROS"/>
    <x v="20"/>
    <x v="0"/>
    <s v="00 - N/A"/>
    <s v="10 - FONDO GENERAL"/>
    <s v="(blank)"/>
    <x v="0"/>
    <n v="555907"/>
    <n v="0"/>
  </r>
  <r>
    <s v="2025"/>
    <x v="0"/>
    <x v="0"/>
    <x v="0"/>
    <x v="0"/>
    <x v="2"/>
    <x v="8"/>
    <x v="98"/>
    <s v="3 - PROTECCIÓN DEL MEDIO AMBIENTE"/>
    <s v="3.3 - Cambio Climático"/>
    <s v="3.3.03 - Conocimiento del riesgo de desastres climáticos"/>
    <s v="2.3 - MATERIALES Y SUMINISTROS"/>
    <x v="21"/>
    <x v="0"/>
    <s v="00 - N/A"/>
    <s v="10 - FONDO GENERAL"/>
    <s v="(blank)"/>
    <x v="0"/>
    <n v="204000"/>
    <n v="0"/>
  </r>
  <r>
    <s v="2025"/>
    <x v="0"/>
    <x v="0"/>
    <x v="0"/>
    <x v="0"/>
    <x v="2"/>
    <x v="8"/>
    <x v="98"/>
    <s v="4 - SERVICIOS SOCIALES"/>
    <s v="4.4 - Educación"/>
    <s v="4.4.01 - Educación inicial"/>
    <s v="2.1 - REMUNERACIONES Y CONTRIBUCIONES"/>
    <x v="0"/>
    <x v="0"/>
    <s v="00 - N/A"/>
    <s v="10 - FONDO GENERAL"/>
    <s v="(blank)"/>
    <x v="0"/>
    <n v="740756157"/>
    <n v="200205971.57999995"/>
  </r>
  <r>
    <s v="2025"/>
    <x v="0"/>
    <x v="0"/>
    <x v="0"/>
    <x v="0"/>
    <x v="2"/>
    <x v="8"/>
    <x v="98"/>
    <s v="4 - SERVICIOS SOCIALES"/>
    <s v="4.4 - Educación"/>
    <s v="4.4.01 - Educación inicial"/>
    <s v="2.1 - REMUNERACIONES Y CONTRIBUCIONES"/>
    <x v="4"/>
    <x v="0"/>
    <s v="00 - N/A"/>
    <s v="10 - FONDO GENERAL"/>
    <s v="(blank)"/>
    <x v="0"/>
    <n v="116074878"/>
    <n v="34068950.550000004"/>
  </r>
  <r>
    <s v="2025"/>
    <x v="0"/>
    <x v="0"/>
    <x v="0"/>
    <x v="0"/>
    <x v="2"/>
    <x v="8"/>
    <x v="98"/>
    <s v="4 - SERVICIOS SOCIALES"/>
    <s v="4.4 - Educación"/>
    <s v="4.4.01 - Educación inicial"/>
    <s v="2.2 - CONTRATACIÓN DE SERVICIOS"/>
    <x v="6"/>
    <x v="0"/>
    <s v="00 - N/A"/>
    <s v="10 - FONDO GENERAL"/>
    <s v="(blank)"/>
    <x v="0"/>
    <n v="209710994"/>
    <n v="5440013.0999999996"/>
  </r>
  <r>
    <s v="2025"/>
    <x v="0"/>
    <x v="0"/>
    <x v="0"/>
    <x v="0"/>
    <x v="2"/>
    <x v="8"/>
    <x v="98"/>
    <s v="4 - SERVICIOS SOCIALES"/>
    <s v="4.4 - Educación"/>
    <s v="4.4.01 - Educación inicial"/>
    <s v="2.2 - CONTRATACIÓN DE SERVICIOS"/>
    <x v="7"/>
    <x v="0"/>
    <s v="00 - N/A"/>
    <s v="10 - FONDO GENERAL"/>
    <s v="(blank)"/>
    <x v="0"/>
    <n v="4266000"/>
    <n v="0"/>
  </r>
  <r>
    <s v="2025"/>
    <x v="0"/>
    <x v="0"/>
    <x v="0"/>
    <x v="0"/>
    <x v="2"/>
    <x v="8"/>
    <x v="98"/>
    <s v="4 - SERVICIOS SOCIALES"/>
    <s v="4.4 - Educación"/>
    <s v="4.4.01 - Educación inicial"/>
    <s v="2.2 - CONTRATACIÓN DE SERVICIOS"/>
    <x v="8"/>
    <x v="0"/>
    <s v="00 - N/A"/>
    <s v="10 - FONDO GENERAL"/>
    <s v="(blank)"/>
    <x v="0"/>
    <n v="9271500"/>
    <n v="0"/>
  </r>
  <r>
    <s v="2025"/>
    <x v="0"/>
    <x v="0"/>
    <x v="0"/>
    <x v="0"/>
    <x v="2"/>
    <x v="8"/>
    <x v="98"/>
    <s v="4 - SERVICIOS SOCIALES"/>
    <s v="4.4 - Educación"/>
    <s v="4.4.01 - Educación inicial"/>
    <s v="2.2 - CONTRATACIÓN DE SERVICIOS"/>
    <x v="9"/>
    <x v="0"/>
    <s v="00 - N/A"/>
    <s v="10 - FONDO GENERAL"/>
    <s v="(blank)"/>
    <x v="0"/>
    <n v="3978550"/>
    <n v="0"/>
  </r>
  <r>
    <s v="2025"/>
    <x v="0"/>
    <x v="0"/>
    <x v="0"/>
    <x v="0"/>
    <x v="2"/>
    <x v="8"/>
    <x v="98"/>
    <s v="4 - SERVICIOS SOCIALES"/>
    <s v="4.4 - Educación"/>
    <s v="4.4.01 - Educación inicial"/>
    <s v="2.2 - CONTRATACIÓN DE SERVICIOS"/>
    <x v="11"/>
    <x v="0"/>
    <s v="00 - N/A"/>
    <s v="10 - FONDO GENERAL"/>
    <s v="(blank)"/>
    <x v="0"/>
    <n v="11000"/>
    <n v="0"/>
  </r>
  <r>
    <s v="2025"/>
    <x v="0"/>
    <x v="0"/>
    <x v="0"/>
    <x v="0"/>
    <x v="2"/>
    <x v="8"/>
    <x v="98"/>
    <s v="4 - SERVICIOS SOCIALES"/>
    <s v="4.4 - Educación"/>
    <s v="4.4.01 - Educación inicial"/>
    <s v="2.2 - CONTRATACIÓN DE SERVICIOS"/>
    <x v="12"/>
    <x v="0"/>
    <s v="00 - N/A"/>
    <s v="10 - FONDO GENERAL"/>
    <s v="(blank)"/>
    <x v="0"/>
    <n v="3349720"/>
    <n v="0"/>
  </r>
  <r>
    <s v="2025"/>
    <x v="0"/>
    <x v="0"/>
    <x v="0"/>
    <x v="0"/>
    <x v="2"/>
    <x v="8"/>
    <x v="98"/>
    <s v="4 - SERVICIOS SOCIALES"/>
    <s v="4.4 - Educación"/>
    <s v="4.4.01 - Educación inicial"/>
    <s v="2.2 - CONTRATACIÓN DE SERVICIOS"/>
    <x v="13"/>
    <x v="0"/>
    <s v="00 - N/A"/>
    <s v="10 - FONDO GENERAL"/>
    <s v="(blank)"/>
    <x v="0"/>
    <n v="43276500"/>
    <n v="0"/>
  </r>
  <r>
    <s v="2025"/>
    <x v="0"/>
    <x v="0"/>
    <x v="0"/>
    <x v="0"/>
    <x v="2"/>
    <x v="8"/>
    <x v="98"/>
    <s v="4 - SERVICIOS SOCIALES"/>
    <s v="4.4 - Educación"/>
    <s v="4.4.01 - Educación inicial"/>
    <s v="2.3 - MATERIALES Y SUMINISTROS"/>
    <x v="15"/>
    <x v="0"/>
    <s v="00 - N/A"/>
    <s v="10 - FONDO GENERAL"/>
    <s v="(blank)"/>
    <x v="0"/>
    <n v="2337500"/>
    <n v="6136"/>
  </r>
  <r>
    <s v="2025"/>
    <x v="0"/>
    <x v="0"/>
    <x v="0"/>
    <x v="0"/>
    <x v="2"/>
    <x v="8"/>
    <x v="98"/>
    <s v="4 - SERVICIOS SOCIALES"/>
    <s v="4.4 - Educación"/>
    <s v="4.4.01 - Educación inicial"/>
    <s v="2.3 - MATERIALES Y SUMINISTROS"/>
    <x v="16"/>
    <x v="0"/>
    <s v="00 - N/A"/>
    <s v="10 - FONDO GENERAL"/>
    <s v="(blank)"/>
    <x v="0"/>
    <n v="51844686"/>
    <n v="24536.92"/>
  </r>
  <r>
    <s v="2025"/>
    <x v="0"/>
    <x v="0"/>
    <x v="0"/>
    <x v="0"/>
    <x v="2"/>
    <x v="8"/>
    <x v="98"/>
    <s v="4 - SERVICIOS SOCIALES"/>
    <s v="4.4 - Educación"/>
    <s v="4.4.01 - Educación inicial"/>
    <s v="2.3 - MATERIALES Y SUMINISTROS"/>
    <x v="18"/>
    <x v="0"/>
    <s v="00 - N/A"/>
    <s v="10 - FONDO GENERAL"/>
    <s v="(blank)"/>
    <x v="0"/>
    <n v="0"/>
    <n v="0"/>
  </r>
  <r>
    <s v="2025"/>
    <x v="0"/>
    <x v="0"/>
    <x v="0"/>
    <x v="0"/>
    <x v="2"/>
    <x v="8"/>
    <x v="98"/>
    <s v="4 - SERVICIOS SOCIALES"/>
    <s v="4.4 - Educación"/>
    <s v="4.4.01 - Educación inicial"/>
    <s v="2.3 - MATERIALES Y SUMINISTROS"/>
    <x v="19"/>
    <x v="0"/>
    <s v="00 - N/A"/>
    <s v="10 - FONDO GENERAL"/>
    <s v="(blank)"/>
    <x v="0"/>
    <n v="3300"/>
    <n v="0"/>
  </r>
  <r>
    <s v="2025"/>
    <x v="0"/>
    <x v="0"/>
    <x v="0"/>
    <x v="0"/>
    <x v="2"/>
    <x v="8"/>
    <x v="98"/>
    <s v="4 - SERVICIOS SOCIALES"/>
    <s v="4.4 - Educación"/>
    <s v="4.4.01 - Educación inicial"/>
    <s v="2.3 - MATERIALES Y SUMINISTROS"/>
    <x v="20"/>
    <x v="0"/>
    <s v="00 - N/A"/>
    <s v="10 - FONDO GENERAL"/>
    <s v="(blank)"/>
    <x v="0"/>
    <n v="581995"/>
    <n v="0"/>
  </r>
  <r>
    <s v="2025"/>
    <x v="0"/>
    <x v="0"/>
    <x v="0"/>
    <x v="0"/>
    <x v="2"/>
    <x v="8"/>
    <x v="98"/>
    <s v="4 - SERVICIOS SOCIALES"/>
    <s v="4.4 - Educación"/>
    <s v="4.4.01 - Educación inicial"/>
    <s v="2.3 - MATERIALES Y SUMINISTROS"/>
    <x v="21"/>
    <x v="0"/>
    <s v="00 - N/A"/>
    <s v="10 - FONDO GENERAL"/>
    <s v="(blank)"/>
    <x v="0"/>
    <n v="165702961"/>
    <n v="295010.14"/>
  </r>
  <r>
    <s v="2025"/>
    <x v="0"/>
    <x v="0"/>
    <x v="0"/>
    <x v="0"/>
    <x v="2"/>
    <x v="8"/>
    <x v="98"/>
    <s v="4 - SERVICIOS SOCIALES"/>
    <s v="4.4 - Educación"/>
    <s v="4.4.02 - Educación primaria"/>
    <s v="2.1 - REMUNERACIONES Y CONTRIBUCIONES"/>
    <x v="0"/>
    <x v="0"/>
    <s v="00 - N/A"/>
    <s v="10 - FONDO GENERAL"/>
    <s v="(blank)"/>
    <x v="0"/>
    <n v="85721589331"/>
    <n v="20595979465.12001"/>
  </r>
  <r>
    <s v="2025"/>
    <x v="0"/>
    <x v="0"/>
    <x v="0"/>
    <x v="0"/>
    <x v="2"/>
    <x v="8"/>
    <x v="98"/>
    <s v="4 - SERVICIOS SOCIALES"/>
    <s v="4.4 - Educación"/>
    <s v="4.4.02 - Educación primaria"/>
    <s v="2.1 - REMUNERACIONES Y CONTRIBUCIONES"/>
    <x v="4"/>
    <x v="0"/>
    <s v="00 - N/A"/>
    <s v="10 - FONDO GENERAL"/>
    <s v="(blank)"/>
    <x v="0"/>
    <n v="13533809832"/>
    <n v="3519566311.3399992"/>
  </r>
  <r>
    <s v="2025"/>
    <x v="0"/>
    <x v="0"/>
    <x v="0"/>
    <x v="0"/>
    <x v="2"/>
    <x v="8"/>
    <x v="98"/>
    <s v="4 - SERVICIOS SOCIALES"/>
    <s v="4.4 - Educación"/>
    <s v="4.4.02 - Educación primaria"/>
    <s v="2.2 - CONTRATACIÓN DE SERVICIOS"/>
    <x v="6"/>
    <x v="0"/>
    <s v="00 - N/A"/>
    <s v="10 - FONDO GENERAL"/>
    <s v="(blank)"/>
    <x v="0"/>
    <n v="967762206"/>
    <n v="263315544.40000001"/>
  </r>
  <r>
    <s v="2025"/>
    <x v="0"/>
    <x v="0"/>
    <x v="0"/>
    <x v="0"/>
    <x v="2"/>
    <x v="8"/>
    <x v="98"/>
    <s v="4 - SERVICIOS SOCIALES"/>
    <s v="4.4 - Educación"/>
    <s v="4.4.02 - Educación primaria"/>
    <s v="2.2 - CONTRATACIÓN DE SERVICIOS"/>
    <x v="7"/>
    <x v="0"/>
    <s v="00 - N/A"/>
    <s v="10 - FONDO GENERAL"/>
    <s v="(blank)"/>
    <x v="0"/>
    <n v="225522610"/>
    <n v="0"/>
  </r>
  <r>
    <s v="2025"/>
    <x v="0"/>
    <x v="0"/>
    <x v="0"/>
    <x v="0"/>
    <x v="2"/>
    <x v="8"/>
    <x v="98"/>
    <s v="4 - SERVICIOS SOCIALES"/>
    <s v="4.4 - Educación"/>
    <s v="4.4.02 - Educación primaria"/>
    <s v="2.2 - CONTRATACIÓN DE SERVICIOS"/>
    <x v="8"/>
    <x v="0"/>
    <s v="00 - N/A"/>
    <s v="10 - FONDO GENERAL"/>
    <s v="(blank)"/>
    <x v="0"/>
    <n v="211066338"/>
    <n v="58500"/>
  </r>
  <r>
    <s v="2025"/>
    <x v="0"/>
    <x v="0"/>
    <x v="0"/>
    <x v="0"/>
    <x v="2"/>
    <x v="8"/>
    <x v="98"/>
    <s v="4 - SERVICIOS SOCIALES"/>
    <s v="4.4 - Educación"/>
    <s v="4.4.02 - Educación primaria"/>
    <s v="2.2 - CONTRATACIÓN DE SERVICIOS"/>
    <x v="9"/>
    <x v="0"/>
    <s v="00 - N/A"/>
    <s v="10 - FONDO GENERAL"/>
    <s v="(blank)"/>
    <x v="0"/>
    <n v="275290000"/>
    <n v="0"/>
  </r>
  <r>
    <s v="2025"/>
    <x v="0"/>
    <x v="0"/>
    <x v="0"/>
    <x v="0"/>
    <x v="2"/>
    <x v="8"/>
    <x v="98"/>
    <s v="4 - SERVICIOS SOCIALES"/>
    <s v="4.4 - Educación"/>
    <s v="4.4.02 - Educación primaria"/>
    <s v="2.2 - CONTRATACIÓN DE SERVICIOS"/>
    <x v="12"/>
    <x v="0"/>
    <s v="00 - N/A"/>
    <s v="10 - FONDO GENERAL"/>
    <s v="(blank)"/>
    <x v="0"/>
    <n v="8700000"/>
    <n v="33248342.170000002"/>
  </r>
  <r>
    <s v="2025"/>
    <x v="0"/>
    <x v="0"/>
    <x v="0"/>
    <x v="0"/>
    <x v="2"/>
    <x v="8"/>
    <x v="98"/>
    <s v="4 - SERVICIOS SOCIALES"/>
    <s v="4.4 - Educación"/>
    <s v="4.4.02 - Educación primaria"/>
    <s v="2.2 - CONTRATACIÓN DE SERVICIOS"/>
    <x v="13"/>
    <x v="0"/>
    <s v="00 - N/A"/>
    <s v="10 - FONDO GENERAL"/>
    <s v="(blank)"/>
    <x v="0"/>
    <n v="97587800"/>
    <n v="0"/>
  </r>
  <r>
    <s v="2025"/>
    <x v="0"/>
    <x v="0"/>
    <x v="0"/>
    <x v="0"/>
    <x v="2"/>
    <x v="8"/>
    <x v="98"/>
    <s v="4 - SERVICIOS SOCIALES"/>
    <s v="4.4 - Educación"/>
    <s v="4.4.02 - Educación primaria"/>
    <s v="2.3 - MATERIALES Y SUMINISTROS"/>
    <x v="16"/>
    <x v="0"/>
    <s v="00 - N/A"/>
    <s v="10 - FONDO GENERAL"/>
    <s v="(blank)"/>
    <x v="0"/>
    <n v="50322895"/>
    <n v="0"/>
  </r>
  <r>
    <s v="2025"/>
    <x v="0"/>
    <x v="0"/>
    <x v="0"/>
    <x v="0"/>
    <x v="2"/>
    <x v="8"/>
    <x v="98"/>
    <s v="4 - SERVICIOS SOCIALES"/>
    <s v="4.4 - Educación"/>
    <s v="4.4.02 - Educación primaria"/>
    <s v="2.3 - MATERIALES Y SUMINISTROS"/>
    <x v="19"/>
    <x v="0"/>
    <s v="00 - N/A"/>
    <s v="10 - FONDO GENERAL"/>
    <s v="(blank)"/>
    <x v="0"/>
    <n v="42516200"/>
    <n v="0"/>
  </r>
  <r>
    <s v="2025"/>
    <x v="0"/>
    <x v="0"/>
    <x v="0"/>
    <x v="0"/>
    <x v="2"/>
    <x v="8"/>
    <x v="98"/>
    <s v="4 - SERVICIOS SOCIALES"/>
    <s v="4.4 - Educación"/>
    <s v="4.4.02 - Educación primaria"/>
    <s v="2.3 - MATERIALES Y SUMINISTROS"/>
    <x v="20"/>
    <x v="0"/>
    <s v="00 - N/A"/>
    <s v="10 - FONDO GENERAL"/>
    <s v="(blank)"/>
    <x v="0"/>
    <n v="2419800"/>
    <n v="0"/>
  </r>
  <r>
    <s v="2025"/>
    <x v="0"/>
    <x v="0"/>
    <x v="0"/>
    <x v="0"/>
    <x v="2"/>
    <x v="8"/>
    <x v="98"/>
    <s v="4 - SERVICIOS SOCIALES"/>
    <s v="4.4 - Educación"/>
    <s v="4.4.02 - Educación primaria"/>
    <s v="2.3 - MATERIALES Y SUMINISTROS"/>
    <x v="21"/>
    <x v="0"/>
    <s v="00 - N/A"/>
    <s v="10 - FONDO GENERAL"/>
    <s v="(blank)"/>
    <x v="0"/>
    <n v="1447204600"/>
    <n v="389076.72"/>
  </r>
  <r>
    <s v="2025"/>
    <x v="0"/>
    <x v="0"/>
    <x v="0"/>
    <x v="0"/>
    <x v="2"/>
    <x v="8"/>
    <x v="98"/>
    <s v="4 - SERVICIOS SOCIALES"/>
    <s v="4.4 - Educación"/>
    <s v="4.4.03 - Educación secundaria"/>
    <s v="2.1 - REMUNERACIONES Y CONTRIBUCIONES"/>
    <x v="0"/>
    <x v="0"/>
    <s v="00 - N/A"/>
    <s v="10 - FONDO GENERAL"/>
    <s v="(blank)"/>
    <x v="0"/>
    <n v="24515617577"/>
    <n v="5522161167.4200001"/>
  </r>
  <r>
    <s v="2025"/>
    <x v="0"/>
    <x v="0"/>
    <x v="0"/>
    <x v="0"/>
    <x v="2"/>
    <x v="8"/>
    <x v="98"/>
    <s v="4 - SERVICIOS SOCIALES"/>
    <s v="4.4 - Educación"/>
    <s v="4.4.03 - Educación secundaria"/>
    <s v="2.1 - REMUNERACIONES Y CONTRIBUCIONES"/>
    <x v="4"/>
    <x v="0"/>
    <s v="00 - N/A"/>
    <s v="10 - FONDO GENERAL"/>
    <s v="(blank)"/>
    <x v="0"/>
    <n v="3868902695"/>
    <n v="943346547.61000037"/>
  </r>
  <r>
    <s v="2025"/>
    <x v="0"/>
    <x v="0"/>
    <x v="0"/>
    <x v="0"/>
    <x v="2"/>
    <x v="8"/>
    <x v="98"/>
    <s v="4 - SERVICIOS SOCIALES"/>
    <s v="4.4 - Educación"/>
    <s v="4.4.03 - Educación secundaria"/>
    <s v="2.2 - CONTRATACIÓN DE SERVICIOS"/>
    <x v="6"/>
    <x v="0"/>
    <s v="00 - N/A"/>
    <s v="10 - FONDO GENERAL"/>
    <s v="(blank)"/>
    <x v="0"/>
    <n v="217172500"/>
    <n v="63168459"/>
  </r>
  <r>
    <s v="2025"/>
    <x v="0"/>
    <x v="0"/>
    <x v="0"/>
    <x v="0"/>
    <x v="2"/>
    <x v="8"/>
    <x v="98"/>
    <s v="4 - SERVICIOS SOCIALES"/>
    <s v="4.4 - Educación"/>
    <s v="4.4.03 - Educación secundaria"/>
    <s v="2.2 - CONTRATACIÓN DE SERVICIOS"/>
    <x v="7"/>
    <x v="0"/>
    <s v="00 - N/A"/>
    <s v="10 - FONDO GENERAL"/>
    <s v="(blank)"/>
    <x v="0"/>
    <n v="46192000"/>
    <n v="0"/>
  </r>
  <r>
    <s v="2025"/>
    <x v="0"/>
    <x v="0"/>
    <x v="0"/>
    <x v="0"/>
    <x v="2"/>
    <x v="8"/>
    <x v="98"/>
    <s v="4 - SERVICIOS SOCIALES"/>
    <s v="4.4 - Educación"/>
    <s v="4.4.03 - Educación secundaria"/>
    <s v="2.2 - CONTRATACIÓN DE SERVICIOS"/>
    <x v="8"/>
    <x v="0"/>
    <s v="00 - N/A"/>
    <s v="10 - FONDO GENERAL"/>
    <s v="(blank)"/>
    <x v="0"/>
    <n v="30409700"/>
    <n v="0"/>
  </r>
  <r>
    <s v="2025"/>
    <x v="0"/>
    <x v="0"/>
    <x v="0"/>
    <x v="0"/>
    <x v="2"/>
    <x v="8"/>
    <x v="98"/>
    <s v="4 - SERVICIOS SOCIALES"/>
    <s v="4.4 - Educación"/>
    <s v="4.4.03 - Educación secundaria"/>
    <s v="2.2 - CONTRATACIÓN DE SERVICIOS"/>
    <x v="9"/>
    <x v="0"/>
    <s v="00 - N/A"/>
    <s v="10 - FONDO GENERAL"/>
    <s v="(blank)"/>
    <x v="0"/>
    <n v="311733927"/>
    <n v="0"/>
  </r>
  <r>
    <s v="2025"/>
    <x v="0"/>
    <x v="0"/>
    <x v="0"/>
    <x v="0"/>
    <x v="2"/>
    <x v="8"/>
    <x v="98"/>
    <s v="4 - SERVICIOS SOCIALES"/>
    <s v="4.4 - Educación"/>
    <s v="4.4.03 - Educación secundaria"/>
    <s v="2.2 - CONTRATACIÓN DE SERVICIOS"/>
    <x v="12"/>
    <x v="0"/>
    <s v="00 - N/A"/>
    <s v="10 - FONDO GENERAL"/>
    <s v="(blank)"/>
    <x v="0"/>
    <n v="79416000"/>
    <n v="31845832.559999999"/>
  </r>
  <r>
    <s v="2025"/>
    <x v="0"/>
    <x v="0"/>
    <x v="0"/>
    <x v="0"/>
    <x v="2"/>
    <x v="8"/>
    <x v="98"/>
    <s v="4 - SERVICIOS SOCIALES"/>
    <s v="4.4 - Educación"/>
    <s v="4.4.03 - Educación secundaria"/>
    <s v="2.2 - CONTRATACIÓN DE SERVICIOS"/>
    <x v="13"/>
    <x v="0"/>
    <s v="00 - N/A"/>
    <s v="10 - FONDO GENERAL"/>
    <s v="(blank)"/>
    <x v="0"/>
    <n v="540081100"/>
    <n v="0"/>
  </r>
  <r>
    <s v="2025"/>
    <x v="0"/>
    <x v="0"/>
    <x v="0"/>
    <x v="0"/>
    <x v="2"/>
    <x v="8"/>
    <x v="98"/>
    <s v="4 - SERVICIOS SOCIALES"/>
    <s v="4.4 - Educación"/>
    <s v="4.4.03 - Educación secundaria"/>
    <s v="2.3 - MATERIALES Y SUMINISTROS"/>
    <x v="15"/>
    <x v="0"/>
    <s v="00 - N/A"/>
    <s v="10 - FONDO GENERAL"/>
    <s v="(blank)"/>
    <x v="0"/>
    <n v="27482640"/>
    <n v="13359113.01"/>
  </r>
  <r>
    <s v="2025"/>
    <x v="0"/>
    <x v="0"/>
    <x v="0"/>
    <x v="0"/>
    <x v="2"/>
    <x v="8"/>
    <x v="98"/>
    <s v="4 - SERVICIOS SOCIALES"/>
    <s v="4.4 - Educación"/>
    <s v="4.4.03 - Educación secundaria"/>
    <s v="2.3 - MATERIALES Y SUMINISTROS"/>
    <x v="16"/>
    <x v="0"/>
    <s v="00 - N/A"/>
    <s v="10 - FONDO GENERAL"/>
    <s v="(blank)"/>
    <x v="0"/>
    <n v="138516960"/>
    <n v="0"/>
  </r>
  <r>
    <s v="2025"/>
    <x v="0"/>
    <x v="0"/>
    <x v="0"/>
    <x v="0"/>
    <x v="2"/>
    <x v="8"/>
    <x v="98"/>
    <s v="4 - SERVICIOS SOCIALES"/>
    <s v="4.4 - Educación"/>
    <s v="4.4.03 - Educación secundaria"/>
    <s v="2.3 - MATERIALES Y SUMINISTROS"/>
    <x v="19"/>
    <x v="0"/>
    <s v="00 - N/A"/>
    <s v="10 - FONDO GENERAL"/>
    <s v="(blank)"/>
    <x v="0"/>
    <n v="675"/>
    <n v="0"/>
  </r>
  <r>
    <s v="2025"/>
    <x v="0"/>
    <x v="0"/>
    <x v="0"/>
    <x v="0"/>
    <x v="2"/>
    <x v="8"/>
    <x v="98"/>
    <s v="4 - SERVICIOS SOCIALES"/>
    <s v="4.4 - Educación"/>
    <s v="4.4.03 - Educación secundaria"/>
    <s v="2.3 - MATERIALES Y SUMINISTROS"/>
    <x v="20"/>
    <x v="0"/>
    <s v="00 - N/A"/>
    <s v="10 - FONDO GENERAL"/>
    <s v="(blank)"/>
    <x v="0"/>
    <n v="509070"/>
    <n v="0"/>
  </r>
  <r>
    <s v="2025"/>
    <x v="0"/>
    <x v="0"/>
    <x v="0"/>
    <x v="0"/>
    <x v="2"/>
    <x v="8"/>
    <x v="98"/>
    <s v="4 - SERVICIOS SOCIALES"/>
    <s v="4.4 - Educación"/>
    <s v="4.4.03 - Educación secundaria"/>
    <s v="2.3 - MATERIALES Y SUMINISTROS"/>
    <x v="21"/>
    <x v="0"/>
    <s v="00 - N/A"/>
    <s v="10 - FONDO GENERAL"/>
    <s v="(blank)"/>
    <x v="0"/>
    <n v="500043289"/>
    <n v="0"/>
  </r>
  <r>
    <s v="2025"/>
    <x v="0"/>
    <x v="0"/>
    <x v="0"/>
    <x v="0"/>
    <x v="2"/>
    <x v="8"/>
    <x v="98"/>
    <s v="4 - SERVICIOS SOCIALES"/>
    <s v="4.4 - Educación"/>
    <s v="4.4.05 - Educación de adultos"/>
    <s v="2.1 - REMUNERACIONES Y CONTRIBUCIONES"/>
    <x v="0"/>
    <x v="0"/>
    <s v="00 - N/A"/>
    <s v="10 - FONDO GENERAL"/>
    <s v="(blank)"/>
    <x v="0"/>
    <n v="2601024590"/>
    <n v="442679966.74000001"/>
  </r>
  <r>
    <s v="2025"/>
    <x v="0"/>
    <x v="0"/>
    <x v="0"/>
    <x v="0"/>
    <x v="2"/>
    <x v="8"/>
    <x v="98"/>
    <s v="4 - SERVICIOS SOCIALES"/>
    <s v="4.4 - Educación"/>
    <s v="4.4.05 - Educación de adultos"/>
    <s v="2.1 - REMUNERACIONES Y CONTRIBUCIONES"/>
    <x v="4"/>
    <x v="0"/>
    <s v="00 - N/A"/>
    <s v="10 - FONDO GENERAL"/>
    <s v="(blank)"/>
    <x v="0"/>
    <n v="407686113"/>
    <n v="74714808.970000014"/>
  </r>
  <r>
    <s v="2025"/>
    <x v="0"/>
    <x v="0"/>
    <x v="0"/>
    <x v="0"/>
    <x v="2"/>
    <x v="8"/>
    <x v="98"/>
    <s v="4 - SERVICIOS SOCIALES"/>
    <s v="4.4 - Educación"/>
    <s v="4.4.05 - Educación de adultos"/>
    <s v="2.2 - CONTRATACIÓN DE SERVICIOS"/>
    <x v="6"/>
    <x v="0"/>
    <s v="00 - N/A"/>
    <s v="10 - FONDO GENERAL"/>
    <s v="(blank)"/>
    <x v="0"/>
    <n v="24737089"/>
    <n v="7688672.2999999998"/>
  </r>
  <r>
    <s v="2025"/>
    <x v="0"/>
    <x v="0"/>
    <x v="0"/>
    <x v="0"/>
    <x v="2"/>
    <x v="8"/>
    <x v="98"/>
    <s v="4 - SERVICIOS SOCIALES"/>
    <s v="4.4 - Educación"/>
    <s v="4.4.05 - Educación de adultos"/>
    <s v="2.2 - CONTRATACIÓN DE SERVICIOS"/>
    <x v="7"/>
    <x v="0"/>
    <s v="00 - N/A"/>
    <s v="10 - FONDO GENERAL"/>
    <s v="(blank)"/>
    <x v="0"/>
    <n v="25987250"/>
    <n v="0"/>
  </r>
  <r>
    <s v="2025"/>
    <x v="0"/>
    <x v="0"/>
    <x v="0"/>
    <x v="0"/>
    <x v="2"/>
    <x v="8"/>
    <x v="98"/>
    <s v="4 - SERVICIOS SOCIALES"/>
    <s v="4.4 - Educación"/>
    <s v="4.4.05 - Educación de adultos"/>
    <s v="2.2 - CONTRATACIÓN DE SERVICIOS"/>
    <x v="8"/>
    <x v="0"/>
    <s v="00 - N/A"/>
    <s v="10 - FONDO GENERAL"/>
    <s v="(blank)"/>
    <x v="0"/>
    <n v="37223640"/>
    <n v="0"/>
  </r>
  <r>
    <s v="2025"/>
    <x v="0"/>
    <x v="0"/>
    <x v="0"/>
    <x v="0"/>
    <x v="2"/>
    <x v="8"/>
    <x v="98"/>
    <s v="4 - SERVICIOS SOCIALES"/>
    <s v="4.4 - Educación"/>
    <s v="4.4.05 - Educación de adultos"/>
    <s v="2.2 - CONTRATACIÓN DE SERVICIOS"/>
    <x v="9"/>
    <x v="0"/>
    <s v="00 - N/A"/>
    <s v="10 - FONDO GENERAL"/>
    <s v="(blank)"/>
    <x v="0"/>
    <n v="29956000"/>
    <n v="0"/>
  </r>
  <r>
    <s v="2025"/>
    <x v="0"/>
    <x v="0"/>
    <x v="0"/>
    <x v="0"/>
    <x v="2"/>
    <x v="8"/>
    <x v="98"/>
    <s v="4 - SERVICIOS SOCIALES"/>
    <s v="4.4 - Educación"/>
    <s v="4.4.05 - Educación de adultos"/>
    <s v="2.2 - CONTRATACIÓN DE SERVICIOS"/>
    <x v="12"/>
    <x v="0"/>
    <s v="00 - N/A"/>
    <s v="10 - FONDO GENERAL"/>
    <s v="(blank)"/>
    <x v="0"/>
    <n v="330720000"/>
    <n v="8022650"/>
  </r>
  <r>
    <s v="2025"/>
    <x v="0"/>
    <x v="0"/>
    <x v="0"/>
    <x v="0"/>
    <x v="2"/>
    <x v="8"/>
    <x v="98"/>
    <s v="4 - SERVICIOS SOCIALES"/>
    <s v="4.4 - Educación"/>
    <s v="4.4.05 - Educación de adultos"/>
    <s v="2.2 - CONTRATACIÓN DE SERVICIOS"/>
    <x v="13"/>
    <x v="0"/>
    <s v="00 - N/A"/>
    <s v="10 - FONDO GENERAL"/>
    <s v="(blank)"/>
    <x v="0"/>
    <n v="127281000"/>
    <n v="2475640"/>
  </r>
  <r>
    <s v="2025"/>
    <x v="0"/>
    <x v="0"/>
    <x v="0"/>
    <x v="0"/>
    <x v="2"/>
    <x v="8"/>
    <x v="98"/>
    <s v="4 - SERVICIOS SOCIALES"/>
    <s v="4.4 - Educación"/>
    <s v="4.4.05 - Educación de adultos"/>
    <s v="2.3 - MATERIALES Y SUMINISTROS"/>
    <x v="15"/>
    <x v="0"/>
    <s v="00 - N/A"/>
    <s v="10 - FONDO GENERAL"/>
    <s v="(blank)"/>
    <x v="0"/>
    <n v="94399250"/>
    <n v="0"/>
  </r>
  <r>
    <s v="2025"/>
    <x v="0"/>
    <x v="0"/>
    <x v="0"/>
    <x v="0"/>
    <x v="2"/>
    <x v="8"/>
    <x v="98"/>
    <s v="4 - SERVICIOS SOCIALES"/>
    <s v="4.4 - Educación"/>
    <s v="4.4.05 - Educación de adultos"/>
    <s v="2.3 - MATERIALES Y SUMINISTROS"/>
    <x v="16"/>
    <x v="0"/>
    <s v="00 - N/A"/>
    <s v="10 - FONDO GENERAL"/>
    <s v="(blank)"/>
    <x v="0"/>
    <n v="270820424"/>
    <n v="0"/>
  </r>
  <r>
    <s v="2025"/>
    <x v="0"/>
    <x v="0"/>
    <x v="0"/>
    <x v="0"/>
    <x v="2"/>
    <x v="8"/>
    <x v="98"/>
    <s v="4 - SERVICIOS SOCIALES"/>
    <s v="4.4 - Educación"/>
    <s v="4.4.05 - Educación de adultos"/>
    <s v="2.3 - MATERIALES Y SUMINISTROS"/>
    <x v="20"/>
    <x v="0"/>
    <s v="00 - N/A"/>
    <s v="10 - FONDO GENERAL"/>
    <s v="(blank)"/>
    <x v="0"/>
    <n v="5667259"/>
    <n v="0"/>
  </r>
  <r>
    <s v="2025"/>
    <x v="0"/>
    <x v="0"/>
    <x v="0"/>
    <x v="0"/>
    <x v="2"/>
    <x v="8"/>
    <x v="98"/>
    <s v="4 - SERVICIOS SOCIALES"/>
    <s v="4.4 - Educación"/>
    <s v="4.4.05 - Educación de adultos"/>
    <s v="2.3 - MATERIALES Y SUMINISTROS"/>
    <x v="21"/>
    <x v="0"/>
    <s v="00 - N/A"/>
    <s v="10 - FONDO GENERAL"/>
    <s v="(blank)"/>
    <x v="0"/>
    <n v="36058786"/>
    <n v="0"/>
  </r>
  <r>
    <s v="2025"/>
    <x v="0"/>
    <x v="0"/>
    <x v="0"/>
    <x v="0"/>
    <x v="2"/>
    <x v="8"/>
    <x v="98"/>
    <s v="4 - SERVICIOS SOCIALES"/>
    <s v="4.4 - Educación"/>
    <s v="4.4.06 - Educación técnica"/>
    <s v="2.1 - REMUNERACIONES Y CONTRIBUCIONES"/>
    <x v="0"/>
    <x v="0"/>
    <s v="00 - N/A"/>
    <s v="10 - FONDO GENERAL"/>
    <s v="(blank)"/>
    <x v="0"/>
    <n v="8586441831"/>
    <n v="2123140145.4300001"/>
  </r>
  <r>
    <s v="2025"/>
    <x v="0"/>
    <x v="0"/>
    <x v="0"/>
    <x v="0"/>
    <x v="2"/>
    <x v="8"/>
    <x v="98"/>
    <s v="4 - SERVICIOS SOCIALES"/>
    <s v="4.4 - Educación"/>
    <s v="4.4.06 - Educación técnica"/>
    <s v="2.1 - REMUNERACIONES Y CONTRIBUCIONES"/>
    <x v="4"/>
    <x v="0"/>
    <s v="00 - N/A"/>
    <s v="10 - FONDO GENERAL"/>
    <s v="(blank)"/>
    <x v="0"/>
    <n v="1352440171"/>
    <n v="362436535.96999991"/>
  </r>
  <r>
    <s v="2025"/>
    <x v="0"/>
    <x v="0"/>
    <x v="0"/>
    <x v="0"/>
    <x v="2"/>
    <x v="8"/>
    <x v="98"/>
    <s v="4 - SERVICIOS SOCIALES"/>
    <s v="4.4 - Educación"/>
    <s v="4.4.06 - Educación técnica"/>
    <s v="2.2 - CONTRATACIÓN DE SERVICIOS"/>
    <x v="6"/>
    <x v="0"/>
    <s v="00 - N/A"/>
    <s v="10 - FONDO GENERAL"/>
    <s v="(blank)"/>
    <x v="0"/>
    <n v="3302692"/>
    <n v="0"/>
  </r>
  <r>
    <s v="2025"/>
    <x v="0"/>
    <x v="0"/>
    <x v="0"/>
    <x v="0"/>
    <x v="2"/>
    <x v="8"/>
    <x v="98"/>
    <s v="4 - SERVICIOS SOCIALES"/>
    <s v="4.4 - Educación"/>
    <s v="4.4.06 - Educación técnica"/>
    <s v="2.2 - CONTRATACIÓN DE SERVICIOS"/>
    <x v="7"/>
    <x v="0"/>
    <s v="00 - N/A"/>
    <s v="10 - FONDO GENERAL"/>
    <s v="(blank)"/>
    <x v="0"/>
    <n v="21647400"/>
    <n v="0"/>
  </r>
  <r>
    <s v="2025"/>
    <x v="0"/>
    <x v="0"/>
    <x v="0"/>
    <x v="0"/>
    <x v="2"/>
    <x v="8"/>
    <x v="98"/>
    <s v="4 - SERVICIOS SOCIALES"/>
    <s v="4.4 - Educación"/>
    <s v="4.4.06 - Educación técnica"/>
    <s v="2.2 - CONTRATACIÓN DE SERVICIOS"/>
    <x v="8"/>
    <x v="0"/>
    <s v="00 - N/A"/>
    <s v="10 - FONDO GENERAL"/>
    <s v="(blank)"/>
    <x v="0"/>
    <n v="23482000"/>
    <n v="0"/>
  </r>
  <r>
    <s v="2025"/>
    <x v="0"/>
    <x v="0"/>
    <x v="0"/>
    <x v="0"/>
    <x v="2"/>
    <x v="8"/>
    <x v="98"/>
    <s v="4 - SERVICIOS SOCIALES"/>
    <s v="4.4 - Educación"/>
    <s v="4.4.06 - Educación técnica"/>
    <s v="2.2 - CONTRATACIÓN DE SERVICIOS"/>
    <x v="9"/>
    <x v="0"/>
    <s v="00 - N/A"/>
    <s v="10 - FONDO GENERAL"/>
    <s v="(blank)"/>
    <x v="0"/>
    <n v="33987700"/>
    <n v="0"/>
  </r>
  <r>
    <s v="2025"/>
    <x v="0"/>
    <x v="0"/>
    <x v="0"/>
    <x v="0"/>
    <x v="2"/>
    <x v="8"/>
    <x v="98"/>
    <s v="4 - SERVICIOS SOCIALES"/>
    <s v="4.4 - Educación"/>
    <s v="4.4.06 - Educación técnica"/>
    <s v="2.2 - CONTRATACIÓN DE SERVICIOS"/>
    <x v="11"/>
    <x v="0"/>
    <s v="00 - N/A"/>
    <s v="10 - FONDO GENERAL"/>
    <s v="(blank)"/>
    <x v="0"/>
    <n v="6850000"/>
    <n v="0"/>
  </r>
  <r>
    <s v="2025"/>
    <x v="0"/>
    <x v="0"/>
    <x v="0"/>
    <x v="0"/>
    <x v="2"/>
    <x v="8"/>
    <x v="98"/>
    <s v="4 - SERVICIOS SOCIALES"/>
    <s v="4.4 - Educación"/>
    <s v="4.4.06 - Educación técnica"/>
    <s v="2.2 - CONTRATACIÓN DE SERVICIOS"/>
    <x v="12"/>
    <x v="0"/>
    <s v="00 - N/A"/>
    <s v="10 - FONDO GENERAL"/>
    <s v="(blank)"/>
    <x v="0"/>
    <n v="291730000"/>
    <n v="223649.99"/>
  </r>
  <r>
    <s v="2025"/>
    <x v="0"/>
    <x v="0"/>
    <x v="0"/>
    <x v="0"/>
    <x v="2"/>
    <x v="8"/>
    <x v="98"/>
    <s v="4 - SERVICIOS SOCIALES"/>
    <s v="4.4 - Educación"/>
    <s v="4.4.06 - Educación técnica"/>
    <s v="2.2 - CONTRATACIÓN DE SERVICIOS"/>
    <x v="13"/>
    <x v="0"/>
    <s v="00 - N/A"/>
    <s v="10 - FONDO GENERAL"/>
    <s v="(blank)"/>
    <x v="0"/>
    <n v="29133000"/>
    <n v="0"/>
  </r>
  <r>
    <s v="2025"/>
    <x v="0"/>
    <x v="0"/>
    <x v="0"/>
    <x v="0"/>
    <x v="2"/>
    <x v="8"/>
    <x v="98"/>
    <s v="4 - SERVICIOS SOCIALES"/>
    <s v="4.4 - Educación"/>
    <s v="4.4.06 - Educación técnica"/>
    <s v="2.3 - MATERIALES Y SUMINISTROS"/>
    <x v="14"/>
    <x v="0"/>
    <s v="00 - N/A"/>
    <s v="10 - FONDO GENERAL"/>
    <s v="(blank)"/>
    <x v="0"/>
    <n v="10500"/>
    <n v="0"/>
  </r>
  <r>
    <s v="2025"/>
    <x v="0"/>
    <x v="0"/>
    <x v="0"/>
    <x v="0"/>
    <x v="2"/>
    <x v="8"/>
    <x v="98"/>
    <s v="4 - SERVICIOS SOCIALES"/>
    <s v="4.4 - Educación"/>
    <s v="4.4.06 - Educación técnica"/>
    <s v="2.3 - MATERIALES Y SUMINISTROS"/>
    <x v="15"/>
    <x v="0"/>
    <s v="00 - N/A"/>
    <s v="10 - FONDO GENERAL"/>
    <s v="(blank)"/>
    <x v="0"/>
    <n v="1209000"/>
    <n v="0"/>
  </r>
  <r>
    <s v="2025"/>
    <x v="0"/>
    <x v="0"/>
    <x v="0"/>
    <x v="0"/>
    <x v="2"/>
    <x v="8"/>
    <x v="98"/>
    <s v="4 - SERVICIOS SOCIALES"/>
    <s v="4.4 - Educación"/>
    <s v="4.4.06 - Educación técnica"/>
    <s v="2.3 - MATERIALES Y SUMINISTROS"/>
    <x v="16"/>
    <x v="0"/>
    <s v="00 - N/A"/>
    <s v="10 - FONDO GENERAL"/>
    <s v="(blank)"/>
    <x v="0"/>
    <n v="6755414"/>
    <n v="0"/>
  </r>
  <r>
    <s v="2025"/>
    <x v="0"/>
    <x v="0"/>
    <x v="0"/>
    <x v="0"/>
    <x v="2"/>
    <x v="8"/>
    <x v="98"/>
    <s v="4 - SERVICIOS SOCIALES"/>
    <s v="4.4 - Educación"/>
    <s v="4.4.06 - Educación técnica"/>
    <s v="2.3 - MATERIALES Y SUMINISTROS"/>
    <x v="19"/>
    <x v="0"/>
    <s v="00 - N/A"/>
    <s v="10 - FONDO GENERAL"/>
    <s v="(blank)"/>
    <x v="0"/>
    <n v="0"/>
    <n v="14636.72"/>
  </r>
  <r>
    <s v="2025"/>
    <x v="0"/>
    <x v="0"/>
    <x v="0"/>
    <x v="0"/>
    <x v="2"/>
    <x v="8"/>
    <x v="98"/>
    <s v="4 - SERVICIOS SOCIALES"/>
    <s v="4.4 - Educación"/>
    <s v="4.4.06 - Educación técnica"/>
    <s v="2.3 - MATERIALES Y SUMINISTROS"/>
    <x v="20"/>
    <x v="0"/>
    <s v="00 - N/A"/>
    <s v="10 - FONDO GENERAL"/>
    <s v="(blank)"/>
    <x v="0"/>
    <n v="2420"/>
    <n v="0"/>
  </r>
  <r>
    <s v="2025"/>
    <x v="0"/>
    <x v="0"/>
    <x v="0"/>
    <x v="0"/>
    <x v="2"/>
    <x v="8"/>
    <x v="98"/>
    <s v="4 - SERVICIOS SOCIALES"/>
    <s v="4.4 - Educación"/>
    <s v="4.4.06 - Educación técnica"/>
    <s v="2.3 - MATERIALES Y SUMINISTROS"/>
    <x v="21"/>
    <x v="0"/>
    <s v="00 - N/A"/>
    <s v="10 - FONDO GENERAL"/>
    <s v="(blank)"/>
    <x v="0"/>
    <n v="44301680"/>
    <n v="300254.58999999997"/>
  </r>
  <r>
    <s v="2025"/>
    <x v="0"/>
    <x v="0"/>
    <x v="0"/>
    <x v="0"/>
    <x v="2"/>
    <x v="8"/>
    <x v="98"/>
    <s v="4 - SERVICIOS SOCIALES"/>
    <s v="4.4 - Educación"/>
    <s v="4.4.07 - Educación vocacional"/>
    <s v="2.1 - REMUNERACIONES Y CONTRIBUCIONES"/>
    <x v="0"/>
    <x v="0"/>
    <s v="00 - N/A"/>
    <s v="10 - FONDO GENERAL"/>
    <s v="(blank)"/>
    <x v="0"/>
    <n v="360167005"/>
    <n v="83901208.349999994"/>
  </r>
  <r>
    <s v="2025"/>
    <x v="0"/>
    <x v="0"/>
    <x v="0"/>
    <x v="0"/>
    <x v="2"/>
    <x v="8"/>
    <x v="98"/>
    <s v="4 - SERVICIOS SOCIALES"/>
    <s v="4.4 - Educación"/>
    <s v="4.4.07 - Educación vocacional"/>
    <s v="2.1 - REMUNERACIONES Y CONTRIBUCIONES"/>
    <x v="4"/>
    <x v="0"/>
    <s v="00 - N/A"/>
    <s v="10 - FONDO GENERAL"/>
    <s v="(blank)"/>
    <x v="0"/>
    <n v="56066609"/>
    <n v="14159838.07"/>
  </r>
  <r>
    <s v="2025"/>
    <x v="0"/>
    <x v="0"/>
    <x v="0"/>
    <x v="0"/>
    <x v="2"/>
    <x v="8"/>
    <x v="98"/>
    <s v="4 - SERVICIOS SOCIALES"/>
    <s v="4.4 - Educación"/>
    <s v="4.4.07 - Educación vocacional"/>
    <s v="2.2 - CONTRATACIÓN DE SERVICIOS"/>
    <x v="6"/>
    <x v="0"/>
    <s v="00 - N/A"/>
    <s v="10 - FONDO GENERAL"/>
    <s v="(blank)"/>
    <x v="0"/>
    <n v="21957272"/>
    <n v="0"/>
  </r>
  <r>
    <s v="2025"/>
    <x v="0"/>
    <x v="0"/>
    <x v="0"/>
    <x v="0"/>
    <x v="2"/>
    <x v="8"/>
    <x v="98"/>
    <s v="4 - SERVICIOS SOCIALES"/>
    <s v="4.4 - Educación"/>
    <s v="4.4.07 - Educación vocacional"/>
    <s v="2.2 - CONTRATACIÓN DE SERVICIOS"/>
    <x v="7"/>
    <x v="0"/>
    <s v="00 - N/A"/>
    <s v="10 - FONDO GENERAL"/>
    <s v="(blank)"/>
    <x v="0"/>
    <n v="4509750"/>
    <n v="4057735.5"/>
  </r>
  <r>
    <s v="2025"/>
    <x v="0"/>
    <x v="0"/>
    <x v="0"/>
    <x v="0"/>
    <x v="2"/>
    <x v="8"/>
    <x v="98"/>
    <s v="4 - SERVICIOS SOCIALES"/>
    <s v="4.4 - Educación"/>
    <s v="4.4.07 - Educación vocacional"/>
    <s v="2.2 - CONTRATACIÓN DE SERVICIOS"/>
    <x v="8"/>
    <x v="0"/>
    <s v="00 - N/A"/>
    <s v="10 - FONDO GENERAL"/>
    <s v="(blank)"/>
    <x v="0"/>
    <n v="4358140"/>
    <n v="1526073.55"/>
  </r>
  <r>
    <s v="2025"/>
    <x v="0"/>
    <x v="0"/>
    <x v="0"/>
    <x v="0"/>
    <x v="2"/>
    <x v="8"/>
    <x v="98"/>
    <s v="4 - SERVICIOS SOCIALES"/>
    <s v="4.4 - Educación"/>
    <s v="4.4.07 - Educación vocacional"/>
    <s v="2.2 - CONTRATACIÓN DE SERVICIOS"/>
    <x v="9"/>
    <x v="0"/>
    <s v="00 - N/A"/>
    <s v="10 - FONDO GENERAL"/>
    <s v="(blank)"/>
    <x v="0"/>
    <n v="42600000"/>
    <n v="21477080.640000001"/>
  </r>
  <r>
    <s v="2025"/>
    <x v="0"/>
    <x v="0"/>
    <x v="0"/>
    <x v="0"/>
    <x v="2"/>
    <x v="8"/>
    <x v="98"/>
    <s v="4 - SERVICIOS SOCIALES"/>
    <s v="4.4 - Educación"/>
    <s v="4.4.07 - Educación vocacional"/>
    <s v="2.2 - CONTRATACIÓN DE SERVICIOS"/>
    <x v="12"/>
    <x v="0"/>
    <s v="00 - N/A"/>
    <s v="10 - FONDO GENERAL"/>
    <s v="(blank)"/>
    <x v="0"/>
    <n v="42860750"/>
    <n v="0"/>
  </r>
  <r>
    <s v="2025"/>
    <x v="0"/>
    <x v="0"/>
    <x v="0"/>
    <x v="0"/>
    <x v="2"/>
    <x v="8"/>
    <x v="98"/>
    <s v="4 - SERVICIOS SOCIALES"/>
    <s v="4.4 - Educación"/>
    <s v="4.4.07 - Educación vocacional"/>
    <s v="2.2 - CONTRATACIÓN DE SERVICIOS"/>
    <x v="13"/>
    <x v="0"/>
    <s v="00 - N/A"/>
    <s v="10 - FONDO GENERAL"/>
    <s v="(blank)"/>
    <x v="0"/>
    <n v="27963000"/>
    <n v="0"/>
  </r>
  <r>
    <s v="2025"/>
    <x v="0"/>
    <x v="0"/>
    <x v="0"/>
    <x v="0"/>
    <x v="2"/>
    <x v="8"/>
    <x v="98"/>
    <s v="4 - SERVICIOS SOCIALES"/>
    <s v="4.4 - Educación"/>
    <s v="4.4.07 - Educación vocacional"/>
    <s v="2.3 - MATERIALES Y SUMINISTROS"/>
    <x v="14"/>
    <x v="0"/>
    <s v="00 - N/A"/>
    <s v="10 - FONDO GENERAL"/>
    <s v="(blank)"/>
    <x v="0"/>
    <n v="850000"/>
    <n v="0"/>
  </r>
  <r>
    <s v="2025"/>
    <x v="0"/>
    <x v="0"/>
    <x v="0"/>
    <x v="0"/>
    <x v="2"/>
    <x v="8"/>
    <x v="98"/>
    <s v="4 - SERVICIOS SOCIALES"/>
    <s v="4.4 - Educación"/>
    <s v="4.4.07 - Educación vocacional"/>
    <s v="2.3 - MATERIALES Y SUMINISTROS"/>
    <x v="15"/>
    <x v="0"/>
    <s v="00 - N/A"/>
    <s v="10 - FONDO GENERAL"/>
    <s v="(blank)"/>
    <x v="0"/>
    <n v="24405720"/>
    <n v="10065.4"/>
  </r>
  <r>
    <s v="2025"/>
    <x v="0"/>
    <x v="0"/>
    <x v="0"/>
    <x v="0"/>
    <x v="2"/>
    <x v="8"/>
    <x v="98"/>
    <s v="4 - SERVICIOS SOCIALES"/>
    <s v="4.4 - Educación"/>
    <s v="4.4.07 - Educación vocacional"/>
    <s v="2.3 - MATERIALES Y SUMINISTROS"/>
    <x v="16"/>
    <x v="0"/>
    <s v="00 - N/A"/>
    <s v="10 - FONDO GENERAL"/>
    <s v="(blank)"/>
    <x v="0"/>
    <n v="8133960"/>
    <n v="10413.959999999999"/>
  </r>
  <r>
    <s v="2025"/>
    <x v="0"/>
    <x v="0"/>
    <x v="0"/>
    <x v="0"/>
    <x v="2"/>
    <x v="8"/>
    <x v="98"/>
    <s v="4 - SERVICIOS SOCIALES"/>
    <s v="4.4 - Educación"/>
    <s v="4.4.07 - Educación vocacional"/>
    <s v="2.3 - MATERIALES Y SUMINISTROS"/>
    <x v="18"/>
    <x v="0"/>
    <s v="00 - N/A"/>
    <s v="10 - FONDO GENERAL"/>
    <s v="(blank)"/>
    <x v="0"/>
    <n v="0"/>
    <n v="0"/>
  </r>
  <r>
    <s v="2025"/>
    <x v="0"/>
    <x v="0"/>
    <x v="0"/>
    <x v="0"/>
    <x v="2"/>
    <x v="8"/>
    <x v="98"/>
    <s v="4 - SERVICIOS SOCIALES"/>
    <s v="4.4 - Educación"/>
    <s v="4.4.07 - Educación vocacional"/>
    <s v="2.3 - MATERIALES Y SUMINISTROS"/>
    <x v="19"/>
    <x v="0"/>
    <s v="00 - N/A"/>
    <s v="10 - FONDO GENERAL"/>
    <s v="(blank)"/>
    <x v="0"/>
    <n v="3598270"/>
    <n v="12579.98"/>
  </r>
  <r>
    <s v="2025"/>
    <x v="0"/>
    <x v="0"/>
    <x v="0"/>
    <x v="0"/>
    <x v="2"/>
    <x v="8"/>
    <x v="98"/>
    <s v="4 - SERVICIOS SOCIALES"/>
    <s v="4.4 - Educación"/>
    <s v="4.4.07 - Educación vocacional"/>
    <s v="2.3 - MATERIALES Y SUMINISTROS"/>
    <x v="20"/>
    <x v="0"/>
    <s v="00 - N/A"/>
    <s v="10 - FONDO GENERAL"/>
    <s v="(blank)"/>
    <x v="0"/>
    <n v="6212269"/>
    <n v="36249.599999999999"/>
  </r>
  <r>
    <s v="2025"/>
    <x v="0"/>
    <x v="0"/>
    <x v="0"/>
    <x v="0"/>
    <x v="2"/>
    <x v="8"/>
    <x v="98"/>
    <s v="4 - SERVICIOS SOCIALES"/>
    <s v="4.4 - Educación"/>
    <s v="4.4.07 - Educación vocacional"/>
    <s v="2.3 - MATERIALES Y SUMINISTROS"/>
    <x v="21"/>
    <x v="0"/>
    <s v="00 - N/A"/>
    <s v="10 - FONDO GENERAL"/>
    <s v="(blank)"/>
    <x v="0"/>
    <n v="47171074"/>
    <n v="244324.76"/>
  </r>
  <r>
    <s v="2025"/>
    <x v="0"/>
    <x v="0"/>
    <x v="0"/>
    <x v="0"/>
    <x v="2"/>
    <x v="8"/>
    <x v="98"/>
    <s v="4 - SERVICIOS SOCIALES"/>
    <s v="4.4 - Educación"/>
    <s v="4.4.09 - Enseñanza no atribuible a ningún nivel"/>
    <s v="2.2 - CONTRATACIÓN DE SERVICIOS"/>
    <x v="6"/>
    <x v="0"/>
    <s v="00 - N/A"/>
    <s v="10 - FONDO GENERAL"/>
    <s v="(blank)"/>
    <x v="0"/>
    <n v="7792000"/>
    <n v="0"/>
  </r>
  <r>
    <s v="2025"/>
    <x v="0"/>
    <x v="0"/>
    <x v="0"/>
    <x v="0"/>
    <x v="2"/>
    <x v="8"/>
    <x v="98"/>
    <s v="4 - SERVICIOS SOCIALES"/>
    <s v="4.4 - Educación"/>
    <s v="4.4.09 - Enseñanza no atribuible a ningún nivel"/>
    <s v="2.2 - CONTRATACIÓN DE SERVICIOS"/>
    <x v="7"/>
    <x v="0"/>
    <s v="00 - N/A"/>
    <s v="10 - FONDO GENERAL"/>
    <s v="(blank)"/>
    <x v="0"/>
    <n v="8720000"/>
    <n v="0"/>
  </r>
  <r>
    <s v="2025"/>
    <x v="0"/>
    <x v="0"/>
    <x v="0"/>
    <x v="0"/>
    <x v="2"/>
    <x v="8"/>
    <x v="98"/>
    <s v="4 - SERVICIOS SOCIALES"/>
    <s v="4.4 - Educación"/>
    <s v="4.4.09 - Enseñanza no atribuible a ningún nivel"/>
    <s v="2.2 - CONTRATACIÓN DE SERVICIOS"/>
    <x v="8"/>
    <x v="0"/>
    <s v="00 - N/A"/>
    <s v="10 - FONDO GENERAL"/>
    <s v="(blank)"/>
    <x v="0"/>
    <n v="1690400"/>
    <n v="0"/>
  </r>
  <r>
    <s v="2025"/>
    <x v="0"/>
    <x v="0"/>
    <x v="0"/>
    <x v="0"/>
    <x v="2"/>
    <x v="8"/>
    <x v="98"/>
    <s v="4 - SERVICIOS SOCIALES"/>
    <s v="4.4 - Educación"/>
    <s v="4.4.09 - Enseñanza no atribuible a ningún nivel"/>
    <s v="2.2 - CONTRATACIÓN DE SERVICIOS"/>
    <x v="9"/>
    <x v="0"/>
    <s v="00 - N/A"/>
    <s v="10 - FONDO GENERAL"/>
    <s v="(blank)"/>
    <x v="0"/>
    <n v="1248000"/>
    <n v="0"/>
  </r>
  <r>
    <s v="2025"/>
    <x v="0"/>
    <x v="0"/>
    <x v="0"/>
    <x v="0"/>
    <x v="2"/>
    <x v="8"/>
    <x v="98"/>
    <s v="4 - SERVICIOS SOCIALES"/>
    <s v="4.4 - Educación"/>
    <s v="4.4.09 - Enseñanza no atribuible a ningún nivel"/>
    <s v="2.2 - CONTRATACIÓN DE SERVICIOS"/>
    <x v="13"/>
    <x v="0"/>
    <s v="00 - N/A"/>
    <s v="10 - FONDO GENERAL"/>
    <s v="(blank)"/>
    <x v="0"/>
    <n v="145300000"/>
    <n v="0"/>
  </r>
  <r>
    <s v="2025"/>
    <x v="0"/>
    <x v="0"/>
    <x v="0"/>
    <x v="0"/>
    <x v="2"/>
    <x v="8"/>
    <x v="98"/>
    <s v="4 - SERVICIOS SOCIALES"/>
    <s v="4.4 - Educación"/>
    <s v="4.4.09 - Enseñanza no atribuible a ningún nivel"/>
    <s v="2.3 - MATERIALES Y SUMINISTROS"/>
    <x v="16"/>
    <x v="0"/>
    <s v="00 - N/A"/>
    <s v="10 - FONDO GENERAL"/>
    <s v="(blank)"/>
    <x v="0"/>
    <n v="568000"/>
    <n v="0"/>
  </r>
  <r>
    <s v="2025"/>
    <x v="0"/>
    <x v="0"/>
    <x v="0"/>
    <x v="0"/>
    <x v="2"/>
    <x v="8"/>
    <x v="98"/>
    <s v="4 - SERVICIOS SOCIALES"/>
    <s v="4.4 - Educación"/>
    <s v="4.4.09 - Enseñanza no atribuible a ningún nivel"/>
    <s v="2.3 - MATERIALES Y SUMINISTROS"/>
    <x v="17"/>
    <x v="0"/>
    <s v="00 - N/A"/>
    <s v="10 - FONDO GENERAL"/>
    <s v="(blank)"/>
    <x v="0"/>
    <n v="0"/>
    <n v="0"/>
  </r>
  <r>
    <s v="2025"/>
    <x v="0"/>
    <x v="0"/>
    <x v="0"/>
    <x v="0"/>
    <x v="2"/>
    <x v="8"/>
    <x v="98"/>
    <s v="4 - SERVICIOS SOCIALES"/>
    <s v="4.4 - Educación"/>
    <s v="4.4.09 - Enseñanza no atribuible a ningún nivel"/>
    <s v="2.3 - MATERIALES Y SUMINISTROS"/>
    <x v="19"/>
    <x v="0"/>
    <s v="00 - N/A"/>
    <s v="10 - FONDO GENERAL"/>
    <s v="(blank)"/>
    <x v="0"/>
    <n v="0"/>
    <n v="0"/>
  </r>
  <r>
    <s v="2025"/>
    <x v="0"/>
    <x v="0"/>
    <x v="0"/>
    <x v="0"/>
    <x v="2"/>
    <x v="8"/>
    <x v="98"/>
    <s v="4 - SERVICIOS SOCIALES"/>
    <s v="4.4 - Educación"/>
    <s v="4.4.09 - Enseñanza no atribuible a ningún nivel"/>
    <s v="2.3 - MATERIALES Y SUMINISTROS"/>
    <x v="20"/>
    <x v="0"/>
    <s v="00 - N/A"/>
    <s v="10 - FONDO GENERAL"/>
    <s v="(blank)"/>
    <x v="0"/>
    <n v="1296590"/>
    <n v="0"/>
  </r>
  <r>
    <s v="2025"/>
    <x v="0"/>
    <x v="0"/>
    <x v="0"/>
    <x v="0"/>
    <x v="2"/>
    <x v="8"/>
    <x v="98"/>
    <s v="4 - SERVICIOS SOCIALES"/>
    <s v="4.4 - Educación"/>
    <s v="4.4.09 - Enseñanza no atribuible a ningún nivel"/>
    <s v="2.3 - MATERIALES Y SUMINISTROS"/>
    <x v="21"/>
    <x v="0"/>
    <s v="00 - N/A"/>
    <s v="10 - FONDO GENERAL"/>
    <s v="(blank)"/>
    <x v="0"/>
    <n v="1701000"/>
    <n v="0"/>
  </r>
  <r>
    <s v="2025"/>
    <x v="0"/>
    <x v="0"/>
    <x v="0"/>
    <x v="0"/>
    <x v="2"/>
    <x v="8"/>
    <x v="98"/>
    <s v="4 - SERVICIOS SOCIALES"/>
    <s v="4.4 - Educación"/>
    <s v="4.4.99 - Planificación, gestión y supervisión de la educación"/>
    <s v="2.1 - REMUNERACIONES Y CONTRIBUCIONES"/>
    <x v="0"/>
    <x v="0"/>
    <s v="00 - N/A"/>
    <s v="10 - FONDO GENERAL"/>
    <s v="(blank)"/>
    <x v="0"/>
    <n v="21295324484"/>
    <n v="4010324350.6600003"/>
  </r>
  <r>
    <s v="2025"/>
    <x v="0"/>
    <x v="0"/>
    <x v="0"/>
    <x v="0"/>
    <x v="2"/>
    <x v="8"/>
    <x v="98"/>
    <s v="4 - SERVICIOS SOCIALES"/>
    <s v="4.4 - Educación"/>
    <s v="4.4.99 - Planificación, gestión y supervisión de la educación"/>
    <s v="2.1 - REMUNERACIONES Y CONTRIBUCIONES"/>
    <x v="1"/>
    <x v="0"/>
    <s v="00 - N/A"/>
    <s v="10 - FONDO GENERAL"/>
    <s v="(blank)"/>
    <x v="0"/>
    <n v="3554572238"/>
    <n v="151308276.01999998"/>
  </r>
  <r>
    <s v="2025"/>
    <x v="0"/>
    <x v="0"/>
    <x v="0"/>
    <x v="0"/>
    <x v="2"/>
    <x v="8"/>
    <x v="98"/>
    <s v="4 - SERVICIOS SOCIALES"/>
    <s v="4.4 - Educación"/>
    <s v="4.4.99 - Planificación, gestión y supervisión de la educación"/>
    <s v="2.1 - REMUNERACIONES Y CONTRIBUCIONES"/>
    <x v="2"/>
    <x v="0"/>
    <s v="00 - N/A"/>
    <s v="10 - FONDO GENERAL"/>
    <s v="(blank)"/>
    <x v="0"/>
    <n v="1680000"/>
    <n v="0"/>
  </r>
  <r>
    <s v="2025"/>
    <x v="0"/>
    <x v="0"/>
    <x v="0"/>
    <x v="0"/>
    <x v="2"/>
    <x v="8"/>
    <x v="98"/>
    <s v="4 - SERVICIOS SOCIALES"/>
    <s v="4.4 - Educación"/>
    <s v="4.4.99 - Planificación, gestión y supervisión de la educación"/>
    <s v="2.1 - REMUNERACIONES Y CONTRIBUCIONES"/>
    <x v="4"/>
    <x v="0"/>
    <s v="00 - N/A"/>
    <s v="10 - FONDO GENERAL"/>
    <s v="(blank)"/>
    <x v="0"/>
    <n v="2545282000"/>
    <n v="651313707.96999991"/>
  </r>
  <r>
    <s v="2025"/>
    <x v="0"/>
    <x v="0"/>
    <x v="0"/>
    <x v="0"/>
    <x v="2"/>
    <x v="8"/>
    <x v="98"/>
    <s v="4 - SERVICIOS SOCIALES"/>
    <s v="4.4 - Educación"/>
    <s v="4.4.99 - Planificación, gestión y supervisión de la educación"/>
    <s v="2.2 - CONTRATACIÓN DE SERVICIOS"/>
    <x v="5"/>
    <x v="0"/>
    <s v="00 - N/A"/>
    <s v="10 - FONDO GENERAL"/>
    <s v="(blank)"/>
    <x v="0"/>
    <n v="5487600000"/>
    <n v="1415407410.9800003"/>
  </r>
  <r>
    <s v="2025"/>
    <x v="0"/>
    <x v="0"/>
    <x v="0"/>
    <x v="0"/>
    <x v="2"/>
    <x v="8"/>
    <x v="98"/>
    <s v="4 - SERVICIOS SOCIALES"/>
    <s v="4.4 - Educación"/>
    <s v="4.4.99 - Planificación, gestión y supervisión de la educación"/>
    <s v="2.2 - CONTRATACIÓN DE SERVICIOS"/>
    <x v="6"/>
    <x v="0"/>
    <s v="00 - N/A"/>
    <s v="10 - FONDO GENERAL"/>
    <s v="(blank)"/>
    <x v="0"/>
    <n v="395242738"/>
    <n v="34154478.779999986"/>
  </r>
  <r>
    <s v="2025"/>
    <x v="0"/>
    <x v="0"/>
    <x v="0"/>
    <x v="0"/>
    <x v="2"/>
    <x v="8"/>
    <x v="98"/>
    <s v="4 - SERVICIOS SOCIALES"/>
    <s v="4.4 - Educación"/>
    <s v="4.4.99 - Planificación, gestión y supervisión de la educación"/>
    <s v="2.2 - CONTRATACIÓN DE SERVICIOS"/>
    <x v="7"/>
    <x v="0"/>
    <s v="00 - N/A"/>
    <s v="10 - FONDO GENERAL"/>
    <s v="(blank)"/>
    <x v="0"/>
    <n v="592652407"/>
    <n v="10595718.739999998"/>
  </r>
  <r>
    <s v="2025"/>
    <x v="0"/>
    <x v="0"/>
    <x v="0"/>
    <x v="0"/>
    <x v="2"/>
    <x v="8"/>
    <x v="98"/>
    <s v="4 - SERVICIOS SOCIALES"/>
    <s v="4.4 - Educación"/>
    <s v="4.4.99 - Planificación, gestión y supervisión de la educación"/>
    <s v="2.2 - CONTRATACIÓN DE SERVICIOS"/>
    <x v="8"/>
    <x v="0"/>
    <s v="00 - N/A"/>
    <s v="10 - FONDO GENERAL"/>
    <s v="(blank)"/>
    <x v="0"/>
    <n v="169099201"/>
    <n v="465358472.44000006"/>
  </r>
  <r>
    <s v="2025"/>
    <x v="0"/>
    <x v="0"/>
    <x v="0"/>
    <x v="0"/>
    <x v="2"/>
    <x v="8"/>
    <x v="98"/>
    <s v="4 - SERVICIOS SOCIALES"/>
    <s v="4.4 - Educación"/>
    <s v="4.4.99 - Planificación, gestión y supervisión de la educación"/>
    <s v="2.2 - CONTRATACIÓN DE SERVICIOS"/>
    <x v="9"/>
    <x v="0"/>
    <s v="00 - N/A"/>
    <s v="10 - FONDO GENERAL"/>
    <s v="(blank)"/>
    <x v="0"/>
    <n v="2146592835"/>
    <n v="99356663.670000017"/>
  </r>
  <r>
    <s v="2025"/>
    <x v="0"/>
    <x v="0"/>
    <x v="0"/>
    <x v="0"/>
    <x v="2"/>
    <x v="8"/>
    <x v="98"/>
    <s v="4 - SERVICIOS SOCIALES"/>
    <s v="4.4 - Educación"/>
    <s v="4.4.99 - Planificación, gestión y supervisión de la educación"/>
    <s v="2.2 - CONTRATACIÓN DE SERVICIOS"/>
    <x v="10"/>
    <x v="0"/>
    <s v="00 - N/A"/>
    <s v="10 - FONDO GENERAL"/>
    <s v="(blank)"/>
    <x v="0"/>
    <n v="290000000"/>
    <n v="103949594.41"/>
  </r>
  <r>
    <s v="2025"/>
    <x v="0"/>
    <x v="0"/>
    <x v="0"/>
    <x v="0"/>
    <x v="2"/>
    <x v="8"/>
    <x v="98"/>
    <s v="4 - SERVICIOS SOCIALES"/>
    <s v="4.4 - Educación"/>
    <s v="4.4.99 - Planificación, gestión y supervisión de la educación"/>
    <s v="2.2 - CONTRATACIÓN DE SERVICIOS"/>
    <x v="11"/>
    <x v="0"/>
    <s v="00 - N/A"/>
    <s v="10 - FONDO GENERAL"/>
    <s v="(blank)"/>
    <x v="0"/>
    <n v="215761025"/>
    <n v="8967515.5999999996"/>
  </r>
  <r>
    <s v="2025"/>
    <x v="0"/>
    <x v="0"/>
    <x v="0"/>
    <x v="0"/>
    <x v="2"/>
    <x v="8"/>
    <x v="98"/>
    <s v="4 - SERVICIOS SOCIALES"/>
    <s v="4.4 - Educación"/>
    <s v="4.4.99 - Planificación, gestión y supervisión de la educación"/>
    <s v="2.2 - CONTRATACIÓN DE SERVICIOS"/>
    <x v="12"/>
    <x v="0"/>
    <s v="00 - N/A"/>
    <s v="10 - FONDO GENERAL"/>
    <s v="(blank)"/>
    <x v="0"/>
    <n v="1036214052"/>
    <n v="341440860.50999987"/>
  </r>
  <r>
    <s v="2025"/>
    <x v="0"/>
    <x v="0"/>
    <x v="0"/>
    <x v="0"/>
    <x v="2"/>
    <x v="8"/>
    <x v="98"/>
    <s v="4 - SERVICIOS SOCIALES"/>
    <s v="4.4 - Educación"/>
    <s v="4.4.99 - Planificación, gestión y supervisión de la educación"/>
    <s v="2.2 - CONTRATACIÓN DE SERVICIOS"/>
    <x v="13"/>
    <x v="0"/>
    <s v="00 - N/A"/>
    <s v="10 - FONDO GENERAL"/>
    <s v="(blank)"/>
    <x v="0"/>
    <n v="4420893659"/>
    <n v="78387558.219999999"/>
  </r>
  <r>
    <s v="2025"/>
    <x v="0"/>
    <x v="0"/>
    <x v="0"/>
    <x v="0"/>
    <x v="2"/>
    <x v="8"/>
    <x v="98"/>
    <s v="4 - SERVICIOS SOCIALES"/>
    <s v="4.4 - Educación"/>
    <s v="4.4.99 - Planificación, gestión y supervisión de la educación"/>
    <s v="2.3 - MATERIALES Y SUMINISTROS"/>
    <x v="14"/>
    <x v="0"/>
    <s v="00 - N/A"/>
    <s v="10 - FONDO GENERAL"/>
    <s v="(blank)"/>
    <x v="0"/>
    <n v="5318877"/>
    <n v="60229.56"/>
  </r>
  <r>
    <s v="2025"/>
    <x v="0"/>
    <x v="0"/>
    <x v="0"/>
    <x v="0"/>
    <x v="2"/>
    <x v="8"/>
    <x v="98"/>
    <s v="4 - SERVICIOS SOCIALES"/>
    <s v="4.4 - Educación"/>
    <s v="4.4.99 - Planificación, gestión y supervisión de la educación"/>
    <s v="2.3 - MATERIALES Y SUMINISTROS"/>
    <x v="15"/>
    <x v="0"/>
    <s v="00 - N/A"/>
    <s v="10 - FONDO GENERAL"/>
    <s v="(blank)"/>
    <x v="0"/>
    <n v="108708126"/>
    <n v="5438643.71"/>
  </r>
  <r>
    <s v="2025"/>
    <x v="0"/>
    <x v="0"/>
    <x v="0"/>
    <x v="0"/>
    <x v="2"/>
    <x v="8"/>
    <x v="98"/>
    <s v="4 - SERVICIOS SOCIALES"/>
    <s v="4.4 - Educación"/>
    <s v="4.4.99 - Planificación, gestión y supervisión de la educación"/>
    <s v="2.3 - MATERIALES Y SUMINISTROS"/>
    <x v="16"/>
    <x v="0"/>
    <s v="00 - N/A"/>
    <s v="10 - FONDO GENERAL"/>
    <s v="(blank)"/>
    <x v="0"/>
    <n v="93613088"/>
    <n v="267536.88"/>
  </r>
  <r>
    <s v="2025"/>
    <x v="0"/>
    <x v="0"/>
    <x v="0"/>
    <x v="0"/>
    <x v="2"/>
    <x v="8"/>
    <x v="98"/>
    <s v="4 - SERVICIOS SOCIALES"/>
    <s v="4.4 - Educación"/>
    <s v="4.4.99 - Planificación, gestión y supervisión de la educación"/>
    <s v="2.3 - MATERIALES Y SUMINISTROS"/>
    <x v="17"/>
    <x v="0"/>
    <s v="00 - N/A"/>
    <s v="10 - FONDO GENERAL"/>
    <s v="(blank)"/>
    <x v="0"/>
    <n v="9000"/>
    <n v="0"/>
  </r>
  <r>
    <s v="2025"/>
    <x v="0"/>
    <x v="0"/>
    <x v="0"/>
    <x v="0"/>
    <x v="2"/>
    <x v="8"/>
    <x v="98"/>
    <s v="4 - SERVICIOS SOCIALES"/>
    <s v="4.4 - Educación"/>
    <s v="4.4.99 - Planificación, gestión y supervisión de la educación"/>
    <s v="2.3 - MATERIALES Y SUMINISTROS"/>
    <x v="18"/>
    <x v="0"/>
    <s v="00 - N/A"/>
    <s v="10 - FONDO GENERAL"/>
    <s v="(blank)"/>
    <x v="0"/>
    <n v="53604500"/>
    <n v="455365.20999999996"/>
  </r>
  <r>
    <s v="2025"/>
    <x v="0"/>
    <x v="0"/>
    <x v="0"/>
    <x v="0"/>
    <x v="2"/>
    <x v="8"/>
    <x v="98"/>
    <s v="4 - SERVICIOS SOCIALES"/>
    <s v="4.4 - Educación"/>
    <s v="4.4.99 - Planificación, gestión y supervisión de la educación"/>
    <s v="2.3 - MATERIALES Y SUMINISTROS"/>
    <x v="19"/>
    <x v="0"/>
    <s v="00 - N/A"/>
    <s v="10 - FONDO GENERAL"/>
    <s v="(blank)"/>
    <x v="0"/>
    <n v="11177013"/>
    <n v="459809.32000000007"/>
  </r>
  <r>
    <s v="2025"/>
    <x v="0"/>
    <x v="0"/>
    <x v="0"/>
    <x v="0"/>
    <x v="2"/>
    <x v="8"/>
    <x v="98"/>
    <s v="4 - SERVICIOS SOCIALES"/>
    <s v="4.4 - Educación"/>
    <s v="4.4.99 - Planificación, gestión y supervisión de la educación"/>
    <s v="2.3 - MATERIALES Y SUMINISTROS"/>
    <x v="20"/>
    <x v="0"/>
    <s v="00 - N/A"/>
    <s v="10 - FONDO GENERAL"/>
    <s v="(blank)"/>
    <x v="0"/>
    <n v="190165132"/>
    <n v="51053864.359999992"/>
  </r>
  <r>
    <s v="2025"/>
    <x v="0"/>
    <x v="0"/>
    <x v="0"/>
    <x v="0"/>
    <x v="2"/>
    <x v="8"/>
    <x v="98"/>
    <s v="4 - SERVICIOS SOCIALES"/>
    <s v="4.4 - Educación"/>
    <s v="4.4.99 - Planificación, gestión y supervisión de la educación"/>
    <s v="2.3 - MATERIALES Y SUMINISTROS"/>
    <x v="21"/>
    <x v="0"/>
    <s v="00 - N/A"/>
    <s v="10 - FONDO GENERAL"/>
    <s v="(blank)"/>
    <x v="0"/>
    <n v="167622809"/>
    <n v="15254310.120000001"/>
  </r>
  <r>
    <s v="2025"/>
    <x v="0"/>
    <x v="0"/>
    <x v="0"/>
    <x v="0"/>
    <x v="2"/>
    <x v="8"/>
    <x v="98"/>
    <s v="4 - SERVICIOS SOCIALES"/>
    <s v="4.6 - Equidad de género"/>
    <s v="4.6.03 - Acciones para una cultura de igualdad de género."/>
    <s v="2.1 - REMUNERACIONES Y CONTRIBUCIONES"/>
    <x v="0"/>
    <x v="0"/>
    <s v="00 - N/A"/>
    <s v="10 - FONDO GENERAL"/>
    <s v="(blank)"/>
    <x v="0"/>
    <n v="33449562"/>
    <n v="6452127.7700000005"/>
  </r>
  <r>
    <s v="2025"/>
    <x v="0"/>
    <x v="0"/>
    <x v="0"/>
    <x v="0"/>
    <x v="2"/>
    <x v="8"/>
    <x v="98"/>
    <s v="4 - SERVICIOS SOCIALES"/>
    <s v="4.6 - Equidad de género"/>
    <s v="4.6.03 - Acciones para una cultura de igualdad de género."/>
    <s v="2.1 - REMUNERACIONES Y CONTRIBUCIONES"/>
    <x v="4"/>
    <x v="0"/>
    <s v="00 - N/A"/>
    <s v="10 - FONDO GENERAL"/>
    <s v="(blank)"/>
    <x v="0"/>
    <n v="5026460"/>
    <n v="1057096.3400000001"/>
  </r>
  <r>
    <s v="2025"/>
    <x v="0"/>
    <x v="0"/>
    <x v="0"/>
    <x v="0"/>
    <x v="2"/>
    <x v="8"/>
    <x v="98"/>
    <s v="4 - SERVICIOS SOCIALES"/>
    <s v="4.6 - Equidad de género"/>
    <s v="4.6.03 - Acciones para una cultura de igualdad de género."/>
    <s v="2.2 - CONTRATACIÓN DE SERVICIOS"/>
    <x v="6"/>
    <x v="0"/>
    <s v="00 - N/A"/>
    <s v="10 - FONDO GENERAL"/>
    <s v="(blank)"/>
    <x v="0"/>
    <n v="6730000"/>
    <n v="0"/>
  </r>
  <r>
    <s v="2025"/>
    <x v="0"/>
    <x v="0"/>
    <x v="0"/>
    <x v="0"/>
    <x v="2"/>
    <x v="8"/>
    <x v="98"/>
    <s v="4 - SERVICIOS SOCIALES"/>
    <s v="4.6 - Equidad de género"/>
    <s v="4.6.03 - Acciones para una cultura de igualdad de género."/>
    <s v="2.2 - CONTRATACIÓN DE SERVICIOS"/>
    <x v="7"/>
    <x v="0"/>
    <s v="00 - N/A"/>
    <s v="10 - FONDO GENERAL"/>
    <s v="(blank)"/>
    <x v="0"/>
    <n v="3970000"/>
    <n v="0"/>
  </r>
  <r>
    <s v="2025"/>
    <x v="0"/>
    <x v="0"/>
    <x v="0"/>
    <x v="0"/>
    <x v="2"/>
    <x v="8"/>
    <x v="98"/>
    <s v="4 - SERVICIOS SOCIALES"/>
    <s v="4.6 - Equidad de género"/>
    <s v="4.6.03 - Acciones para una cultura de igualdad de género."/>
    <s v="2.2 - CONTRATACIÓN DE SERVICIOS"/>
    <x v="8"/>
    <x v="0"/>
    <s v="00 - N/A"/>
    <s v="10 - FONDO GENERAL"/>
    <s v="(blank)"/>
    <x v="0"/>
    <n v="9763030"/>
    <n v="0"/>
  </r>
  <r>
    <s v="2025"/>
    <x v="0"/>
    <x v="0"/>
    <x v="0"/>
    <x v="0"/>
    <x v="2"/>
    <x v="8"/>
    <x v="98"/>
    <s v="4 - SERVICIOS SOCIALES"/>
    <s v="4.6 - Equidad de género"/>
    <s v="4.6.03 - Acciones para una cultura de igualdad de género."/>
    <s v="2.2 - CONTRATACIÓN DE SERVICIOS"/>
    <x v="9"/>
    <x v="0"/>
    <s v="00 - N/A"/>
    <s v="10 - FONDO GENERAL"/>
    <s v="(blank)"/>
    <x v="0"/>
    <n v="8647800"/>
    <n v="0"/>
  </r>
  <r>
    <s v="2025"/>
    <x v="0"/>
    <x v="0"/>
    <x v="0"/>
    <x v="0"/>
    <x v="2"/>
    <x v="8"/>
    <x v="98"/>
    <s v="4 - SERVICIOS SOCIALES"/>
    <s v="4.6 - Equidad de género"/>
    <s v="4.6.03 - Acciones para una cultura de igualdad de género."/>
    <s v="2.2 - CONTRATACIÓN DE SERVICIOS"/>
    <x v="12"/>
    <x v="0"/>
    <s v="00 - N/A"/>
    <s v="10 - FONDO GENERAL"/>
    <s v="(blank)"/>
    <x v="0"/>
    <n v="2730000"/>
    <n v="0"/>
  </r>
  <r>
    <s v="2025"/>
    <x v="0"/>
    <x v="0"/>
    <x v="0"/>
    <x v="0"/>
    <x v="2"/>
    <x v="8"/>
    <x v="98"/>
    <s v="4 - SERVICIOS SOCIALES"/>
    <s v="4.6 - Equidad de género"/>
    <s v="4.6.03 - Acciones para una cultura de igualdad de género."/>
    <s v="2.2 - CONTRATACIÓN DE SERVICIOS"/>
    <x v="13"/>
    <x v="0"/>
    <s v="00 - N/A"/>
    <s v="10 - FONDO GENERAL"/>
    <s v="(blank)"/>
    <x v="0"/>
    <n v="18529000"/>
    <n v="912854.01"/>
  </r>
  <r>
    <s v="2025"/>
    <x v="0"/>
    <x v="0"/>
    <x v="0"/>
    <x v="0"/>
    <x v="2"/>
    <x v="8"/>
    <x v="98"/>
    <s v="4 - SERVICIOS SOCIALES"/>
    <s v="4.6 - Equidad de género"/>
    <s v="4.6.03 - Acciones para una cultura de igualdad de género."/>
    <s v="2.3 - MATERIALES Y SUMINISTROS"/>
    <x v="15"/>
    <x v="0"/>
    <s v="00 - N/A"/>
    <s v="10 - FONDO GENERAL"/>
    <s v="(blank)"/>
    <x v="0"/>
    <n v="4413750"/>
    <n v="0"/>
  </r>
  <r>
    <s v="2025"/>
    <x v="0"/>
    <x v="0"/>
    <x v="0"/>
    <x v="0"/>
    <x v="2"/>
    <x v="8"/>
    <x v="98"/>
    <s v="4 - SERVICIOS SOCIALES"/>
    <s v="4.6 - Equidad de género"/>
    <s v="4.6.03 - Acciones para una cultura de igualdad de género."/>
    <s v="2.3 - MATERIALES Y SUMINISTROS"/>
    <x v="16"/>
    <x v="0"/>
    <s v="00 - N/A"/>
    <s v="10 - FONDO GENERAL"/>
    <s v="(blank)"/>
    <x v="0"/>
    <n v="1007000"/>
    <n v="0"/>
  </r>
  <r>
    <s v="2025"/>
    <x v="0"/>
    <x v="0"/>
    <x v="0"/>
    <x v="0"/>
    <x v="2"/>
    <x v="8"/>
    <x v="98"/>
    <s v="4 - SERVICIOS SOCIALES"/>
    <s v="4.6 - Equidad de género"/>
    <s v="4.6.03 - Acciones para una cultura de igualdad de género."/>
    <s v="2.3 - MATERIALES Y SUMINISTROS"/>
    <x v="19"/>
    <x v="0"/>
    <s v="00 - N/A"/>
    <s v="10 - FONDO GENERAL"/>
    <s v="(blank)"/>
    <x v="0"/>
    <n v="35000"/>
    <n v="0"/>
  </r>
  <r>
    <s v="2025"/>
    <x v="0"/>
    <x v="0"/>
    <x v="0"/>
    <x v="0"/>
    <x v="2"/>
    <x v="8"/>
    <x v="98"/>
    <s v="4 - SERVICIOS SOCIALES"/>
    <s v="4.6 - Equidad de género"/>
    <s v="4.6.03 - Acciones para una cultura de igualdad de género."/>
    <s v="2.3 - MATERIALES Y SUMINISTROS"/>
    <x v="20"/>
    <x v="0"/>
    <s v="00 - N/A"/>
    <s v="10 - FONDO GENERAL"/>
    <s v="(blank)"/>
    <x v="0"/>
    <n v="1474500"/>
    <n v="0"/>
  </r>
  <r>
    <s v="2025"/>
    <x v="0"/>
    <x v="0"/>
    <x v="0"/>
    <x v="0"/>
    <x v="2"/>
    <x v="8"/>
    <x v="98"/>
    <s v="4 - SERVICIOS SOCIALES"/>
    <s v="4.6 - Equidad de género"/>
    <s v="4.6.03 - Acciones para una cultura de igualdad de género."/>
    <s v="2.3 - MATERIALES Y SUMINISTROS"/>
    <x v="21"/>
    <x v="0"/>
    <s v="00 - N/A"/>
    <s v="10 - FONDO GENERAL"/>
    <s v="(blank)"/>
    <x v="0"/>
    <n v="1182500"/>
    <n v="0"/>
  </r>
  <r>
    <s v="2025"/>
    <x v="0"/>
    <x v="0"/>
    <x v="0"/>
    <x v="0"/>
    <x v="2"/>
    <x v="8"/>
    <x v="99"/>
    <s v="4 - SERVICIOS SOCIALES"/>
    <s v="4.4 - Educación"/>
    <s v="4.4.99 - Planificación, gestión y supervisión de la educación"/>
    <s v="2.1 - REMUNERACIONES Y CONTRIBUCIONES"/>
    <x v="0"/>
    <x v="0"/>
    <s v="00 - N/A"/>
    <s v="10 - FONDO GENERAL"/>
    <s v="(blank)"/>
    <x v="0"/>
    <n v="4000000"/>
    <n v="0"/>
  </r>
  <r>
    <s v="2025"/>
    <x v="0"/>
    <x v="0"/>
    <x v="0"/>
    <x v="0"/>
    <x v="2"/>
    <x v="8"/>
    <x v="99"/>
    <s v="4 - SERVICIOS SOCIALES"/>
    <s v="4.4 - Educación"/>
    <s v="4.4.99 - Planificación, gestión y supervisión de la educación"/>
    <s v="2.1 - REMUNERACIONES Y CONTRIBUCIONES"/>
    <x v="1"/>
    <x v="0"/>
    <s v="00 - N/A"/>
    <s v="10 - FONDO GENERAL"/>
    <s v="(blank)"/>
    <x v="0"/>
    <n v="4000000"/>
    <n v="574000"/>
  </r>
  <r>
    <s v="2025"/>
    <x v="0"/>
    <x v="0"/>
    <x v="0"/>
    <x v="0"/>
    <x v="2"/>
    <x v="8"/>
    <x v="99"/>
    <s v="4 - SERVICIOS SOCIALES"/>
    <s v="4.4 - Educación"/>
    <s v="4.4.99 - Planificación, gestión y supervisión de la educación"/>
    <s v="2.2 - CONTRATACIÓN DE SERVICIOS"/>
    <x v="5"/>
    <x v="0"/>
    <s v="00 - N/A"/>
    <s v="10 - FONDO GENERAL"/>
    <s v="(blank)"/>
    <x v="0"/>
    <n v="3860000"/>
    <n v="711311.02"/>
  </r>
  <r>
    <s v="2025"/>
    <x v="0"/>
    <x v="0"/>
    <x v="0"/>
    <x v="0"/>
    <x v="2"/>
    <x v="8"/>
    <x v="99"/>
    <s v="4 - SERVICIOS SOCIALES"/>
    <s v="4.4 - Educación"/>
    <s v="4.4.99 - Planificación, gestión y supervisión de la educación"/>
    <s v="2.2 - CONTRATACIÓN DE SERVICIOS"/>
    <x v="6"/>
    <x v="0"/>
    <s v="00 - N/A"/>
    <s v="10 - FONDO GENERAL"/>
    <s v="(blank)"/>
    <x v="0"/>
    <n v="4000000"/>
    <n v="50601.75"/>
  </r>
  <r>
    <s v="2025"/>
    <x v="0"/>
    <x v="0"/>
    <x v="0"/>
    <x v="0"/>
    <x v="2"/>
    <x v="8"/>
    <x v="99"/>
    <s v="4 - SERVICIOS SOCIALES"/>
    <s v="4.4 - Educación"/>
    <s v="4.4.99 - Planificación, gestión y supervisión de la educación"/>
    <s v="2.2 - CONTRATACIÓN DE SERVICIOS"/>
    <x v="7"/>
    <x v="0"/>
    <s v="00 - N/A"/>
    <s v="10 - FONDO GENERAL"/>
    <s v="(blank)"/>
    <x v="0"/>
    <n v="9000000"/>
    <n v="194645"/>
  </r>
  <r>
    <s v="2025"/>
    <x v="0"/>
    <x v="0"/>
    <x v="0"/>
    <x v="0"/>
    <x v="2"/>
    <x v="8"/>
    <x v="99"/>
    <s v="4 - SERVICIOS SOCIALES"/>
    <s v="4.4 - Educación"/>
    <s v="4.4.99 - Planificación, gestión y supervisión de la educación"/>
    <s v="2.2 - CONTRATACIÓN DE SERVICIOS"/>
    <x v="8"/>
    <x v="0"/>
    <s v="00 - N/A"/>
    <s v="10 - FONDO GENERAL"/>
    <s v="(blank)"/>
    <x v="0"/>
    <n v="400000"/>
    <n v="0"/>
  </r>
  <r>
    <s v="2025"/>
    <x v="0"/>
    <x v="0"/>
    <x v="0"/>
    <x v="0"/>
    <x v="2"/>
    <x v="8"/>
    <x v="99"/>
    <s v="4 - SERVICIOS SOCIALES"/>
    <s v="4.4 - Educación"/>
    <s v="4.4.99 - Planificación, gestión y supervisión de la educación"/>
    <s v="2.2 - CONTRATACIÓN DE SERVICIOS"/>
    <x v="9"/>
    <x v="0"/>
    <s v="00 - N/A"/>
    <s v="10 - FONDO GENERAL"/>
    <s v="(blank)"/>
    <x v="0"/>
    <n v="20945000"/>
    <n v="8011728"/>
  </r>
  <r>
    <s v="2025"/>
    <x v="0"/>
    <x v="0"/>
    <x v="0"/>
    <x v="0"/>
    <x v="2"/>
    <x v="8"/>
    <x v="99"/>
    <s v="4 - SERVICIOS SOCIALES"/>
    <s v="4.4 - Educación"/>
    <s v="4.4.99 - Planificación, gestión y supervisión de la educación"/>
    <s v="2.2 - CONTRATACIÓN DE SERVICIOS"/>
    <x v="10"/>
    <x v="0"/>
    <s v="00 - N/A"/>
    <s v="10 - FONDO GENERAL"/>
    <s v="(blank)"/>
    <x v="0"/>
    <n v="4500000"/>
    <n v="199145.76"/>
  </r>
  <r>
    <s v="2025"/>
    <x v="0"/>
    <x v="0"/>
    <x v="0"/>
    <x v="0"/>
    <x v="2"/>
    <x v="8"/>
    <x v="99"/>
    <s v="4 - SERVICIOS SOCIALES"/>
    <s v="4.4 - Educación"/>
    <s v="4.4.99 - Planificación, gestión y supervisión de la educación"/>
    <s v="2.2 - CONTRATACIÓN DE SERVICIOS"/>
    <x v="11"/>
    <x v="0"/>
    <s v="00 - N/A"/>
    <s v="10 - FONDO GENERAL"/>
    <s v="(blank)"/>
    <x v="0"/>
    <n v="105000000"/>
    <n v="508193.85000000003"/>
  </r>
  <r>
    <s v="2025"/>
    <x v="0"/>
    <x v="0"/>
    <x v="0"/>
    <x v="0"/>
    <x v="2"/>
    <x v="8"/>
    <x v="99"/>
    <s v="4 - SERVICIOS SOCIALES"/>
    <s v="4.4 - Educación"/>
    <s v="4.4.99 - Planificación, gestión y supervisión de la educación"/>
    <s v="2.2 - CONTRATACIÓN DE SERVICIOS"/>
    <x v="12"/>
    <x v="0"/>
    <s v="00 - N/A"/>
    <s v="10 - FONDO GENERAL"/>
    <s v="(blank)"/>
    <x v="0"/>
    <n v="33550000"/>
    <n v="2849793.18"/>
  </r>
  <r>
    <s v="2025"/>
    <x v="0"/>
    <x v="0"/>
    <x v="0"/>
    <x v="0"/>
    <x v="2"/>
    <x v="8"/>
    <x v="99"/>
    <s v="4 - SERVICIOS SOCIALES"/>
    <s v="4.4 - Educación"/>
    <s v="4.4.99 - Planificación, gestión y supervisión de la educación"/>
    <s v="2.2 - CONTRATACIÓN DE SERVICIOS"/>
    <x v="13"/>
    <x v="0"/>
    <s v="00 - N/A"/>
    <s v="10 - FONDO GENERAL"/>
    <s v="(blank)"/>
    <x v="0"/>
    <n v="3300000"/>
    <n v="738945.5"/>
  </r>
  <r>
    <s v="2025"/>
    <x v="0"/>
    <x v="0"/>
    <x v="0"/>
    <x v="0"/>
    <x v="2"/>
    <x v="8"/>
    <x v="99"/>
    <s v="4 - SERVICIOS SOCIALES"/>
    <s v="4.4 - Educación"/>
    <s v="4.4.99 - Planificación, gestión y supervisión de la educación"/>
    <s v="2.3 - MATERIALES Y SUMINISTROS"/>
    <x v="14"/>
    <x v="0"/>
    <s v="00 - N/A"/>
    <s v="10 - FONDO GENERAL"/>
    <s v="(blank)"/>
    <x v="0"/>
    <n v="1000000"/>
    <n v="35310"/>
  </r>
  <r>
    <s v="2025"/>
    <x v="0"/>
    <x v="0"/>
    <x v="0"/>
    <x v="0"/>
    <x v="2"/>
    <x v="8"/>
    <x v="99"/>
    <s v="4 - SERVICIOS SOCIALES"/>
    <s v="4.4 - Educación"/>
    <s v="4.4.99 - Planificación, gestión y supervisión de la educación"/>
    <s v="2.3 - MATERIALES Y SUMINISTROS"/>
    <x v="15"/>
    <x v="0"/>
    <s v="00 - N/A"/>
    <s v="10 - FONDO GENERAL"/>
    <s v="(blank)"/>
    <x v="0"/>
    <n v="3080000"/>
    <n v="0"/>
  </r>
  <r>
    <s v="2025"/>
    <x v="0"/>
    <x v="0"/>
    <x v="0"/>
    <x v="0"/>
    <x v="2"/>
    <x v="8"/>
    <x v="99"/>
    <s v="4 - SERVICIOS SOCIALES"/>
    <s v="4.4 - Educación"/>
    <s v="4.4.99 - Planificación, gestión y supervisión de la educación"/>
    <s v="2.3 - MATERIALES Y SUMINISTROS"/>
    <x v="16"/>
    <x v="0"/>
    <s v="00 - N/A"/>
    <s v="10 - FONDO GENERAL"/>
    <s v="(blank)"/>
    <x v="0"/>
    <n v="2500000"/>
    <n v="0"/>
  </r>
  <r>
    <s v="2025"/>
    <x v="0"/>
    <x v="0"/>
    <x v="0"/>
    <x v="0"/>
    <x v="2"/>
    <x v="8"/>
    <x v="99"/>
    <s v="4 - SERVICIOS SOCIALES"/>
    <s v="4.4 - Educación"/>
    <s v="4.4.99 - Planificación, gestión y supervisión de la educación"/>
    <s v="2.3 - MATERIALES Y SUMINISTROS"/>
    <x v="18"/>
    <x v="0"/>
    <s v="00 - N/A"/>
    <s v="10 - FONDO GENERAL"/>
    <s v="(blank)"/>
    <x v="0"/>
    <n v="1500000"/>
    <n v="0"/>
  </r>
  <r>
    <s v="2025"/>
    <x v="0"/>
    <x v="0"/>
    <x v="0"/>
    <x v="0"/>
    <x v="2"/>
    <x v="8"/>
    <x v="99"/>
    <s v="4 - SERVICIOS SOCIALES"/>
    <s v="4.4 - Educación"/>
    <s v="4.4.99 - Planificación, gestión y supervisión de la educación"/>
    <s v="2.3 - MATERIALES Y SUMINISTROS"/>
    <x v="19"/>
    <x v="0"/>
    <s v="00 - N/A"/>
    <s v="10 - FONDO GENERAL"/>
    <s v="(blank)"/>
    <x v="0"/>
    <n v="11700000"/>
    <n v="0"/>
  </r>
  <r>
    <s v="2025"/>
    <x v="0"/>
    <x v="0"/>
    <x v="0"/>
    <x v="0"/>
    <x v="2"/>
    <x v="8"/>
    <x v="99"/>
    <s v="4 - SERVICIOS SOCIALES"/>
    <s v="4.4 - Educación"/>
    <s v="4.4.99 - Planificación, gestión y supervisión de la educación"/>
    <s v="2.3 - MATERIALES Y SUMINISTROS"/>
    <x v="20"/>
    <x v="0"/>
    <s v="00 - N/A"/>
    <s v="10 - FONDO GENERAL"/>
    <s v="(blank)"/>
    <x v="0"/>
    <n v="19450000"/>
    <n v="100000"/>
  </r>
  <r>
    <s v="2025"/>
    <x v="0"/>
    <x v="0"/>
    <x v="0"/>
    <x v="0"/>
    <x v="2"/>
    <x v="8"/>
    <x v="99"/>
    <s v="4 - SERVICIOS SOCIALES"/>
    <s v="4.4 - Educación"/>
    <s v="4.4.99 - Planificación, gestión y supervisión de la educación"/>
    <s v="2.3 - MATERIALES Y SUMINISTROS"/>
    <x v="21"/>
    <x v="0"/>
    <s v="00 - N/A"/>
    <s v="10 - FONDO GENERAL"/>
    <s v="(blank)"/>
    <x v="0"/>
    <n v="182500000"/>
    <n v="1700000"/>
  </r>
  <r>
    <s v="2025"/>
    <x v="0"/>
    <x v="0"/>
    <x v="0"/>
    <x v="0"/>
    <x v="2"/>
    <x v="8"/>
    <x v="100"/>
    <s v="4 - SERVICIOS SOCIALES"/>
    <s v="4.3 - Actividades deportivas, recreativas, culturales y religiosas"/>
    <s v="4.3.02 - Servicios recreativos y deportivos"/>
    <s v="2.2 - CONTRATACIÓN DE SERVICIOS"/>
    <x v="6"/>
    <x v="0"/>
    <s v="00 - N/A"/>
    <s v="10 - FONDO GENERAL"/>
    <s v="(blank)"/>
    <x v="0"/>
    <n v="542750"/>
    <n v="0"/>
  </r>
  <r>
    <s v="2025"/>
    <x v="0"/>
    <x v="0"/>
    <x v="0"/>
    <x v="0"/>
    <x v="2"/>
    <x v="8"/>
    <x v="100"/>
    <s v="4 - SERVICIOS SOCIALES"/>
    <s v="4.3 - Actividades deportivas, recreativas, culturales y religiosas"/>
    <s v="4.3.02 - Servicios recreativos y deportivos"/>
    <s v="2.2 - CONTRATACIÓN DE SERVICIOS"/>
    <x v="7"/>
    <x v="0"/>
    <s v="00 - N/A"/>
    <s v="10 - FONDO GENERAL"/>
    <s v="(blank)"/>
    <x v="0"/>
    <n v="2276200"/>
    <n v="1441900"/>
  </r>
  <r>
    <s v="2025"/>
    <x v="0"/>
    <x v="0"/>
    <x v="0"/>
    <x v="0"/>
    <x v="2"/>
    <x v="8"/>
    <x v="100"/>
    <s v="4 - SERVICIOS SOCIALES"/>
    <s v="4.3 - Actividades deportivas, recreativas, culturales y religiosas"/>
    <s v="4.3.02 - Servicios recreativos y deportivos"/>
    <s v="2.2 - CONTRATACIÓN DE SERVICIOS"/>
    <x v="8"/>
    <x v="0"/>
    <s v="00 - N/A"/>
    <s v="10 - FONDO GENERAL"/>
    <s v="(blank)"/>
    <x v="0"/>
    <n v="600000"/>
    <n v="0"/>
  </r>
  <r>
    <s v="2025"/>
    <x v="0"/>
    <x v="0"/>
    <x v="0"/>
    <x v="0"/>
    <x v="2"/>
    <x v="8"/>
    <x v="100"/>
    <s v="4 - SERVICIOS SOCIALES"/>
    <s v="4.3 - Actividades deportivas, recreativas, culturales y religiosas"/>
    <s v="4.3.02 - Servicios recreativos y deportivos"/>
    <s v="2.2 - CONTRATACIÓN DE SERVICIOS"/>
    <x v="9"/>
    <x v="0"/>
    <s v="00 - N/A"/>
    <s v="10 - FONDO GENERAL"/>
    <s v="(blank)"/>
    <x v="0"/>
    <n v="9038000"/>
    <n v="0"/>
  </r>
  <r>
    <s v="2025"/>
    <x v="0"/>
    <x v="0"/>
    <x v="0"/>
    <x v="0"/>
    <x v="2"/>
    <x v="8"/>
    <x v="100"/>
    <s v="4 - SERVICIOS SOCIALES"/>
    <s v="4.3 - Actividades deportivas, recreativas, culturales y religiosas"/>
    <s v="4.3.02 - Servicios recreativos y deportivos"/>
    <s v="2.2 - CONTRATACIÓN DE SERVICIOS"/>
    <x v="12"/>
    <x v="0"/>
    <s v="00 - N/A"/>
    <s v="10 - FONDO GENERAL"/>
    <s v="(blank)"/>
    <x v="0"/>
    <n v="67645431"/>
    <n v="1700000.04"/>
  </r>
  <r>
    <s v="2025"/>
    <x v="0"/>
    <x v="0"/>
    <x v="0"/>
    <x v="0"/>
    <x v="2"/>
    <x v="8"/>
    <x v="100"/>
    <s v="4 - SERVICIOS SOCIALES"/>
    <s v="4.3 - Actividades deportivas, recreativas, culturales y religiosas"/>
    <s v="4.3.02 - Servicios recreativos y deportivos"/>
    <s v="2.3 - MATERIALES Y SUMINISTROS"/>
    <x v="15"/>
    <x v="0"/>
    <s v="00 - N/A"/>
    <s v="10 - FONDO GENERAL"/>
    <s v="(blank)"/>
    <x v="0"/>
    <n v="6639250"/>
    <n v="4514783"/>
  </r>
  <r>
    <s v="2025"/>
    <x v="0"/>
    <x v="0"/>
    <x v="0"/>
    <x v="0"/>
    <x v="2"/>
    <x v="8"/>
    <x v="100"/>
    <s v="4 - SERVICIOS SOCIALES"/>
    <s v="4.3 - Actividades deportivas, recreativas, culturales y religiosas"/>
    <s v="4.3.02 - Servicios recreativos y deportivos"/>
    <s v="2.3 - MATERIALES Y SUMINISTROS"/>
    <x v="16"/>
    <x v="0"/>
    <s v="00 - N/A"/>
    <s v="10 - FONDO GENERAL"/>
    <s v="(blank)"/>
    <x v="0"/>
    <n v="500000"/>
    <n v="59000"/>
  </r>
  <r>
    <s v="2025"/>
    <x v="0"/>
    <x v="0"/>
    <x v="0"/>
    <x v="0"/>
    <x v="2"/>
    <x v="8"/>
    <x v="100"/>
    <s v="4 - SERVICIOS SOCIALES"/>
    <s v="4.3 - Actividades deportivas, recreativas, culturales y religiosas"/>
    <s v="4.3.02 - Servicios recreativos y deportivos"/>
    <s v="2.3 - MATERIALES Y SUMINISTROS"/>
    <x v="21"/>
    <x v="0"/>
    <s v="00 - N/A"/>
    <s v="10 - FONDO GENERAL"/>
    <s v="(blank)"/>
    <x v="0"/>
    <n v="8700000"/>
    <n v="0"/>
  </r>
  <r>
    <s v="2025"/>
    <x v="0"/>
    <x v="0"/>
    <x v="0"/>
    <x v="0"/>
    <x v="2"/>
    <x v="8"/>
    <x v="100"/>
    <s v="4 - SERVICIOS SOCIALES"/>
    <s v="4.4 - Educación"/>
    <s v="4.4.98 - Investigación y desarrollo relacionados con la educación"/>
    <s v="2.1 - REMUNERACIONES Y CONTRIBUCIONES"/>
    <x v="0"/>
    <x v="0"/>
    <s v="00 - N/A"/>
    <s v="10 - FONDO GENERAL"/>
    <s v="(blank)"/>
    <x v="0"/>
    <n v="378825605"/>
    <n v="86491245.600000009"/>
  </r>
  <r>
    <s v="2025"/>
    <x v="0"/>
    <x v="0"/>
    <x v="0"/>
    <x v="0"/>
    <x v="2"/>
    <x v="8"/>
    <x v="100"/>
    <s v="4 - SERVICIOS SOCIALES"/>
    <s v="4.4 - Educación"/>
    <s v="4.4.98 - Investigación y desarrollo relacionados con la educación"/>
    <s v="2.1 - REMUNERACIONES Y CONTRIBUCIONES"/>
    <x v="1"/>
    <x v="0"/>
    <s v="00 - N/A"/>
    <s v="10 - FONDO GENERAL"/>
    <s v="(blank)"/>
    <x v="0"/>
    <n v="64124393"/>
    <n v="5025000"/>
  </r>
  <r>
    <s v="2025"/>
    <x v="0"/>
    <x v="0"/>
    <x v="0"/>
    <x v="0"/>
    <x v="2"/>
    <x v="8"/>
    <x v="100"/>
    <s v="4 - SERVICIOS SOCIALES"/>
    <s v="4.4 - Educación"/>
    <s v="4.4.98 - Investigación y desarrollo relacionados con la educación"/>
    <s v="2.1 - REMUNERACIONES Y CONTRIBUCIONES"/>
    <x v="4"/>
    <x v="0"/>
    <s v="00 - N/A"/>
    <s v="10 - FONDO GENERAL"/>
    <s v="(blank)"/>
    <x v="0"/>
    <n v="65950215"/>
    <n v="13390266.48"/>
  </r>
  <r>
    <s v="2025"/>
    <x v="0"/>
    <x v="0"/>
    <x v="0"/>
    <x v="0"/>
    <x v="2"/>
    <x v="8"/>
    <x v="100"/>
    <s v="4 - SERVICIOS SOCIALES"/>
    <s v="4.4 - Educación"/>
    <s v="4.4.98 - Investigación y desarrollo relacionados con la educación"/>
    <s v="2.2 - CONTRATACIÓN DE SERVICIOS"/>
    <x v="5"/>
    <x v="0"/>
    <s v="00 - N/A"/>
    <s v="10 - FONDO GENERAL"/>
    <s v="(blank)"/>
    <x v="0"/>
    <n v="7000000"/>
    <n v="1673149.26"/>
  </r>
  <r>
    <s v="2025"/>
    <x v="0"/>
    <x v="0"/>
    <x v="0"/>
    <x v="0"/>
    <x v="2"/>
    <x v="8"/>
    <x v="100"/>
    <s v="4 - SERVICIOS SOCIALES"/>
    <s v="4.4 - Educación"/>
    <s v="4.4.98 - Investigación y desarrollo relacionados con la educación"/>
    <s v="2.2 - CONTRATACIÓN DE SERVICIOS"/>
    <x v="6"/>
    <x v="0"/>
    <s v="00 - N/A"/>
    <s v="10 - FONDO GENERAL"/>
    <s v="(blank)"/>
    <x v="0"/>
    <n v="4800000"/>
    <n v="6438882.4000000004"/>
  </r>
  <r>
    <s v="2025"/>
    <x v="0"/>
    <x v="0"/>
    <x v="0"/>
    <x v="0"/>
    <x v="2"/>
    <x v="8"/>
    <x v="100"/>
    <s v="4 - SERVICIOS SOCIALES"/>
    <s v="4.4 - Educación"/>
    <s v="4.4.98 - Investigación y desarrollo relacionados con la educación"/>
    <s v="2.2 - CONTRATACIÓN DE SERVICIOS"/>
    <x v="7"/>
    <x v="0"/>
    <s v="00 - N/A"/>
    <s v="10 - FONDO GENERAL"/>
    <s v="(blank)"/>
    <x v="0"/>
    <n v="1347900"/>
    <n v="1978000"/>
  </r>
  <r>
    <s v="2025"/>
    <x v="0"/>
    <x v="0"/>
    <x v="0"/>
    <x v="0"/>
    <x v="2"/>
    <x v="8"/>
    <x v="100"/>
    <s v="4 - SERVICIOS SOCIALES"/>
    <s v="4.4 - Educación"/>
    <s v="4.4.98 - Investigación y desarrollo relacionados con la educación"/>
    <s v="2.2 - CONTRATACIÓN DE SERVICIOS"/>
    <x v="8"/>
    <x v="0"/>
    <s v="00 - N/A"/>
    <s v="10 - FONDO GENERAL"/>
    <s v="(blank)"/>
    <x v="0"/>
    <n v="1540000"/>
    <n v="65000"/>
  </r>
  <r>
    <s v="2025"/>
    <x v="0"/>
    <x v="0"/>
    <x v="0"/>
    <x v="0"/>
    <x v="2"/>
    <x v="8"/>
    <x v="100"/>
    <s v="4 - SERVICIOS SOCIALES"/>
    <s v="4.4 - Educación"/>
    <s v="4.4.98 - Investigación y desarrollo relacionados con la educación"/>
    <s v="2.2 - CONTRATACIÓN DE SERVICIOS"/>
    <x v="9"/>
    <x v="0"/>
    <s v="00 - N/A"/>
    <s v="10 - FONDO GENERAL"/>
    <s v="(blank)"/>
    <x v="0"/>
    <n v="12107069"/>
    <n v="14887698.85"/>
  </r>
  <r>
    <s v="2025"/>
    <x v="0"/>
    <x v="0"/>
    <x v="0"/>
    <x v="0"/>
    <x v="2"/>
    <x v="8"/>
    <x v="100"/>
    <s v="4 - SERVICIOS SOCIALES"/>
    <s v="4.4 - Educación"/>
    <s v="4.4.98 - Investigación y desarrollo relacionados con la educación"/>
    <s v="2.2 - CONTRATACIÓN DE SERVICIOS"/>
    <x v="10"/>
    <x v="0"/>
    <s v="00 - N/A"/>
    <s v="10 - FONDO GENERAL"/>
    <s v="(blank)"/>
    <x v="0"/>
    <n v="5451069"/>
    <n v="2685684.8600000003"/>
  </r>
  <r>
    <s v="2025"/>
    <x v="0"/>
    <x v="0"/>
    <x v="0"/>
    <x v="0"/>
    <x v="2"/>
    <x v="8"/>
    <x v="100"/>
    <s v="4 - SERVICIOS SOCIALES"/>
    <s v="4.4 - Educación"/>
    <s v="4.4.98 - Investigación y desarrollo relacionados con la educación"/>
    <s v="2.2 - CONTRATACIÓN DE SERVICIOS"/>
    <x v="11"/>
    <x v="0"/>
    <s v="00 - N/A"/>
    <s v="10 - FONDO GENERAL"/>
    <s v="(blank)"/>
    <x v="0"/>
    <n v="6114616"/>
    <n v="2028280.52"/>
  </r>
  <r>
    <s v="2025"/>
    <x v="0"/>
    <x v="0"/>
    <x v="0"/>
    <x v="0"/>
    <x v="2"/>
    <x v="8"/>
    <x v="100"/>
    <s v="4 - SERVICIOS SOCIALES"/>
    <s v="4.4 - Educación"/>
    <s v="4.4.98 - Investigación y desarrollo relacionados con la educación"/>
    <s v="2.2 - CONTRATACIÓN DE SERVICIOS"/>
    <x v="12"/>
    <x v="0"/>
    <s v="00 - N/A"/>
    <s v="10 - FONDO GENERAL"/>
    <s v="(blank)"/>
    <x v="0"/>
    <n v="20648216"/>
    <n v="4113603.42"/>
  </r>
  <r>
    <s v="2025"/>
    <x v="0"/>
    <x v="0"/>
    <x v="0"/>
    <x v="0"/>
    <x v="2"/>
    <x v="8"/>
    <x v="100"/>
    <s v="4 - SERVICIOS SOCIALES"/>
    <s v="4.4 - Educación"/>
    <s v="4.4.98 - Investigación y desarrollo relacionados con la educación"/>
    <s v="2.2 - CONTRATACIÓN DE SERVICIOS"/>
    <x v="13"/>
    <x v="0"/>
    <s v="00 - N/A"/>
    <s v="10 - FONDO GENERAL"/>
    <s v="(blank)"/>
    <x v="0"/>
    <n v="17600000"/>
    <n v="6902821.4199999999"/>
  </r>
  <r>
    <s v="2025"/>
    <x v="0"/>
    <x v="0"/>
    <x v="0"/>
    <x v="0"/>
    <x v="2"/>
    <x v="8"/>
    <x v="100"/>
    <s v="4 - SERVICIOS SOCIALES"/>
    <s v="4.4 - Educación"/>
    <s v="4.4.98 - Investigación y desarrollo relacionados con la educación"/>
    <s v="2.3 - MATERIALES Y SUMINISTROS"/>
    <x v="14"/>
    <x v="0"/>
    <s v="00 - N/A"/>
    <s v="10 - FONDO GENERAL"/>
    <s v="(blank)"/>
    <x v="0"/>
    <n v="1160000"/>
    <n v="218757.5"/>
  </r>
  <r>
    <s v="2025"/>
    <x v="0"/>
    <x v="0"/>
    <x v="0"/>
    <x v="0"/>
    <x v="2"/>
    <x v="8"/>
    <x v="100"/>
    <s v="4 - SERVICIOS SOCIALES"/>
    <s v="4.4 - Educación"/>
    <s v="4.4.98 - Investigación y desarrollo relacionados con la educación"/>
    <s v="2.3 - MATERIALES Y SUMINISTROS"/>
    <x v="15"/>
    <x v="0"/>
    <s v="00 - N/A"/>
    <s v="10 - FONDO GENERAL"/>
    <s v="(blank)"/>
    <x v="0"/>
    <n v="1000000"/>
    <n v="4960440"/>
  </r>
  <r>
    <s v="2025"/>
    <x v="0"/>
    <x v="0"/>
    <x v="0"/>
    <x v="0"/>
    <x v="2"/>
    <x v="8"/>
    <x v="100"/>
    <s v="4 - SERVICIOS SOCIALES"/>
    <s v="4.4 - Educación"/>
    <s v="4.4.98 - Investigación y desarrollo relacionados con la educación"/>
    <s v="2.3 - MATERIALES Y SUMINISTROS"/>
    <x v="16"/>
    <x v="0"/>
    <s v="00 - N/A"/>
    <s v="10 - FONDO GENERAL"/>
    <s v="(blank)"/>
    <x v="0"/>
    <n v="0"/>
    <n v="77023.949999999968"/>
  </r>
  <r>
    <s v="2025"/>
    <x v="0"/>
    <x v="0"/>
    <x v="0"/>
    <x v="0"/>
    <x v="2"/>
    <x v="8"/>
    <x v="100"/>
    <s v="4 - SERVICIOS SOCIALES"/>
    <s v="4.4 - Educación"/>
    <s v="4.4.98 - Investigación y desarrollo relacionados con la educación"/>
    <s v="2.3 - MATERIALES Y SUMINISTROS"/>
    <x v="17"/>
    <x v="0"/>
    <s v="00 - N/A"/>
    <s v="10 - FONDO GENERAL"/>
    <s v="(blank)"/>
    <x v="0"/>
    <n v="0"/>
    <n v="0"/>
  </r>
  <r>
    <s v="2025"/>
    <x v="0"/>
    <x v="0"/>
    <x v="0"/>
    <x v="0"/>
    <x v="2"/>
    <x v="8"/>
    <x v="100"/>
    <s v="4 - SERVICIOS SOCIALES"/>
    <s v="4.4 - Educación"/>
    <s v="4.4.98 - Investigación y desarrollo relacionados con la educación"/>
    <s v="2.3 - MATERIALES Y SUMINISTROS"/>
    <x v="18"/>
    <x v="0"/>
    <s v="00 - N/A"/>
    <s v="10 - FONDO GENERAL"/>
    <s v="(blank)"/>
    <x v="0"/>
    <n v="300000"/>
    <n v="0"/>
  </r>
  <r>
    <s v="2025"/>
    <x v="0"/>
    <x v="0"/>
    <x v="0"/>
    <x v="0"/>
    <x v="2"/>
    <x v="8"/>
    <x v="100"/>
    <s v="4 - SERVICIOS SOCIALES"/>
    <s v="4.4 - Educación"/>
    <s v="4.4.98 - Investigación y desarrollo relacionados con la educación"/>
    <s v="2.3 - MATERIALES Y SUMINISTROS"/>
    <x v="19"/>
    <x v="0"/>
    <s v="00 - N/A"/>
    <s v="10 - FONDO GENERAL"/>
    <s v="(blank)"/>
    <x v="0"/>
    <n v="0"/>
    <n v="566512.31999999995"/>
  </r>
  <r>
    <s v="2025"/>
    <x v="0"/>
    <x v="0"/>
    <x v="0"/>
    <x v="0"/>
    <x v="2"/>
    <x v="8"/>
    <x v="100"/>
    <s v="4 - SERVICIOS SOCIALES"/>
    <s v="4.4 - Educación"/>
    <s v="4.4.98 - Investigación y desarrollo relacionados con la educación"/>
    <s v="2.3 - MATERIALES Y SUMINISTROS"/>
    <x v="20"/>
    <x v="0"/>
    <s v="00 - N/A"/>
    <s v="10 - FONDO GENERAL"/>
    <s v="(blank)"/>
    <x v="0"/>
    <n v="19299997"/>
    <n v="10494262.4"/>
  </r>
  <r>
    <s v="2025"/>
    <x v="0"/>
    <x v="0"/>
    <x v="0"/>
    <x v="0"/>
    <x v="2"/>
    <x v="8"/>
    <x v="100"/>
    <s v="4 - SERVICIOS SOCIALES"/>
    <s v="4.4 - Educación"/>
    <s v="4.4.98 - Investigación y desarrollo relacionados con la educación"/>
    <s v="2.3 - MATERIALES Y SUMINISTROS"/>
    <x v="21"/>
    <x v="0"/>
    <s v="00 - N/A"/>
    <s v="10 - FONDO GENERAL"/>
    <s v="(blank)"/>
    <x v="0"/>
    <n v="21391306"/>
    <n v="7399404.5700000031"/>
  </r>
  <r>
    <s v="2025"/>
    <x v="0"/>
    <x v="0"/>
    <x v="0"/>
    <x v="0"/>
    <x v="2"/>
    <x v="8"/>
    <x v="101"/>
    <s v="4 - SERVICIOS SOCIALES"/>
    <s v="4.4 - Educación"/>
    <s v="4.4.99 - Planificación, gestión y supervisión de la educación"/>
    <s v="2.1 - REMUNERACIONES Y CONTRIBUCIONES"/>
    <x v="0"/>
    <x v="0"/>
    <s v="00 - N/A"/>
    <s v="10 - FONDO GENERAL"/>
    <s v="(blank)"/>
    <x v="0"/>
    <n v="149816079"/>
    <n v="30877835.850000001"/>
  </r>
  <r>
    <s v="2025"/>
    <x v="0"/>
    <x v="0"/>
    <x v="0"/>
    <x v="0"/>
    <x v="2"/>
    <x v="8"/>
    <x v="101"/>
    <s v="4 - SERVICIOS SOCIALES"/>
    <s v="4.4 - Educación"/>
    <s v="4.4.99 - Planificación, gestión y supervisión de la educación"/>
    <s v="2.1 - REMUNERACIONES Y CONTRIBUCIONES"/>
    <x v="0"/>
    <x v="0"/>
    <s v="00 - N/A"/>
    <s v="20 - FONDOS CON DESTINO ESPECÍFICO"/>
    <s v="(blank)"/>
    <x v="0"/>
    <n v="0"/>
    <n v="21746230.380000003"/>
  </r>
  <r>
    <s v="2025"/>
    <x v="0"/>
    <x v="0"/>
    <x v="0"/>
    <x v="0"/>
    <x v="2"/>
    <x v="8"/>
    <x v="101"/>
    <s v="4 - SERVICIOS SOCIALES"/>
    <s v="4.4 - Educación"/>
    <s v="4.4.99 - Planificación, gestión y supervisión de la educación"/>
    <s v="2.1 - REMUNERACIONES Y CONTRIBUCIONES"/>
    <x v="1"/>
    <x v="0"/>
    <s v="00 - N/A"/>
    <s v="10 - FONDO GENERAL"/>
    <s v="(blank)"/>
    <x v="0"/>
    <n v="33756711"/>
    <n v="0"/>
  </r>
  <r>
    <s v="2025"/>
    <x v="0"/>
    <x v="0"/>
    <x v="0"/>
    <x v="0"/>
    <x v="2"/>
    <x v="8"/>
    <x v="101"/>
    <s v="4 - SERVICIOS SOCIALES"/>
    <s v="4.4 - Educación"/>
    <s v="4.4.99 - Planificación, gestión y supervisión de la educación"/>
    <s v="2.1 - REMUNERACIONES Y CONTRIBUCIONES"/>
    <x v="1"/>
    <x v="0"/>
    <s v="00 - N/A"/>
    <s v="20 - FONDOS CON DESTINO ESPECÍFICO"/>
    <s v="(blank)"/>
    <x v="0"/>
    <n v="0"/>
    <n v="2343269.2000000002"/>
  </r>
  <r>
    <s v="2025"/>
    <x v="0"/>
    <x v="0"/>
    <x v="0"/>
    <x v="0"/>
    <x v="2"/>
    <x v="8"/>
    <x v="101"/>
    <s v="4 - SERVICIOS SOCIALES"/>
    <s v="4.4 - Educación"/>
    <s v="4.4.99 - Planificación, gestión y supervisión de la educación"/>
    <s v="2.1 - REMUNERACIONES Y CONTRIBUCIONES"/>
    <x v="4"/>
    <x v="0"/>
    <s v="00 - N/A"/>
    <s v="10 - FONDO GENERAL"/>
    <s v="(blank)"/>
    <x v="0"/>
    <n v="21095341"/>
    <n v="4649127.7200000007"/>
  </r>
  <r>
    <s v="2025"/>
    <x v="0"/>
    <x v="0"/>
    <x v="0"/>
    <x v="0"/>
    <x v="2"/>
    <x v="8"/>
    <x v="101"/>
    <s v="4 - SERVICIOS SOCIALES"/>
    <s v="4.4 - Educación"/>
    <s v="4.4.99 - Planificación, gestión y supervisión de la educación"/>
    <s v="2.1 - REMUNERACIONES Y CONTRIBUCIONES"/>
    <x v="4"/>
    <x v="0"/>
    <s v="00 - N/A"/>
    <s v="20 - FONDOS CON DESTINO ESPECÍFICO"/>
    <s v="(blank)"/>
    <x v="0"/>
    <n v="0"/>
    <n v="3258286.49"/>
  </r>
  <r>
    <s v="2025"/>
    <x v="0"/>
    <x v="0"/>
    <x v="0"/>
    <x v="0"/>
    <x v="2"/>
    <x v="8"/>
    <x v="101"/>
    <s v="4 - SERVICIOS SOCIALES"/>
    <s v="4.4 - Educación"/>
    <s v="4.4.99 - Planificación, gestión y supervisión de la educación"/>
    <s v="2.2 - CONTRATACIÓN DE SERVICIOS"/>
    <x v="5"/>
    <x v="0"/>
    <s v="00 - N/A"/>
    <s v="10 - FONDO GENERAL"/>
    <s v="(blank)"/>
    <x v="0"/>
    <n v="9182374"/>
    <n v="2299151.1999999997"/>
  </r>
  <r>
    <s v="2025"/>
    <x v="0"/>
    <x v="0"/>
    <x v="0"/>
    <x v="0"/>
    <x v="2"/>
    <x v="8"/>
    <x v="101"/>
    <s v="4 - SERVICIOS SOCIALES"/>
    <s v="4.4 - Educación"/>
    <s v="4.4.99 - Planificación, gestión y supervisión de la educación"/>
    <s v="2.2 - CONTRATACIÓN DE SERVICIOS"/>
    <x v="5"/>
    <x v="0"/>
    <s v="00 - N/A"/>
    <s v="20 - FONDOS CON DESTINO ESPECÍFICO"/>
    <s v="(blank)"/>
    <x v="0"/>
    <n v="0"/>
    <n v="102919.6"/>
  </r>
  <r>
    <s v="2025"/>
    <x v="0"/>
    <x v="0"/>
    <x v="0"/>
    <x v="0"/>
    <x v="2"/>
    <x v="8"/>
    <x v="101"/>
    <s v="4 - SERVICIOS SOCIALES"/>
    <s v="4.4 - Educación"/>
    <s v="4.4.99 - Planificación, gestión y supervisión de la educación"/>
    <s v="2.2 - CONTRATACIÓN DE SERVICIOS"/>
    <x v="6"/>
    <x v="0"/>
    <s v="00 - N/A"/>
    <s v="20 - FONDOS CON DESTINO ESPECÍFICO"/>
    <s v="(blank)"/>
    <x v="0"/>
    <n v="0"/>
    <n v="353646"/>
  </r>
  <r>
    <s v="2025"/>
    <x v="0"/>
    <x v="0"/>
    <x v="0"/>
    <x v="0"/>
    <x v="2"/>
    <x v="8"/>
    <x v="101"/>
    <s v="4 - SERVICIOS SOCIALES"/>
    <s v="4.4 - Educación"/>
    <s v="4.4.99 - Planificación, gestión y supervisión de la educación"/>
    <s v="2.2 - CONTRATACIÓN DE SERVICIOS"/>
    <x v="9"/>
    <x v="0"/>
    <s v="00 - N/A"/>
    <s v="10 - FONDO GENERAL"/>
    <s v="(blank)"/>
    <x v="0"/>
    <n v="0"/>
    <n v="0"/>
  </r>
  <r>
    <s v="2025"/>
    <x v="0"/>
    <x v="0"/>
    <x v="0"/>
    <x v="0"/>
    <x v="2"/>
    <x v="8"/>
    <x v="101"/>
    <s v="4 - SERVICIOS SOCIALES"/>
    <s v="4.4 - Educación"/>
    <s v="4.4.99 - Planificación, gestión y supervisión de la educación"/>
    <s v="2.2 - CONTRATACIÓN DE SERVICIOS"/>
    <x v="9"/>
    <x v="0"/>
    <s v="00 - N/A"/>
    <s v="20 - FONDOS CON DESTINO ESPECÍFICO"/>
    <s v="(blank)"/>
    <x v="0"/>
    <n v="0"/>
    <n v="2963109.6699999995"/>
  </r>
  <r>
    <s v="2025"/>
    <x v="0"/>
    <x v="0"/>
    <x v="0"/>
    <x v="0"/>
    <x v="2"/>
    <x v="8"/>
    <x v="101"/>
    <s v="4 - SERVICIOS SOCIALES"/>
    <s v="4.4 - Educación"/>
    <s v="4.4.99 - Planificación, gestión y supervisión de la educación"/>
    <s v="2.2 - CONTRATACIÓN DE SERVICIOS"/>
    <x v="10"/>
    <x v="0"/>
    <s v="00 - N/A"/>
    <s v="10 - FONDO GENERAL"/>
    <s v="(blank)"/>
    <x v="0"/>
    <n v="828782566"/>
    <n v="155099492"/>
  </r>
  <r>
    <s v="2025"/>
    <x v="0"/>
    <x v="0"/>
    <x v="0"/>
    <x v="0"/>
    <x v="2"/>
    <x v="8"/>
    <x v="101"/>
    <s v="4 - SERVICIOS SOCIALES"/>
    <s v="4.4 - Educación"/>
    <s v="4.4.99 - Planificación, gestión y supervisión de la educación"/>
    <s v="2.2 - CONTRATACIÓN DE SERVICIOS"/>
    <x v="10"/>
    <x v="0"/>
    <s v="00 - N/A"/>
    <s v="20 - FONDOS CON DESTINO ESPECÍFICO"/>
    <s v="(blank)"/>
    <x v="0"/>
    <n v="0"/>
    <n v="4211073.33"/>
  </r>
  <r>
    <s v="2025"/>
    <x v="0"/>
    <x v="0"/>
    <x v="0"/>
    <x v="0"/>
    <x v="2"/>
    <x v="8"/>
    <x v="101"/>
    <s v="4 - SERVICIOS SOCIALES"/>
    <s v="4.4 - Educación"/>
    <s v="4.4.99 - Planificación, gestión y supervisión de la educación"/>
    <s v="2.2 - CONTRATACIÓN DE SERVICIOS"/>
    <x v="11"/>
    <x v="0"/>
    <s v="00 - N/A"/>
    <s v="10 - FONDO GENERAL"/>
    <s v="(blank)"/>
    <x v="0"/>
    <n v="0"/>
    <n v="0"/>
  </r>
  <r>
    <s v="2025"/>
    <x v="0"/>
    <x v="0"/>
    <x v="0"/>
    <x v="0"/>
    <x v="2"/>
    <x v="8"/>
    <x v="101"/>
    <s v="4 - SERVICIOS SOCIALES"/>
    <s v="4.4 - Educación"/>
    <s v="4.4.99 - Planificación, gestión y supervisión de la educación"/>
    <s v="2.2 - CONTRATACIÓN DE SERVICIOS"/>
    <x v="11"/>
    <x v="0"/>
    <s v="00 - N/A"/>
    <s v="20 - FONDOS CON DESTINO ESPECÍFICO"/>
    <s v="(blank)"/>
    <x v="0"/>
    <n v="0"/>
    <n v="0"/>
  </r>
  <r>
    <s v="2025"/>
    <x v="0"/>
    <x v="0"/>
    <x v="0"/>
    <x v="0"/>
    <x v="2"/>
    <x v="8"/>
    <x v="101"/>
    <s v="4 - SERVICIOS SOCIALES"/>
    <s v="4.4 - Educación"/>
    <s v="4.4.99 - Planificación, gestión y supervisión de la educación"/>
    <s v="2.2 - CONTRATACIÓN DE SERVICIOS"/>
    <x v="12"/>
    <x v="0"/>
    <s v="00 - N/A"/>
    <s v="10 - FONDO GENERAL"/>
    <s v="(blank)"/>
    <x v="0"/>
    <n v="0"/>
    <n v="0"/>
  </r>
  <r>
    <s v="2025"/>
    <x v="0"/>
    <x v="0"/>
    <x v="0"/>
    <x v="0"/>
    <x v="2"/>
    <x v="8"/>
    <x v="101"/>
    <s v="4 - SERVICIOS SOCIALES"/>
    <s v="4.4 - Educación"/>
    <s v="4.4.99 - Planificación, gestión y supervisión de la educación"/>
    <s v="2.2 - CONTRATACIÓN DE SERVICIOS"/>
    <x v="12"/>
    <x v="0"/>
    <s v="00 - N/A"/>
    <s v="20 - FONDOS CON DESTINO ESPECÍFICO"/>
    <s v="(blank)"/>
    <x v="0"/>
    <n v="0"/>
    <n v="35573380.849999994"/>
  </r>
  <r>
    <s v="2025"/>
    <x v="0"/>
    <x v="0"/>
    <x v="0"/>
    <x v="0"/>
    <x v="2"/>
    <x v="8"/>
    <x v="101"/>
    <s v="4 - SERVICIOS SOCIALES"/>
    <s v="4.4 - Educación"/>
    <s v="4.4.99 - Planificación, gestión y supervisión de la educación"/>
    <s v="2.2 - CONTRATACIÓN DE SERVICIOS"/>
    <x v="13"/>
    <x v="0"/>
    <s v="00 - N/A"/>
    <s v="20 - FONDOS CON DESTINO ESPECÍFICO"/>
    <s v="(blank)"/>
    <x v="0"/>
    <n v="0"/>
    <n v="0"/>
  </r>
  <r>
    <s v="2025"/>
    <x v="0"/>
    <x v="0"/>
    <x v="0"/>
    <x v="0"/>
    <x v="2"/>
    <x v="8"/>
    <x v="101"/>
    <s v="4 - SERVICIOS SOCIALES"/>
    <s v="4.4 - Educación"/>
    <s v="4.4.99 - Planificación, gestión y supervisión de la educación"/>
    <s v="2.3 - MATERIALES Y SUMINISTROS"/>
    <x v="14"/>
    <x v="0"/>
    <s v="00 - N/A"/>
    <s v="10 - FONDO GENERAL"/>
    <s v="(blank)"/>
    <x v="0"/>
    <n v="0"/>
    <n v="0"/>
  </r>
  <r>
    <s v="2025"/>
    <x v="0"/>
    <x v="0"/>
    <x v="0"/>
    <x v="0"/>
    <x v="2"/>
    <x v="8"/>
    <x v="101"/>
    <s v="4 - SERVICIOS SOCIALES"/>
    <s v="4.4 - Educación"/>
    <s v="4.4.99 - Planificación, gestión y supervisión de la educación"/>
    <s v="2.3 - MATERIALES Y SUMINISTROS"/>
    <x v="14"/>
    <x v="0"/>
    <s v="00 - N/A"/>
    <s v="20 - FONDOS CON DESTINO ESPECÍFICO"/>
    <s v="(blank)"/>
    <x v="0"/>
    <n v="0"/>
    <n v="29570.799999999999"/>
  </r>
  <r>
    <s v="2025"/>
    <x v="0"/>
    <x v="0"/>
    <x v="0"/>
    <x v="0"/>
    <x v="2"/>
    <x v="8"/>
    <x v="101"/>
    <s v="4 - SERVICIOS SOCIALES"/>
    <s v="4.4 - Educación"/>
    <s v="4.4.99 - Planificación, gestión y supervisión de la educación"/>
    <s v="2.3 - MATERIALES Y SUMINISTROS"/>
    <x v="15"/>
    <x v="0"/>
    <s v="00 - N/A"/>
    <s v="10 - FONDO GENERAL"/>
    <s v="(blank)"/>
    <x v="0"/>
    <n v="87500"/>
    <n v="0"/>
  </r>
  <r>
    <s v="2025"/>
    <x v="0"/>
    <x v="0"/>
    <x v="0"/>
    <x v="0"/>
    <x v="2"/>
    <x v="8"/>
    <x v="101"/>
    <s v="4 - SERVICIOS SOCIALES"/>
    <s v="4.4 - Educación"/>
    <s v="4.4.99 - Planificación, gestión y supervisión de la educación"/>
    <s v="2.3 - MATERIALES Y SUMINISTROS"/>
    <x v="15"/>
    <x v="0"/>
    <s v="00 - N/A"/>
    <s v="20 - FONDOS CON DESTINO ESPECÍFICO"/>
    <s v="(blank)"/>
    <x v="0"/>
    <n v="0"/>
    <n v="0"/>
  </r>
  <r>
    <s v="2025"/>
    <x v="0"/>
    <x v="0"/>
    <x v="0"/>
    <x v="0"/>
    <x v="2"/>
    <x v="8"/>
    <x v="101"/>
    <s v="4 - SERVICIOS SOCIALES"/>
    <s v="4.4 - Educación"/>
    <s v="4.4.99 - Planificación, gestión y supervisión de la educación"/>
    <s v="2.3 - MATERIALES Y SUMINISTROS"/>
    <x v="16"/>
    <x v="0"/>
    <s v="00 - N/A"/>
    <s v="10 - FONDO GENERAL"/>
    <s v="(blank)"/>
    <x v="0"/>
    <n v="65000"/>
    <n v="0"/>
  </r>
  <r>
    <s v="2025"/>
    <x v="0"/>
    <x v="0"/>
    <x v="0"/>
    <x v="0"/>
    <x v="2"/>
    <x v="8"/>
    <x v="101"/>
    <s v="4 - SERVICIOS SOCIALES"/>
    <s v="4.4 - Educación"/>
    <s v="4.4.99 - Planificación, gestión y supervisión de la educación"/>
    <s v="2.3 - MATERIALES Y SUMINISTROS"/>
    <x v="16"/>
    <x v="0"/>
    <s v="00 - N/A"/>
    <s v="20 - FONDOS CON DESTINO ESPECÍFICO"/>
    <s v="(blank)"/>
    <x v="0"/>
    <n v="0"/>
    <n v="0"/>
  </r>
  <r>
    <s v="2025"/>
    <x v="0"/>
    <x v="0"/>
    <x v="0"/>
    <x v="0"/>
    <x v="2"/>
    <x v="8"/>
    <x v="101"/>
    <s v="4 - SERVICIOS SOCIALES"/>
    <s v="4.4 - Educación"/>
    <s v="4.4.99 - Planificación, gestión y supervisión de la educación"/>
    <s v="2.3 - MATERIALES Y SUMINISTROS"/>
    <x v="17"/>
    <x v="0"/>
    <s v="00 - N/A"/>
    <s v="10 - FONDO GENERAL"/>
    <s v="(blank)"/>
    <x v="0"/>
    <n v="1800000"/>
    <n v="124661"/>
  </r>
  <r>
    <s v="2025"/>
    <x v="0"/>
    <x v="0"/>
    <x v="0"/>
    <x v="0"/>
    <x v="2"/>
    <x v="8"/>
    <x v="101"/>
    <s v="4 - SERVICIOS SOCIALES"/>
    <s v="4.4 - Educación"/>
    <s v="4.4.99 - Planificación, gestión y supervisión de la educación"/>
    <s v="2.3 - MATERIALES Y SUMINISTROS"/>
    <x v="18"/>
    <x v="0"/>
    <s v="00 - N/A"/>
    <s v="20 - FONDOS CON DESTINO ESPECÍFICO"/>
    <s v="(blank)"/>
    <x v="0"/>
    <n v="0"/>
    <n v="57133.96"/>
  </r>
  <r>
    <s v="2025"/>
    <x v="0"/>
    <x v="0"/>
    <x v="0"/>
    <x v="0"/>
    <x v="2"/>
    <x v="8"/>
    <x v="101"/>
    <s v="4 - SERVICIOS SOCIALES"/>
    <s v="4.4 - Educación"/>
    <s v="4.4.99 - Planificación, gestión y supervisión de la educación"/>
    <s v="2.3 - MATERIALES Y SUMINISTROS"/>
    <x v="19"/>
    <x v="0"/>
    <s v="00 - N/A"/>
    <s v="10 - FONDO GENERAL"/>
    <s v="(blank)"/>
    <x v="0"/>
    <n v="0"/>
    <n v="0"/>
  </r>
  <r>
    <s v="2025"/>
    <x v="0"/>
    <x v="0"/>
    <x v="0"/>
    <x v="0"/>
    <x v="2"/>
    <x v="8"/>
    <x v="101"/>
    <s v="4 - SERVICIOS SOCIALES"/>
    <s v="4.4 - Educación"/>
    <s v="4.4.99 - Planificación, gestión y supervisión de la educación"/>
    <s v="2.3 - MATERIALES Y SUMINISTROS"/>
    <x v="20"/>
    <x v="0"/>
    <s v="00 - N/A"/>
    <s v="10 - FONDO GENERAL"/>
    <s v="(blank)"/>
    <x v="0"/>
    <n v="9408000"/>
    <n v="2086950"/>
  </r>
  <r>
    <s v="2025"/>
    <x v="0"/>
    <x v="0"/>
    <x v="0"/>
    <x v="0"/>
    <x v="2"/>
    <x v="8"/>
    <x v="101"/>
    <s v="4 - SERVICIOS SOCIALES"/>
    <s v="4.4 - Educación"/>
    <s v="4.4.99 - Planificación, gestión y supervisión de la educación"/>
    <s v="2.3 - MATERIALES Y SUMINISTROS"/>
    <x v="20"/>
    <x v="0"/>
    <s v="00 - N/A"/>
    <s v="20 - FONDOS CON DESTINO ESPECÍFICO"/>
    <s v="(blank)"/>
    <x v="0"/>
    <n v="0"/>
    <n v="0"/>
  </r>
  <r>
    <s v="2025"/>
    <x v="0"/>
    <x v="0"/>
    <x v="0"/>
    <x v="0"/>
    <x v="2"/>
    <x v="8"/>
    <x v="101"/>
    <s v="4 - SERVICIOS SOCIALES"/>
    <s v="4.4 - Educación"/>
    <s v="4.4.99 - Planificación, gestión y supervisión de la educación"/>
    <s v="2.3 - MATERIALES Y SUMINISTROS"/>
    <x v="21"/>
    <x v="0"/>
    <s v="00 - N/A"/>
    <s v="10 - FONDO GENERAL"/>
    <s v="(blank)"/>
    <x v="0"/>
    <n v="3274500"/>
    <n v="882930.5"/>
  </r>
  <r>
    <s v="2025"/>
    <x v="0"/>
    <x v="0"/>
    <x v="0"/>
    <x v="0"/>
    <x v="2"/>
    <x v="8"/>
    <x v="101"/>
    <s v="4 - SERVICIOS SOCIALES"/>
    <s v="4.4 - Educación"/>
    <s v="4.4.99 - Planificación, gestión y supervisión de la educación"/>
    <s v="2.3 - MATERIALES Y SUMINISTROS"/>
    <x v="21"/>
    <x v="0"/>
    <s v="00 - N/A"/>
    <s v="20 - FONDOS CON DESTINO ESPECÍFICO"/>
    <s v="(blank)"/>
    <x v="0"/>
    <n v="0"/>
    <n v="1922432.4"/>
  </r>
  <r>
    <s v="2025"/>
    <x v="0"/>
    <x v="0"/>
    <x v="0"/>
    <x v="0"/>
    <x v="2"/>
    <x v="8"/>
    <x v="102"/>
    <s v="4 - SERVICIOS SOCIALES"/>
    <s v="4.4 - Educación"/>
    <s v="4.4.98 - Investigación y desarrollo relacionados con la educación"/>
    <s v="2.1 - REMUNERACIONES Y CONTRIBUCIONES"/>
    <x v="0"/>
    <x v="0"/>
    <s v="00 - N/A"/>
    <s v="10 - FONDO GENERAL"/>
    <s v="(blank)"/>
    <x v="0"/>
    <n v="144529846"/>
    <n v="36701536.210000001"/>
  </r>
  <r>
    <s v="2025"/>
    <x v="0"/>
    <x v="0"/>
    <x v="0"/>
    <x v="0"/>
    <x v="2"/>
    <x v="8"/>
    <x v="102"/>
    <s v="4 - SERVICIOS SOCIALES"/>
    <s v="4.4 - Educación"/>
    <s v="4.4.98 - Investigación y desarrollo relacionados con la educación"/>
    <s v="2.1 - REMUNERACIONES Y CONTRIBUCIONES"/>
    <x v="1"/>
    <x v="0"/>
    <s v="00 - N/A"/>
    <s v="10 - FONDO GENERAL"/>
    <s v="(blank)"/>
    <x v="0"/>
    <n v="28981920"/>
    <n v="665331.79"/>
  </r>
  <r>
    <s v="2025"/>
    <x v="0"/>
    <x v="0"/>
    <x v="0"/>
    <x v="0"/>
    <x v="2"/>
    <x v="8"/>
    <x v="102"/>
    <s v="4 - SERVICIOS SOCIALES"/>
    <s v="4.4 - Educación"/>
    <s v="4.4.98 - Investigación y desarrollo relacionados con la educación"/>
    <s v="2.1 - REMUNERACIONES Y CONTRIBUCIONES"/>
    <x v="4"/>
    <x v="0"/>
    <s v="00 - N/A"/>
    <s v="10 - FONDO GENERAL"/>
    <s v="(blank)"/>
    <x v="0"/>
    <n v="19282178"/>
    <n v="5387359.9900000012"/>
  </r>
  <r>
    <s v="2025"/>
    <x v="0"/>
    <x v="0"/>
    <x v="0"/>
    <x v="0"/>
    <x v="2"/>
    <x v="8"/>
    <x v="102"/>
    <s v="4 - SERVICIOS SOCIALES"/>
    <s v="4.4 - Educación"/>
    <s v="4.4.98 - Investigación y desarrollo relacionados con la educación"/>
    <s v="2.2 - CONTRATACIÓN DE SERVICIOS"/>
    <x v="5"/>
    <x v="0"/>
    <s v="00 - N/A"/>
    <s v="10 - FONDO GENERAL"/>
    <s v="(blank)"/>
    <x v="0"/>
    <n v="4514399"/>
    <n v="996101.83000000007"/>
  </r>
  <r>
    <s v="2025"/>
    <x v="0"/>
    <x v="0"/>
    <x v="0"/>
    <x v="0"/>
    <x v="2"/>
    <x v="8"/>
    <x v="102"/>
    <s v="4 - SERVICIOS SOCIALES"/>
    <s v="4.4 - Educación"/>
    <s v="4.4.98 - Investigación y desarrollo relacionados con la educación"/>
    <s v="2.2 - CONTRATACIÓN DE SERVICIOS"/>
    <x v="6"/>
    <x v="0"/>
    <s v="00 - N/A"/>
    <s v="10 - FONDO GENERAL"/>
    <s v="(blank)"/>
    <x v="0"/>
    <n v="12002330"/>
    <n v="2238847.83"/>
  </r>
  <r>
    <s v="2025"/>
    <x v="0"/>
    <x v="0"/>
    <x v="0"/>
    <x v="0"/>
    <x v="2"/>
    <x v="8"/>
    <x v="102"/>
    <s v="4 - SERVICIOS SOCIALES"/>
    <s v="4.4 - Educación"/>
    <s v="4.4.98 - Investigación y desarrollo relacionados con la educación"/>
    <s v="2.2 - CONTRATACIÓN DE SERVICIOS"/>
    <x v="7"/>
    <x v="0"/>
    <s v="00 - N/A"/>
    <s v="10 - FONDO GENERAL"/>
    <s v="(blank)"/>
    <x v="0"/>
    <n v="5910910"/>
    <n v="873961.6"/>
  </r>
  <r>
    <s v="2025"/>
    <x v="0"/>
    <x v="0"/>
    <x v="0"/>
    <x v="0"/>
    <x v="2"/>
    <x v="8"/>
    <x v="102"/>
    <s v="4 - SERVICIOS SOCIALES"/>
    <s v="4.4 - Educación"/>
    <s v="4.4.98 - Investigación y desarrollo relacionados con la educación"/>
    <s v="2.2 - CONTRATACIÓN DE SERVICIOS"/>
    <x v="8"/>
    <x v="0"/>
    <s v="00 - N/A"/>
    <s v="10 - FONDO GENERAL"/>
    <s v="(blank)"/>
    <x v="0"/>
    <n v="4765478"/>
    <n v="8553.16"/>
  </r>
  <r>
    <s v="2025"/>
    <x v="0"/>
    <x v="0"/>
    <x v="0"/>
    <x v="0"/>
    <x v="2"/>
    <x v="8"/>
    <x v="102"/>
    <s v="4 - SERVICIOS SOCIALES"/>
    <s v="4.4 - Educación"/>
    <s v="4.4.98 - Investigación y desarrollo relacionados con la educación"/>
    <s v="2.2 - CONTRATACIÓN DE SERVICIOS"/>
    <x v="9"/>
    <x v="0"/>
    <s v="00 - N/A"/>
    <s v="10 - FONDO GENERAL"/>
    <s v="(blank)"/>
    <x v="0"/>
    <n v="9148500"/>
    <n v="425274.1"/>
  </r>
  <r>
    <s v="2025"/>
    <x v="0"/>
    <x v="0"/>
    <x v="0"/>
    <x v="0"/>
    <x v="2"/>
    <x v="8"/>
    <x v="102"/>
    <s v="4 - SERVICIOS SOCIALES"/>
    <s v="4.4 - Educación"/>
    <s v="4.4.98 - Investigación y desarrollo relacionados con la educación"/>
    <s v="2.2 - CONTRATACIÓN DE SERVICIOS"/>
    <x v="10"/>
    <x v="0"/>
    <s v="00 - N/A"/>
    <s v="10 - FONDO GENERAL"/>
    <s v="(blank)"/>
    <x v="0"/>
    <n v="2148400"/>
    <n v="297735.46000000002"/>
  </r>
  <r>
    <s v="2025"/>
    <x v="0"/>
    <x v="0"/>
    <x v="0"/>
    <x v="0"/>
    <x v="2"/>
    <x v="8"/>
    <x v="102"/>
    <s v="4 - SERVICIOS SOCIALES"/>
    <s v="4.4 - Educación"/>
    <s v="4.4.98 - Investigación y desarrollo relacionados con la educación"/>
    <s v="2.2 - CONTRATACIÓN DE SERVICIOS"/>
    <x v="11"/>
    <x v="0"/>
    <s v="00 - N/A"/>
    <s v="10 - FONDO GENERAL"/>
    <s v="(blank)"/>
    <x v="0"/>
    <n v="4115000"/>
    <n v="114586.76999999999"/>
  </r>
  <r>
    <s v="2025"/>
    <x v="0"/>
    <x v="0"/>
    <x v="0"/>
    <x v="0"/>
    <x v="2"/>
    <x v="8"/>
    <x v="102"/>
    <s v="4 - SERVICIOS SOCIALES"/>
    <s v="4.4 - Educación"/>
    <s v="4.4.98 - Investigación y desarrollo relacionados con la educación"/>
    <s v="2.2 - CONTRATACIÓN DE SERVICIOS"/>
    <x v="12"/>
    <x v="0"/>
    <s v="00 - N/A"/>
    <s v="10 - FONDO GENERAL"/>
    <s v="(blank)"/>
    <x v="0"/>
    <n v="27902588"/>
    <n v="820813.73999999987"/>
  </r>
  <r>
    <s v="2025"/>
    <x v="0"/>
    <x v="0"/>
    <x v="0"/>
    <x v="0"/>
    <x v="2"/>
    <x v="8"/>
    <x v="102"/>
    <s v="4 - SERVICIOS SOCIALES"/>
    <s v="4.4 - Educación"/>
    <s v="4.4.98 - Investigación y desarrollo relacionados con la educación"/>
    <s v="2.2 - CONTRATACIÓN DE SERVICIOS"/>
    <x v="13"/>
    <x v="0"/>
    <s v="00 - N/A"/>
    <s v="10 - FONDO GENERAL"/>
    <s v="(blank)"/>
    <x v="0"/>
    <n v="9130781"/>
    <n v="1367522.31"/>
  </r>
  <r>
    <s v="2025"/>
    <x v="0"/>
    <x v="0"/>
    <x v="0"/>
    <x v="0"/>
    <x v="2"/>
    <x v="8"/>
    <x v="102"/>
    <s v="4 - SERVICIOS SOCIALES"/>
    <s v="4.4 - Educación"/>
    <s v="4.4.98 - Investigación y desarrollo relacionados con la educación"/>
    <s v="2.3 - MATERIALES Y SUMINISTROS"/>
    <x v="14"/>
    <x v="0"/>
    <s v="00 - N/A"/>
    <s v="10 - FONDO GENERAL"/>
    <s v="(blank)"/>
    <x v="0"/>
    <n v="428335"/>
    <n v="180175.89"/>
  </r>
  <r>
    <s v="2025"/>
    <x v="0"/>
    <x v="0"/>
    <x v="0"/>
    <x v="0"/>
    <x v="2"/>
    <x v="8"/>
    <x v="102"/>
    <s v="4 - SERVICIOS SOCIALES"/>
    <s v="4.4 - Educación"/>
    <s v="4.4.98 - Investigación y desarrollo relacionados con la educación"/>
    <s v="2.3 - MATERIALES Y SUMINISTROS"/>
    <x v="15"/>
    <x v="0"/>
    <s v="00 - N/A"/>
    <s v="10 - FONDO GENERAL"/>
    <s v="(blank)"/>
    <x v="0"/>
    <n v="1187398"/>
    <n v="146910"/>
  </r>
  <r>
    <s v="2025"/>
    <x v="0"/>
    <x v="0"/>
    <x v="0"/>
    <x v="0"/>
    <x v="2"/>
    <x v="8"/>
    <x v="102"/>
    <s v="4 - SERVICIOS SOCIALES"/>
    <s v="4.4 - Educación"/>
    <s v="4.4.98 - Investigación y desarrollo relacionados con la educación"/>
    <s v="2.3 - MATERIALES Y SUMINISTROS"/>
    <x v="16"/>
    <x v="0"/>
    <s v="00 - N/A"/>
    <s v="10 - FONDO GENERAL"/>
    <s v="(blank)"/>
    <x v="0"/>
    <n v="916605"/>
    <n v="6697.75"/>
  </r>
  <r>
    <s v="2025"/>
    <x v="0"/>
    <x v="0"/>
    <x v="0"/>
    <x v="0"/>
    <x v="2"/>
    <x v="8"/>
    <x v="102"/>
    <s v="4 - SERVICIOS SOCIALES"/>
    <s v="4.4 - Educación"/>
    <s v="4.4.98 - Investigación y desarrollo relacionados con la educación"/>
    <s v="2.3 - MATERIALES Y SUMINISTROS"/>
    <x v="17"/>
    <x v="0"/>
    <s v="00 - N/A"/>
    <s v="10 - FONDO GENERAL"/>
    <s v="(blank)"/>
    <x v="0"/>
    <n v="65000"/>
    <n v="20138.349999999999"/>
  </r>
  <r>
    <s v="2025"/>
    <x v="0"/>
    <x v="0"/>
    <x v="0"/>
    <x v="0"/>
    <x v="2"/>
    <x v="8"/>
    <x v="102"/>
    <s v="4 - SERVICIOS SOCIALES"/>
    <s v="4.4 - Educación"/>
    <s v="4.4.98 - Investigación y desarrollo relacionados con la educación"/>
    <s v="2.3 - MATERIALES Y SUMINISTROS"/>
    <x v="18"/>
    <x v="0"/>
    <s v="00 - N/A"/>
    <s v="10 - FONDO GENERAL"/>
    <s v="(blank)"/>
    <x v="0"/>
    <n v="354000"/>
    <n v="27376"/>
  </r>
  <r>
    <s v="2025"/>
    <x v="0"/>
    <x v="0"/>
    <x v="0"/>
    <x v="0"/>
    <x v="2"/>
    <x v="8"/>
    <x v="102"/>
    <s v="4 - SERVICIOS SOCIALES"/>
    <s v="4.4 - Educación"/>
    <s v="4.4.98 - Investigación y desarrollo relacionados con la educación"/>
    <s v="2.3 - MATERIALES Y SUMINISTROS"/>
    <x v="19"/>
    <x v="0"/>
    <s v="00 - N/A"/>
    <s v="10 - FONDO GENERAL"/>
    <s v="(blank)"/>
    <x v="0"/>
    <n v="535840"/>
    <n v="28575.79"/>
  </r>
  <r>
    <s v="2025"/>
    <x v="0"/>
    <x v="0"/>
    <x v="0"/>
    <x v="0"/>
    <x v="2"/>
    <x v="8"/>
    <x v="102"/>
    <s v="4 - SERVICIOS SOCIALES"/>
    <s v="4.4 - Educación"/>
    <s v="4.4.98 - Investigación y desarrollo relacionados con la educación"/>
    <s v="2.3 - MATERIALES Y SUMINISTROS"/>
    <x v="20"/>
    <x v="0"/>
    <s v="00 - N/A"/>
    <s v="10 - FONDO GENERAL"/>
    <s v="(blank)"/>
    <x v="0"/>
    <n v="7900260"/>
    <n v="377420.79999999999"/>
  </r>
  <r>
    <s v="2025"/>
    <x v="0"/>
    <x v="0"/>
    <x v="0"/>
    <x v="0"/>
    <x v="2"/>
    <x v="8"/>
    <x v="102"/>
    <s v="4 - SERVICIOS SOCIALES"/>
    <s v="4.4 - Educación"/>
    <s v="4.4.98 - Investigación y desarrollo relacionados con la educación"/>
    <s v="2.3 - MATERIALES Y SUMINISTROS"/>
    <x v="21"/>
    <x v="0"/>
    <s v="00 - N/A"/>
    <s v="10 - FONDO GENERAL"/>
    <s v="(blank)"/>
    <x v="0"/>
    <n v="5774810"/>
    <n v="840470.55999999994"/>
  </r>
  <r>
    <s v="2025"/>
    <x v="0"/>
    <x v="0"/>
    <x v="0"/>
    <x v="0"/>
    <x v="2"/>
    <x v="8"/>
    <x v="103"/>
    <s v="3 - PROTECCIÓN DEL MEDIO AMBIENTE"/>
    <s v="3.3 - Cambio Climático"/>
    <s v="3.3.99 - Planificación, gestión y supervisión de cambio climático"/>
    <s v="2.2 - CONTRATACIÓN DE SERVICIOS"/>
    <x v="6"/>
    <x v="0"/>
    <s v="00 - N/A"/>
    <s v="10 - FONDO GENERAL"/>
    <s v="(blank)"/>
    <x v="0"/>
    <n v="40000"/>
    <n v="0"/>
  </r>
  <r>
    <s v="2025"/>
    <x v="0"/>
    <x v="0"/>
    <x v="0"/>
    <x v="0"/>
    <x v="2"/>
    <x v="8"/>
    <x v="103"/>
    <s v="3 - PROTECCIÓN DEL MEDIO AMBIENTE"/>
    <s v="3.3 - Cambio Climático"/>
    <s v="3.3.99 - Planificación, gestión y supervisión de cambio climático"/>
    <s v="2.2 - CONTRATACIÓN DE SERVICIOS"/>
    <x v="12"/>
    <x v="0"/>
    <s v="00 - N/A"/>
    <s v="10 - FONDO GENERAL"/>
    <s v="(blank)"/>
    <x v="0"/>
    <n v="1661660"/>
    <n v="0"/>
  </r>
  <r>
    <s v="2025"/>
    <x v="0"/>
    <x v="0"/>
    <x v="0"/>
    <x v="0"/>
    <x v="2"/>
    <x v="8"/>
    <x v="103"/>
    <s v="3 - PROTECCIÓN DEL MEDIO AMBIENTE"/>
    <s v="3.3 - Cambio Climático"/>
    <s v="3.3.99 - Planificación, gestión y supervisión de cambio climático"/>
    <s v="2.2 - CONTRATACIÓN DE SERVICIOS"/>
    <x v="13"/>
    <x v="0"/>
    <s v="00 - N/A"/>
    <s v="10 - FONDO GENERAL"/>
    <s v="(blank)"/>
    <x v="0"/>
    <n v="157500"/>
    <n v="0"/>
  </r>
  <r>
    <s v="2025"/>
    <x v="0"/>
    <x v="0"/>
    <x v="0"/>
    <x v="0"/>
    <x v="2"/>
    <x v="8"/>
    <x v="103"/>
    <s v="3 - PROTECCIÓN DEL MEDIO AMBIENTE"/>
    <s v="3.3 - Cambio Climático"/>
    <s v="3.3.99 - Planificación, gestión y supervisión de cambio climático"/>
    <s v="2.3 - MATERIALES Y SUMINISTROS"/>
    <x v="15"/>
    <x v="0"/>
    <s v="00 - N/A"/>
    <s v="10 - FONDO GENERAL"/>
    <s v="(blank)"/>
    <x v="0"/>
    <n v="120000"/>
    <n v="0"/>
  </r>
  <r>
    <s v="2025"/>
    <x v="0"/>
    <x v="0"/>
    <x v="0"/>
    <x v="0"/>
    <x v="2"/>
    <x v="8"/>
    <x v="103"/>
    <s v="3 - PROTECCIÓN DEL MEDIO AMBIENTE"/>
    <s v="3.3 - Cambio Climático"/>
    <s v="3.3.99 - Planificación, gestión y supervisión de cambio climático"/>
    <s v="2.3 - MATERIALES Y SUMINISTROS"/>
    <x v="21"/>
    <x v="0"/>
    <s v="00 - N/A"/>
    <s v="10 - FONDO GENERAL"/>
    <s v="(blank)"/>
    <x v="0"/>
    <n v="43500"/>
    <n v="0"/>
  </r>
  <r>
    <s v="2025"/>
    <x v="0"/>
    <x v="0"/>
    <x v="0"/>
    <x v="0"/>
    <x v="2"/>
    <x v="8"/>
    <x v="103"/>
    <s v="4 - SERVICIOS SOCIALES"/>
    <s v="4.4 - Educación"/>
    <s v="4.4.99 - Planificación, gestión y supervisión de la educación"/>
    <s v="2.1 - REMUNERACIONES Y CONTRIBUCIONES"/>
    <x v="0"/>
    <x v="0"/>
    <s v="00 - N/A"/>
    <s v="10 - FONDO GENERAL"/>
    <s v="(blank)"/>
    <x v="0"/>
    <n v="328903046"/>
    <n v="64114505.439999998"/>
  </r>
  <r>
    <s v="2025"/>
    <x v="0"/>
    <x v="0"/>
    <x v="0"/>
    <x v="0"/>
    <x v="2"/>
    <x v="8"/>
    <x v="103"/>
    <s v="4 - SERVICIOS SOCIALES"/>
    <s v="4.4 - Educación"/>
    <s v="4.4.99 - Planificación, gestión y supervisión de la educación"/>
    <s v="2.1 - REMUNERACIONES Y CONTRIBUCIONES"/>
    <x v="1"/>
    <x v="0"/>
    <s v="00 - N/A"/>
    <s v="10 - FONDO GENERAL"/>
    <s v="(blank)"/>
    <x v="0"/>
    <n v="69596000"/>
    <n v="795179.45"/>
  </r>
  <r>
    <s v="2025"/>
    <x v="0"/>
    <x v="0"/>
    <x v="0"/>
    <x v="0"/>
    <x v="2"/>
    <x v="8"/>
    <x v="103"/>
    <s v="4 - SERVICIOS SOCIALES"/>
    <s v="4.4 - Educación"/>
    <s v="4.4.99 - Planificación, gestión y supervisión de la educación"/>
    <s v="2.1 - REMUNERACIONES Y CONTRIBUCIONES"/>
    <x v="2"/>
    <x v="0"/>
    <s v="00 - N/A"/>
    <s v="10 - FONDO GENERAL"/>
    <s v="(blank)"/>
    <x v="0"/>
    <n v="0"/>
    <n v="0"/>
  </r>
  <r>
    <s v="2025"/>
    <x v="0"/>
    <x v="0"/>
    <x v="0"/>
    <x v="0"/>
    <x v="2"/>
    <x v="8"/>
    <x v="103"/>
    <s v="4 - SERVICIOS SOCIALES"/>
    <s v="4.4 - Educación"/>
    <s v="4.4.99 - Planificación, gestión y supervisión de la educación"/>
    <s v="2.1 - REMUNERACIONES Y CONTRIBUCIONES"/>
    <x v="3"/>
    <x v="0"/>
    <s v="00 - N/A"/>
    <s v="10 - FONDO GENERAL"/>
    <s v="(blank)"/>
    <x v="0"/>
    <n v="17520000"/>
    <n v="0"/>
  </r>
  <r>
    <s v="2025"/>
    <x v="0"/>
    <x v="0"/>
    <x v="0"/>
    <x v="0"/>
    <x v="2"/>
    <x v="8"/>
    <x v="103"/>
    <s v="4 - SERVICIOS SOCIALES"/>
    <s v="4.4 - Educación"/>
    <s v="4.4.99 - Planificación, gestión y supervisión de la educación"/>
    <s v="2.1 - REMUNERACIONES Y CONTRIBUCIONES"/>
    <x v="4"/>
    <x v="0"/>
    <s v="00 - N/A"/>
    <s v="10 - FONDO GENERAL"/>
    <s v="(blank)"/>
    <x v="0"/>
    <n v="45787810"/>
    <n v="9624905.459999999"/>
  </r>
  <r>
    <s v="2025"/>
    <x v="0"/>
    <x v="0"/>
    <x v="0"/>
    <x v="0"/>
    <x v="2"/>
    <x v="8"/>
    <x v="103"/>
    <s v="4 - SERVICIOS SOCIALES"/>
    <s v="4.4 - Educación"/>
    <s v="4.4.99 - Planificación, gestión y supervisión de la educación"/>
    <s v="2.2 - CONTRATACIÓN DE SERVICIOS"/>
    <x v="5"/>
    <x v="0"/>
    <s v="00 - N/A"/>
    <s v="10 - FONDO GENERAL"/>
    <s v="(blank)"/>
    <x v="0"/>
    <n v="7360000"/>
    <n v="2564975.5500000003"/>
  </r>
  <r>
    <s v="2025"/>
    <x v="0"/>
    <x v="0"/>
    <x v="0"/>
    <x v="0"/>
    <x v="2"/>
    <x v="8"/>
    <x v="103"/>
    <s v="4 - SERVICIOS SOCIALES"/>
    <s v="4.4 - Educación"/>
    <s v="4.4.99 - Planificación, gestión y supervisión de la educación"/>
    <s v="2.2 - CONTRATACIÓN DE SERVICIOS"/>
    <x v="6"/>
    <x v="0"/>
    <s v="00 - N/A"/>
    <s v="10 - FONDO GENERAL"/>
    <s v="(blank)"/>
    <x v="0"/>
    <n v="20762600"/>
    <n v="523762.44"/>
  </r>
  <r>
    <s v="2025"/>
    <x v="0"/>
    <x v="0"/>
    <x v="0"/>
    <x v="0"/>
    <x v="2"/>
    <x v="8"/>
    <x v="103"/>
    <s v="4 - SERVICIOS SOCIALES"/>
    <s v="4.4 - Educación"/>
    <s v="4.4.99 - Planificación, gestión y supervisión de la educación"/>
    <s v="2.2 - CONTRATACIÓN DE SERVICIOS"/>
    <x v="7"/>
    <x v="0"/>
    <s v="00 - N/A"/>
    <s v="10 - FONDO GENERAL"/>
    <s v="(blank)"/>
    <x v="0"/>
    <n v="23366210"/>
    <n v="638402.97000000009"/>
  </r>
  <r>
    <s v="2025"/>
    <x v="0"/>
    <x v="0"/>
    <x v="0"/>
    <x v="0"/>
    <x v="2"/>
    <x v="8"/>
    <x v="103"/>
    <s v="4 - SERVICIOS SOCIALES"/>
    <s v="4.4 - Educación"/>
    <s v="4.4.99 - Planificación, gestión y supervisión de la educación"/>
    <s v="2.2 - CONTRATACIÓN DE SERVICIOS"/>
    <x v="8"/>
    <x v="0"/>
    <s v="00 - N/A"/>
    <s v="10 - FONDO GENERAL"/>
    <s v="(blank)"/>
    <x v="0"/>
    <n v="10890000"/>
    <n v="150000"/>
  </r>
  <r>
    <s v="2025"/>
    <x v="0"/>
    <x v="0"/>
    <x v="0"/>
    <x v="0"/>
    <x v="2"/>
    <x v="8"/>
    <x v="103"/>
    <s v="4 - SERVICIOS SOCIALES"/>
    <s v="4.4 - Educación"/>
    <s v="4.4.99 - Planificación, gestión y supervisión de la educación"/>
    <s v="2.2 - CONTRATACIÓN DE SERVICIOS"/>
    <x v="9"/>
    <x v="0"/>
    <s v="00 - N/A"/>
    <s v="10 - FONDO GENERAL"/>
    <s v="(blank)"/>
    <x v="0"/>
    <n v="20971000"/>
    <n v="61490.53"/>
  </r>
  <r>
    <s v="2025"/>
    <x v="0"/>
    <x v="0"/>
    <x v="0"/>
    <x v="0"/>
    <x v="2"/>
    <x v="8"/>
    <x v="103"/>
    <s v="4 - SERVICIOS SOCIALES"/>
    <s v="4.4 - Educación"/>
    <s v="4.4.99 - Planificación, gestión y supervisión de la educación"/>
    <s v="2.2 - CONTRATACIÓN DE SERVICIOS"/>
    <x v="10"/>
    <x v="0"/>
    <s v="00 - N/A"/>
    <s v="10 - FONDO GENERAL"/>
    <s v="(blank)"/>
    <x v="0"/>
    <n v="59350000"/>
    <n v="11494337.74"/>
  </r>
  <r>
    <s v="2025"/>
    <x v="0"/>
    <x v="0"/>
    <x v="0"/>
    <x v="0"/>
    <x v="2"/>
    <x v="8"/>
    <x v="103"/>
    <s v="4 - SERVICIOS SOCIALES"/>
    <s v="4.4 - Educación"/>
    <s v="4.4.99 - Planificación, gestión y supervisión de la educación"/>
    <s v="2.2 - CONTRATACIÓN DE SERVICIOS"/>
    <x v="11"/>
    <x v="0"/>
    <s v="00 - N/A"/>
    <s v="10 - FONDO GENERAL"/>
    <s v="(blank)"/>
    <x v="0"/>
    <n v="11847400"/>
    <n v="2074672.8199999998"/>
  </r>
  <r>
    <s v="2025"/>
    <x v="0"/>
    <x v="0"/>
    <x v="0"/>
    <x v="0"/>
    <x v="2"/>
    <x v="8"/>
    <x v="103"/>
    <s v="4 - SERVICIOS SOCIALES"/>
    <s v="4.4 - Educación"/>
    <s v="4.4.99 - Planificación, gestión y supervisión de la educación"/>
    <s v="2.2 - CONTRATACIÓN DE SERVICIOS"/>
    <x v="12"/>
    <x v="0"/>
    <s v="00 - N/A"/>
    <s v="10 - FONDO GENERAL"/>
    <s v="(blank)"/>
    <x v="0"/>
    <n v="119247955"/>
    <n v="11418656.07"/>
  </r>
  <r>
    <s v="2025"/>
    <x v="0"/>
    <x v="0"/>
    <x v="0"/>
    <x v="0"/>
    <x v="2"/>
    <x v="8"/>
    <x v="103"/>
    <s v="4 - SERVICIOS SOCIALES"/>
    <s v="4.4 - Educación"/>
    <s v="4.4.99 - Planificación, gestión y supervisión de la educación"/>
    <s v="2.2 - CONTRATACIÓN DE SERVICIOS"/>
    <x v="13"/>
    <x v="0"/>
    <s v="00 - N/A"/>
    <s v="10 - FONDO GENERAL"/>
    <s v="(blank)"/>
    <x v="0"/>
    <n v="29174000"/>
    <n v="4016803.17"/>
  </r>
  <r>
    <s v="2025"/>
    <x v="0"/>
    <x v="0"/>
    <x v="0"/>
    <x v="0"/>
    <x v="2"/>
    <x v="8"/>
    <x v="103"/>
    <s v="4 - SERVICIOS SOCIALES"/>
    <s v="4.4 - Educación"/>
    <s v="4.4.99 - Planificación, gestión y supervisión de la educación"/>
    <s v="2.3 - MATERIALES Y SUMINISTROS"/>
    <x v="14"/>
    <x v="0"/>
    <s v="00 - N/A"/>
    <s v="10 - FONDO GENERAL"/>
    <s v="(blank)"/>
    <x v="0"/>
    <n v="1709815"/>
    <n v="270220"/>
  </r>
  <r>
    <s v="2025"/>
    <x v="0"/>
    <x v="0"/>
    <x v="0"/>
    <x v="0"/>
    <x v="2"/>
    <x v="8"/>
    <x v="103"/>
    <s v="4 - SERVICIOS SOCIALES"/>
    <s v="4.4 - Educación"/>
    <s v="4.4.99 - Planificación, gestión y supervisión de la educación"/>
    <s v="2.3 - MATERIALES Y SUMINISTROS"/>
    <x v="15"/>
    <x v="0"/>
    <s v="00 - N/A"/>
    <s v="10 - FONDO GENERAL"/>
    <s v="(blank)"/>
    <x v="0"/>
    <n v="3548400"/>
    <n v="0"/>
  </r>
  <r>
    <s v="2025"/>
    <x v="0"/>
    <x v="0"/>
    <x v="0"/>
    <x v="0"/>
    <x v="2"/>
    <x v="8"/>
    <x v="103"/>
    <s v="4 - SERVICIOS SOCIALES"/>
    <s v="4.4 - Educación"/>
    <s v="4.4.99 - Planificación, gestión y supervisión de la educación"/>
    <s v="2.3 - MATERIALES Y SUMINISTROS"/>
    <x v="16"/>
    <x v="0"/>
    <s v="00 - N/A"/>
    <s v="10 - FONDO GENERAL"/>
    <s v="(blank)"/>
    <x v="0"/>
    <n v="1589765"/>
    <n v="265782.34999999998"/>
  </r>
  <r>
    <s v="2025"/>
    <x v="0"/>
    <x v="0"/>
    <x v="0"/>
    <x v="0"/>
    <x v="2"/>
    <x v="8"/>
    <x v="103"/>
    <s v="4 - SERVICIOS SOCIALES"/>
    <s v="4.4 - Educación"/>
    <s v="4.4.99 - Planificación, gestión y supervisión de la educación"/>
    <s v="2.3 - MATERIALES Y SUMINISTROS"/>
    <x v="17"/>
    <x v="0"/>
    <s v="00 - N/A"/>
    <s v="10 - FONDO GENERAL"/>
    <s v="(blank)"/>
    <x v="0"/>
    <n v="275616"/>
    <n v="0"/>
  </r>
  <r>
    <s v="2025"/>
    <x v="0"/>
    <x v="0"/>
    <x v="0"/>
    <x v="0"/>
    <x v="2"/>
    <x v="8"/>
    <x v="103"/>
    <s v="4 - SERVICIOS SOCIALES"/>
    <s v="4.4 - Educación"/>
    <s v="4.4.99 - Planificación, gestión y supervisión de la educación"/>
    <s v="2.3 - MATERIALES Y SUMINISTROS"/>
    <x v="18"/>
    <x v="0"/>
    <s v="00 - N/A"/>
    <s v="10 - FONDO GENERAL"/>
    <s v="(blank)"/>
    <x v="0"/>
    <n v="730000"/>
    <n v="0"/>
  </r>
  <r>
    <s v="2025"/>
    <x v="0"/>
    <x v="0"/>
    <x v="0"/>
    <x v="0"/>
    <x v="2"/>
    <x v="8"/>
    <x v="103"/>
    <s v="4 - SERVICIOS SOCIALES"/>
    <s v="4.4 - Educación"/>
    <s v="4.4.99 - Planificación, gestión y supervisión de la educación"/>
    <s v="2.3 - MATERIALES Y SUMINISTROS"/>
    <x v="19"/>
    <x v="0"/>
    <s v="00 - N/A"/>
    <s v="10 - FONDO GENERAL"/>
    <s v="(blank)"/>
    <x v="0"/>
    <n v="238353"/>
    <n v="0"/>
  </r>
  <r>
    <s v="2025"/>
    <x v="0"/>
    <x v="0"/>
    <x v="0"/>
    <x v="0"/>
    <x v="2"/>
    <x v="8"/>
    <x v="103"/>
    <s v="4 - SERVICIOS SOCIALES"/>
    <s v="4.4 - Educación"/>
    <s v="4.4.99 - Planificación, gestión y supervisión de la educación"/>
    <s v="2.3 - MATERIALES Y SUMINISTROS"/>
    <x v="20"/>
    <x v="0"/>
    <s v="00 - N/A"/>
    <s v="10 - FONDO GENERAL"/>
    <s v="(blank)"/>
    <x v="0"/>
    <n v="15146244"/>
    <n v="2556265.7999999998"/>
  </r>
  <r>
    <s v="2025"/>
    <x v="0"/>
    <x v="0"/>
    <x v="0"/>
    <x v="0"/>
    <x v="2"/>
    <x v="8"/>
    <x v="103"/>
    <s v="4 - SERVICIOS SOCIALES"/>
    <s v="4.4 - Educación"/>
    <s v="4.4.99 - Planificación, gestión y supervisión de la educación"/>
    <s v="2.3 - MATERIALES Y SUMINISTROS"/>
    <x v="21"/>
    <x v="0"/>
    <s v="00 - N/A"/>
    <s v="10 - FONDO GENERAL"/>
    <s v="(blank)"/>
    <x v="0"/>
    <n v="12973731"/>
    <n v="1014940.2100000001"/>
  </r>
  <r>
    <s v="2025"/>
    <x v="0"/>
    <x v="0"/>
    <x v="0"/>
    <x v="0"/>
    <x v="2"/>
    <x v="8"/>
    <x v="103"/>
    <s v="4 - SERVICIOS SOCIALES"/>
    <s v="4.6 - Equidad de género"/>
    <s v="4.6.03 - Acciones para una cultura de igualdad de género."/>
    <s v="2.2 - CONTRATACIÓN DE SERVICIOS"/>
    <x v="6"/>
    <x v="0"/>
    <s v="00 - N/A"/>
    <s v="10 - FONDO GENERAL"/>
    <s v="(blank)"/>
    <x v="0"/>
    <n v="26000"/>
    <n v="0"/>
  </r>
  <r>
    <s v="2025"/>
    <x v="0"/>
    <x v="0"/>
    <x v="0"/>
    <x v="0"/>
    <x v="2"/>
    <x v="8"/>
    <x v="103"/>
    <s v="4 - SERVICIOS SOCIALES"/>
    <s v="4.6 - Equidad de género"/>
    <s v="4.6.03 - Acciones para una cultura de igualdad de género."/>
    <s v="2.2 - CONTRATACIÓN DE SERVICIOS"/>
    <x v="12"/>
    <x v="0"/>
    <s v="00 - N/A"/>
    <s v="10 - FONDO GENERAL"/>
    <s v="(blank)"/>
    <x v="0"/>
    <n v="1320000"/>
    <n v="0"/>
  </r>
  <r>
    <s v="2025"/>
    <x v="0"/>
    <x v="0"/>
    <x v="0"/>
    <x v="0"/>
    <x v="2"/>
    <x v="8"/>
    <x v="103"/>
    <s v="4 - SERVICIOS SOCIALES"/>
    <s v="4.6 - Equidad de género"/>
    <s v="4.6.03 - Acciones para una cultura de igualdad de género."/>
    <s v="2.2 - CONTRATACIÓN DE SERVICIOS"/>
    <x v="13"/>
    <x v="0"/>
    <s v="00 - N/A"/>
    <s v="10 - FONDO GENERAL"/>
    <s v="(blank)"/>
    <x v="0"/>
    <n v="340000"/>
    <n v="0"/>
  </r>
  <r>
    <s v="2025"/>
    <x v="0"/>
    <x v="0"/>
    <x v="0"/>
    <x v="0"/>
    <x v="2"/>
    <x v="8"/>
    <x v="103"/>
    <s v="4 - SERVICIOS SOCIALES"/>
    <s v="4.6 - Equidad de género"/>
    <s v="4.6.03 - Acciones para una cultura de igualdad de género."/>
    <s v="2.3 - MATERIALES Y SUMINISTROS"/>
    <x v="21"/>
    <x v="0"/>
    <s v="00 - N/A"/>
    <s v="10 - FONDO GENERAL"/>
    <s v="(blank)"/>
    <x v="0"/>
    <n v="137386"/>
    <n v="0"/>
  </r>
  <r>
    <s v="2025"/>
    <x v="0"/>
    <x v="0"/>
    <x v="0"/>
    <x v="0"/>
    <x v="2"/>
    <x v="8"/>
    <x v="104"/>
    <s v="3 - PROTECCIÓN DEL MEDIO AMBIENTE"/>
    <s v="3.3 - Cambio Climático"/>
    <s v="3.3.99 - Planificación, gestión y supervisión de cambio climático"/>
    <s v="2.2 - CONTRATACIÓN DE SERVICIOS"/>
    <x v="6"/>
    <x v="0"/>
    <s v="00 - N/A"/>
    <s v="10 - FONDO GENERAL"/>
    <s v="(blank)"/>
    <x v="0"/>
    <n v="35310"/>
    <n v="0"/>
  </r>
  <r>
    <s v="2025"/>
    <x v="0"/>
    <x v="0"/>
    <x v="0"/>
    <x v="0"/>
    <x v="2"/>
    <x v="8"/>
    <x v="104"/>
    <s v="3 - PROTECCIÓN DEL MEDIO AMBIENTE"/>
    <s v="3.3 - Cambio Climático"/>
    <s v="3.3.99 - Planificación, gestión y supervisión de cambio climático"/>
    <s v="2.2 - CONTRATACIÓN DE SERVICIOS"/>
    <x v="8"/>
    <x v="0"/>
    <s v="00 - N/A"/>
    <s v="10 - FONDO GENERAL"/>
    <s v="(blank)"/>
    <x v="0"/>
    <n v="20000"/>
    <n v="0"/>
  </r>
  <r>
    <s v="2025"/>
    <x v="0"/>
    <x v="0"/>
    <x v="0"/>
    <x v="0"/>
    <x v="2"/>
    <x v="8"/>
    <x v="104"/>
    <s v="3 - PROTECCIÓN DEL MEDIO AMBIENTE"/>
    <s v="3.3 - Cambio Climático"/>
    <s v="3.3.99 - Planificación, gestión y supervisión de cambio climático"/>
    <s v="2.2 - CONTRATACIÓN DE SERVICIOS"/>
    <x v="12"/>
    <x v="0"/>
    <s v="00 - N/A"/>
    <s v="10 - FONDO GENERAL"/>
    <s v="(blank)"/>
    <x v="0"/>
    <n v="4515000"/>
    <n v="0"/>
  </r>
  <r>
    <s v="2025"/>
    <x v="0"/>
    <x v="0"/>
    <x v="0"/>
    <x v="0"/>
    <x v="2"/>
    <x v="8"/>
    <x v="104"/>
    <s v="3 - PROTECCIÓN DEL MEDIO AMBIENTE"/>
    <s v="3.3 - Cambio Climático"/>
    <s v="3.3.99 - Planificación, gestión y supervisión de cambio climático"/>
    <s v="2.2 - CONTRATACIÓN DE SERVICIOS"/>
    <x v="13"/>
    <x v="0"/>
    <s v="00 - N/A"/>
    <s v="10 - FONDO GENERAL"/>
    <s v="(blank)"/>
    <x v="0"/>
    <n v="103700"/>
    <n v="0"/>
  </r>
  <r>
    <s v="2025"/>
    <x v="0"/>
    <x v="0"/>
    <x v="0"/>
    <x v="0"/>
    <x v="2"/>
    <x v="8"/>
    <x v="104"/>
    <s v="3 - PROTECCIÓN DEL MEDIO AMBIENTE"/>
    <s v="3.3 - Cambio Climático"/>
    <s v="3.3.99 - Planificación, gestión y supervisión de cambio climático"/>
    <s v="2.3 - MATERIALES Y SUMINISTROS"/>
    <x v="15"/>
    <x v="0"/>
    <s v="00 - N/A"/>
    <s v="10 - FONDO GENERAL"/>
    <s v="(blank)"/>
    <x v="0"/>
    <n v="76050"/>
    <n v="0"/>
  </r>
  <r>
    <s v="2025"/>
    <x v="0"/>
    <x v="0"/>
    <x v="0"/>
    <x v="0"/>
    <x v="2"/>
    <x v="8"/>
    <x v="104"/>
    <s v="3 - PROTECCIÓN DEL MEDIO AMBIENTE"/>
    <s v="3.3 - Cambio Climático"/>
    <s v="3.3.99 - Planificación, gestión y supervisión de cambio climático"/>
    <s v="2.3 - MATERIALES Y SUMINISTROS"/>
    <x v="16"/>
    <x v="0"/>
    <s v="00 - N/A"/>
    <s v="10 - FONDO GENERAL"/>
    <s v="(blank)"/>
    <x v="0"/>
    <n v="1300000"/>
    <n v="0"/>
  </r>
  <r>
    <s v="2025"/>
    <x v="0"/>
    <x v="0"/>
    <x v="0"/>
    <x v="0"/>
    <x v="2"/>
    <x v="8"/>
    <x v="104"/>
    <s v="3 - PROTECCIÓN DEL MEDIO AMBIENTE"/>
    <s v="3.3 - Cambio Climático"/>
    <s v="3.3.99 - Planificación, gestión y supervisión de cambio climático"/>
    <s v="2.3 - MATERIALES Y SUMINISTROS"/>
    <x v="18"/>
    <x v="0"/>
    <s v="00 - N/A"/>
    <s v="10 - FONDO GENERAL"/>
    <s v="(blank)"/>
    <x v="0"/>
    <n v="1125"/>
    <n v="0"/>
  </r>
  <r>
    <s v="2025"/>
    <x v="0"/>
    <x v="0"/>
    <x v="0"/>
    <x v="0"/>
    <x v="2"/>
    <x v="8"/>
    <x v="104"/>
    <s v="3 - PROTECCIÓN DEL MEDIO AMBIENTE"/>
    <s v="3.3 - Cambio Climático"/>
    <s v="3.3.99 - Planificación, gestión y supervisión de cambio climático"/>
    <s v="2.3 - MATERIALES Y SUMINISTROS"/>
    <x v="20"/>
    <x v="0"/>
    <s v="00 - N/A"/>
    <s v="10 - FONDO GENERAL"/>
    <s v="(blank)"/>
    <x v="0"/>
    <n v="3106700"/>
    <n v="0"/>
  </r>
  <r>
    <s v="2025"/>
    <x v="0"/>
    <x v="0"/>
    <x v="0"/>
    <x v="0"/>
    <x v="2"/>
    <x v="8"/>
    <x v="104"/>
    <s v="3 - PROTECCIÓN DEL MEDIO AMBIENTE"/>
    <s v="3.3 - Cambio Climático"/>
    <s v="3.3.99 - Planificación, gestión y supervisión de cambio climático"/>
    <s v="2.3 - MATERIALES Y SUMINISTROS"/>
    <x v="21"/>
    <x v="0"/>
    <s v="00 - N/A"/>
    <s v="10 - FONDO GENERAL"/>
    <s v="(blank)"/>
    <x v="0"/>
    <n v="1884600"/>
    <n v="0"/>
  </r>
  <r>
    <s v="2025"/>
    <x v="0"/>
    <x v="0"/>
    <x v="0"/>
    <x v="0"/>
    <x v="2"/>
    <x v="8"/>
    <x v="104"/>
    <s v="4 - SERVICIOS SOCIALES"/>
    <s v="4.4 - Educación"/>
    <s v="4.4.04 - Educación superior"/>
    <s v="2.1 - REMUNERACIONES Y CONTRIBUCIONES"/>
    <x v="0"/>
    <x v="0"/>
    <s v="00 - N/A"/>
    <s v="10 - FONDO GENERAL"/>
    <s v="(blank)"/>
    <x v="0"/>
    <n v="1267732398"/>
    <n v="388514983.25999999"/>
  </r>
  <r>
    <s v="2025"/>
    <x v="0"/>
    <x v="0"/>
    <x v="0"/>
    <x v="0"/>
    <x v="2"/>
    <x v="8"/>
    <x v="104"/>
    <s v="4 - SERVICIOS SOCIALES"/>
    <s v="4.4 - Educación"/>
    <s v="4.4.04 - Educación superior"/>
    <s v="2.1 - REMUNERACIONES Y CONTRIBUCIONES"/>
    <x v="1"/>
    <x v="0"/>
    <s v="00 - N/A"/>
    <s v="10 - FONDO GENERAL"/>
    <s v="(blank)"/>
    <x v="0"/>
    <n v="266288151"/>
    <n v="5881203.71"/>
  </r>
  <r>
    <s v="2025"/>
    <x v="0"/>
    <x v="0"/>
    <x v="0"/>
    <x v="0"/>
    <x v="2"/>
    <x v="8"/>
    <x v="104"/>
    <s v="4 - SERVICIOS SOCIALES"/>
    <s v="4.4 - Educación"/>
    <s v="4.4.04 - Educación superior"/>
    <s v="2.1 - REMUNERACIONES Y CONTRIBUCIONES"/>
    <x v="2"/>
    <x v="0"/>
    <s v="00 - N/A"/>
    <s v="10 - FONDO GENERAL"/>
    <s v="(blank)"/>
    <x v="0"/>
    <n v="200000"/>
    <n v="0"/>
  </r>
  <r>
    <s v="2025"/>
    <x v="0"/>
    <x v="0"/>
    <x v="0"/>
    <x v="0"/>
    <x v="2"/>
    <x v="8"/>
    <x v="104"/>
    <s v="4 - SERVICIOS SOCIALES"/>
    <s v="4.4 - Educación"/>
    <s v="4.4.04 - Educación superior"/>
    <s v="2.1 - REMUNERACIONES Y CONTRIBUCIONES"/>
    <x v="3"/>
    <x v="0"/>
    <s v="00 - N/A"/>
    <s v="10 - FONDO GENERAL"/>
    <s v="(blank)"/>
    <x v="0"/>
    <n v="300300"/>
    <n v="10000"/>
  </r>
  <r>
    <s v="2025"/>
    <x v="0"/>
    <x v="0"/>
    <x v="0"/>
    <x v="0"/>
    <x v="2"/>
    <x v="8"/>
    <x v="104"/>
    <s v="4 - SERVICIOS SOCIALES"/>
    <s v="4.4 - Educación"/>
    <s v="4.4.04 - Educación superior"/>
    <s v="2.1 - REMUNERACIONES Y CONTRIBUCIONES"/>
    <x v="4"/>
    <x v="0"/>
    <s v="00 - N/A"/>
    <s v="10 - FONDO GENERAL"/>
    <s v="(blank)"/>
    <x v="0"/>
    <n v="187871398"/>
    <n v="60383565.149999999"/>
  </r>
  <r>
    <s v="2025"/>
    <x v="0"/>
    <x v="0"/>
    <x v="0"/>
    <x v="0"/>
    <x v="2"/>
    <x v="8"/>
    <x v="104"/>
    <s v="4 - SERVICIOS SOCIALES"/>
    <s v="4.4 - Educación"/>
    <s v="4.4.04 - Educación superior"/>
    <s v="2.2 - CONTRATACIÓN DE SERVICIOS"/>
    <x v="5"/>
    <x v="0"/>
    <s v="00 - N/A"/>
    <s v="10 - FONDO GENERAL"/>
    <s v="(blank)"/>
    <x v="0"/>
    <n v="34621905"/>
    <n v="8859148.8499999996"/>
  </r>
  <r>
    <s v="2025"/>
    <x v="0"/>
    <x v="0"/>
    <x v="0"/>
    <x v="0"/>
    <x v="2"/>
    <x v="8"/>
    <x v="104"/>
    <s v="4 - SERVICIOS SOCIALES"/>
    <s v="4.4 - Educación"/>
    <s v="4.4.04 - Educación superior"/>
    <s v="2.2 - CONTRATACIÓN DE SERVICIOS"/>
    <x v="6"/>
    <x v="0"/>
    <s v="00 - N/A"/>
    <s v="10 - FONDO GENERAL"/>
    <s v="(blank)"/>
    <x v="0"/>
    <n v="49656212"/>
    <n v="1824740.58"/>
  </r>
  <r>
    <s v="2025"/>
    <x v="0"/>
    <x v="0"/>
    <x v="0"/>
    <x v="0"/>
    <x v="2"/>
    <x v="8"/>
    <x v="104"/>
    <s v="4 - SERVICIOS SOCIALES"/>
    <s v="4.4 - Educación"/>
    <s v="4.4.04 - Educación superior"/>
    <s v="2.2 - CONTRATACIÓN DE SERVICIOS"/>
    <x v="7"/>
    <x v="0"/>
    <s v="00 - N/A"/>
    <s v="10 - FONDO GENERAL"/>
    <s v="(blank)"/>
    <x v="0"/>
    <n v="2857130"/>
    <n v="849364.95"/>
  </r>
  <r>
    <s v="2025"/>
    <x v="0"/>
    <x v="0"/>
    <x v="0"/>
    <x v="0"/>
    <x v="2"/>
    <x v="8"/>
    <x v="104"/>
    <s v="4 - SERVICIOS SOCIALES"/>
    <s v="4.4 - Educación"/>
    <s v="4.4.04 - Educación superior"/>
    <s v="2.2 - CONTRATACIÓN DE SERVICIOS"/>
    <x v="8"/>
    <x v="0"/>
    <s v="00 - N/A"/>
    <s v="10 - FONDO GENERAL"/>
    <s v="(blank)"/>
    <x v="0"/>
    <n v="10796596"/>
    <n v="929794.04999999993"/>
  </r>
  <r>
    <s v="2025"/>
    <x v="0"/>
    <x v="0"/>
    <x v="0"/>
    <x v="0"/>
    <x v="2"/>
    <x v="8"/>
    <x v="104"/>
    <s v="4 - SERVICIOS SOCIALES"/>
    <s v="4.4 - Educación"/>
    <s v="4.4.04 - Educación superior"/>
    <s v="2.2 - CONTRATACIÓN DE SERVICIOS"/>
    <x v="9"/>
    <x v="0"/>
    <s v="00 - N/A"/>
    <s v="10 - FONDO GENERAL"/>
    <s v="(blank)"/>
    <x v="0"/>
    <n v="72222024"/>
    <n v="19559327.48"/>
  </r>
  <r>
    <s v="2025"/>
    <x v="0"/>
    <x v="0"/>
    <x v="0"/>
    <x v="0"/>
    <x v="2"/>
    <x v="8"/>
    <x v="104"/>
    <s v="4 - SERVICIOS SOCIALES"/>
    <s v="4.4 - Educación"/>
    <s v="4.4.04 - Educación superior"/>
    <s v="2.2 - CONTRATACIÓN DE SERVICIOS"/>
    <x v="10"/>
    <x v="0"/>
    <s v="00 - N/A"/>
    <s v="10 - FONDO GENERAL"/>
    <s v="(blank)"/>
    <x v="0"/>
    <n v="30360000"/>
    <n v="7267572.8399999999"/>
  </r>
  <r>
    <s v="2025"/>
    <x v="0"/>
    <x v="0"/>
    <x v="0"/>
    <x v="0"/>
    <x v="2"/>
    <x v="8"/>
    <x v="104"/>
    <s v="4 - SERVICIOS SOCIALES"/>
    <s v="4.4 - Educación"/>
    <s v="4.4.04 - Educación superior"/>
    <s v="2.2 - CONTRATACIÓN DE SERVICIOS"/>
    <x v="11"/>
    <x v="0"/>
    <s v="00 - N/A"/>
    <s v="10 - FONDO GENERAL"/>
    <s v="(blank)"/>
    <x v="0"/>
    <n v="35811800"/>
    <n v="6203251.7599999998"/>
  </r>
  <r>
    <s v="2025"/>
    <x v="0"/>
    <x v="0"/>
    <x v="0"/>
    <x v="0"/>
    <x v="2"/>
    <x v="8"/>
    <x v="104"/>
    <s v="4 - SERVICIOS SOCIALES"/>
    <s v="4.4 - Educación"/>
    <s v="4.4.04 - Educación superior"/>
    <s v="2.2 - CONTRATACIÓN DE SERVICIOS"/>
    <x v="12"/>
    <x v="0"/>
    <s v="00 - N/A"/>
    <s v="10 - FONDO GENERAL"/>
    <s v="(blank)"/>
    <x v="0"/>
    <n v="208536792"/>
    <n v="43510734.299999997"/>
  </r>
  <r>
    <s v="2025"/>
    <x v="0"/>
    <x v="0"/>
    <x v="0"/>
    <x v="0"/>
    <x v="2"/>
    <x v="8"/>
    <x v="104"/>
    <s v="4 - SERVICIOS SOCIALES"/>
    <s v="4.4 - Educación"/>
    <s v="4.4.04 - Educación superior"/>
    <s v="2.2 - CONTRATACIÓN DE SERVICIOS"/>
    <x v="12"/>
    <x v="0"/>
    <s v="00 - N/A"/>
    <s v="20 - FONDOS CON DESTINO ESPECÍFICO"/>
    <s v="(blank)"/>
    <x v="0"/>
    <n v="4424527"/>
    <n v="0"/>
  </r>
  <r>
    <s v="2025"/>
    <x v="0"/>
    <x v="0"/>
    <x v="0"/>
    <x v="0"/>
    <x v="2"/>
    <x v="8"/>
    <x v="104"/>
    <s v="4 - SERVICIOS SOCIALES"/>
    <s v="4.4 - Educación"/>
    <s v="4.4.04 - Educación superior"/>
    <s v="2.2 - CONTRATACIÓN DE SERVICIOS"/>
    <x v="13"/>
    <x v="0"/>
    <s v="00 - N/A"/>
    <s v="10 - FONDO GENERAL"/>
    <s v="(blank)"/>
    <x v="0"/>
    <n v="45255008"/>
    <n v="6259426.54"/>
  </r>
  <r>
    <s v="2025"/>
    <x v="0"/>
    <x v="0"/>
    <x v="0"/>
    <x v="0"/>
    <x v="2"/>
    <x v="8"/>
    <x v="104"/>
    <s v="4 - SERVICIOS SOCIALES"/>
    <s v="4.4 - Educación"/>
    <s v="4.4.04 - Educación superior"/>
    <s v="2.2 - CONTRATACIÓN DE SERVICIOS"/>
    <x v="13"/>
    <x v="0"/>
    <s v="00 - N/A"/>
    <s v="20 - FONDOS CON DESTINO ESPECÍFICO"/>
    <s v="(blank)"/>
    <x v="0"/>
    <n v="10304795"/>
    <n v="1956923.8"/>
  </r>
  <r>
    <s v="2025"/>
    <x v="0"/>
    <x v="0"/>
    <x v="0"/>
    <x v="0"/>
    <x v="2"/>
    <x v="8"/>
    <x v="104"/>
    <s v="4 - SERVICIOS SOCIALES"/>
    <s v="4.4 - Educación"/>
    <s v="4.4.04 - Educación superior"/>
    <s v="2.3 - MATERIALES Y SUMINISTROS"/>
    <x v="14"/>
    <x v="0"/>
    <s v="00 - N/A"/>
    <s v="10 - FONDO GENERAL"/>
    <s v="(blank)"/>
    <x v="0"/>
    <n v="137943618"/>
    <n v="17485681.859999999"/>
  </r>
  <r>
    <s v="2025"/>
    <x v="0"/>
    <x v="0"/>
    <x v="0"/>
    <x v="0"/>
    <x v="2"/>
    <x v="8"/>
    <x v="104"/>
    <s v="4 - SERVICIOS SOCIALES"/>
    <s v="4.4 - Educación"/>
    <s v="4.4.04 - Educación superior"/>
    <s v="2.3 - MATERIALES Y SUMINISTROS"/>
    <x v="15"/>
    <x v="0"/>
    <s v="00 - N/A"/>
    <s v="10 - FONDO GENERAL"/>
    <s v="(blank)"/>
    <x v="0"/>
    <n v="18597836"/>
    <n v="503742"/>
  </r>
  <r>
    <s v="2025"/>
    <x v="0"/>
    <x v="0"/>
    <x v="0"/>
    <x v="0"/>
    <x v="2"/>
    <x v="8"/>
    <x v="104"/>
    <s v="4 - SERVICIOS SOCIALES"/>
    <s v="4.4 - Educación"/>
    <s v="4.4.04 - Educación superior"/>
    <s v="2.3 - MATERIALES Y SUMINISTROS"/>
    <x v="16"/>
    <x v="0"/>
    <s v="00 - N/A"/>
    <s v="10 - FONDO GENERAL"/>
    <s v="(blank)"/>
    <x v="0"/>
    <n v="51490461"/>
    <n v="880370.86"/>
  </r>
  <r>
    <s v="2025"/>
    <x v="0"/>
    <x v="0"/>
    <x v="0"/>
    <x v="0"/>
    <x v="2"/>
    <x v="8"/>
    <x v="104"/>
    <s v="4 - SERVICIOS SOCIALES"/>
    <s v="4.4 - Educación"/>
    <s v="4.4.04 - Educación superior"/>
    <s v="2.3 - MATERIALES Y SUMINISTROS"/>
    <x v="17"/>
    <x v="0"/>
    <s v="00 - N/A"/>
    <s v="10 - FONDO GENERAL"/>
    <s v="(blank)"/>
    <x v="0"/>
    <n v="79594"/>
    <n v="0"/>
  </r>
  <r>
    <s v="2025"/>
    <x v="0"/>
    <x v="0"/>
    <x v="0"/>
    <x v="0"/>
    <x v="2"/>
    <x v="8"/>
    <x v="104"/>
    <s v="4 - SERVICIOS SOCIALES"/>
    <s v="4.4 - Educación"/>
    <s v="4.4.04 - Educación superior"/>
    <s v="2.3 - MATERIALES Y SUMINISTROS"/>
    <x v="18"/>
    <x v="0"/>
    <s v="00 - N/A"/>
    <s v="10 - FONDO GENERAL"/>
    <s v="(blank)"/>
    <x v="0"/>
    <n v="2509893"/>
    <n v="17719.97"/>
  </r>
  <r>
    <s v="2025"/>
    <x v="0"/>
    <x v="0"/>
    <x v="0"/>
    <x v="0"/>
    <x v="2"/>
    <x v="8"/>
    <x v="104"/>
    <s v="4 - SERVICIOS SOCIALES"/>
    <s v="4.4 - Educación"/>
    <s v="4.4.04 - Educación superior"/>
    <s v="2.3 - MATERIALES Y SUMINISTROS"/>
    <x v="19"/>
    <x v="0"/>
    <s v="00 - N/A"/>
    <s v="10 - FONDO GENERAL"/>
    <s v="(blank)"/>
    <x v="0"/>
    <n v="2904817"/>
    <n v="49427.94"/>
  </r>
  <r>
    <s v="2025"/>
    <x v="0"/>
    <x v="0"/>
    <x v="0"/>
    <x v="0"/>
    <x v="2"/>
    <x v="8"/>
    <x v="104"/>
    <s v="4 - SERVICIOS SOCIALES"/>
    <s v="4.4 - Educación"/>
    <s v="4.4.04 - Educación superior"/>
    <s v="2.3 - MATERIALES Y SUMINISTROS"/>
    <x v="20"/>
    <x v="0"/>
    <s v="00 - N/A"/>
    <s v="10 - FONDO GENERAL"/>
    <s v="(blank)"/>
    <x v="0"/>
    <n v="34235384"/>
    <n v="8715701.3899999987"/>
  </r>
  <r>
    <s v="2025"/>
    <x v="0"/>
    <x v="0"/>
    <x v="0"/>
    <x v="0"/>
    <x v="2"/>
    <x v="8"/>
    <x v="104"/>
    <s v="4 - SERVICIOS SOCIALES"/>
    <s v="4.4 - Educación"/>
    <s v="4.4.04 - Educación superior"/>
    <s v="2.3 - MATERIALES Y SUMINISTROS"/>
    <x v="21"/>
    <x v="0"/>
    <s v="00 - N/A"/>
    <s v="10 - FONDO GENERAL"/>
    <s v="(blank)"/>
    <x v="0"/>
    <n v="69073599"/>
    <n v="3553647.6500000004"/>
  </r>
  <r>
    <s v="2025"/>
    <x v="0"/>
    <x v="0"/>
    <x v="0"/>
    <x v="0"/>
    <x v="2"/>
    <x v="8"/>
    <x v="104"/>
    <s v="4 - SERVICIOS SOCIALES"/>
    <s v="4.6 - Equidad de género"/>
    <s v="4.6.03 - Acciones para una cultura de igualdad de género."/>
    <s v="2.2 - CONTRATACIÓN DE SERVICIOS"/>
    <x v="6"/>
    <x v="0"/>
    <s v="00 - N/A"/>
    <s v="10 - FONDO GENERAL"/>
    <s v="(blank)"/>
    <x v="0"/>
    <n v="70000"/>
    <n v="0"/>
  </r>
  <r>
    <s v="2025"/>
    <x v="0"/>
    <x v="0"/>
    <x v="0"/>
    <x v="0"/>
    <x v="2"/>
    <x v="8"/>
    <x v="104"/>
    <s v="4 - SERVICIOS SOCIALES"/>
    <s v="4.6 - Equidad de género"/>
    <s v="4.6.03 - Acciones para una cultura de igualdad de género."/>
    <s v="2.2 - CONTRATACIÓN DE SERVICIOS"/>
    <x v="12"/>
    <x v="0"/>
    <s v="00 - N/A"/>
    <s v="10 - FONDO GENERAL"/>
    <s v="(blank)"/>
    <x v="0"/>
    <n v="677500"/>
    <n v="0"/>
  </r>
  <r>
    <s v="2025"/>
    <x v="0"/>
    <x v="0"/>
    <x v="0"/>
    <x v="0"/>
    <x v="2"/>
    <x v="8"/>
    <x v="104"/>
    <s v="4 - SERVICIOS SOCIALES"/>
    <s v="4.6 - Equidad de género"/>
    <s v="4.6.03 - Acciones para una cultura de igualdad de género."/>
    <s v="2.2 - CONTRATACIÓN DE SERVICIOS"/>
    <x v="13"/>
    <x v="0"/>
    <s v="00 - N/A"/>
    <s v="10 - FONDO GENERAL"/>
    <s v="(blank)"/>
    <x v="0"/>
    <n v="295600"/>
    <n v="0"/>
  </r>
  <r>
    <s v="2025"/>
    <x v="0"/>
    <x v="0"/>
    <x v="0"/>
    <x v="0"/>
    <x v="2"/>
    <x v="8"/>
    <x v="104"/>
    <s v="4 - SERVICIOS SOCIALES"/>
    <s v="4.6 - Equidad de género"/>
    <s v="4.6.03 - Acciones para una cultura de igualdad de género."/>
    <s v="2.3 - MATERIALES Y SUMINISTROS"/>
    <x v="14"/>
    <x v="0"/>
    <s v="00 - N/A"/>
    <s v="10 - FONDO GENERAL"/>
    <s v="(blank)"/>
    <x v="0"/>
    <n v="20000"/>
    <n v="0"/>
  </r>
  <r>
    <s v="2025"/>
    <x v="0"/>
    <x v="0"/>
    <x v="0"/>
    <x v="0"/>
    <x v="2"/>
    <x v="8"/>
    <x v="104"/>
    <s v="4 - SERVICIOS SOCIALES"/>
    <s v="4.6 - Equidad de género"/>
    <s v="4.6.03 - Acciones para una cultura de igualdad de género."/>
    <s v="2.3 - MATERIALES Y SUMINISTROS"/>
    <x v="16"/>
    <x v="0"/>
    <s v="00 - N/A"/>
    <s v="10 - FONDO GENERAL"/>
    <s v="(blank)"/>
    <x v="0"/>
    <n v="100000"/>
    <n v="0"/>
  </r>
  <r>
    <s v="2025"/>
    <x v="0"/>
    <x v="0"/>
    <x v="0"/>
    <x v="0"/>
    <x v="2"/>
    <x v="8"/>
    <x v="105"/>
    <s v="4 - SERVICIOS SOCIALES"/>
    <s v="4.2 - Salud"/>
    <s v="4.2.03 - Servicios de la salud pública y prevención de la salud"/>
    <s v="2.1 - REMUNERACIONES Y CONTRIBUCIONES"/>
    <x v="0"/>
    <x v="0"/>
    <s v="00 - N/A"/>
    <s v="10 - FONDO GENERAL"/>
    <s v="(blank)"/>
    <x v="0"/>
    <n v="33777348"/>
    <n v="0"/>
  </r>
  <r>
    <s v="2025"/>
    <x v="0"/>
    <x v="0"/>
    <x v="0"/>
    <x v="0"/>
    <x v="2"/>
    <x v="8"/>
    <x v="105"/>
    <s v="4 - SERVICIOS SOCIALES"/>
    <s v="4.2 - Salud"/>
    <s v="4.2.03 - Servicios de la salud pública y prevención de la salud"/>
    <s v="2.2 - CONTRATACIÓN DE SERVICIOS"/>
    <x v="6"/>
    <x v="0"/>
    <s v="00 - N/A"/>
    <s v="10 - FONDO GENERAL"/>
    <s v="(blank)"/>
    <x v="0"/>
    <n v="247000"/>
    <n v="0"/>
  </r>
  <r>
    <s v="2025"/>
    <x v="0"/>
    <x v="0"/>
    <x v="0"/>
    <x v="0"/>
    <x v="2"/>
    <x v="8"/>
    <x v="105"/>
    <s v="4 - SERVICIOS SOCIALES"/>
    <s v="4.2 - Salud"/>
    <s v="4.2.03 - Servicios de la salud pública y prevención de la salud"/>
    <s v="2.2 - CONTRATACIÓN DE SERVICIOS"/>
    <x v="8"/>
    <x v="0"/>
    <s v="00 - N/A"/>
    <s v="10 - FONDO GENERAL"/>
    <s v="(blank)"/>
    <x v="0"/>
    <n v="120000"/>
    <n v="0"/>
  </r>
  <r>
    <s v="2025"/>
    <x v="0"/>
    <x v="0"/>
    <x v="0"/>
    <x v="0"/>
    <x v="2"/>
    <x v="8"/>
    <x v="105"/>
    <s v="4 - SERVICIOS SOCIALES"/>
    <s v="4.2 - Salud"/>
    <s v="4.2.03 - Servicios de la salud pública y prevención de la salud"/>
    <s v="2.2 - CONTRATACIÓN DE SERVICIOS"/>
    <x v="11"/>
    <x v="0"/>
    <s v="00 - N/A"/>
    <s v="10 - FONDO GENERAL"/>
    <s v="(blank)"/>
    <x v="0"/>
    <n v="317776"/>
    <n v="0"/>
  </r>
  <r>
    <s v="2025"/>
    <x v="0"/>
    <x v="0"/>
    <x v="0"/>
    <x v="0"/>
    <x v="2"/>
    <x v="8"/>
    <x v="105"/>
    <s v="4 - SERVICIOS SOCIALES"/>
    <s v="4.2 - Salud"/>
    <s v="4.2.03 - Servicios de la salud pública y prevención de la salud"/>
    <s v="2.2 - CONTRATACIÓN DE SERVICIOS"/>
    <x v="13"/>
    <x v="0"/>
    <s v="00 - N/A"/>
    <s v="10 - FONDO GENERAL"/>
    <s v="(blank)"/>
    <x v="0"/>
    <n v="2966000"/>
    <n v="0"/>
  </r>
  <r>
    <s v="2025"/>
    <x v="0"/>
    <x v="0"/>
    <x v="0"/>
    <x v="0"/>
    <x v="2"/>
    <x v="8"/>
    <x v="105"/>
    <s v="4 - SERVICIOS SOCIALES"/>
    <s v="4.2 - Salud"/>
    <s v="4.2.03 - Servicios de la salud pública y prevención de la salud"/>
    <s v="2.3 - MATERIALES Y SUMINISTROS"/>
    <x v="15"/>
    <x v="0"/>
    <s v="00 - N/A"/>
    <s v="10 - FONDO GENERAL"/>
    <s v="(blank)"/>
    <x v="0"/>
    <n v="9600"/>
    <n v="0"/>
  </r>
  <r>
    <s v="2025"/>
    <x v="0"/>
    <x v="0"/>
    <x v="0"/>
    <x v="0"/>
    <x v="2"/>
    <x v="8"/>
    <x v="105"/>
    <s v="4 - SERVICIOS SOCIALES"/>
    <s v="4.2 - Salud"/>
    <s v="4.2.03 - Servicios de la salud pública y prevención de la salud"/>
    <s v="2.3 - MATERIALES Y SUMINISTROS"/>
    <x v="16"/>
    <x v="0"/>
    <s v="00 - N/A"/>
    <s v="10 - FONDO GENERAL"/>
    <s v="(blank)"/>
    <x v="0"/>
    <n v="93750"/>
    <n v="0"/>
  </r>
  <r>
    <s v="2025"/>
    <x v="0"/>
    <x v="0"/>
    <x v="0"/>
    <x v="0"/>
    <x v="2"/>
    <x v="8"/>
    <x v="105"/>
    <s v="4 - SERVICIOS SOCIALES"/>
    <s v="4.2 - Salud"/>
    <s v="4.2.03 - Servicios de la salud pública y prevención de la salud"/>
    <s v="2.3 - MATERIALES Y SUMINISTROS"/>
    <x v="17"/>
    <x v="0"/>
    <s v="00 - N/A"/>
    <s v="10 - FONDO GENERAL"/>
    <s v="(blank)"/>
    <x v="0"/>
    <n v="22306609"/>
    <n v="0"/>
  </r>
  <r>
    <s v="2025"/>
    <x v="0"/>
    <x v="0"/>
    <x v="0"/>
    <x v="0"/>
    <x v="2"/>
    <x v="8"/>
    <x v="105"/>
    <s v="4 - SERVICIOS SOCIALES"/>
    <s v="4.2 - Salud"/>
    <s v="4.2.03 - Servicios de la salud pública y prevención de la salud"/>
    <s v="2.3 - MATERIALES Y SUMINISTROS"/>
    <x v="18"/>
    <x v="0"/>
    <s v="00 - N/A"/>
    <s v="10 - FONDO GENERAL"/>
    <s v="(blank)"/>
    <x v="0"/>
    <n v="4679"/>
    <n v="0"/>
  </r>
  <r>
    <s v="2025"/>
    <x v="0"/>
    <x v="0"/>
    <x v="0"/>
    <x v="0"/>
    <x v="2"/>
    <x v="8"/>
    <x v="105"/>
    <s v="4 - SERVICIOS SOCIALES"/>
    <s v="4.2 - Salud"/>
    <s v="4.2.03 - Servicios de la salud pública y prevención de la salud"/>
    <s v="2.3 - MATERIALES Y SUMINISTROS"/>
    <x v="20"/>
    <x v="0"/>
    <s v="00 - N/A"/>
    <s v="10 - FONDO GENERAL"/>
    <s v="(blank)"/>
    <x v="0"/>
    <n v="753597"/>
    <n v="0"/>
  </r>
  <r>
    <s v="2025"/>
    <x v="0"/>
    <x v="0"/>
    <x v="0"/>
    <x v="0"/>
    <x v="2"/>
    <x v="8"/>
    <x v="105"/>
    <s v="4 - SERVICIOS SOCIALES"/>
    <s v="4.2 - Salud"/>
    <s v="4.2.03 - Servicios de la salud pública y prevención de la salud"/>
    <s v="2.3 - MATERIALES Y SUMINISTROS"/>
    <x v="21"/>
    <x v="0"/>
    <s v="00 - N/A"/>
    <s v="10 - FONDO GENERAL"/>
    <s v="(blank)"/>
    <x v="0"/>
    <n v="8849932"/>
    <n v="0"/>
  </r>
  <r>
    <s v="2025"/>
    <x v="0"/>
    <x v="0"/>
    <x v="0"/>
    <x v="0"/>
    <x v="2"/>
    <x v="8"/>
    <x v="105"/>
    <s v="4 - SERVICIOS SOCIALES"/>
    <s v="4.4 - Educación"/>
    <s v="4.4.99 - Planificación, gestión y supervisión de la educación"/>
    <s v="2.1 - REMUNERACIONES Y CONTRIBUCIONES"/>
    <x v="0"/>
    <x v="0"/>
    <s v="00 - N/A"/>
    <s v="10 - FONDO GENERAL"/>
    <s v="(blank)"/>
    <x v="0"/>
    <n v="1333831266"/>
    <n v="217482483.62"/>
  </r>
  <r>
    <s v="2025"/>
    <x v="0"/>
    <x v="0"/>
    <x v="0"/>
    <x v="0"/>
    <x v="2"/>
    <x v="8"/>
    <x v="105"/>
    <s v="4 - SERVICIOS SOCIALES"/>
    <s v="4.4 - Educación"/>
    <s v="4.4.99 - Planificación, gestión y supervisión de la educación"/>
    <s v="2.1 - REMUNERACIONES Y CONTRIBUCIONES"/>
    <x v="1"/>
    <x v="0"/>
    <s v="00 - N/A"/>
    <s v="10 - FONDO GENERAL"/>
    <s v="(blank)"/>
    <x v="0"/>
    <n v="318000000"/>
    <n v="8470570.3200000003"/>
  </r>
  <r>
    <s v="2025"/>
    <x v="0"/>
    <x v="0"/>
    <x v="0"/>
    <x v="0"/>
    <x v="2"/>
    <x v="8"/>
    <x v="105"/>
    <s v="4 - SERVICIOS SOCIALES"/>
    <s v="4.4 - Educación"/>
    <s v="4.4.99 - Planificación, gestión y supervisión de la educación"/>
    <s v="2.1 - REMUNERACIONES Y CONTRIBUCIONES"/>
    <x v="2"/>
    <x v="0"/>
    <s v="00 - N/A"/>
    <s v="10 - FONDO GENERAL"/>
    <s v="(blank)"/>
    <x v="0"/>
    <n v="1200000"/>
    <n v="0"/>
  </r>
  <r>
    <s v="2025"/>
    <x v="0"/>
    <x v="0"/>
    <x v="0"/>
    <x v="0"/>
    <x v="2"/>
    <x v="8"/>
    <x v="105"/>
    <s v="4 - SERVICIOS SOCIALES"/>
    <s v="4.4 - Educación"/>
    <s v="4.4.99 - Planificación, gestión y supervisión de la educación"/>
    <s v="2.1 - REMUNERACIONES Y CONTRIBUCIONES"/>
    <x v="3"/>
    <x v="0"/>
    <s v="00 - N/A"/>
    <s v="10 - FONDO GENERAL"/>
    <s v="(blank)"/>
    <x v="0"/>
    <n v="142400000"/>
    <n v="0"/>
  </r>
  <r>
    <s v="2025"/>
    <x v="0"/>
    <x v="0"/>
    <x v="0"/>
    <x v="0"/>
    <x v="2"/>
    <x v="8"/>
    <x v="105"/>
    <s v="4 - SERVICIOS SOCIALES"/>
    <s v="4.4 - Educación"/>
    <s v="4.4.99 - Planificación, gestión y supervisión de la educación"/>
    <s v="2.1 - REMUNERACIONES Y CONTRIBUCIONES"/>
    <x v="4"/>
    <x v="0"/>
    <s v="00 - N/A"/>
    <s v="10 - FONDO GENERAL"/>
    <s v="(blank)"/>
    <x v="0"/>
    <n v="158723650"/>
    <n v="32789436.170000002"/>
  </r>
  <r>
    <s v="2025"/>
    <x v="0"/>
    <x v="0"/>
    <x v="0"/>
    <x v="0"/>
    <x v="2"/>
    <x v="8"/>
    <x v="105"/>
    <s v="4 - SERVICIOS SOCIALES"/>
    <s v="4.4 - Educación"/>
    <s v="4.4.99 - Planificación, gestión y supervisión de la educación"/>
    <s v="2.2 - CONTRATACIÓN DE SERVICIOS"/>
    <x v="5"/>
    <x v="0"/>
    <s v="00 - N/A"/>
    <s v="10 - FONDO GENERAL"/>
    <s v="(blank)"/>
    <x v="0"/>
    <n v="69508967"/>
    <n v="15946238.620000001"/>
  </r>
  <r>
    <s v="2025"/>
    <x v="0"/>
    <x v="0"/>
    <x v="0"/>
    <x v="0"/>
    <x v="2"/>
    <x v="8"/>
    <x v="105"/>
    <s v="4 - SERVICIOS SOCIALES"/>
    <s v="4.4 - Educación"/>
    <s v="4.4.99 - Planificación, gestión y supervisión de la educación"/>
    <s v="2.2 - CONTRATACIÓN DE SERVICIOS"/>
    <x v="6"/>
    <x v="0"/>
    <s v="00 - N/A"/>
    <s v="10 - FONDO GENERAL"/>
    <s v="(blank)"/>
    <x v="0"/>
    <n v="82442890"/>
    <n v="16068186.439999998"/>
  </r>
  <r>
    <s v="2025"/>
    <x v="0"/>
    <x v="0"/>
    <x v="0"/>
    <x v="0"/>
    <x v="2"/>
    <x v="8"/>
    <x v="105"/>
    <s v="4 - SERVICIOS SOCIALES"/>
    <s v="4.4 - Educación"/>
    <s v="4.4.99 - Planificación, gestión y supervisión de la educación"/>
    <s v="2.2 - CONTRATACIÓN DE SERVICIOS"/>
    <x v="7"/>
    <x v="0"/>
    <s v="00 - N/A"/>
    <s v="10 - FONDO GENERAL"/>
    <s v="(blank)"/>
    <x v="0"/>
    <n v="112535818"/>
    <n v="15283697.5"/>
  </r>
  <r>
    <s v="2025"/>
    <x v="0"/>
    <x v="0"/>
    <x v="0"/>
    <x v="0"/>
    <x v="2"/>
    <x v="8"/>
    <x v="105"/>
    <s v="4 - SERVICIOS SOCIALES"/>
    <s v="4.4 - Educación"/>
    <s v="4.4.99 - Planificación, gestión y supervisión de la educación"/>
    <s v="2.2 - CONTRATACIÓN DE SERVICIOS"/>
    <x v="8"/>
    <x v="0"/>
    <s v="00 - N/A"/>
    <s v="10 - FONDO GENERAL"/>
    <s v="(blank)"/>
    <x v="0"/>
    <n v="42818165"/>
    <n v="3546990"/>
  </r>
  <r>
    <s v="2025"/>
    <x v="0"/>
    <x v="0"/>
    <x v="0"/>
    <x v="0"/>
    <x v="2"/>
    <x v="8"/>
    <x v="105"/>
    <s v="4 - SERVICIOS SOCIALES"/>
    <s v="4.4 - Educación"/>
    <s v="4.4.99 - Planificación, gestión y supervisión de la educación"/>
    <s v="2.2 - CONTRATACIÓN DE SERVICIOS"/>
    <x v="9"/>
    <x v="0"/>
    <s v="00 - N/A"/>
    <s v="10 - FONDO GENERAL"/>
    <s v="(blank)"/>
    <x v="0"/>
    <n v="162102601"/>
    <n v="30027322.149999999"/>
  </r>
  <r>
    <s v="2025"/>
    <x v="0"/>
    <x v="0"/>
    <x v="0"/>
    <x v="0"/>
    <x v="2"/>
    <x v="8"/>
    <x v="105"/>
    <s v="4 - SERVICIOS SOCIALES"/>
    <s v="4.4 - Educación"/>
    <s v="4.4.99 - Planificación, gestión y supervisión de la educación"/>
    <s v="2.2 - CONTRATACIÓN DE SERVICIOS"/>
    <x v="10"/>
    <x v="0"/>
    <s v="00 - N/A"/>
    <s v="10 - FONDO GENERAL"/>
    <s v="(blank)"/>
    <x v="0"/>
    <n v="42867300"/>
    <n v="13521201.839999998"/>
  </r>
  <r>
    <s v="2025"/>
    <x v="0"/>
    <x v="0"/>
    <x v="0"/>
    <x v="0"/>
    <x v="2"/>
    <x v="8"/>
    <x v="105"/>
    <s v="4 - SERVICIOS SOCIALES"/>
    <s v="4.4 - Educación"/>
    <s v="4.4.99 - Planificación, gestión y supervisión de la educación"/>
    <s v="2.2 - CONTRATACIÓN DE SERVICIOS"/>
    <x v="11"/>
    <x v="0"/>
    <s v="00 - N/A"/>
    <s v="10 - FONDO GENERAL"/>
    <s v="(blank)"/>
    <x v="0"/>
    <n v="52640576"/>
    <n v="7312419.6100000003"/>
  </r>
  <r>
    <s v="2025"/>
    <x v="0"/>
    <x v="0"/>
    <x v="0"/>
    <x v="0"/>
    <x v="2"/>
    <x v="8"/>
    <x v="105"/>
    <s v="4 - SERVICIOS SOCIALES"/>
    <s v="4.4 - Educación"/>
    <s v="4.4.99 - Planificación, gestión y supervisión de la educación"/>
    <s v="2.2 - CONTRATACIÓN DE SERVICIOS"/>
    <x v="12"/>
    <x v="0"/>
    <s v="00 - N/A"/>
    <s v="10 - FONDO GENERAL"/>
    <s v="(blank)"/>
    <x v="0"/>
    <n v="111863326"/>
    <n v="14247700.960000001"/>
  </r>
  <r>
    <s v="2025"/>
    <x v="0"/>
    <x v="0"/>
    <x v="0"/>
    <x v="0"/>
    <x v="2"/>
    <x v="8"/>
    <x v="105"/>
    <s v="4 - SERVICIOS SOCIALES"/>
    <s v="4.4 - Educación"/>
    <s v="4.4.99 - Planificación, gestión y supervisión de la educación"/>
    <s v="2.2 - CONTRATACIÓN DE SERVICIOS"/>
    <x v="13"/>
    <x v="0"/>
    <s v="00 - N/A"/>
    <s v="10 - FONDO GENERAL"/>
    <s v="(blank)"/>
    <x v="0"/>
    <n v="22474702084"/>
    <n v="11272167527.880013"/>
  </r>
  <r>
    <s v="2025"/>
    <x v="0"/>
    <x v="0"/>
    <x v="0"/>
    <x v="0"/>
    <x v="2"/>
    <x v="8"/>
    <x v="105"/>
    <s v="4 - SERVICIOS SOCIALES"/>
    <s v="4.4 - Educación"/>
    <s v="4.4.99 - Planificación, gestión y supervisión de la educación"/>
    <s v="2.3 - MATERIALES Y SUMINISTROS"/>
    <x v="14"/>
    <x v="0"/>
    <s v="00 - N/A"/>
    <s v="10 - FONDO GENERAL"/>
    <s v="(blank)"/>
    <x v="0"/>
    <n v="2790100"/>
    <n v="612927.6"/>
  </r>
  <r>
    <s v="2025"/>
    <x v="0"/>
    <x v="0"/>
    <x v="0"/>
    <x v="0"/>
    <x v="2"/>
    <x v="8"/>
    <x v="105"/>
    <s v="4 - SERVICIOS SOCIALES"/>
    <s v="4.4 - Educación"/>
    <s v="4.4.99 - Planificación, gestión y supervisión de la educación"/>
    <s v="2.3 - MATERIALES Y SUMINISTROS"/>
    <x v="15"/>
    <x v="0"/>
    <s v="00 - N/A"/>
    <s v="10 - FONDO GENERAL"/>
    <s v="(blank)"/>
    <x v="0"/>
    <n v="5166996353"/>
    <n v="217140750.02999997"/>
  </r>
  <r>
    <s v="2025"/>
    <x v="0"/>
    <x v="0"/>
    <x v="0"/>
    <x v="0"/>
    <x v="2"/>
    <x v="8"/>
    <x v="105"/>
    <s v="4 - SERVICIOS SOCIALES"/>
    <s v="4.4 - Educación"/>
    <s v="4.4.99 - Planificación, gestión y supervisión de la educación"/>
    <s v="2.3 - MATERIALES Y SUMINISTROS"/>
    <x v="16"/>
    <x v="0"/>
    <s v="00 - N/A"/>
    <s v="10 - FONDO GENERAL"/>
    <s v="(blank)"/>
    <x v="0"/>
    <n v="51541254"/>
    <n v="1407511.08"/>
  </r>
  <r>
    <s v="2025"/>
    <x v="0"/>
    <x v="0"/>
    <x v="0"/>
    <x v="0"/>
    <x v="2"/>
    <x v="8"/>
    <x v="105"/>
    <s v="4 - SERVICIOS SOCIALES"/>
    <s v="4.4 - Educación"/>
    <s v="4.4.99 - Planificación, gestión y supervisión de la educación"/>
    <s v="2.3 - MATERIALES Y SUMINISTROS"/>
    <x v="17"/>
    <x v="0"/>
    <s v="00 - N/A"/>
    <s v="10 - FONDO GENERAL"/>
    <s v="(blank)"/>
    <x v="0"/>
    <n v="56125850"/>
    <n v="972606.5"/>
  </r>
  <r>
    <s v="2025"/>
    <x v="0"/>
    <x v="0"/>
    <x v="0"/>
    <x v="0"/>
    <x v="2"/>
    <x v="8"/>
    <x v="105"/>
    <s v="4 - SERVICIOS SOCIALES"/>
    <s v="4.4 - Educación"/>
    <s v="4.4.99 - Planificación, gestión y supervisión de la educación"/>
    <s v="2.3 - MATERIALES Y SUMINISTROS"/>
    <x v="18"/>
    <x v="0"/>
    <s v="00 - N/A"/>
    <s v="10 - FONDO GENERAL"/>
    <s v="(blank)"/>
    <x v="0"/>
    <n v="2843160"/>
    <n v="6049.8600000000006"/>
  </r>
  <r>
    <s v="2025"/>
    <x v="0"/>
    <x v="0"/>
    <x v="0"/>
    <x v="0"/>
    <x v="2"/>
    <x v="8"/>
    <x v="105"/>
    <s v="4 - SERVICIOS SOCIALES"/>
    <s v="4.4 - Educación"/>
    <s v="4.4.99 - Planificación, gestión y supervisión de la educación"/>
    <s v="2.3 - MATERIALES Y SUMINISTROS"/>
    <x v="19"/>
    <x v="0"/>
    <s v="00 - N/A"/>
    <s v="10 - FONDO GENERAL"/>
    <s v="(blank)"/>
    <x v="0"/>
    <n v="9347123"/>
    <n v="221242"/>
  </r>
  <r>
    <s v="2025"/>
    <x v="0"/>
    <x v="0"/>
    <x v="0"/>
    <x v="0"/>
    <x v="2"/>
    <x v="8"/>
    <x v="105"/>
    <s v="4 - SERVICIOS SOCIALES"/>
    <s v="4.4 - Educación"/>
    <s v="4.4.99 - Planificación, gestión y supervisión de la educación"/>
    <s v="2.3 - MATERIALES Y SUMINISTROS"/>
    <x v="20"/>
    <x v="0"/>
    <s v="00 - N/A"/>
    <s v="10 - FONDO GENERAL"/>
    <s v="(blank)"/>
    <x v="0"/>
    <n v="41180858"/>
    <n v="1358326.7500000002"/>
  </r>
  <r>
    <s v="2025"/>
    <x v="0"/>
    <x v="0"/>
    <x v="0"/>
    <x v="0"/>
    <x v="2"/>
    <x v="8"/>
    <x v="105"/>
    <s v="4 - SERVICIOS SOCIALES"/>
    <s v="4.4 - Educación"/>
    <s v="4.4.99 - Planificación, gestión y supervisión de la educación"/>
    <s v="2.3 - MATERIALES Y SUMINISTROS"/>
    <x v="21"/>
    <x v="0"/>
    <s v="00 - N/A"/>
    <s v="10 - FONDO GENERAL"/>
    <s v="(blank)"/>
    <x v="0"/>
    <n v="1791210022"/>
    <n v="292092232.12999988"/>
  </r>
  <r>
    <s v="2025"/>
    <x v="0"/>
    <x v="0"/>
    <x v="0"/>
    <x v="0"/>
    <x v="2"/>
    <x v="8"/>
    <x v="106"/>
    <s v="4 - SERVICIOS SOCIALES"/>
    <s v="4.2 - Salud"/>
    <s v="4.2.98 - Investigación y desarrollo relacionados con la salud"/>
    <s v="2.1 - REMUNERACIONES Y CONTRIBUCIONES"/>
    <x v="0"/>
    <x v="0"/>
    <s v="00 - N/A"/>
    <s v="10 - FONDO GENERAL"/>
    <s v="(blank)"/>
    <x v="0"/>
    <n v="53895855"/>
    <n v="13149447.77"/>
  </r>
  <r>
    <s v="2025"/>
    <x v="0"/>
    <x v="0"/>
    <x v="0"/>
    <x v="0"/>
    <x v="2"/>
    <x v="8"/>
    <x v="106"/>
    <s v="4 - SERVICIOS SOCIALES"/>
    <s v="4.2 - Salud"/>
    <s v="4.2.98 - Investigación y desarrollo relacionados con la salud"/>
    <s v="2.1 - REMUNERACIONES Y CONTRIBUCIONES"/>
    <x v="1"/>
    <x v="0"/>
    <s v="00 - N/A"/>
    <s v="10 - FONDO GENERAL"/>
    <s v="(blank)"/>
    <x v="0"/>
    <n v="8253208"/>
    <n v="0"/>
  </r>
  <r>
    <s v="2025"/>
    <x v="0"/>
    <x v="0"/>
    <x v="0"/>
    <x v="0"/>
    <x v="2"/>
    <x v="8"/>
    <x v="106"/>
    <s v="4 - SERVICIOS SOCIALES"/>
    <s v="4.2 - Salud"/>
    <s v="4.2.98 - Investigación y desarrollo relacionados con la salud"/>
    <s v="2.1 - REMUNERACIONES Y CONTRIBUCIONES"/>
    <x v="4"/>
    <x v="0"/>
    <s v="00 - N/A"/>
    <s v="10 - FONDO GENERAL"/>
    <s v="(blank)"/>
    <x v="0"/>
    <n v="7621013"/>
    <n v="2013091.0399999998"/>
  </r>
  <r>
    <s v="2025"/>
    <x v="0"/>
    <x v="0"/>
    <x v="0"/>
    <x v="0"/>
    <x v="2"/>
    <x v="8"/>
    <x v="106"/>
    <s v="4 - SERVICIOS SOCIALES"/>
    <s v="4.2 - Salud"/>
    <s v="4.2.99 - Planificación, gestión y supervisión de la salud"/>
    <s v="2.1 - REMUNERACIONES Y CONTRIBUCIONES"/>
    <x v="0"/>
    <x v="0"/>
    <s v="00 - N/A"/>
    <s v="10 - FONDO GENERAL"/>
    <s v="(blank)"/>
    <x v="0"/>
    <n v="332463394"/>
    <n v="66629737.189999998"/>
  </r>
  <r>
    <s v="2025"/>
    <x v="0"/>
    <x v="0"/>
    <x v="0"/>
    <x v="0"/>
    <x v="2"/>
    <x v="8"/>
    <x v="106"/>
    <s v="4 - SERVICIOS SOCIALES"/>
    <s v="4.2 - Salud"/>
    <s v="4.2.99 - Planificación, gestión y supervisión de la salud"/>
    <s v="2.1 - REMUNERACIONES Y CONTRIBUCIONES"/>
    <x v="1"/>
    <x v="0"/>
    <s v="00 - N/A"/>
    <s v="10 - FONDO GENERAL"/>
    <s v="(blank)"/>
    <x v="0"/>
    <n v="59903868"/>
    <n v="3181500"/>
  </r>
  <r>
    <s v="2025"/>
    <x v="0"/>
    <x v="0"/>
    <x v="0"/>
    <x v="0"/>
    <x v="2"/>
    <x v="8"/>
    <x v="106"/>
    <s v="4 - SERVICIOS SOCIALES"/>
    <s v="4.2 - Salud"/>
    <s v="4.2.99 - Planificación, gestión y supervisión de la salud"/>
    <s v="2.1 - REMUNERACIONES Y CONTRIBUCIONES"/>
    <x v="2"/>
    <x v="0"/>
    <s v="00 - N/A"/>
    <s v="10 - FONDO GENERAL"/>
    <s v="(blank)"/>
    <x v="0"/>
    <n v="360000"/>
    <n v="10656"/>
  </r>
  <r>
    <s v="2025"/>
    <x v="0"/>
    <x v="0"/>
    <x v="0"/>
    <x v="0"/>
    <x v="2"/>
    <x v="8"/>
    <x v="106"/>
    <s v="4 - SERVICIOS SOCIALES"/>
    <s v="4.2 - Salud"/>
    <s v="4.2.99 - Planificación, gestión y supervisión de la salud"/>
    <s v="2.1 - REMUNERACIONES Y CONTRIBUCIONES"/>
    <x v="4"/>
    <x v="0"/>
    <s v="00 - N/A"/>
    <s v="10 - FONDO GENERAL"/>
    <s v="(blank)"/>
    <x v="0"/>
    <n v="46733612"/>
    <n v="10044839.979999999"/>
  </r>
  <r>
    <s v="2025"/>
    <x v="0"/>
    <x v="0"/>
    <x v="0"/>
    <x v="0"/>
    <x v="2"/>
    <x v="8"/>
    <x v="106"/>
    <s v="4 - SERVICIOS SOCIALES"/>
    <s v="4.2 - Salud"/>
    <s v="4.2.99 - Planificación, gestión y supervisión de la salud"/>
    <s v="2.2 - CONTRATACIÓN DE SERVICIOS"/>
    <x v="5"/>
    <x v="0"/>
    <s v="00 - N/A"/>
    <s v="10 - FONDO GENERAL"/>
    <s v="(blank)"/>
    <x v="0"/>
    <n v="29632000"/>
    <n v="9795545.4800000004"/>
  </r>
  <r>
    <s v="2025"/>
    <x v="0"/>
    <x v="0"/>
    <x v="0"/>
    <x v="0"/>
    <x v="2"/>
    <x v="8"/>
    <x v="106"/>
    <s v="4 - SERVICIOS SOCIALES"/>
    <s v="4.2 - Salud"/>
    <s v="4.2.99 - Planificación, gestión y supervisión de la salud"/>
    <s v="2.2 - CONTRATACIÓN DE SERVICIOS"/>
    <x v="6"/>
    <x v="0"/>
    <s v="00 - N/A"/>
    <s v="10 - FONDO GENERAL"/>
    <s v="(blank)"/>
    <x v="0"/>
    <n v="3080285"/>
    <n v="302728.24"/>
  </r>
  <r>
    <s v="2025"/>
    <x v="0"/>
    <x v="0"/>
    <x v="0"/>
    <x v="0"/>
    <x v="2"/>
    <x v="8"/>
    <x v="106"/>
    <s v="4 - SERVICIOS SOCIALES"/>
    <s v="4.2 - Salud"/>
    <s v="4.2.99 - Planificación, gestión y supervisión de la salud"/>
    <s v="2.2 - CONTRATACIÓN DE SERVICIOS"/>
    <x v="7"/>
    <x v="0"/>
    <s v="00 - N/A"/>
    <s v="10 - FONDO GENERAL"/>
    <s v="(blank)"/>
    <x v="0"/>
    <n v="600000"/>
    <n v="0"/>
  </r>
  <r>
    <s v="2025"/>
    <x v="0"/>
    <x v="0"/>
    <x v="0"/>
    <x v="0"/>
    <x v="2"/>
    <x v="8"/>
    <x v="106"/>
    <s v="4 - SERVICIOS SOCIALES"/>
    <s v="4.2 - Salud"/>
    <s v="4.2.99 - Planificación, gestión y supervisión de la salud"/>
    <s v="2.2 - CONTRATACIÓN DE SERVICIOS"/>
    <x v="8"/>
    <x v="0"/>
    <s v="00 - N/A"/>
    <s v="10 - FONDO GENERAL"/>
    <s v="(blank)"/>
    <x v="0"/>
    <n v="300000"/>
    <n v="198654.75"/>
  </r>
  <r>
    <s v="2025"/>
    <x v="0"/>
    <x v="0"/>
    <x v="0"/>
    <x v="0"/>
    <x v="2"/>
    <x v="8"/>
    <x v="106"/>
    <s v="4 - SERVICIOS SOCIALES"/>
    <s v="4.2 - Salud"/>
    <s v="4.2.99 - Planificación, gestión y supervisión de la salud"/>
    <s v="2.2 - CONTRATACIÓN DE SERVICIOS"/>
    <x v="8"/>
    <x v="0"/>
    <s v="00 - N/A"/>
    <s v="20 - FONDOS CON DESTINO ESPECÍFICO"/>
    <s v="(blank)"/>
    <x v="0"/>
    <n v="0"/>
    <n v="39061"/>
  </r>
  <r>
    <s v="2025"/>
    <x v="0"/>
    <x v="0"/>
    <x v="0"/>
    <x v="0"/>
    <x v="2"/>
    <x v="8"/>
    <x v="106"/>
    <s v="4 - SERVICIOS SOCIALES"/>
    <s v="4.2 - Salud"/>
    <s v="4.2.99 - Planificación, gestión y supervisión de la salud"/>
    <s v="2.2 - CONTRATACIÓN DE SERVICIOS"/>
    <x v="9"/>
    <x v="0"/>
    <s v="00 - N/A"/>
    <s v="10 - FONDO GENERAL"/>
    <s v="(blank)"/>
    <x v="0"/>
    <n v="7000000"/>
    <n v="0"/>
  </r>
  <r>
    <s v="2025"/>
    <x v="0"/>
    <x v="0"/>
    <x v="0"/>
    <x v="0"/>
    <x v="2"/>
    <x v="8"/>
    <x v="106"/>
    <s v="4 - SERVICIOS SOCIALES"/>
    <s v="4.2 - Salud"/>
    <s v="4.2.99 - Planificación, gestión y supervisión de la salud"/>
    <s v="2.2 - CONTRATACIÓN DE SERVICIOS"/>
    <x v="9"/>
    <x v="0"/>
    <s v="00 - N/A"/>
    <s v="20 - FONDOS CON DESTINO ESPECÍFICO"/>
    <s v="(blank)"/>
    <x v="0"/>
    <n v="0"/>
    <n v="0"/>
  </r>
  <r>
    <s v="2025"/>
    <x v="0"/>
    <x v="0"/>
    <x v="0"/>
    <x v="0"/>
    <x v="2"/>
    <x v="8"/>
    <x v="106"/>
    <s v="4 - SERVICIOS SOCIALES"/>
    <s v="4.2 - Salud"/>
    <s v="4.2.99 - Planificación, gestión y supervisión de la salud"/>
    <s v="2.2 - CONTRATACIÓN DE SERVICIOS"/>
    <x v="10"/>
    <x v="0"/>
    <s v="00 - N/A"/>
    <s v="10 - FONDO GENERAL"/>
    <s v="(blank)"/>
    <x v="0"/>
    <n v="2100000"/>
    <n v="1220748.79"/>
  </r>
  <r>
    <s v="2025"/>
    <x v="0"/>
    <x v="0"/>
    <x v="0"/>
    <x v="0"/>
    <x v="2"/>
    <x v="8"/>
    <x v="106"/>
    <s v="4 - SERVICIOS SOCIALES"/>
    <s v="4.2 - Salud"/>
    <s v="4.2.99 - Planificación, gestión y supervisión de la salud"/>
    <s v="2.2 - CONTRATACIÓN DE SERVICIOS"/>
    <x v="11"/>
    <x v="0"/>
    <s v="00 - N/A"/>
    <s v="10 - FONDO GENERAL"/>
    <s v="(blank)"/>
    <x v="0"/>
    <n v="54750000"/>
    <n v="3189635.87"/>
  </r>
  <r>
    <s v="2025"/>
    <x v="0"/>
    <x v="0"/>
    <x v="0"/>
    <x v="0"/>
    <x v="2"/>
    <x v="8"/>
    <x v="106"/>
    <s v="4 - SERVICIOS SOCIALES"/>
    <s v="4.2 - Salud"/>
    <s v="4.2.99 - Planificación, gestión y supervisión de la salud"/>
    <s v="2.2 - CONTRATACIÓN DE SERVICIOS"/>
    <x v="12"/>
    <x v="0"/>
    <s v="00 - N/A"/>
    <s v="10 - FONDO GENERAL"/>
    <s v="(blank)"/>
    <x v="0"/>
    <n v="8400000"/>
    <n v="795597.6"/>
  </r>
  <r>
    <s v="2025"/>
    <x v="0"/>
    <x v="0"/>
    <x v="0"/>
    <x v="0"/>
    <x v="2"/>
    <x v="8"/>
    <x v="106"/>
    <s v="4 - SERVICIOS SOCIALES"/>
    <s v="4.2 - Salud"/>
    <s v="4.2.99 - Planificación, gestión y supervisión de la salud"/>
    <s v="2.2 - CONTRATACIÓN DE SERVICIOS"/>
    <x v="12"/>
    <x v="0"/>
    <s v="00 - N/A"/>
    <s v="20 - FONDOS CON DESTINO ESPECÍFICO"/>
    <s v="(blank)"/>
    <x v="0"/>
    <n v="15000000"/>
    <n v="4362400.0999999996"/>
  </r>
  <r>
    <s v="2025"/>
    <x v="0"/>
    <x v="0"/>
    <x v="0"/>
    <x v="0"/>
    <x v="2"/>
    <x v="8"/>
    <x v="106"/>
    <s v="4 - SERVICIOS SOCIALES"/>
    <s v="4.2 - Salud"/>
    <s v="4.2.99 - Planificación, gestión y supervisión de la salud"/>
    <s v="2.2 - CONTRATACIÓN DE SERVICIOS"/>
    <x v="13"/>
    <x v="0"/>
    <s v="00 - N/A"/>
    <s v="10 - FONDO GENERAL"/>
    <s v="(blank)"/>
    <x v="0"/>
    <n v="7850000"/>
    <n v="88205"/>
  </r>
  <r>
    <s v="2025"/>
    <x v="0"/>
    <x v="0"/>
    <x v="0"/>
    <x v="0"/>
    <x v="2"/>
    <x v="8"/>
    <x v="106"/>
    <s v="4 - SERVICIOS SOCIALES"/>
    <s v="4.2 - Salud"/>
    <s v="4.2.99 - Planificación, gestión y supervisión de la salud"/>
    <s v="2.2 - CONTRATACIÓN DE SERVICIOS"/>
    <x v="13"/>
    <x v="0"/>
    <s v="00 - N/A"/>
    <s v="20 - FONDOS CON DESTINO ESPECÍFICO"/>
    <s v="(blank)"/>
    <x v="0"/>
    <n v="0"/>
    <n v="64262.8"/>
  </r>
  <r>
    <s v="2025"/>
    <x v="0"/>
    <x v="0"/>
    <x v="0"/>
    <x v="0"/>
    <x v="2"/>
    <x v="8"/>
    <x v="106"/>
    <s v="4 - SERVICIOS SOCIALES"/>
    <s v="4.2 - Salud"/>
    <s v="4.2.99 - Planificación, gestión y supervisión de la salud"/>
    <s v="2.3 - MATERIALES Y SUMINISTROS"/>
    <x v="14"/>
    <x v="0"/>
    <s v="00 - N/A"/>
    <s v="10 - FONDO GENERAL"/>
    <s v="(blank)"/>
    <x v="0"/>
    <n v="5500000"/>
    <n v="464643"/>
  </r>
  <r>
    <s v="2025"/>
    <x v="0"/>
    <x v="0"/>
    <x v="0"/>
    <x v="0"/>
    <x v="2"/>
    <x v="8"/>
    <x v="106"/>
    <s v="4 - SERVICIOS SOCIALES"/>
    <s v="4.2 - Salud"/>
    <s v="4.2.99 - Planificación, gestión y supervisión de la salud"/>
    <s v="2.3 - MATERIALES Y SUMINISTROS"/>
    <x v="15"/>
    <x v="0"/>
    <s v="00 - N/A"/>
    <s v="10 - FONDO GENERAL"/>
    <s v="(blank)"/>
    <x v="0"/>
    <n v="2750000"/>
    <n v="257051.13999999998"/>
  </r>
  <r>
    <s v="2025"/>
    <x v="0"/>
    <x v="0"/>
    <x v="0"/>
    <x v="0"/>
    <x v="2"/>
    <x v="8"/>
    <x v="106"/>
    <s v="4 - SERVICIOS SOCIALES"/>
    <s v="4.2 - Salud"/>
    <s v="4.2.99 - Planificación, gestión y supervisión de la salud"/>
    <s v="2.3 - MATERIALES Y SUMINISTROS"/>
    <x v="16"/>
    <x v="0"/>
    <s v="00 - N/A"/>
    <s v="10 - FONDO GENERAL"/>
    <s v="(blank)"/>
    <x v="0"/>
    <n v="50000"/>
    <n v="1188339.8600000001"/>
  </r>
  <r>
    <s v="2025"/>
    <x v="0"/>
    <x v="0"/>
    <x v="0"/>
    <x v="0"/>
    <x v="2"/>
    <x v="8"/>
    <x v="106"/>
    <s v="4 - SERVICIOS SOCIALES"/>
    <s v="4.2 - Salud"/>
    <s v="4.2.99 - Planificación, gestión y supervisión de la salud"/>
    <s v="2.3 - MATERIALES Y SUMINISTROS"/>
    <x v="17"/>
    <x v="0"/>
    <s v="00 - N/A"/>
    <s v="10 - FONDO GENERAL"/>
    <s v="(blank)"/>
    <x v="0"/>
    <n v="350000"/>
    <n v="0"/>
  </r>
  <r>
    <s v="2025"/>
    <x v="0"/>
    <x v="0"/>
    <x v="0"/>
    <x v="0"/>
    <x v="2"/>
    <x v="8"/>
    <x v="106"/>
    <s v="4 - SERVICIOS SOCIALES"/>
    <s v="4.2 - Salud"/>
    <s v="4.2.99 - Planificación, gestión y supervisión de la salud"/>
    <s v="2.3 - MATERIALES Y SUMINISTROS"/>
    <x v="18"/>
    <x v="0"/>
    <s v="00 - N/A"/>
    <s v="10 - FONDO GENERAL"/>
    <s v="(blank)"/>
    <x v="0"/>
    <n v="50000"/>
    <n v="0"/>
  </r>
  <r>
    <s v="2025"/>
    <x v="0"/>
    <x v="0"/>
    <x v="0"/>
    <x v="0"/>
    <x v="2"/>
    <x v="8"/>
    <x v="106"/>
    <s v="4 - SERVICIOS SOCIALES"/>
    <s v="4.2 - Salud"/>
    <s v="4.2.99 - Planificación, gestión y supervisión de la salud"/>
    <s v="2.3 - MATERIALES Y SUMINISTROS"/>
    <x v="19"/>
    <x v="0"/>
    <s v="00 - N/A"/>
    <s v="10 - FONDO GENERAL"/>
    <s v="(blank)"/>
    <x v="0"/>
    <n v="850000"/>
    <n v="0"/>
  </r>
  <r>
    <s v="2025"/>
    <x v="0"/>
    <x v="0"/>
    <x v="0"/>
    <x v="0"/>
    <x v="2"/>
    <x v="8"/>
    <x v="106"/>
    <s v="4 - SERVICIOS SOCIALES"/>
    <s v="4.2 - Salud"/>
    <s v="4.2.99 - Planificación, gestión y supervisión de la salud"/>
    <s v="2.3 - MATERIALES Y SUMINISTROS"/>
    <x v="20"/>
    <x v="0"/>
    <s v="00 - N/A"/>
    <s v="10 - FONDO GENERAL"/>
    <s v="(blank)"/>
    <x v="0"/>
    <n v="14794000"/>
    <n v="1264295.6399999999"/>
  </r>
  <r>
    <s v="2025"/>
    <x v="0"/>
    <x v="0"/>
    <x v="0"/>
    <x v="0"/>
    <x v="2"/>
    <x v="8"/>
    <x v="106"/>
    <s v="4 - SERVICIOS SOCIALES"/>
    <s v="4.2 - Salud"/>
    <s v="4.2.99 - Planificación, gestión y supervisión de la salud"/>
    <s v="2.3 - MATERIALES Y SUMINISTROS"/>
    <x v="21"/>
    <x v="0"/>
    <s v="00 - N/A"/>
    <s v="10 - FONDO GENERAL"/>
    <s v="(blank)"/>
    <x v="0"/>
    <n v="18950000"/>
    <n v="2703764.1000000006"/>
  </r>
  <r>
    <s v="2025"/>
    <x v="0"/>
    <x v="0"/>
    <x v="0"/>
    <x v="0"/>
    <x v="2"/>
    <x v="8"/>
    <x v="106"/>
    <s v="4 - SERVICIOS SOCIALES"/>
    <s v="4.4 - Educación"/>
    <s v="4.4.09 - Enseñanza no atribuible a ningún nivel"/>
    <s v="2.1 - REMUNERACIONES Y CONTRIBUCIONES"/>
    <x v="0"/>
    <x v="0"/>
    <s v="00 - N/A"/>
    <s v="10 - FONDO GENERAL"/>
    <s v="(blank)"/>
    <x v="0"/>
    <n v="67727091"/>
    <n v="14437758.15"/>
  </r>
  <r>
    <s v="2025"/>
    <x v="0"/>
    <x v="0"/>
    <x v="0"/>
    <x v="0"/>
    <x v="2"/>
    <x v="8"/>
    <x v="106"/>
    <s v="4 - SERVICIOS SOCIALES"/>
    <s v="4.4 - Educación"/>
    <s v="4.4.09 - Enseñanza no atribuible a ningún nivel"/>
    <s v="2.1 - REMUNERACIONES Y CONTRIBUCIONES"/>
    <x v="1"/>
    <x v="0"/>
    <s v="00 - N/A"/>
    <s v="10 - FONDO GENERAL"/>
    <s v="(blank)"/>
    <x v="0"/>
    <n v="10874324"/>
    <n v="0"/>
  </r>
  <r>
    <s v="2025"/>
    <x v="0"/>
    <x v="0"/>
    <x v="0"/>
    <x v="0"/>
    <x v="2"/>
    <x v="8"/>
    <x v="106"/>
    <s v="4 - SERVICIOS SOCIALES"/>
    <s v="4.4 - Educación"/>
    <s v="4.4.09 - Enseñanza no atribuible a ningún nivel"/>
    <s v="2.1 - REMUNERACIONES Y CONTRIBUCIONES"/>
    <x v="4"/>
    <x v="0"/>
    <s v="00 - N/A"/>
    <s v="10 - FONDO GENERAL"/>
    <s v="(blank)"/>
    <x v="0"/>
    <n v="10041350"/>
    <n v="2208837.94"/>
  </r>
  <r>
    <s v="2025"/>
    <x v="0"/>
    <x v="0"/>
    <x v="0"/>
    <x v="0"/>
    <x v="2"/>
    <x v="8"/>
    <x v="107"/>
    <s v="4 - SERVICIOS SOCIALES"/>
    <s v="4.4 - Educación"/>
    <s v="4.4.99 - Planificación, gestión y supervisión de la educación"/>
    <s v="2.1 - REMUNERACIONES Y CONTRIBUCIONES"/>
    <x v="0"/>
    <x v="0"/>
    <s v="00 - N/A"/>
    <s v="10 - FONDO GENERAL"/>
    <s v="(blank)"/>
    <x v="0"/>
    <n v="774567624"/>
    <n v="0"/>
  </r>
  <r>
    <s v="2025"/>
    <x v="0"/>
    <x v="0"/>
    <x v="0"/>
    <x v="0"/>
    <x v="2"/>
    <x v="8"/>
    <x v="107"/>
    <s v="4 - SERVICIOS SOCIALES"/>
    <s v="4.4 - Educación"/>
    <s v="4.4.99 - Planificación, gestión y supervisión de la educación"/>
    <s v="2.1 - REMUNERACIONES Y CONTRIBUCIONES"/>
    <x v="1"/>
    <x v="0"/>
    <s v="00 - N/A"/>
    <s v="10 - FONDO GENERAL"/>
    <s v="(blank)"/>
    <x v="0"/>
    <n v="63146373"/>
    <n v="0"/>
  </r>
  <r>
    <s v="2025"/>
    <x v="0"/>
    <x v="0"/>
    <x v="0"/>
    <x v="0"/>
    <x v="2"/>
    <x v="8"/>
    <x v="107"/>
    <s v="4 - SERVICIOS SOCIALES"/>
    <s v="4.4 - Educación"/>
    <s v="4.4.99 - Planificación, gestión y supervisión de la educación"/>
    <s v="2.1 - REMUNERACIONES Y CONTRIBUCIONES"/>
    <x v="2"/>
    <x v="0"/>
    <s v="00 - N/A"/>
    <s v="10 - FONDO GENERAL"/>
    <s v="(blank)"/>
    <x v="0"/>
    <n v="1205000"/>
    <n v="0"/>
  </r>
  <r>
    <s v="2025"/>
    <x v="0"/>
    <x v="0"/>
    <x v="0"/>
    <x v="0"/>
    <x v="2"/>
    <x v="8"/>
    <x v="107"/>
    <s v="4 - SERVICIOS SOCIALES"/>
    <s v="4.4 - Educación"/>
    <s v="4.4.99 - Planificación, gestión y supervisión de la educación"/>
    <s v="2.1 - REMUNERACIONES Y CONTRIBUCIONES"/>
    <x v="3"/>
    <x v="0"/>
    <s v="00 - N/A"/>
    <s v="10 - FONDO GENERAL"/>
    <s v="(blank)"/>
    <x v="0"/>
    <n v="113631373"/>
    <n v="0"/>
  </r>
  <r>
    <s v="2025"/>
    <x v="0"/>
    <x v="0"/>
    <x v="0"/>
    <x v="0"/>
    <x v="2"/>
    <x v="8"/>
    <x v="107"/>
    <s v="4 - SERVICIOS SOCIALES"/>
    <s v="4.4 - Educación"/>
    <s v="4.4.99 - Planificación, gestión y supervisión de la educación"/>
    <s v="2.1 - REMUNERACIONES Y CONTRIBUCIONES"/>
    <x v="4"/>
    <x v="0"/>
    <s v="00 - N/A"/>
    <s v="10 - FONDO GENERAL"/>
    <s v="(blank)"/>
    <x v="0"/>
    <n v="103271405"/>
    <n v="0"/>
  </r>
  <r>
    <s v="2025"/>
    <x v="0"/>
    <x v="0"/>
    <x v="0"/>
    <x v="0"/>
    <x v="2"/>
    <x v="8"/>
    <x v="107"/>
    <s v="4 - SERVICIOS SOCIALES"/>
    <s v="4.4 - Educación"/>
    <s v="4.4.99 - Planificación, gestión y supervisión de la educación"/>
    <s v="2.2 - CONTRATACIÓN DE SERVICIOS"/>
    <x v="5"/>
    <x v="0"/>
    <s v="00 - N/A"/>
    <s v="10 - FONDO GENERAL"/>
    <s v="(blank)"/>
    <x v="0"/>
    <n v="107206408"/>
    <n v="0"/>
  </r>
  <r>
    <s v="2025"/>
    <x v="0"/>
    <x v="0"/>
    <x v="0"/>
    <x v="0"/>
    <x v="2"/>
    <x v="8"/>
    <x v="107"/>
    <s v="4 - SERVICIOS SOCIALES"/>
    <s v="4.4 - Educación"/>
    <s v="4.4.99 - Planificación, gestión y supervisión de la educación"/>
    <s v="2.2 - CONTRATACIÓN DE SERVICIOS"/>
    <x v="8"/>
    <x v="0"/>
    <s v="00 - N/A"/>
    <s v="10 - FONDO GENERAL"/>
    <s v="(blank)"/>
    <x v="0"/>
    <n v="10246880"/>
    <n v="0"/>
  </r>
  <r>
    <s v="2025"/>
    <x v="0"/>
    <x v="0"/>
    <x v="0"/>
    <x v="0"/>
    <x v="2"/>
    <x v="8"/>
    <x v="107"/>
    <s v="4 - SERVICIOS SOCIALES"/>
    <s v="4.4 - Educación"/>
    <s v="4.4.99 - Planificación, gestión y supervisión de la educación"/>
    <s v="2.2 - CONTRATACIÓN DE SERVICIOS"/>
    <x v="9"/>
    <x v="0"/>
    <s v="00 - N/A"/>
    <s v="10 - FONDO GENERAL"/>
    <s v="(blank)"/>
    <x v="0"/>
    <n v="7672080"/>
    <n v="0"/>
  </r>
  <r>
    <s v="2025"/>
    <x v="0"/>
    <x v="0"/>
    <x v="0"/>
    <x v="0"/>
    <x v="2"/>
    <x v="8"/>
    <x v="107"/>
    <s v="4 - SERVICIOS SOCIALES"/>
    <s v="4.4 - Educación"/>
    <s v="4.4.99 - Planificación, gestión y supervisión de la educación"/>
    <s v="2.2 - CONTRATACIÓN DE SERVICIOS"/>
    <x v="10"/>
    <x v="0"/>
    <s v="00 - N/A"/>
    <s v="10 - FONDO GENERAL"/>
    <s v="(blank)"/>
    <x v="0"/>
    <n v="14351616"/>
    <n v="0"/>
  </r>
  <r>
    <s v="2025"/>
    <x v="0"/>
    <x v="0"/>
    <x v="0"/>
    <x v="0"/>
    <x v="2"/>
    <x v="8"/>
    <x v="107"/>
    <s v="4 - SERVICIOS SOCIALES"/>
    <s v="4.4 - Educación"/>
    <s v="4.4.99 - Planificación, gestión y supervisión de la educación"/>
    <s v="2.3 - MATERIALES Y SUMINISTROS"/>
    <x v="14"/>
    <x v="0"/>
    <s v="00 - N/A"/>
    <s v="10 - FONDO GENERAL"/>
    <s v="(blank)"/>
    <x v="0"/>
    <n v="804908"/>
    <n v="0"/>
  </r>
  <r>
    <s v="2025"/>
    <x v="0"/>
    <x v="0"/>
    <x v="0"/>
    <x v="0"/>
    <x v="2"/>
    <x v="8"/>
    <x v="107"/>
    <s v="4 - SERVICIOS SOCIALES"/>
    <s v="4.4 - Educación"/>
    <s v="4.4.99 - Planificación, gestión y supervisión de la educación"/>
    <s v="2.3 - MATERIALES Y SUMINISTROS"/>
    <x v="20"/>
    <x v="0"/>
    <s v="00 - N/A"/>
    <s v="10 - FONDO GENERAL"/>
    <s v="(blank)"/>
    <x v="0"/>
    <n v="93848956"/>
    <n v="0"/>
  </r>
  <r>
    <s v="2025"/>
    <x v="0"/>
    <x v="0"/>
    <x v="0"/>
    <x v="0"/>
    <x v="2"/>
    <x v="9"/>
    <x v="108"/>
    <s v="1 - SERVICIOS  GENERALES"/>
    <s v="1.1 - Administración general"/>
    <s v="1.1.05 - Gestión de la administración general para transversalizar el enfoque de género"/>
    <s v="2.2 - CONTRATACIÓN DE SERVICIOS"/>
    <x v="6"/>
    <x v="0"/>
    <s v="00 - N/A"/>
    <s v="10 - FONDO GENERAL"/>
    <s v="(blank)"/>
    <x v="0"/>
    <n v="3822500"/>
    <n v="0"/>
  </r>
  <r>
    <s v="2025"/>
    <x v="0"/>
    <x v="0"/>
    <x v="0"/>
    <x v="0"/>
    <x v="2"/>
    <x v="9"/>
    <x v="108"/>
    <s v="1 - SERVICIOS  GENERALES"/>
    <s v="1.1 - Administración general"/>
    <s v="1.1.05 - Gestión de la administración general para transversalizar el enfoque de género"/>
    <s v="2.2 - CONTRATACIÓN DE SERVICIOS"/>
    <x v="7"/>
    <x v="0"/>
    <s v="00 - N/A"/>
    <s v="10 - FONDO GENERAL"/>
    <s v="(blank)"/>
    <x v="0"/>
    <n v="600000"/>
    <n v="0"/>
  </r>
  <r>
    <s v="2025"/>
    <x v="0"/>
    <x v="0"/>
    <x v="0"/>
    <x v="0"/>
    <x v="2"/>
    <x v="9"/>
    <x v="108"/>
    <s v="1 - SERVICIOS  GENERALES"/>
    <s v="1.1 - Administración general"/>
    <s v="1.1.05 - Gestión de la administración general para transversalizar el enfoque de género"/>
    <s v="2.2 - CONTRATACIÓN DE SERVICIOS"/>
    <x v="12"/>
    <x v="0"/>
    <s v="00 - N/A"/>
    <s v="10 - FONDO GENERAL"/>
    <s v="(blank)"/>
    <x v="0"/>
    <n v="4450000"/>
    <n v="0"/>
  </r>
  <r>
    <s v="2025"/>
    <x v="0"/>
    <x v="0"/>
    <x v="0"/>
    <x v="0"/>
    <x v="2"/>
    <x v="9"/>
    <x v="108"/>
    <s v="1 - SERVICIOS  GENERALES"/>
    <s v="1.1 - Administración general"/>
    <s v="1.1.05 - Gestión de la administración general para transversalizar el enfoque de género"/>
    <s v="2.2 - CONTRATACIÓN DE SERVICIOS"/>
    <x v="12"/>
    <x v="0"/>
    <s v="00 - N/A"/>
    <s v="70 - DONACION EXTERNA"/>
    <s v="(blank)"/>
    <x v="0"/>
    <n v="0"/>
    <n v="0"/>
  </r>
  <r>
    <s v="2025"/>
    <x v="0"/>
    <x v="0"/>
    <x v="0"/>
    <x v="0"/>
    <x v="2"/>
    <x v="9"/>
    <x v="108"/>
    <s v="1 - SERVICIOS  GENERALES"/>
    <s v="1.1 - Administración general"/>
    <s v="1.1.05 - Gestión de la administración general para transversalizar el enfoque de género"/>
    <s v="2.2 - CONTRATACIÓN DE SERVICIOS"/>
    <x v="13"/>
    <x v="0"/>
    <s v="00 - N/A"/>
    <s v="10 - FONDO GENERAL"/>
    <s v="(blank)"/>
    <x v="0"/>
    <n v="5857800"/>
    <n v="0"/>
  </r>
  <r>
    <s v="2025"/>
    <x v="0"/>
    <x v="0"/>
    <x v="0"/>
    <x v="0"/>
    <x v="2"/>
    <x v="9"/>
    <x v="108"/>
    <s v="4 - SERVICIOS SOCIALES"/>
    <s v="4.2 - Salud"/>
    <s v="4.2.03 - Servicios de la salud pública y prevención de la salud"/>
    <s v="2.1 - REMUNERACIONES Y CONTRIBUCIONES"/>
    <x v="2"/>
    <x v="0"/>
    <s v="00 - N/A"/>
    <s v="10 - FONDO GENERAL"/>
    <s v="(blank)"/>
    <x v="0"/>
    <n v="270000"/>
    <n v="0"/>
  </r>
  <r>
    <s v="2025"/>
    <x v="0"/>
    <x v="0"/>
    <x v="0"/>
    <x v="0"/>
    <x v="2"/>
    <x v="9"/>
    <x v="108"/>
    <s v="4 - SERVICIOS SOCIALES"/>
    <s v="4.2 - Salud"/>
    <s v="4.2.03 - Servicios de la salud pública y prevención de la salud"/>
    <s v="2.2 - CONTRATACIÓN DE SERVICIOS"/>
    <x v="5"/>
    <x v="0"/>
    <s v="00 - N/A"/>
    <s v="10 - FONDO GENERAL"/>
    <s v="(blank)"/>
    <x v="0"/>
    <n v="19412"/>
    <n v="306800"/>
  </r>
  <r>
    <s v="2025"/>
    <x v="0"/>
    <x v="0"/>
    <x v="0"/>
    <x v="0"/>
    <x v="2"/>
    <x v="9"/>
    <x v="108"/>
    <s v="4 - SERVICIOS SOCIALES"/>
    <s v="4.2 - Salud"/>
    <s v="4.2.03 - Servicios de la salud pública y prevención de la salud"/>
    <s v="2.2 - CONTRATACIÓN DE SERVICIOS"/>
    <x v="6"/>
    <x v="0"/>
    <s v="00 - N/A"/>
    <s v="10 - FONDO GENERAL"/>
    <s v="(blank)"/>
    <x v="0"/>
    <n v="10204500"/>
    <n v="2611"/>
  </r>
  <r>
    <s v="2025"/>
    <x v="0"/>
    <x v="0"/>
    <x v="0"/>
    <x v="0"/>
    <x v="2"/>
    <x v="9"/>
    <x v="108"/>
    <s v="4 - SERVICIOS SOCIALES"/>
    <s v="4.2 - Salud"/>
    <s v="4.2.03 - Servicios de la salud pública y prevención de la salud"/>
    <s v="2.2 - CONTRATACIÓN DE SERVICIOS"/>
    <x v="7"/>
    <x v="0"/>
    <s v="00 - N/A"/>
    <s v="10 - FONDO GENERAL"/>
    <s v="(blank)"/>
    <x v="0"/>
    <n v="9117200"/>
    <n v="547879"/>
  </r>
  <r>
    <s v="2025"/>
    <x v="0"/>
    <x v="0"/>
    <x v="0"/>
    <x v="0"/>
    <x v="2"/>
    <x v="9"/>
    <x v="108"/>
    <s v="4 - SERVICIOS SOCIALES"/>
    <s v="4.2 - Salud"/>
    <s v="4.2.03 - Servicios de la salud pública y prevención de la salud"/>
    <s v="2.2 - CONTRATACIÓN DE SERVICIOS"/>
    <x v="8"/>
    <x v="0"/>
    <s v="00 - N/A"/>
    <s v="10 - FONDO GENERAL"/>
    <s v="(blank)"/>
    <x v="0"/>
    <n v="1141000"/>
    <n v="0"/>
  </r>
  <r>
    <s v="2025"/>
    <x v="0"/>
    <x v="0"/>
    <x v="0"/>
    <x v="0"/>
    <x v="2"/>
    <x v="9"/>
    <x v="108"/>
    <s v="4 - SERVICIOS SOCIALES"/>
    <s v="4.2 - Salud"/>
    <s v="4.2.03 - Servicios de la salud pública y prevención de la salud"/>
    <s v="2.2 - CONTRATACIÓN DE SERVICIOS"/>
    <x v="9"/>
    <x v="0"/>
    <s v="00 - N/A"/>
    <s v="10 - FONDO GENERAL"/>
    <s v="(blank)"/>
    <x v="0"/>
    <n v="3536000"/>
    <n v="0"/>
  </r>
  <r>
    <s v="2025"/>
    <x v="0"/>
    <x v="0"/>
    <x v="0"/>
    <x v="0"/>
    <x v="2"/>
    <x v="9"/>
    <x v="108"/>
    <s v="4 - SERVICIOS SOCIALES"/>
    <s v="4.2 - Salud"/>
    <s v="4.2.03 - Servicios de la salud pública y prevención de la salud"/>
    <s v="2.2 - CONTRATACIÓN DE SERVICIOS"/>
    <x v="11"/>
    <x v="0"/>
    <s v="00 - N/A"/>
    <s v="10 - FONDO GENERAL"/>
    <s v="(blank)"/>
    <x v="0"/>
    <n v="500000"/>
    <n v="0"/>
  </r>
  <r>
    <s v="2025"/>
    <x v="0"/>
    <x v="0"/>
    <x v="0"/>
    <x v="0"/>
    <x v="2"/>
    <x v="9"/>
    <x v="108"/>
    <s v="4 - SERVICIOS SOCIALES"/>
    <s v="4.2 - Salud"/>
    <s v="4.2.03 - Servicios de la salud pública y prevención de la salud"/>
    <s v="2.2 - CONTRATACIÓN DE SERVICIOS"/>
    <x v="12"/>
    <x v="0"/>
    <s v="00 - N/A"/>
    <s v="10 - FONDO GENERAL"/>
    <s v="(blank)"/>
    <x v="0"/>
    <n v="61568887"/>
    <n v="1395000"/>
  </r>
  <r>
    <s v="2025"/>
    <x v="0"/>
    <x v="0"/>
    <x v="0"/>
    <x v="0"/>
    <x v="2"/>
    <x v="9"/>
    <x v="108"/>
    <s v="4 - SERVICIOS SOCIALES"/>
    <s v="4.2 - Salud"/>
    <s v="4.2.03 - Servicios de la salud pública y prevención de la salud"/>
    <s v="2.2 - CONTRATACIÓN DE SERVICIOS"/>
    <x v="13"/>
    <x v="0"/>
    <s v="00 - N/A"/>
    <s v="10 - FONDO GENERAL"/>
    <s v="(blank)"/>
    <x v="0"/>
    <n v="15308757"/>
    <n v="0"/>
  </r>
  <r>
    <s v="2025"/>
    <x v="0"/>
    <x v="0"/>
    <x v="0"/>
    <x v="0"/>
    <x v="2"/>
    <x v="9"/>
    <x v="108"/>
    <s v="4 - SERVICIOS SOCIALES"/>
    <s v="4.2 - Salud"/>
    <s v="4.2.03 - Servicios de la salud pública y prevención de la salud"/>
    <s v="2.3 - MATERIALES Y SUMINISTROS"/>
    <x v="14"/>
    <x v="0"/>
    <s v="00 - N/A"/>
    <s v="10 - FONDO GENERAL"/>
    <s v="(blank)"/>
    <x v="0"/>
    <n v="26000000"/>
    <n v="0"/>
  </r>
  <r>
    <s v="2025"/>
    <x v="0"/>
    <x v="0"/>
    <x v="0"/>
    <x v="0"/>
    <x v="2"/>
    <x v="9"/>
    <x v="108"/>
    <s v="4 - SERVICIOS SOCIALES"/>
    <s v="4.2 - Salud"/>
    <s v="4.2.03 - Servicios de la salud pública y prevención de la salud"/>
    <s v="2.3 - MATERIALES Y SUMINISTROS"/>
    <x v="15"/>
    <x v="0"/>
    <s v="00 - N/A"/>
    <s v="10 - FONDO GENERAL"/>
    <s v="(blank)"/>
    <x v="0"/>
    <n v="5386000"/>
    <n v="1633400"/>
  </r>
  <r>
    <s v="2025"/>
    <x v="0"/>
    <x v="0"/>
    <x v="0"/>
    <x v="0"/>
    <x v="2"/>
    <x v="9"/>
    <x v="108"/>
    <s v="4 - SERVICIOS SOCIALES"/>
    <s v="4.2 - Salud"/>
    <s v="4.2.03 - Servicios de la salud pública y prevención de la salud"/>
    <s v="2.3 - MATERIALES Y SUMINISTROS"/>
    <x v="16"/>
    <x v="0"/>
    <s v="00 - N/A"/>
    <s v="10 - FONDO GENERAL"/>
    <s v="(blank)"/>
    <x v="0"/>
    <n v="1383987"/>
    <n v="0"/>
  </r>
  <r>
    <s v="2025"/>
    <x v="0"/>
    <x v="0"/>
    <x v="0"/>
    <x v="0"/>
    <x v="2"/>
    <x v="9"/>
    <x v="108"/>
    <s v="4 - SERVICIOS SOCIALES"/>
    <s v="4.2 - Salud"/>
    <s v="4.2.03 - Servicios de la salud pública y prevención de la salud"/>
    <s v="2.3 - MATERIALES Y SUMINISTROS"/>
    <x v="17"/>
    <x v="0"/>
    <s v="00 - N/A"/>
    <s v="10 - FONDO GENERAL"/>
    <s v="(blank)"/>
    <x v="0"/>
    <n v="870551582"/>
    <n v="15649080.649999999"/>
  </r>
  <r>
    <s v="2025"/>
    <x v="0"/>
    <x v="0"/>
    <x v="0"/>
    <x v="0"/>
    <x v="2"/>
    <x v="9"/>
    <x v="108"/>
    <s v="4 - SERVICIOS SOCIALES"/>
    <s v="4.2 - Salud"/>
    <s v="4.2.03 - Servicios de la salud pública y prevención de la salud"/>
    <s v="2.3 - MATERIALES Y SUMINISTROS"/>
    <x v="20"/>
    <x v="0"/>
    <s v="00 - N/A"/>
    <s v="10 - FONDO GENERAL"/>
    <s v="(blank)"/>
    <x v="0"/>
    <n v="1566357"/>
    <n v="0"/>
  </r>
  <r>
    <s v="2025"/>
    <x v="0"/>
    <x v="0"/>
    <x v="0"/>
    <x v="0"/>
    <x v="2"/>
    <x v="9"/>
    <x v="108"/>
    <s v="4 - SERVICIOS SOCIALES"/>
    <s v="4.2 - Salud"/>
    <s v="4.2.03 - Servicios de la salud pública y prevención de la salud"/>
    <s v="2.3 - MATERIALES Y SUMINISTROS"/>
    <x v="21"/>
    <x v="0"/>
    <s v="00 - N/A"/>
    <s v="10 - FONDO GENERAL"/>
    <s v="(blank)"/>
    <x v="0"/>
    <n v="3602198"/>
    <n v="0"/>
  </r>
  <r>
    <s v="2025"/>
    <x v="0"/>
    <x v="0"/>
    <x v="0"/>
    <x v="0"/>
    <x v="2"/>
    <x v="9"/>
    <x v="108"/>
    <s v="4 - SERVICIOS SOCIALES"/>
    <s v="4.2 - Salud"/>
    <s v="4.2.98 - Investigación y desarrollo relacionados con la salud"/>
    <s v="2.2 - CONTRATACIÓN DE SERVICIOS"/>
    <x v="7"/>
    <x v="0"/>
    <s v="00 - N/A"/>
    <s v="10 - FONDO GENERAL"/>
    <s v="(blank)"/>
    <x v="0"/>
    <n v="2000000"/>
    <n v="0"/>
  </r>
  <r>
    <s v="2025"/>
    <x v="0"/>
    <x v="0"/>
    <x v="0"/>
    <x v="0"/>
    <x v="2"/>
    <x v="9"/>
    <x v="108"/>
    <s v="4 - SERVICIOS SOCIALES"/>
    <s v="4.2 - Salud"/>
    <s v="4.2.99 - Planificación, gestión y supervisión de la salud"/>
    <s v="2.1 - REMUNERACIONES Y CONTRIBUCIONES"/>
    <x v="0"/>
    <x v="0"/>
    <s v="00 - N/A"/>
    <s v="10 - FONDO GENERAL"/>
    <s v="(blank)"/>
    <x v="0"/>
    <n v="4361720745"/>
    <n v="1076730790.6600001"/>
  </r>
  <r>
    <s v="2025"/>
    <x v="0"/>
    <x v="0"/>
    <x v="0"/>
    <x v="0"/>
    <x v="2"/>
    <x v="9"/>
    <x v="108"/>
    <s v="4 - SERVICIOS SOCIALES"/>
    <s v="4.2 - Salud"/>
    <s v="4.2.99 - Planificación, gestión y supervisión de la salud"/>
    <s v="2.1 - REMUNERACIONES Y CONTRIBUCIONES"/>
    <x v="1"/>
    <x v="0"/>
    <s v="00 - N/A"/>
    <s v="10 - FONDO GENERAL"/>
    <s v="(blank)"/>
    <x v="0"/>
    <n v="668063936"/>
    <n v="31090648.949999999"/>
  </r>
  <r>
    <s v="2025"/>
    <x v="0"/>
    <x v="0"/>
    <x v="0"/>
    <x v="0"/>
    <x v="2"/>
    <x v="9"/>
    <x v="108"/>
    <s v="4 - SERVICIOS SOCIALES"/>
    <s v="4.2 - Salud"/>
    <s v="4.2.99 - Planificación, gestión y supervisión de la salud"/>
    <s v="2.1 - REMUNERACIONES Y CONTRIBUCIONES"/>
    <x v="3"/>
    <x v="0"/>
    <s v="00 - N/A"/>
    <s v="10 - FONDO GENERAL"/>
    <s v="(blank)"/>
    <x v="0"/>
    <n v="246724486"/>
    <n v="0"/>
  </r>
  <r>
    <s v="2025"/>
    <x v="0"/>
    <x v="0"/>
    <x v="0"/>
    <x v="0"/>
    <x v="2"/>
    <x v="9"/>
    <x v="108"/>
    <s v="4 - SERVICIOS SOCIALES"/>
    <s v="4.2 - Salud"/>
    <s v="4.2.99 - Planificación, gestión y supervisión de la salud"/>
    <s v="2.1 - REMUNERACIONES Y CONTRIBUCIONES"/>
    <x v="4"/>
    <x v="0"/>
    <s v="00 - N/A"/>
    <s v="10 - FONDO GENERAL"/>
    <s v="(blank)"/>
    <x v="0"/>
    <n v="608808469"/>
    <n v="162277565.82000002"/>
  </r>
  <r>
    <s v="2025"/>
    <x v="0"/>
    <x v="0"/>
    <x v="0"/>
    <x v="0"/>
    <x v="2"/>
    <x v="9"/>
    <x v="108"/>
    <s v="4 - SERVICIOS SOCIALES"/>
    <s v="4.2 - Salud"/>
    <s v="4.2.99 - Planificación, gestión y supervisión de la salud"/>
    <s v="2.2 - CONTRATACIÓN DE SERVICIOS"/>
    <x v="5"/>
    <x v="0"/>
    <s v="00 - N/A"/>
    <s v="10 - FONDO GENERAL"/>
    <s v="(blank)"/>
    <x v="0"/>
    <n v="315373239"/>
    <n v="68196860.399999991"/>
  </r>
  <r>
    <s v="2025"/>
    <x v="0"/>
    <x v="0"/>
    <x v="0"/>
    <x v="0"/>
    <x v="2"/>
    <x v="9"/>
    <x v="108"/>
    <s v="4 - SERVICIOS SOCIALES"/>
    <s v="4.2 - Salud"/>
    <s v="4.2.99 - Planificación, gestión y supervisión de la salud"/>
    <s v="2.2 - CONTRATACIÓN DE SERVICIOS"/>
    <x v="6"/>
    <x v="0"/>
    <s v="00 - N/A"/>
    <s v="10 - FONDO GENERAL"/>
    <s v="(blank)"/>
    <x v="0"/>
    <n v="167900118"/>
    <n v="88718764.659999996"/>
  </r>
  <r>
    <s v="2025"/>
    <x v="0"/>
    <x v="0"/>
    <x v="0"/>
    <x v="0"/>
    <x v="2"/>
    <x v="9"/>
    <x v="108"/>
    <s v="4 - SERVICIOS SOCIALES"/>
    <s v="4.2 - Salud"/>
    <s v="4.2.99 - Planificación, gestión y supervisión de la salud"/>
    <s v="2.2 - CONTRATACIÓN DE SERVICIOS"/>
    <x v="7"/>
    <x v="0"/>
    <s v="00 - N/A"/>
    <s v="10 - FONDO GENERAL"/>
    <s v="(blank)"/>
    <x v="0"/>
    <n v="89868063"/>
    <n v="2131616.64"/>
  </r>
  <r>
    <s v="2025"/>
    <x v="0"/>
    <x v="0"/>
    <x v="0"/>
    <x v="0"/>
    <x v="2"/>
    <x v="9"/>
    <x v="108"/>
    <s v="4 - SERVICIOS SOCIALES"/>
    <s v="4.2 - Salud"/>
    <s v="4.2.99 - Planificación, gestión y supervisión de la salud"/>
    <s v="2.2 - CONTRATACIÓN DE SERVICIOS"/>
    <x v="8"/>
    <x v="0"/>
    <s v="00 - N/A"/>
    <s v="10 - FONDO GENERAL"/>
    <s v="(blank)"/>
    <x v="0"/>
    <n v="56227770"/>
    <n v="3612723.24"/>
  </r>
  <r>
    <s v="2025"/>
    <x v="0"/>
    <x v="0"/>
    <x v="0"/>
    <x v="0"/>
    <x v="2"/>
    <x v="9"/>
    <x v="108"/>
    <s v="4 - SERVICIOS SOCIALES"/>
    <s v="4.2 - Salud"/>
    <s v="4.2.99 - Planificación, gestión y supervisión de la salud"/>
    <s v="2.2 - CONTRATACIÓN DE SERVICIOS"/>
    <x v="9"/>
    <x v="0"/>
    <s v="00 - N/A"/>
    <s v="10 - FONDO GENERAL"/>
    <s v="(blank)"/>
    <x v="0"/>
    <n v="120231635"/>
    <n v="10675497.860000001"/>
  </r>
  <r>
    <s v="2025"/>
    <x v="0"/>
    <x v="0"/>
    <x v="0"/>
    <x v="0"/>
    <x v="2"/>
    <x v="9"/>
    <x v="108"/>
    <s v="4 - SERVICIOS SOCIALES"/>
    <s v="4.2 - Salud"/>
    <s v="4.2.99 - Planificación, gestión y supervisión de la salud"/>
    <s v="2.2 - CONTRATACIÓN DE SERVICIOS"/>
    <x v="10"/>
    <x v="0"/>
    <s v="00 - N/A"/>
    <s v="10 - FONDO GENERAL"/>
    <s v="(blank)"/>
    <x v="0"/>
    <n v="50800000"/>
    <n v="1120"/>
  </r>
  <r>
    <s v="2025"/>
    <x v="0"/>
    <x v="0"/>
    <x v="0"/>
    <x v="0"/>
    <x v="2"/>
    <x v="9"/>
    <x v="108"/>
    <s v="4 - SERVICIOS SOCIALES"/>
    <s v="4.2 - Salud"/>
    <s v="4.2.99 - Planificación, gestión y supervisión de la salud"/>
    <s v="2.2 - CONTRATACIÓN DE SERVICIOS"/>
    <x v="11"/>
    <x v="0"/>
    <s v="00 - N/A"/>
    <s v="10 - FONDO GENERAL"/>
    <s v="(blank)"/>
    <x v="0"/>
    <n v="55954100"/>
    <n v="6900829.919999999"/>
  </r>
  <r>
    <s v="2025"/>
    <x v="0"/>
    <x v="0"/>
    <x v="0"/>
    <x v="0"/>
    <x v="2"/>
    <x v="9"/>
    <x v="108"/>
    <s v="4 - SERVICIOS SOCIALES"/>
    <s v="4.2 - Salud"/>
    <s v="4.2.99 - Planificación, gestión y supervisión de la salud"/>
    <s v="2.2 - CONTRATACIÓN DE SERVICIOS"/>
    <x v="12"/>
    <x v="0"/>
    <s v="00 - N/A"/>
    <s v="10 - FONDO GENERAL"/>
    <s v="(blank)"/>
    <x v="0"/>
    <n v="248572873"/>
    <n v="31278910.359999999"/>
  </r>
  <r>
    <s v="2025"/>
    <x v="0"/>
    <x v="0"/>
    <x v="0"/>
    <x v="0"/>
    <x v="2"/>
    <x v="9"/>
    <x v="108"/>
    <s v="4 - SERVICIOS SOCIALES"/>
    <s v="4.2 - Salud"/>
    <s v="4.2.99 - Planificación, gestión y supervisión de la salud"/>
    <s v="2.2 - CONTRATACIÓN DE SERVICIOS"/>
    <x v="12"/>
    <x v="0"/>
    <s v="00 - N/A"/>
    <s v="20 - FONDOS CON DESTINO ESPECÍFICO"/>
    <s v="(blank)"/>
    <x v="0"/>
    <n v="184218437"/>
    <n v="0"/>
  </r>
  <r>
    <s v="2025"/>
    <x v="0"/>
    <x v="0"/>
    <x v="0"/>
    <x v="0"/>
    <x v="2"/>
    <x v="9"/>
    <x v="108"/>
    <s v="4 - SERVICIOS SOCIALES"/>
    <s v="4.2 - Salud"/>
    <s v="4.2.99 - Planificación, gestión y supervisión de la salud"/>
    <s v="2.2 - CONTRATACIÓN DE SERVICIOS"/>
    <x v="13"/>
    <x v="0"/>
    <s v="00 - N/A"/>
    <s v="10 - FONDO GENERAL"/>
    <s v="(blank)"/>
    <x v="0"/>
    <n v="137432831"/>
    <n v="15861026.210000001"/>
  </r>
  <r>
    <s v="2025"/>
    <x v="0"/>
    <x v="0"/>
    <x v="0"/>
    <x v="0"/>
    <x v="2"/>
    <x v="9"/>
    <x v="108"/>
    <s v="4 - SERVICIOS SOCIALES"/>
    <s v="4.2 - Salud"/>
    <s v="4.2.99 - Planificación, gestión y supervisión de la salud"/>
    <s v="2.2 - CONTRATACIÓN DE SERVICIOS"/>
    <x v="13"/>
    <x v="0"/>
    <s v="00 - N/A"/>
    <s v="20 - FONDOS CON DESTINO ESPECÍFICO"/>
    <s v="(blank)"/>
    <x v="0"/>
    <n v="0"/>
    <n v="6062810"/>
  </r>
  <r>
    <s v="2025"/>
    <x v="0"/>
    <x v="0"/>
    <x v="0"/>
    <x v="0"/>
    <x v="2"/>
    <x v="9"/>
    <x v="108"/>
    <s v="4 - SERVICIOS SOCIALES"/>
    <s v="4.2 - Salud"/>
    <s v="4.2.99 - Planificación, gestión y supervisión de la salud"/>
    <s v="2.3 - MATERIALES Y SUMINISTROS"/>
    <x v="14"/>
    <x v="0"/>
    <s v="00 - N/A"/>
    <s v="10 - FONDO GENERAL"/>
    <s v="(blank)"/>
    <x v="0"/>
    <n v="36211140"/>
    <n v="898629.16"/>
  </r>
  <r>
    <s v="2025"/>
    <x v="0"/>
    <x v="0"/>
    <x v="0"/>
    <x v="0"/>
    <x v="2"/>
    <x v="9"/>
    <x v="108"/>
    <s v="4 - SERVICIOS SOCIALES"/>
    <s v="4.2 - Salud"/>
    <s v="4.2.99 - Planificación, gestión y supervisión de la salud"/>
    <s v="2.3 - MATERIALES Y SUMINISTROS"/>
    <x v="15"/>
    <x v="0"/>
    <s v="00 - N/A"/>
    <s v="10 - FONDO GENERAL"/>
    <s v="(blank)"/>
    <x v="0"/>
    <n v="42923132"/>
    <n v="4024960.76"/>
  </r>
  <r>
    <s v="2025"/>
    <x v="0"/>
    <x v="0"/>
    <x v="0"/>
    <x v="0"/>
    <x v="2"/>
    <x v="9"/>
    <x v="108"/>
    <s v="4 - SERVICIOS SOCIALES"/>
    <s v="4.2 - Salud"/>
    <s v="4.2.99 - Planificación, gestión y supervisión de la salud"/>
    <s v="2.3 - MATERIALES Y SUMINISTROS"/>
    <x v="16"/>
    <x v="0"/>
    <s v="00 - N/A"/>
    <s v="10 - FONDO GENERAL"/>
    <s v="(blank)"/>
    <x v="0"/>
    <n v="8713187"/>
    <n v="809273.5"/>
  </r>
  <r>
    <s v="2025"/>
    <x v="0"/>
    <x v="0"/>
    <x v="0"/>
    <x v="0"/>
    <x v="2"/>
    <x v="9"/>
    <x v="108"/>
    <s v="4 - SERVICIOS SOCIALES"/>
    <s v="4.2 - Salud"/>
    <s v="4.2.99 - Planificación, gestión y supervisión de la salud"/>
    <s v="2.3 - MATERIALES Y SUMINISTROS"/>
    <x v="17"/>
    <x v="0"/>
    <s v="00 - N/A"/>
    <s v="10 - FONDO GENERAL"/>
    <s v="(blank)"/>
    <x v="0"/>
    <n v="1142167468"/>
    <n v="117077774.16999996"/>
  </r>
  <r>
    <s v="2025"/>
    <x v="0"/>
    <x v="0"/>
    <x v="0"/>
    <x v="0"/>
    <x v="2"/>
    <x v="9"/>
    <x v="108"/>
    <s v="4 - SERVICIOS SOCIALES"/>
    <s v="4.2 - Salud"/>
    <s v="4.2.99 - Planificación, gestión y supervisión de la salud"/>
    <s v="2.3 - MATERIALES Y SUMINISTROS"/>
    <x v="18"/>
    <x v="0"/>
    <s v="00 - N/A"/>
    <s v="10 - FONDO GENERAL"/>
    <s v="(blank)"/>
    <x v="0"/>
    <n v="11718472"/>
    <n v="0"/>
  </r>
  <r>
    <s v="2025"/>
    <x v="0"/>
    <x v="0"/>
    <x v="0"/>
    <x v="0"/>
    <x v="2"/>
    <x v="9"/>
    <x v="108"/>
    <s v="4 - SERVICIOS SOCIALES"/>
    <s v="4.2 - Salud"/>
    <s v="4.2.99 - Planificación, gestión y supervisión de la salud"/>
    <s v="2.3 - MATERIALES Y SUMINISTROS"/>
    <x v="18"/>
    <x v="0"/>
    <s v="00 - N/A"/>
    <s v="20 - FONDOS CON DESTINO ESPECÍFICO"/>
    <s v="(blank)"/>
    <x v="0"/>
    <n v="0"/>
    <n v="0"/>
  </r>
  <r>
    <s v="2025"/>
    <x v="0"/>
    <x v="0"/>
    <x v="0"/>
    <x v="0"/>
    <x v="2"/>
    <x v="9"/>
    <x v="108"/>
    <s v="4 - SERVICIOS SOCIALES"/>
    <s v="4.2 - Salud"/>
    <s v="4.2.99 - Planificación, gestión y supervisión de la salud"/>
    <s v="2.3 - MATERIALES Y SUMINISTROS"/>
    <x v="19"/>
    <x v="0"/>
    <s v="00 - N/A"/>
    <s v="10 - FONDO GENERAL"/>
    <s v="(blank)"/>
    <x v="0"/>
    <n v="2660821"/>
    <n v="741535.84000000008"/>
  </r>
  <r>
    <s v="2025"/>
    <x v="0"/>
    <x v="0"/>
    <x v="0"/>
    <x v="0"/>
    <x v="2"/>
    <x v="9"/>
    <x v="108"/>
    <s v="4 - SERVICIOS SOCIALES"/>
    <s v="4.2 - Salud"/>
    <s v="4.2.99 - Planificación, gestión y supervisión de la salud"/>
    <s v="2.3 - MATERIALES Y SUMINISTROS"/>
    <x v="20"/>
    <x v="0"/>
    <s v="00 - N/A"/>
    <s v="10 - FONDO GENERAL"/>
    <s v="(blank)"/>
    <x v="0"/>
    <n v="261945019"/>
    <n v="3174559.5199999996"/>
  </r>
  <r>
    <s v="2025"/>
    <x v="0"/>
    <x v="0"/>
    <x v="0"/>
    <x v="0"/>
    <x v="2"/>
    <x v="9"/>
    <x v="108"/>
    <s v="4 - SERVICIOS SOCIALES"/>
    <s v="4.2 - Salud"/>
    <s v="4.2.99 - Planificación, gestión y supervisión de la salud"/>
    <s v="2.3 - MATERIALES Y SUMINISTROS"/>
    <x v="21"/>
    <x v="0"/>
    <s v="00 - N/A"/>
    <s v="10 - FONDO GENERAL"/>
    <s v="(blank)"/>
    <x v="0"/>
    <n v="153280248"/>
    <n v="8845044.4499999993"/>
  </r>
  <r>
    <s v="2025"/>
    <x v="0"/>
    <x v="0"/>
    <x v="0"/>
    <x v="0"/>
    <x v="2"/>
    <x v="9"/>
    <x v="108"/>
    <s v="4 - SERVICIOS SOCIALES"/>
    <s v="4.2 - Salud"/>
    <s v="4.2.99 - Planificación, gestión y supervisión de la salud"/>
    <s v="2.3 - MATERIALES Y SUMINISTROS"/>
    <x v="21"/>
    <x v="0"/>
    <s v="00 - N/A"/>
    <s v="20 - FONDOS CON DESTINO ESPECÍFICO"/>
    <s v="(blank)"/>
    <x v="0"/>
    <n v="83284367"/>
    <n v="0"/>
  </r>
  <r>
    <s v="2025"/>
    <x v="0"/>
    <x v="0"/>
    <x v="0"/>
    <x v="0"/>
    <x v="2"/>
    <x v="9"/>
    <x v="109"/>
    <s v="4 - SERVICIOS SOCIALES"/>
    <s v="4.2 - Salud"/>
    <s v="4.2.99 - Planificación, gestión y supervisión de la salud"/>
    <s v="2.1 - REMUNERACIONES Y CONTRIBUCIONES"/>
    <x v="0"/>
    <x v="0"/>
    <s v="00 - N/A"/>
    <s v="10 - FONDO GENERAL"/>
    <s v="(blank)"/>
    <x v="0"/>
    <n v="112815170"/>
    <n v="33928734.350000001"/>
  </r>
  <r>
    <s v="2025"/>
    <x v="0"/>
    <x v="0"/>
    <x v="0"/>
    <x v="0"/>
    <x v="2"/>
    <x v="9"/>
    <x v="109"/>
    <s v="4 - SERVICIOS SOCIALES"/>
    <s v="4.2 - Salud"/>
    <s v="4.2.99 - Planificación, gestión y supervisión de la salud"/>
    <s v="2.1 - REMUNERACIONES Y CONTRIBUCIONES"/>
    <x v="1"/>
    <x v="0"/>
    <s v="00 - N/A"/>
    <s v="10 - FONDO GENERAL"/>
    <s v="(blank)"/>
    <x v="0"/>
    <n v="18828000"/>
    <n v="356000"/>
  </r>
  <r>
    <s v="2025"/>
    <x v="0"/>
    <x v="0"/>
    <x v="0"/>
    <x v="0"/>
    <x v="2"/>
    <x v="9"/>
    <x v="109"/>
    <s v="4 - SERVICIOS SOCIALES"/>
    <s v="4.2 - Salud"/>
    <s v="4.2.99 - Planificación, gestión y supervisión de la salud"/>
    <s v="2.1 - REMUNERACIONES Y CONTRIBUCIONES"/>
    <x v="4"/>
    <x v="0"/>
    <s v="00 - N/A"/>
    <s v="10 - FONDO GENERAL"/>
    <s v="(blank)"/>
    <x v="0"/>
    <n v="15352297"/>
    <n v="5085824.5"/>
  </r>
  <r>
    <s v="2025"/>
    <x v="0"/>
    <x v="0"/>
    <x v="0"/>
    <x v="0"/>
    <x v="2"/>
    <x v="9"/>
    <x v="109"/>
    <s v="4 - SERVICIOS SOCIALES"/>
    <s v="4.2 - Salud"/>
    <s v="4.2.99 - Planificación, gestión y supervisión de la salud"/>
    <s v="2.2 - CONTRATACIÓN DE SERVICIOS"/>
    <x v="5"/>
    <x v="0"/>
    <s v="00 - N/A"/>
    <s v="10 - FONDO GENERAL"/>
    <s v="(blank)"/>
    <x v="0"/>
    <n v="8403000"/>
    <n v="1509655.2799999998"/>
  </r>
  <r>
    <s v="2025"/>
    <x v="0"/>
    <x v="0"/>
    <x v="0"/>
    <x v="0"/>
    <x v="2"/>
    <x v="9"/>
    <x v="109"/>
    <s v="4 - SERVICIOS SOCIALES"/>
    <s v="4.2 - Salud"/>
    <s v="4.2.99 - Planificación, gestión y supervisión de la salud"/>
    <s v="2.2 - CONTRATACIÓN DE SERVICIOS"/>
    <x v="6"/>
    <x v="0"/>
    <s v="00 - N/A"/>
    <s v="10 - FONDO GENERAL"/>
    <s v="(blank)"/>
    <x v="0"/>
    <n v="1400000"/>
    <n v="0"/>
  </r>
  <r>
    <s v="2025"/>
    <x v="0"/>
    <x v="0"/>
    <x v="0"/>
    <x v="0"/>
    <x v="2"/>
    <x v="9"/>
    <x v="109"/>
    <s v="4 - SERVICIOS SOCIALES"/>
    <s v="4.2 - Salud"/>
    <s v="4.2.99 - Planificación, gestión y supervisión de la salud"/>
    <s v="2.2 - CONTRATACIÓN DE SERVICIOS"/>
    <x v="9"/>
    <x v="0"/>
    <s v="00 - N/A"/>
    <s v="10 - FONDO GENERAL"/>
    <s v="(blank)"/>
    <x v="0"/>
    <n v="3850000"/>
    <n v="0"/>
  </r>
  <r>
    <s v="2025"/>
    <x v="0"/>
    <x v="0"/>
    <x v="0"/>
    <x v="0"/>
    <x v="2"/>
    <x v="9"/>
    <x v="109"/>
    <s v="4 - SERVICIOS SOCIALES"/>
    <s v="4.2 - Salud"/>
    <s v="4.2.99 - Planificación, gestión y supervisión de la salud"/>
    <s v="2.2 - CONTRATACIÓN DE SERVICIOS"/>
    <x v="10"/>
    <x v="0"/>
    <s v="00 - N/A"/>
    <s v="10 - FONDO GENERAL"/>
    <s v="(blank)"/>
    <x v="0"/>
    <n v="2400000"/>
    <n v="0"/>
  </r>
  <r>
    <s v="2025"/>
    <x v="0"/>
    <x v="0"/>
    <x v="0"/>
    <x v="0"/>
    <x v="2"/>
    <x v="9"/>
    <x v="109"/>
    <s v="4 - SERVICIOS SOCIALES"/>
    <s v="4.2 - Salud"/>
    <s v="4.2.99 - Planificación, gestión y supervisión de la salud"/>
    <s v="2.2 - CONTRATACIÓN DE SERVICIOS"/>
    <x v="11"/>
    <x v="0"/>
    <s v="00 - N/A"/>
    <s v="10 - FONDO GENERAL"/>
    <s v="(blank)"/>
    <x v="0"/>
    <n v="3900000"/>
    <n v="154340.45000000001"/>
  </r>
  <r>
    <s v="2025"/>
    <x v="0"/>
    <x v="0"/>
    <x v="0"/>
    <x v="0"/>
    <x v="2"/>
    <x v="9"/>
    <x v="109"/>
    <s v="4 - SERVICIOS SOCIALES"/>
    <s v="4.2 - Salud"/>
    <s v="4.2.99 - Planificación, gestión y supervisión de la salud"/>
    <s v="2.2 - CONTRATACIÓN DE SERVICIOS"/>
    <x v="12"/>
    <x v="0"/>
    <s v="00 - N/A"/>
    <s v="10 - FONDO GENERAL"/>
    <s v="(blank)"/>
    <x v="0"/>
    <n v="8066000"/>
    <n v="0"/>
  </r>
  <r>
    <s v="2025"/>
    <x v="0"/>
    <x v="0"/>
    <x v="0"/>
    <x v="0"/>
    <x v="2"/>
    <x v="9"/>
    <x v="109"/>
    <s v="4 - SERVICIOS SOCIALES"/>
    <s v="4.2 - Salud"/>
    <s v="4.2.99 - Planificación, gestión y supervisión de la salud"/>
    <s v="2.2 - CONTRATACIÓN DE SERVICIOS"/>
    <x v="13"/>
    <x v="0"/>
    <s v="00 - N/A"/>
    <s v="10 - FONDO GENERAL"/>
    <s v="(blank)"/>
    <x v="0"/>
    <n v="1220000"/>
    <n v="540127.63"/>
  </r>
  <r>
    <s v="2025"/>
    <x v="0"/>
    <x v="0"/>
    <x v="0"/>
    <x v="0"/>
    <x v="2"/>
    <x v="9"/>
    <x v="109"/>
    <s v="4 - SERVICIOS SOCIALES"/>
    <s v="4.2 - Salud"/>
    <s v="4.2.99 - Planificación, gestión y supervisión de la salud"/>
    <s v="2.3 - MATERIALES Y SUMINISTROS"/>
    <x v="14"/>
    <x v="0"/>
    <s v="00 - N/A"/>
    <s v="10 - FONDO GENERAL"/>
    <s v="(blank)"/>
    <x v="0"/>
    <n v="200000"/>
    <n v="0"/>
  </r>
  <r>
    <s v="2025"/>
    <x v="0"/>
    <x v="0"/>
    <x v="0"/>
    <x v="0"/>
    <x v="2"/>
    <x v="9"/>
    <x v="109"/>
    <s v="4 - SERVICIOS SOCIALES"/>
    <s v="4.2 - Salud"/>
    <s v="4.2.99 - Planificación, gestión y supervisión de la salud"/>
    <s v="2.3 - MATERIALES Y SUMINISTROS"/>
    <x v="15"/>
    <x v="0"/>
    <s v="00 - N/A"/>
    <s v="10 - FONDO GENERAL"/>
    <s v="(blank)"/>
    <x v="0"/>
    <n v="250000"/>
    <n v="0"/>
  </r>
  <r>
    <s v="2025"/>
    <x v="0"/>
    <x v="0"/>
    <x v="0"/>
    <x v="0"/>
    <x v="2"/>
    <x v="9"/>
    <x v="109"/>
    <s v="4 - SERVICIOS SOCIALES"/>
    <s v="4.2 - Salud"/>
    <s v="4.2.99 - Planificación, gestión y supervisión de la salud"/>
    <s v="2.3 - MATERIALES Y SUMINISTROS"/>
    <x v="16"/>
    <x v="0"/>
    <s v="00 - N/A"/>
    <s v="10 - FONDO GENERAL"/>
    <s v="(blank)"/>
    <x v="0"/>
    <n v="450000"/>
    <n v="10738"/>
  </r>
  <r>
    <s v="2025"/>
    <x v="0"/>
    <x v="0"/>
    <x v="0"/>
    <x v="0"/>
    <x v="2"/>
    <x v="9"/>
    <x v="109"/>
    <s v="4 - SERVICIOS SOCIALES"/>
    <s v="4.2 - Salud"/>
    <s v="4.2.99 - Planificación, gestión y supervisión de la salud"/>
    <s v="2.3 - MATERIALES Y SUMINISTROS"/>
    <x v="17"/>
    <x v="0"/>
    <s v="00 - N/A"/>
    <s v="10 - FONDO GENERAL"/>
    <s v="(blank)"/>
    <x v="0"/>
    <n v="70000"/>
    <n v="0"/>
  </r>
  <r>
    <s v="2025"/>
    <x v="0"/>
    <x v="0"/>
    <x v="0"/>
    <x v="0"/>
    <x v="2"/>
    <x v="9"/>
    <x v="109"/>
    <s v="4 - SERVICIOS SOCIALES"/>
    <s v="4.2 - Salud"/>
    <s v="4.2.99 - Planificación, gestión y supervisión de la salud"/>
    <s v="2.3 - MATERIALES Y SUMINISTROS"/>
    <x v="18"/>
    <x v="0"/>
    <s v="00 - N/A"/>
    <s v="10 - FONDO GENERAL"/>
    <s v="(blank)"/>
    <x v="0"/>
    <n v="400000"/>
    <n v="0"/>
  </r>
  <r>
    <s v="2025"/>
    <x v="0"/>
    <x v="0"/>
    <x v="0"/>
    <x v="0"/>
    <x v="2"/>
    <x v="9"/>
    <x v="109"/>
    <s v="4 - SERVICIOS SOCIALES"/>
    <s v="4.2 - Salud"/>
    <s v="4.2.99 - Planificación, gestión y supervisión de la salud"/>
    <s v="2.3 - MATERIALES Y SUMINISTROS"/>
    <x v="20"/>
    <x v="0"/>
    <s v="00 - N/A"/>
    <s v="10 - FONDO GENERAL"/>
    <s v="(blank)"/>
    <x v="0"/>
    <n v="10000000"/>
    <n v="0"/>
  </r>
  <r>
    <s v="2025"/>
    <x v="0"/>
    <x v="0"/>
    <x v="0"/>
    <x v="0"/>
    <x v="2"/>
    <x v="9"/>
    <x v="109"/>
    <s v="4 - SERVICIOS SOCIALES"/>
    <s v="4.2 - Salud"/>
    <s v="4.2.99 - Planificación, gestión y supervisión de la salud"/>
    <s v="2.3 - MATERIALES Y SUMINISTROS"/>
    <x v="21"/>
    <x v="0"/>
    <s v="00 - N/A"/>
    <s v="10 - FONDO GENERAL"/>
    <s v="(blank)"/>
    <x v="0"/>
    <n v="1450000"/>
    <n v="25547"/>
  </r>
  <r>
    <s v="2025"/>
    <x v="0"/>
    <x v="0"/>
    <x v="0"/>
    <x v="0"/>
    <x v="2"/>
    <x v="9"/>
    <x v="110"/>
    <s v="4 - SERVICIOS SOCIALES"/>
    <s v="4.2 - Salud"/>
    <s v="4.2.99 - Planificación, gestión y supervisión de la salud"/>
    <s v="2.1 - REMUNERACIONES Y CONTRIBUCIONES"/>
    <x v="0"/>
    <x v="0"/>
    <s v="00 - N/A"/>
    <s v="10 - FONDO GENERAL"/>
    <s v="(blank)"/>
    <x v="0"/>
    <n v="986023255"/>
    <n v="223034269.44000003"/>
  </r>
  <r>
    <s v="2025"/>
    <x v="0"/>
    <x v="0"/>
    <x v="0"/>
    <x v="0"/>
    <x v="2"/>
    <x v="9"/>
    <x v="110"/>
    <s v="4 - SERVICIOS SOCIALES"/>
    <s v="4.2 - Salud"/>
    <s v="4.2.99 - Planificación, gestión y supervisión de la salud"/>
    <s v="2.1 - REMUNERACIONES Y CONTRIBUCIONES"/>
    <x v="1"/>
    <x v="0"/>
    <s v="00 - N/A"/>
    <s v="10 - FONDO GENERAL"/>
    <s v="(blank)"/>
    <x v="0"/>
    <n v="161509730"/>
    <n v="6832003.8899999997"/>
  </r>
  <r>
    <s v="2025"/>
    <x v="0"/>
    <x v="0"/>
    <x v="0"/>
    <x v="0"/>
    <x v="2"/>
    <x v="9"/>
    <x v="110"/>
    <s v="4 - SERVICIOS SOCIALES"/>
    <s v="4.2 - Salud"/>
    <s v="4.2.99 - Planificación, gestión y supervisión de la salud"/>
    <s v="2.1 - REMUNERACIONES Y CONTRIBUCIONES"/>
    <x v="4"/>
    <x v="0"/>
    <s v="00 - N/A"/>
    <s v="10 - FONDO GENERAL"/>
    <s v="(blank)"/>
    <x v="0"/>
    <n v="132436246"/>
    <n v="33837828.810000002"/>
  </r>
  <r>
    <s v="2025"/>
    <x v="0"/>
    <x v="0"/>
    <x v="0"/>
    <x v="0"/>
    <x v="2"/>
    <x v="9"/>
    <x v="110"/>
    <s v="4 - SERVICIOS SOCIALES"/>
    <s v="4.2 - Salud"/>
    <s v="4.2.99 - Planificación, gestión y supervisión de la salud"/>
    <s v="2.2 - CONTRATACIÓN DE SERVICIOS"/>
    <x v="5"/>
    <x v="0"/>
    <s v="00 - N/A"/>
    <s v="10 - FONDO GENERAL"/>
    <s v="(blank)"/>
    <x v="0"/>
    <n v="98684255"/>
    <n v="25962406.920000002"/>
  </r>
  <r>
    <s v="2025"/>
    <x v="0"/>
    <x v="0"/>
    <x v="0"/>
    <x v="0"/>
    <x v="2"/>
    <x v="9"/>
    <x v="110"/>
    <s v="4 - SERVICIOS SOCIALES"/>
    <s v="4.2 - Salud"/>
    <s v="4.2.99 - Planificación, gestión y supervisión de la salud"/>
    <s v="2.2 - CONTRATACIÓN DE SERVICIOS"/>
    <x v="6"/>
    <x v="0"/>
    <s v="00 - N/A"/>
    <s v="10 - FONDO GENERAL"/>
    <s v="(blank)"/>
    <x v="0"/>
    <n v="9711579"/>
    <n v="358967.8"/>
  </r>
  <r>
    <s v="2025"/>
    <x v="0"/>
    <x v="0"/>
    <x v="0"/>
    <x v="0"/>
    <x v="2"/>
    <x v="9"/>
    <x v="110"/>
    <s v="4 - SERVICIOS SOCIALES"/>
    <s v="4.2 - Salud"/>
    <s v="4.2.99 - Planificación, gestión y supervisión de la salud"/>
    <s v="2.2 - CONTRATACIÓN DE SERVICIOS"/>
    <x v="7"/>
    <x v="0"/>
    <s v="00 - N/A"/>
    <s v="10 - FONDO GENERAL"/>
    <s v="(blank)"/>
    <x v="0"/>
    <n v="11300000"/>
    <n v="0"/>
  </r>
  <r>
    <s v="2025"/>
    <x v="0"/>
    <x v="0"/>
    <x v="0"/>
    <x v="0"/>
    <x v="2"/>
    <x v="9"/>
    <x v="110"/>
    <s v="4 - SERVICIOS SOCIALES"/>
    <s v="4.2 - Salud"/>
    <s v="4.2.99 - Planificación, gestión y supervisión de la salud"/>
    <s v="2.2 - CONTRATACIÓN DE SERVICIOS"/>
    <x v="8"/>
    <x v="0"/>
    <s v="00 - N/A"/>
    <s v="10 - FONDO GENERAL"/>
    <s v="(blank)"/>
    <x v="0"/>
    <n v="2495000"/>
    <n v="1250000"/>
  </r>
  <r>
    <s v="2025"/>
    <x v="0"/>
    <x v="0"/>
    <x v="0"/>
    <x v="0"/>
    <x v="2"/>
    <x v="9"/>
    <x v="110"/>
    <s v="4 - SERVICIOS SOCIALES"/>
    <s v="4.2 - Salud"/>
    <s v="4.2.99 - Planificación, gestión y supervisión de la salud"/>
    <s v="2.2 - CONTRATACIÓN DE SERVICIOS"/>
    <x v="9"/>
    <x v="0"/>
    <s v="00 - N/A"/>
    <s v="10 - FONDO GENERAL"/>
    <s v="(blank)"/>
    <x v="0"/>
    <n v="183055378"/>
    <n v="32801139.259999994"/>
  </r>
  <r>
    <s v="2025"/>
    <x v="0"/>
    <x v="0"/>
    <x v="0"/>
    <x v="0"/>
    <x v="2"/>
    <x v="9"/>
    <x v="110"/>
    <s v="4 - SERVICIOS SOCIALES"/>
    <s v="4.2 - Salud"/>
    <s v="4.2.99 - Planificación, gestión y supervisión de la salud"/>
    <s v="2.2 - CONTRATACIÓN DE SERVICIOS"/>
    <x v="10"/>
    <x v="0"/>
    <s v="00 - N/A"/>
    <s v="10 - FONDO GENERAL"/>
    <s v="(blank)"/>
    <x v="0"/>
    <n v="42889374"/>
    <n v="3681282.08"/>
  </r>
  <r>
    <s v="2025"/>
    <x v="0"/>
    <x v="0"/>
    <x v="0"/>
    <x v="0"/>
    <x v="2"/>
    <x v="9"/>
    <x v="110"/>
    <s v="4 - SERVICIOS SOCIALES"/>
    <s v="4.2 - Salud"/>
    <s v="4.2.99 - Planificación, gestión y supervisión de la salud"/>
    <s v="2.2 - CONTRATACIÓN DE SERVICIOS"/>
    <x v="11"/>
    <x v="0"/>
    <s v="00 - N/A"/>
    <s v="10 - FONDO GENERAL"/>
    <s v="(blank)"/>
    <x v="0"/>
    <n v="30000330"/>
    <n v="1686573.4400000002"/>
  </r>
  <r>
    <s v="2025"/>
    <x v="0"/>
    <x v="0"/>
    <x v="0"/>
    <x v="0"/>
    <x v="2"/>
    <x v="9"/>
    <x v="110"/>
    <s v="4 - SERVICIOS SOCIALES"/>
    <s v="4.2 - Salud"/>
    <s v="4.2.99 - Planificación, gestión y supervisión de la salud"/>
    <s v="2.2 - CONTRATACIÓN DE SERVICIOS"/>
    <x v="12"/>
    <x v="0"/>
    <s v="00 - N/A"/>
    <s v="10 - FONDO GENERAL"/>
    <s v="(blank)"/>
    <x v="0"/>
    <n v="67830281"/>
    <n v="10357970.960000001"/>
  </r>
  <r>
    <s v="2025"/>
    <x v="0"/>
    <x v="0"/>
    <x v="0"/>
    <x v="0"/>
    <x v="2"/>
    <x v="9"/>
    <x v="110"/>
    <s v="4 - SERVICIOS SOCIALES"/>
    <s v="4.2 - Salud"/>
    <s v="4.2.99 - Planificación, gestión y supervisión de la salud"/>
    <s v="2.2 - CONTRATACIÓN DE SERVICIOS"/>
    <x v="13"/>
    <x v="0"/>
    <s v="00 - N/A"/>
    <s v="10 - FONDO GENERAL"/>
    <s v="(blank)"/>
    <x v="0"/>
    <n v="62273258"/>
    <n v="27867471.180000003"/>
  </r>
  <r>
    <s v="2025"/>
    <x v="0"/>
    <x v="0"/>
    <x v="0"/>
    <x v="0"/>
    <x v="2"/>
    <x v="9"/>
    <x v="110"/>
    <s v="4 - SERVICIOS SOCIALES"/>
    <s v="4.2 - Salud"/>
    <s v="4.2.99 - Planificación, gestión y supervisión de la salud"/>
    <s v="2.3 - MATERIALES Y SUMINISTROS"/>
    <x v="14"/>
    <x v="0"/>
    <s v="00 - N/A"/>
    <s v="10 - FONDO GENERAL"/>
    <s v="(blank)"/>
    <x v="0"/>
    <n v="3619203"/>
    <n v="603615.04"/>
  </r>
  <r>
    <s v="2025"/>
    <x v="0"/>
    <x v="0"/>
    <x v="0"/>
    <x v="0"/>
    <x v="2"/>
    <x v="9"/>
    <x v="110"/>
    <s v="4 - SERVICIOS SOCIALES"/>
    <s v="4.2 - Salud"/>
    <s v="4.2.99 - Planificación, gestión y supervisión de la salud"/>
    <s v="2.3 - MATERIALES Y SUMINISTROS"/>
    <x v="15"/>
    <x v="0"/>
    <s v="00 - N/A"/>
    <s v="10 - FONDO GENERAL"/>
    <s v="(blank)"/>
    <x v="0"/>
    <n v="4534883"/>
    <n v="1410725.4"/>
  </r>
  <r>
    <s v="2025"/>
    <x v="0"/>
    <x v="0"/>
    <x v="0"/>
    <x v="0"/>
    <x v="2"/>
    <x v="9"/>
    <x v="110"/>
    <s v="4 - SERVICIOS SOCIALES"/>
    <s v="4.2 - Salud"/>
    <s v="4.2.99 - Planificación, gestión y supervisión de la salud"/>
    <s v="2.3 - MATERIALES Y SUMINISTROS"/>
    <x v="16"/>
    <x v="0"/>
    <s v="00 - N/A"/>
    <s v="10 - FONDO GENERAL"/>
    <s v="(blank)"/>
    <x v="0"/>
    <n v="12359074"/>
    <n v="2831362.8"/>
  </r>
  <r>
    <s v="2025"/>
    <x v="0"/>
    <x v="0"/>
    <x v="0"/>
    <x v="0"/>
    <x v="2"/>
    <x v="9"/>
    <x v="110"/>
    <s v="4 - SERVICIOS SOCIALES"/>
    <s v="4.2 - Salud"/>
    <s v="4.2.99 - Planificación, gestión y supervisión de la salud"/>
    <s v="2.3 - MATERIALES Y SUMINISTROS"/>
    <x v="17"/>
    <x v="0"/>
    <s v="00 - N/A"/>
    <s v="10 - FONDO GENERAL"/>
    <s v="(blank)"/>
    <x v="0"/>
    <n v="10765640776"/>
    <n v="457787525.75000006"/>
  </r>
  <r>
    <s v="2025"/>
    <x v="0"/>
    <x v="0"/>
    <x v="0"/>
    <x v="0"/>
    <x v="2"/>
    <x v="9"/>
    <x v="110"/>
    <s v="4 - SERVICIOS SOCIALES"/>
    <s v="4.2 - Salud"/>
    <s v="4.2.99 - Planificación, gestión y supervisión de la salud"/>
    <s v="2.3 - MATERIALES Y SUMINISTROS"/>
    <x v="17"/>
    <x v="0"/>
    <s v="00 - N/A"/>
    <s v="20 - FONDOS CON DESTINO ESPECÍFICO"/>
    <s v="(blank)"/>
    <x v="0"/>
    <n v="338681390"/>
    <n v="58135423.319999993"/>
  </r>
  <r>
    <s v="2025"/>
    <x v="0"/>
    <x v="0"/>
    <x v="0"/>
    <x v="0"/>
    <x v="2"/>
    <x v="9"/>
    <x v="110"/>
    <s v="4 - SERVICIOS SOCIALES"/>
    <s v="4.2 - Salud"/>
    <s v="4.2.99 - Planificación, gestión y supervisión de la salud"/>
    <s v="2.3 - MATERIALES Y SUMINISTROS"/>
    <x v="18"/>
    <x v="0"/>
    <s v="00 - N/A"/>
    <s v="10 - FONDO GENERAL"/>
    <s v="(blank)"/>
    <x v="0"/>
    <n v="8409616"/>
    <n v="2568152"/>
  </r>
  <r>
    <s v="2025"/>
    <x v="0"/>
    <x v="0"/>
    <x v="0"/>
    <x v="0"/>
    <x v="2"/>
    <x v="9"/>
    <x v="110"/>
    <s v="4 - SERVICIOS SOCIALES"/>
    <s v="4.2 - Salud"/>
    <s v="4.2.99 - Planificación, gestión y supervisión de la salud"/>
    <s v="2.3 - MATERIALES Y SUMINISTROS"/>
    <x v="19"/>
    <x v="0"/>
    <s v="00 - N/A"/>
    <s v="10 - FONDO GENERAL"/>
    <s v="(blank)"/>
    <x v="0"/>
    <n v="6345915"/>
    <n v="15340"/>
  </r>
  <r>
    <s v="2025"/>
    <x v="0"/>
    <x v="0"/>
    <x v="0"/>
    <x v="0"/>
    <x v="2"/>
    <x v="9"/>
    <x v="110"/>
    <s v="4 - SERVICIOS SOCIALES"/>
    <s v="4.2 - Salud"/>
    <s v="4.2.99 - Planificación, gestión y supervisión de la salud"/>
    <s v="2.3 - MATERIALES Y SUMINISTROS"/>
    <x v="20"/>
    <x v="0"/>
    <s v="00 - N/A"/>
    <s v="10 - FONDO GENERAL"/>
    <s v="(blank)"/>
    <x v="0"/>
    <n v="381755237"/>
    <n v="81961644.609999999"/>
  </r>
  <r>
    <s v="2025"/>
    <x v="0"/>
    <x v="0"/>
    <x v="0"/>
    <x v="0"/>
    <x v="2"/>
    <x v="9"/>
    <x v="110"/>
    <s v="4 - SERVICIOS SOCIALES"/>
    <s v="4.2 - Salud"/>
    <s v="4.2.99 - Planificación, gestión y supervisión de la salud"/>
    <s v="2.3 - MATERIALES Y SUMINISTROS"/>
    <x v="21"/>
    <x v="0"/>
    <s v="00 - N/A"/>
    <s v="10 - FONDO GENERAL"/>
    <s v="(blank)"/>
    <x v="0"/>
    <n v="1905554590"/>
    <n v="152250104.16999999"/>
  </r>
  <r>
    <s v="2025"/>
    <x v="0"/>
    <x v="0"/>
    <x v="0"/>
    <x v="0"/>
    <x v="2"/>
    <x v="9"/>
    <x v="111"/>
    <s v="4 - SERVICIOS SOCIALES"/>
    <s v="4.2 - Salud"/>
    <s v="4.2.99 - Planificación, gestión y supervisión de la salud"/>
    <s v="2.1 - REMUNERACIONES Y CONTRIBUCIONES"/>
    <x v="0"/>
    <x v="0"/>
    <s v="00 - N/A"/>
    <s v="10 - FONDO GENERAL"/>
    <s v="(blank)"/>
    <x v="0"/>
    <n v="233742204"/>
    <n v="55430378.680000007"/>
  </r>
  <r>
    <s v="2025"/>
    <x v="0"/>
    <x v="0"/>
    <x v="0"/>
    <x v="0"/>
    <x v="2"/>
    <x v="9"/>
    <x v="111"/>
    <s v="4 - SERVICIOS SOCIALES"/>
    <s v="4.2 - Salud"/>
    <s v="4.2.99 - Planificación, gestión y supervisión de la salud"/>
    <s v="2.1 - REMUNERACIONES Y CONTRIBUCIONES"/>
    <x v="0"/>
    <x v="0"/>
    <s v="00 - N/A"/>
    <s v="20 - FONDOS CON DESTINO ESPECÍFICO"/>
    <s v="(blank)"/>
    <x v="0"/>
    <n v="0"/>
    <n v="1256059.7000000002"/>
  </r>
  <r>
    <s v="2025"/>
    <x v="0"/>
    <x v="0"/>
    <x v="0"/>
    <x v="0"/>
    <x v="2"/>
    <x v="9"/>
    <x v="111"/>
    <s v="4 - SERVICIOS SOCIALES"/>
    <s v="4.2 - Salud"/>
    <s v="4.2.99 - Planificación, gestión y supervisión de la salud"/>
    <s v="2.1 - REMUNERACIONES Y CONTRIBUCIONES"/>
    <x v="1"/>
    <x v="0"/>
    <s v="00 - N/A"/>
    <s v="10 - FONDO GENERAL"/>
    <s v="(blank)"/>
    <x v="0"/>
    <n v="41952127"/>
    <n v="1596889.0200000003"/>
  </r>
  <r>
    <s v="2025"/>
    <x v="0"/>
    <x v="0"/>
    <x v="0"/>
    <x v="0"/>
    <x v="2"/>
    <x v="9"/>
    <x v="111"/>
    <s v="4 - SERVICIOS SOCIALES"/>
    <s v="4.2 - Salud"/>
    <s v="4.2.99 - Planificación, gestión y supervisión de la salud"/>
    <s v="2.1 - REMUNERACIONES Y CONTRIBUCIONES"/>
    <x v="4"/>
    <x v="0"/>
    <s v="00 - N/A"/>
    <s v="10 - FONDO GENERAL"/>
    <s v="(blank)"/>
    <x v="0"/>
    <n v="32861014"/>
    <n v="8475181.5899999999"/>
  </r>
  <r>
    <s v="2025"/>
    <x v="0"/>
    <x v="0"/>
    <x v="0"/>
    <x v="0"/>
    <x v="2"/>
    <x v="9"/>
    <x v="111"/>
    <s v="4 - SERVICIOS SOCIALES"/>
    <s v="4.2 - Salud"/>
    <s v="4.2.99 - Planificación, gestión y supervisión de la salud"/>
    <s v="2.2 - CONTRATACIÓN DE SERVICIOS"/>
    <x v="5"/>
    <x v="0"/>
    <s v="00 - N/A"/>
    <s v="10 - FONDO GENERAL"/>
    <s v="(blank)"/>
    <x v="0"/>
    <n v="9800000"/>
    <n v="0"/>
  </r>
  <r>
    <s v="2025"/>
    <x v="0"/>
    <x v="0"/>
    <x v="0"/>
    <x v="0"/>
    <x v="2"/>
    <x v="9"/>
    <x v="111"/>
    <s v="4 - SERVICIOS SOCIALES"/>
    <s v="4.2 - Salud"/>
    <s v="4.2.99 - Planificación, gestión y supervisión de la salud"/>
    <s v="2.2 - CONTRATACIÓN DE SERVICIOS"/>
    <x v="5"/>
    <x v="0"/>
    <s v="00 - N/A"/>
    <s v="20 - FONDOS CON DESTINO ESPECÍFICO"/>
    <s v="(blank)"/>
    <x v="0"/>
    <n v="31300000"/>
    <n v="1102829.2999999998"/>
  </r>
  <r>
    <s v="2025"/>
    <x v="0"/>
    <x v="0"/>
    <x v="0"/>
    <x v="0"/>
    <x v="2"/>
    <x v="9"/>
    <x v="111"/>
    <s v="4 - SERVICIOS SOCIALES"/>
    <s v="4.2 - Salud"/>
    <s v="4.2.99 - Planificación, gestión y supervisión de la salud"/>
    <s v="2.2 - CONTRATACIÓN DE SERVICIOS"/>
    <x v="6"/>
    <x v="0"/>
    <s v="00 - N/A"/>
    <s v="20 - FONDOS CON DESTINO ESPECÍFICO"/>
    <s v="(blank)"/>
    <x v="0"/>
    <n v="19500000"/>
    <n v="233994"/>
  </r>
  <r>
    <s v="2025"/>
    <x v="0"/>
    <x v="0"/>
    <x v="0"/>
    <x v="0"/>
    <x v="2"/>
    <x v="9"/>
    <x v="111"/>
    <s v="4 - SERVICIOS SOCIALES"/>
    <s v="4.2 - Salud"/>
    <s v="4.2.99 - Planificación, gestión y supervisión de la salud"/>
    <s v="2.2 - CONTRATACIÓN DE SERVICIOS"/>
    <x v="7"/>
    <x v="0"/>
    <s v="00 - N/A"/>
    <s v="10 - FONDO GENERAL"/>
    <s v="(blank)"/>
    <x v="0"/>
    <n v="2150000"/>
    <n v="0"/>
  </r>
  <r>
    <s v="2025"/>
    <x v="0"/>
    <x v="0"/>
    <x v="0"/>
    <x v="0"/>
    <x v="2"/>
    <x v="9"/>
    <x v="111"/>
    <s v="4 - SERVICIOS SOCIALES"/>
    <s v="4.2 - Salud"/>
    <s v="4.2.99 - Planificación, gestión y supervisión de la salud"/>
    <s v="2.2 - CONTRATACIÓN DE SERVICIOS"/>
    <x v="7"/>
    <x v="0"/>
    <s v="00 - N/A"/>
    <s v="20 - FONDOS CON DESTINO ESPECÍFICO"/>
    <s v="(blank)"/>
    <x v="0"/>
    <n v="12298840"/>
    <n v="1247262.1199999999"/>
  </r>
  <r>
    <s v="2025"/>
    <x v="0"/>
    <x v="0"/>
    <x v="0"/>
    <x v="0"/>
    <x v="2"/>
    <x v="9"/>
    <x v="111"/>
    <s v="4 - SERVICIOS SOCIALES"/>
    <s v="4.2 - Salud"/>
    <s v="4.2.99 - Planificación, gestión y supervisión de la salud"/>
    <s v="2.2 - CONTRATACIÓN DE SERVICIOS"/>
    <x v="8"/>
    <x v="0"/>
    <s v="00 - N/A"/>
    <s v="20 - FONDOS CON DESTINO ESPECÍFICO"/>
    <s v="(blank)"/>
    <x v="0"/>
    <n v="1900000"/>
    <n v="492202.09"/>
  </r>
  <r>
    <s v="2025"/>
    <x v="0"/>
    <x v="0"/>
    <x v="0"/>
    <x v="0"/>
    <x v="2"/>
    <x v="9"/>
    <x v="111"/>
    <s v="4 - SERVICIOS SOCIALES"/>
    <s v="4.2 - Salud"/>
    <s v="4.2.99 - Planificación, gestión y supervisión de la salud"/>
    <s v="2.2 - CONTRATACIÓN DE SERVICIOS"/>
    <x v="9"/>
    <x v="0"/>
    <s v="00 - N/A"/>
    <s v="20 - FONDOS CON DESTINO ESPECÍFICO"/>
    <s v="(blank)"/>
    <x v="0"/>
    <n v="64800000"/>
    <n v="0"/>
  </r>
  <r>
    <s v="2025"/>
    <x v="0"/>
    <x v="0"/>
    <x v="0"/>
    <x v="0"/>
    <x v="2"/>
    <x v="9"/>
    <x v="111"/>
    <s v="4 - SERVICIOS SOCIALES"/>
    <s v="4.2 - Salud"/>
    <s v="4.2.99 - Planificación, gestión y supervisión de la salud"/>
    <s v="2.2 - CONTRATACIÓN DE SERVICIOS"/>
    <x v="10"/>
    <x v="0"/>
    <s v="00 - N/A"/>
    <s v="20 - FONDOS CON DESTINO ESPECÍFICO"/>
    <s v="(blank)"/>
    <x v="0"/>
    <n v="1960000"/>
    <n v="1989504.39"/>
  </r>
  <r>
    <s v="2025"/>
    <x v="0"/>
    <x v="0"/>
    <x v="0"/>
    <x v="0"/>
    <x v="2"/>
    <x v="9"/>
    <x v="111"/>
    <s v="4 - SERVICIOS SOCIALES"/>
    <s v="4.2 - Salud"/>
    <s v="4.2.99 - Planificación, gestión y supervisión de la salud"/>
    <s v="2.2 - CONTRATACIÓN DE SERVICIOS"/>
    <x v="11"/>
    <x v="0"/>
    <s v="00 - N/A"/>
    <s v="20 - FONDOS CON DESTINO ESPECÍFICO"/>
    <s v="(blank)"/>
    <x v="0"/>
    <n v="77900000"/>
    <n v="58410"/>
  </r>
  <r>
    <s v="2025"/>
    <x v="0"/>
    <x v="0"/>
    <x v="0"/>
    <x v="0"/>
    <x v="2"/>
    <x v="9"/>
    <x v="111"/>
    <s v="4 - SERVICIOS SOCIALES"/>
    <s v="4.2 - Salud"/>
    <s v="4.2.99 - Planificación, gestión y supervisión de la salud"/>
    <s v="2.2 - CONTRATACIÓN DE SERVICIOS"/>
    <x v="12"/>
    <x v="0"/>
    <s v="00 - N/A"/>
    <s v="20 - FONDOS CON DESTINO ESPECÍFICO"/>
    <s v="(blank)"/>
    <x v="0"/>
    <n v="40300000"/>
    <n v="1923584"/>
  </r>
  <r>
    <s v="2025"/>
    <x v="0"/>
    <x v="0"/>
    <x v="0"/>
    <x v="0"/>
    <x v="2"/>
    <x v="9"/>
    <x v="111"/>
    <s v="4 - SERVICIOS SOCIALES"/>
    <s v="4.2 - Salud"/>
    <s v="4.2.99 - Planificación, gestión y supervisión de la salud"/>
    <s v="2.2 - CONTRATACIÓN DE SERVICIOS"/>
    <x v="13"/>
    <x v="0"/>
    <s v="00 - N/A"/>
    <s v="20 - FONDOS CON DESTINO ESPECÍFICO"/>
    <s v="(blank)"/>
    <x v="0"/>
    <n v="9000000"/>
    <n v="820122.41999999993"/>
  </r>
  <r>
    <s v="2025"/>
    <x v="0"/>
    <x v="0"/>
    <x v="0"/>
    <x v="0"/>
    <x v="2"/>
    <x v="9"/>
    <x v="111"/>
    <s v="4 - SERVICIOS SOCIALES"/>
    <s v="4.2 - Salud"/>
    <s v="4.2.99 - Planificación, gestión y supervisión de la salud"/>
    <s v="2.3 - MATERIALES Y SUMINISTROS"/>
    <x v="15"/>
    <x v="0"/>
    <s v="00 - N/A"/>
    <s v="20 - FONDOS CON DESTINO ESPECÍFICO"/>
    <s v="(blank)"/>
    <x v="0"/>
    <n v="4850000"/>
    <n v="635253"/>
  </r>
  <r>
    <s v="2025"/>
    <x v="0"/>
    <x v="0"/>
    <x v="0"/>
    <x v="0"/>
    <x v="2"/>
    <x v="9"/>
    <x v="111"/>
    <s v="4 - SERVICIOS SOCIALES"/>
    <s v="4.2 - Salud"/>
    <s v="4.2.99 - Planificación, gestión y supervisión de la salud"/>
    <s v="2.3 - MATERIALES Y SUMINISTROS"/>
    <x v="16"/>
    <x v="0"/>
    <s v="00 - N/A"/>
    <s v="20 - FONDOS CON DESTINO ESPECÍFICO"/>
    <s v="(blank)"/>
    <x v="0"/>
    <n v="4000000"/>
    <n v="95108"/>
  </r>
  <r>
    <s v="2025"/>
    <x v="0"/>
    <x v="0"/>
    <x v="0"/>
    <x v="0"/>
    <x v="2"/>
    <x v="9"/>
    <x v="111"/>
    <s v="4 - SERVICIOS SOCIALES"/>
    <s v="4.2 - Salud"/>
    <s v="4.2.99 - Planificación, gestión y supervisión de la salud"/>
    <s v="2.3 - MATERIALES Y SUMINISTROS"/>
    <x v="18"/>
    <x v="0"/>
    <s v="00 - N/A"/>
    <s v="20 - FONDOS CON DESTINO ESPECÍFICO"/>
    <s v="(blank)"/>
    <x v="0"/>
    <n v="2650000"/>
    <n v="70328"/>
  </r>
  <r>
    <s v="2025"/>
    <x v="0"/>
    <x v="0"/>
    <x v="0"/>
    <x v="0"/>
    <x v="2"/>
    <x v="9"/>
    <x v="111"/>
    <s v="4 - SERVICIOS SOCIALES"/>
    <s v="4.2 - Salud"/>
    <s v="4.2.99 - Planificación, gestión y supervisión de la salud"/>
    <s v="2.3 - MATERIALES Y SUMINISTROS"/>
    <x v="19"/>
    <x v="0"/>
    <s v="00 - N/A"/>
    <s v="20 - FONDOS CON DESTINO ESPECÍFICO"/>
    <s v="(blank)"/>
    <x v="0"/>
    <n v="890000"/>
    <n v="0"/>
  </r>
  <r>
    <s v="2025"/>
    <x v="0"/>
    <x v="0"/>
    <x v="0"/>
    <x v="0"/>
    <x v="2"/>
    <x v="9"/>
    <x v="111"/>
    <s v="4 - SERVICIOS SOCIALES"/>
    <s v="4.2 - Salud"/>
    <s v="4.2.99 - Planificación, gestión y supervisión de la salud"/>
    <s v="2.3 - MATERIALES Y SUMINISTROS"/>
    <x v="20"/>
    <x v="0"/>
    <s v="00 - N/A"/>
    <s v="20 - FONDOS CON DESTINO ESPECÍFICO"/>
    <s v="(blank)"/>
    <x v="0"/>
    <n v="69500000"/>
    <n v="0"/>
  </r>
  <r>
    <s v="2025"/>
    <x v="0"/>
    <x v="0"/>
    <x v="0"/>
    <x v="0"/>
    <x v="2"/>
    <x v="9"/>
    <x v="111"/>
    <s v="4 - SERVICIOS SOCIALES"/>
    <s v="4.2 - Salud"/>
    <s v="4.2.99 - Planificación, gestión y supervisión de la salud"/>
    <s v="2.3 - MATERIALES Y SUMINISTROS"/>
    <x v="21"/>
    <x v="0"/>
    <s v="00 - N/A"/>
    <s v="20 - FONDOS CON DESTINO ESPECÍFICO"/>
    <s v="(blank)"/>
    <x v="0"/>
    <n v="19750000"/>
    <n v="1909411.15"/>
  </r>
  <r>
    <s v="2025"/>
    <x v="0"/>
    <x v="0"/>
    <x v="0"/>
    <x v="0"/>
    <x v="2"/>
    <x v="10"/>
    <x v="112"/>
    <s v="1 - SERVICIOS  GENERALES"/>
    <s v="1.1 - Administración general"/>
    <s v="1.1.05 - Gestión de la administración general para transversalizar el enfoque de género"/>
    <s v="2.2 - CONTRATACIÓN DE SERVICIOS"/>
    <x v="6"/>
    <x v="0"/>
    <s v="00 - N/A"/>
    <s v="10 - FONDO GENERAL"/>
    <s v="(blank)"/>
    <x v="0"/>
    <n v="100000"/>
    <n v="0"/>
  </r>
  <r>
    <s v="2025"/>
    <x v="0"/>
    <x v="0"/>
    <x v="0"/>
    <x v="0"/>
    <x v="2"/>
    <x v="10"/>
    <x v="112"/>
    <s v="1 - SERVICIOS  GENERALES"/>
    <s v="1.1 - Administración general"/>
    <s v="1.1.05 - Gestión de la administración general para transversalizar el enfoque de género"/>
    <s v="2.2 - CONTRATACIÓN DE SERVICIOS"/>
    <x v="7"/>
    <x v="0"/>
    <s v="00 - N/A"/>
    <s v="10 - FONDO GENERAL"/>
    <s v="(blank)"/>
    <x v="0"/>
    <n v="200000"/>
    <n v="0"/>
  </r>
  <r>
    <s v="2025"/>
    <x v="0"/>
    <x v="0"/>
    <x v="0"/>
    <x v="0"/>
    <x v="2"/>
    <x v="10"/>
    <x v="112"/>
    <s v="1 - SERVICIOS  GENERALES"/>
    <s v="1.1 - Administración general"/>
    <s v="1.1.05 - Gestión de la administración general para transversalizar el enfoque de género"/>
    <s v="2.2 - CONTRATACIÓN DE SERVICIOS"/>
    <x v="12"/>
    <x v="0"/>
    <s v="00 - N/A"/>
    <s v="10 - FONDO GENERAL"/>
    <s v="(blank)"/>
    <x v="0"/>
    <n v="0"/>
    <n v="0"/>
  </r>
  <r>
    <s v="2025"/>
    <x v="0"/>
    <x v="0"/>
    <x v="0"/>
    <x v="0"/>
    <x v="2"/>
    <x v="10"/>
    <x v="112"/>
    <s v="1 - SERVICIOS  GENERALES"/>
    <s v="1.1 - Administración general"/>
    <s v="1.1.05 - Gestión de la administración general para transversalizar el enfoque de género"/>
    <s v="2.2 - CONTRATACIÓN DE SERVICIOS"/>
    <x v="13"/>
    <x v="0"/>
    <s v="00 - N/A"/>
    <s v="10 - FONDO GENERAL"/>
    <s v="(blank)"/>
    <x v="0"/>
    <n v="150000"/>
    <n v="0"/>
  </r>
  <r>
    <s v="2025"/>
    <x v="0"/>
    <x v="0"/>
    <x v="0"/>
    <x v="0"/>
    <x v="2"/>
    <x v="10"/>
    <x v="112"/>
    <s v="1 - SERVICIOS  GENERALES"/>
    <s v="1.1 - Administración general"/>
    <s v="1.1.05 - Gestión de la administración general para transversalizar el enfoque de género"/>
    <s v="2.3 - MATERIALES Y SUMINISTROS"/>
    <x v="14"/>
    <x v="0"/>
    <s v="00 - N/A"/>
    <s v="10 - FONDO GENERAL"/>
    <s v="(blank)"/>
    <x v="0"/>
    <n v="100000"/>
    <n v="0"/>
  </r>
  <r>
    <s v="2025"/>
    <x v="0"/>
    <x v="0"/>
    <x v="0"/>
    <x v="0"/>
    <x v="2"/>
    <x v="10"/>
    <x v="112"/>
    <s v="1 - SERVICIOS  GENERALES"/>
    <s v="1.1 - Administración general"/>
    <s v="1.1.05 - Gestión de la administración general para transversalizar el enfoque de género"/>
    <s v="2.3 - MATERIALES Y SUMINISTROS"/>
    <x v="15"/>
    <x v="0"/>
    <s v="00 - N/A"/>
    <s v="10 - FONDO GENERAL"/>
    <s v="(blank)"/>
    <x v="0"/>
    <n v="350000"/>
    <n v="0"/>
  </r>
  <r>
    <s v="2025"/>
    <x v="0"/>
    <x v="0"/>
    <x v="0"/>
    <x v="0"/>
    <x v="2"/>
    <x v="10"/>
    <x v="112"/>
    <s v="1 - SERVICIOS  GENERALES"/>
    <s v="1.1 - Administración general"/>
    <s v="1.1.05 - Gestión de la administración general para transversalizar el enfoque de género"/>
    <s v="2.3 - MATERIALES Y SUMINISTROS"/>
    <x v="16"/>
    <x v="0"/>
    <s v="00 - N/A"/>
    <s v="10 - FONDO GENERAL"/>
    <s v="(blank)"/>
    <x v="0"/>
    <n v="300000"/>
    <n v="0"/>
  </r>
  <r>
    <s v="2025"/>
    <x v="0"/>
    <x v="0"/>
    <x v="0"/>
    <x v="0"/>
    <x v="2"/>
    <x v="10"/>
    <x v="112"/>
    <s v="1 - SERVICIOS  GENERALES"/>
    <s v="1.1 - Administración general"/>
    <s v="1.1.05 - Gestión de la administración general para transversalizar el enfoque de género"/>
    <s v="2.3 - MATERIALES Y SUMINISTROS"/>
    <x v="21"/>
    <x v="0"/>
    <s v="00 - N/A"/>
    <s v="10 - FONDO GENERAL"/>
    <s v="(blank)"/>
    <x v="0"/>
    <n v="300000"/>
    <n v="0"/>
  </r>
  <r>
    <s v="2025"/>
    <x v="0"/>
    <x v="0"/>
    <x v="0"/>
    <x v="0"/>
    <x v="2"/>
    <x v="10"/>
    <x v="112"/>
    <s v="3 - PROTECCIÓN DEL MEDIO AMBIENTE"/>
    <s v="3.2 - Protección de la biodiversidad y ordenación de desechos"/>
    <s v="3.2.06 - Economía verde"/>
    <s v="2.2 - CONTRATACIÓN DE SERVICIOS"/>
    <x v="7"/>
    <x v="0"/>
    <s v="00 - N/A"/>
    <s v="10 - FONDO GENERAL"/>
    <s v="(blank)"/>
    <x v="0"/>
    <n v="800000"/>
    <n v="0"/>
  </r>
  <r>
    <s v="2025"/>
    <x v="0"/>
    <x v="0"/>
    <x v="0"/>
    <x v="0"/>
    <x v="2"/>
    <x v="10"/>
    <x v="112"/>
    <s v="3 - PROTECCIÓN DEL MEDIO AMBIENTE"/>
    <s v="3.2 - Protección de la biodiversidad y ordenación de desechos"/>
    <s v="3.2.06 - Economía verde"/>
    <s v="2.3 - MATERIALES Y SUMINISTROS"/>
    <x v="15"/>
    <x v="0"/>
    <s v="00 - N/A"/>
    <s v="10 - FONDO GENERAL"/>
    <s v="(blank)"/>
    <x v="0"/>
    <n v="1100000"/>
    <n v="0"/>
  </r>
  <r>
    <s v="2025"/>
    <x v="0"/>
    <x v="0"/>
    <x v="0"/>
    <x v="0"/>
    <x v="2"/>
    <x v="10"/>
    <x v="112"/>
    <s v="3 - PROTECCIÓN DEL MEDIO AMBIENTE"/>
    <s v="3.2 - Protección de la biodiversidad y ordenación de desechos"/>
    <s v="3.2.06 - Economía verde"/>
    <s v="2.3 - MATERIALES Y SUMINISTROS"/>
    <x v="16"/>
    <x v="0"/>
    <s v="00 - N/A"/>
    <s v="10 - FONDO GENERAL"/>
    <s v="(blank)"/>
    <x v="0"/>
    <n v="900000"/>
    <n v="0"/>
  </r>
  <r>
    <s v="2025"/>
    <x v="0"/>
    <x v="0"/>
    <x v="0"/>
    <x v="0"/>
    <x v="2"/>
    <x v="10"/>
    <x v="112"/>
    <s v="3 - PROTECCIÓN DEL MEDIO AMBIENTE"/>
    <s v="3.2 - Protección de la biodiversidad y ordenación de desechos"/>
    <s v="3.2.06 - Economía verde"/>
    <s v="2.3 - MATERIALES Y SUMINISTROS"/>
    <x v="21"/>
    <x v="0"/>
    <s v="00 - N/A"/>
    <s v="10 - FONDO GENERAL"/>
    <s v="(blank)"/>
    <x v="0"/>
    <n v="1200000"/>
    <n v="0"/>
  </r>
  <r>
    <s v="2025"/>
    <x v="0"/>
    <x v="0"/>
    <x v="0"/>
    <x v="0"/>
    <x v="2"/>
    <x v="10"/>
    <x v="112"/>
    <s v="4 - SERVICIOS SOCIALES"/>
    <s v="4.3 - Actividades deportivas, recreativas, culturales y religiosas"/>
    <s v="4.3.01 - Deportes de alto rendimiento"/>
    <s v="2.1 - REMUNERACIONES Y CONTRIBUCIONES"/>
    <x v="0"/>
    <x v="0"/>
    <s v="00 - N/A"/>
    <s v="10 - FONDO GENERAL"/>
    <s v="(blank)"/>
    <x v="0"/>
    <n v="58350000"/>
    <n v="15322136.050000001"/>
  </r>
  <r>
    <s v="2025"/>
    <x v="0"/>
    <x v="0"/>
    <x v="0"/>
    <x v="0"/>
    <x v="2"/>
    <x v="10"/>
    <x v="112"/>
    <s v="4 - SERVICIOS SOCIALES"/>
    <s v="4.3 - Actividades deportivas, recreativas, culturales y religiosas"/>
    <s v="4.3.01 - Deportes de alto rendimiento"/>
    <s v="2.1 - REMUNERACIONES Y CONTRIBUCIONES"/>
    <x v="4"/>
    <x v="0"/>
    <s v="00 - N/A"/>
    <s v="10 - FONDO GENERAL"/>
    <s v="(blank)"/>
    <x v="0"/>
    <n v="8400000"/>
    <n v="2338020.4"/>
  </r>
  <r>
    <s v="2025"/>
    <x v="0"/>
    <x v="0"/>
    <x v="0"/>
    <x v="0"/>
    <x v="2"/>
    <x v="10"/>
    <x v="112"/>
    <s v="4 - SERVICIOS SOCIALES"/>
    <s v="4.3 - Actividades deportivas, recreativas, culturales y religiosas"/>
    <s v="4.3.01 - Deportes de alto rendimiento"/>
    <s v="2.2 - CONTRATACIÓN DE SERVICIOS"/>
    <x v="7"/>
    <x v="0"/>
    <s v="00 - N/A"/>
    <s v="10 - FONDO GENERAL"/>
    <s v="(blank)"/>
    <x v="0"/>
    <n v="2500000"/>
    <n v="0"/>
  </r>
  <r>
    <s v="2025"/>
    <x v="0"/>
    <x v="0"/>
    <x v="0"/>
    <x v="0"/>
    <x v="2"/>
    <x v="10"/>
    <x v="112"/>
    <s v="4 - SERVICIOS SOCIALES"/>
    <s v="4.3 - Actividades deportivas, recreativas, culturales y religiosas"/>
    <s v="4.3.01 - Deportes de alto rendimiento"/>
    <s v="2.2 - CONTRATACIÓN DE SERVICIOS"/>
    <x v="8"/>
    <x v="0"/>
    <s v="00 - N/A"/>
    <s v="10 - FONDO GENERAL"/>
    <s v="(blank)"/>
    <x v="0"/>
    <n v="4300000"/>
    <n v="0"/>
  </r>
  <r>
    <s v="2025"/>
    <x v="0"/>
    <x v="0"/>
    <x v="0"/>
    <x v="0"/>
    <x v="2"/>
    <x v="10"/>
    <x v="112"/>
    <s v="4 - SERVICIOS SOCIALES"/>
    <s v="4.3 - Actividades deportivas, recreativas, culturales y religiosas"/>
    <s v="4.3.01 - Deportes de alto rendimiento"/>
    <s v="2.2 - CONTRATACIÓN DE SERVICIOS"/>
    <x v="9"/>
    <x v="0"/>
    <s v="00 - N/A"/>
    <s v="10 - FONDO GENERAL"/>
    <s v="(blank)"/>
    <x v="0"/>
    <n v="1000000"/>
    <n v="0"/>
  </r>
  <r>
    <s v="2025"/>
    <x v="0"/>
    <x v="0"/>
    <x v="0"/>
    <x v="0"/>
    <x v="2"/>
    <x v="10"/>
    <x v="112"/>
    <s v="4 - SERVICIOS SOCIALES"/>
    <s v="4.3 - Actividades deportivas, recreativas, culturales y religiosas"/>
    <s v="4.3.01 - Deportes de alto rendimiento"/>
    <s v="2.2 - CONTRATACIÓN DE SERVICIOS"/>
    <x v="10"/>
    <x v="0"/>
    <s v="00 - N/A"/>
    <s v="10 - FONDO GENERAL"/>
    <s v="(blank)"/>
    <x v="0"/>
    <n v="10000000"/>
    <n v="3413501.2"/>
  </r>
  <r>
    <s v="2025"/>
    <x v="0"/>
    <x v="0"/>
    <x v="0"/>
    <x v="0"/>
    <x v="2"/>
    <x v="10"/>
    <x v="112"/>
    <s v="4 - SERVICIOS SOCIALES"/>
    <s v="4.3 - Actividades deportivas, recreativas, culturales y religiosas"/>
    <s v="4.3.01 - Deportes de alto rendimiento"/>
    <s v="2.2 - CONTRATACIÓN DE SERVICIOS"/>
    <x v="11"/>
    <x v="0"/>
    <s v="00 - N/A"/>
    <s v="10 - FONDO GENERAL"/>
    <s v="(blank)"/>
    <x v="0"/>
    <n v="1000000"/>
    <n v="0"/>
  </r>
  <r>
    <s v="2025"/>
    <x v="0"/>
    <x v="0"/>
    <x v="0"/>
    <x v="0"/>
    <x v="2"/>
    <x v="10"/>
    <x v="112"/>
    <s v="4 - SERVICIOS SOCIALES"/>
    <s v="4.3 - Actividades deportivas, recreativas, culturales y religiosas"/>
    <s v="4.3.01 - Deportes de alto rendimiento"/>
    <s v="2.2 - CONTRATACIÓN DE SERVICIOS"/>
    <x v="12"/>
    <x v="0"/>
    <s v="00 - N/A"/>
    <s v="10 - FONDO GENERAL"/>
    <s v="(blank)"/>
    <x v="0"/>
    <n v="100000"/>
    <n v="0"/>
  </r>
  <r>
    <s v="2025"/>
    <x v="0"/>
    <x v="0"/>
    <x v="0"/>
    <x v="0"/>
    <x v="2"/>
    <x v="10"/>
    <x v="112"/>
    <s v="4 - SERVICIOS SOCIALES"/>
    <s v="4.3 - Actividades deportivas, recreativas, culturales y religiosas"/>
    <s v="4.3.01 - Deportes de alto rendimiento"/>
    <s v="2.2 - CONTRATACIÓN DE SERVICIOS"/>
    <x v="13"/>
    <x v="0"/>
    <s v="00 - N/A"/>
    <s v="10 - FONDO GENERAL"/>
    <s v="(blank)"/>
    <x v="0"/>
    <n v="150500000"/>
    <n v="15188834.92"/>
  </r>
  <r>
    <s v="2025"/>
    <x v="0"/>
    <x v="0"/>
    <x v="0"/>
    <x v="0"/>
    <x v="2"/>
    <x v="10"/>
    <x v="112"/>
    <s v="4 - SERVICIOS SOCIALES"/>
    <s v="4.3 - Actividades deportivas, recreativas, culturales y religiosas"/>
    <s v="4.3.01 - Deportes de alto rendimiento"/>
    <s v="2.3 - MATERIALES Y SUMINISTROS"/>
    <x v="14"/>
    <x v="0"/>
    <s v="00 - N/A"/>
    <s v="10 - FONDO GENERAL"/>
    <s v="(blank)"/>
    <x v="0"/>
    <n v="1000000"/>
    <n v="0"/>
  </r>
  <r>
    <s v="2025"/>
    <x v="0"/>
    <x v="0"/>
    <x v="0"/>
    <x v="0"/>
    <x v="2"/>
    <x v="10"/>
    <x v="112"/>
    <s v="4 - SERVICIOS SOCIALES"/>
    <s v="4.3 - Actividades deportivas, recreativas, culturales y religiosas"/>
    <s v="4.3.01 - Deportes de alto rendimiento"/>
    <s v="2.3 - MATERIALES Y SUMINISTROS"/>
    <x v="15"/>
    <x v="0"/>
    <s v="00 - N/A"/>
    <s v="10 - FONDO GENERAL"/>
    <s v="(blank)"/>
    <x v="0"/>
    <n v="4000000"/>
    <n v="0"/>
  </r>
  <r>
    <s v="2025"/>
    <x v="0"/>
    <x v="0"/>
    <x v="0"/>
    <x v="0"/>
    <x v="2"/>
    <x v="10"/>
    <x v="112"/>
    <s v="4 - SERVICIOS SOCIALES"/>
    <s v="4.3 - Actividades deportivas, recreativas, culturales y religiosas"/>
    <s v="4.3.01 - Deportes de alto rendimiento"/>
    <s v="2.3 - MATERIALES Y SUMINISTROS"/>
    <x v="16"/>
    <x v="0"/>
    <s v="00 - N/A"/>
    <s v="10 - FONDO GENERAL"/>
    <s v="(blank)"/>
    <x v="0"/>
    <n v="900000"/>
    <n v="0"/>
  </r>
  <r>
    <s v="2025"/>
    <x v="0"/>
    <x v="0"/>
    <x v="0"/>
    <x v="0"/>
    <x v="2"/>
    <x v="10"/>
    <x v="112"/>
    <s v="4 - SERVICIOS SOCIALES"/>
    <s v="4.3 - Actividades deportivas, recreativas, culturales y religiosas"/>
    <s v="4.3.01 - Deportes de alto rendimiento"/>
    <s v="2.3 - MATERIALES Y SUMINISTROS"/>
    <x v="17"/>
    <x v="0"/>
    <s v="00 - N/A"/>
    <s v="10 - FONDO GENERAL"/>
    <s v="(blank)"/>
    <x v="0"/>
    <n v="1000000"/>
    <n v="0"/>
  </r>
  <r>
    <s v="2025"/>
    <x v="0"/>
    <x v="0"/>
    <x v="0"/>
    <x v="0"/>
    <x v="2"/>
    <x v="10"/>
    <x v="112"/>
    <s v="4 - SERVICIOS SOCIALES"/>
    <s v="4.3 - Actividades deportivas, recreativas, culturales y religiosas"/>
    <s v="4.3.01 - Deportes de alto rendimiento"/>
    <s v="2.3 - MATERIALES Y SUMINISTROS"/>
    <x v="19"/>
    <x v="0"/>
    <s v="00 - N/A"/>
    <s v="10 - FONDO GENERAL"/>
    <s v="(blank)"/>
    <x v="0"/>
    <n v="500000"/>
    <n v="0"/>
  </r>
  <r>
    <s v="2025"/>
    <x v="0"/>
    <x v="0"/>
    <x v="0"/>
    <x v="0"/>
    <x v="2"/>
    <x v="10"/>
    <x v="112"/>
    <s v="4 - SERVICIOS SOCIALES"/>
    <s v="4.3 - Actividades deportivas, recreativas, culturales y religiosas"/>
    <s v="4.3.01 - Deportes de alto rendimiento"/>
    <s v="2.3 - MATERIALES Y SUMINISTROS"/>
    <x v="20"/>
    <x v="0"/>
    <s v="00 - N/A"/>
    <s v="10 - FONDO GENERAL"/>
    <s v="(blank)"/>
    <x v="0"/>
    <n v="1000000"/>
    <n v="0"/>
  </r>
  <r>
    <s v="2025"/>
    <x v="0"/>
    <x v="0"/>
    <x v="0"/>
    <x v="0"/>
    <x v="2"/>
    <x v="10"/>
    <x v="112"/>
    <s v="4 - SERVICIOS SOCIALES"/>
    <s v="4.3 - Actividades deportivas, recreativas, culturales y religiosas"/>
    <s v="4.3.01 - Deportes de alto rendimiento"/>
    <s v="2.3 - MATERIALES Y SUMINISTROS"/>
    <x v="21"/>
    <x v="0"/>
    <s v="00 - N/A"/>
    <s v="10 - FONDO GENERAL"/>
    <s v="(blank)"/>
    <x v="0"/>
    <n v="6200000"/>
    <n v="0"/>
  </r>
  <r>
    <s v="2025"/>
    <x v="0"/>
    <x v="0"/>
    <x v="0"/>
    <x v="0"/>
    <x v="2"/>
    <x v="10"/>
    <x v="112"/>
    <s v="4 - SERVICIOS SOCIALES"/>
    <s v="4.3 - Actividades deportivas, recreativas, culturales y religiosas"/>
    <s v="4.3.02 - Servicios recreativos y deportivos"/>
    <s v="2.1 - REMUNERACIONES Y CONTRIBUCIONES"/>
    <x v="0"/>
    <x v="0"/>
    <s v="00 - N/A"/>
    <s v="10 - FONDO GENERAL"/>
    <s v="(blank)"/>
    <x v="0"/>
    <n v="63875000"/>
    <n v="12740997.719999999"/>
  </r>
  <r>
    <s v="2025"/>
    <x v="0"/>
    <x v="0"/>
    <x v="0"/>
    <x v="0"/>
    <x v="2"/>
    <x v="10"/>
    <x v="112"/>
    <s v="4 - SERVICIOS SOCIALES"/>
    <s v="4.3 - Actividades deportivas, recreativas, culturales y religiosas"/>
    <s v="4.3.02 - Servicios recreativos y deportivos"/>
    <s v="2.1 - REMUNERACIONES Y CONTRIBUCIONES"/>
    <x v="4"/>
    <x v="0"/>
    <s v="00 - N/A"/>
    <s v="10 - FONDO GENERAL"/>
    <s v="(blank)"/>
    <x v="0"/>
    <n v="9025000"/>
    <n v="1939103.24"/>
  </r>
  <r>
    <s v="2025"/>
    <x v="0"/>
    <x v="0"/>
    <x v="0"/>
    <x v="0"/>
    <x v="2"/>
    <x v="10"/>
    <x v="112"/>
    <s v="4 - SERVICIOS SOCIALES"/>
    <s v="4.3 - Actividades deportivas, recreativas, culturales y religiosas"/>
    <s v="4.3.02 - Servicios recreativos y deportivos"/>
    <s v="2.2 - CONTRATACIÓN DE SERVICIOS"/>
    <x v="6"/>
    <x v="0"/>
    <s v="00 - N/A"/>
    <s v="10 - FONDO GENERAL"/>
    <s v="(blank)"/>
    <x v="0"/>
    <n v="1000000"/>
    <n v="0"/>
  </r>
  <r>
    <s v="2025"/>
    <x v="0"/>
    <x v="0"/>
    <x v="0"/>
    <x v="0"/>
    <x v="2"/>
    <x v="10"/>
    <x v="112"/>
    <s v="4 - SERVICIOS SOCIALES"/>
    <s v="4.3 - Actividades deportivas, recreativas, culturales y religiosas"/>
    <s v="4.3.02 - Servicios recreativos y deportivos"/>
    <s v="2.2 - CONTRATACIÓN DE SERVICIOS"/>
    <x v="7"/>
    <x v="0"/>
    <s v="00 - N/A"/>
    <s v="10 - FONDO GENERAL"/>
    <s v="(blank)"/>
    <x v="0"/>
    <n v="14600000"/>
    <n v="0"/>
  </r>
  <r>
    <s v="2025"/>
    <x v="0"/>
    <x v="0"/>
    <x v="0"/>
    <x v="0"/>
    <x v="2"/>
    <x v="10"/>
    <x v="112"/>
    <s v="4 - SERVICIOS SOCIALES"/>
    <s v="4.3 - Actividades deportivas, recreativas, culturales y religiosas"/>
    <s v="4.3.02 - Servicios recreativos y deportivos"/>
    <s v="2.2 - CONTRATACIÓN DE SERVICIOS"/>
    <x v="8"/>
    <x v="0"/>
    <s v="00 - N/A"/>
    <s v="10 - FONDO GENERAL"/>
    <s v="(blank)"/>
    <x v="0"/>
    <n v="3500000"/>
    <n v="0"/>
  </r>
  <r>
    <s v="2025"/>
    <x v="0"/>
    <x v="0"/>
    <x v="0"/>
    <x v="0"/>
    <x v="2"/>
    <x v="10"/>
    <x v="112"/>
    <s v="4 - SERVICIOS SOCIALES"/>
    <s v="4.3 - Actividades deportivas, recreativas, culturales y religiosas"/>
    <s v="4.3.02 - Servicios recreativos y deportivos"/>
    <s v="2.2 - CONTRATACIÓN DE SERVICIOS"/>
    <x v="9"/>
    <x v="0"/>
    <s v="00 - N/A"/>
    <s v="10 - FONDO GENERAL"/>
    <s v="(blank)"/>
    <x v="0"/>
    <n v="1860000"/>
    <n v="0"/>
  </r>
  <r>
    <s v="2025"/>
    <x v="0"/>
    <x v="0"/>
    <x v="0"/>
    <x v="0"/>
    <x v="2"/>
    <x v="10"/>
    <x v="112"/>
    <s v="4 - SERVICIOS SOCIALES"/>
    <s v="4.3 - Actividades deportivas, recreativas, culturales y religiosas"/>
    <s v="4.3.02 - Servicios recreativos y deportivos"/>
    <s v="2.2 - CONTRATACIÓN DE SERVICIOS"/>
    <x v="12"/>
    <x v="0"/>
    <s v="00 - N/A"/>
    <s v="10 - FONDO GENERAL"/>
    <s v="(blank)"/>
    <x v="0"/>
    <n v="4350000"/>
    <n v="0"/>
  </r>
  <r>
    <s v="2025"/>
    <x v="0"/>
    <x v="0"/>
    <x v="0"/>
    <x v="0"/>
    <x v="2"/>
    <x v="10"/>
    <x v="112"/>
    <s v="4 - SERVICIOS SOCIALES"/>
    <s v="4.3 - Actividades deportivas, recreativas, culturales y religiosas"/>
    <s v="4.3.02 - Servicios recreativos y deportivos"/>
    <s v="2.2 - CONTRATACIÓN DE SERVICIOS"/>
    <x v="13"/>
    <x v="0"/>
    <s v="00 - N/A"/>
    <s v="10 - FONDO GENERAL"/>
    <s v="(blank)"/>
    <x v="0"/>
    <n v="3900000"/>
    <n v="2993934.94"/>
  </r>
  <r>
    <s v="2025"/>
    <x v="0"/>
    <x v="0"/>
    <x v="0"/>
    <x v="0"/>
    <x v="2"/>
    <x v="10"/>
    <x v="112"/>
    <s v="4 - SERVICIOS SOCIALES"/>
    <s v="4.3 - Actividades deportivas, recreativas, culturales y religiosas"/>
    <s v="4.3.02 - Servicios recreativos y deportivos"/>
    <s v="2.3 - MATERIALES Y SUMINISTROS"/>
    <x v="14"/>
    <x v="0"/>
    <s v="00 - N/A"/>
    <s v="10 - FONDO GENERAL"/>
    <s v="(blank)"/>
    <x v="0"/>
    <n v="2100000"/>
    <n v="0"/>
  </r>
  <r>
    <s v="2025"/>
    <x v="0"/>
    <x v="0"/>
    <x v="0"/>
    <x v="0"/>
    <x v="2"/>
    <x v="10"/>
    <x v="112"/>
    <s v="4 - SERVICIOS SOCIALES"/>
    <s v="4.3 - Actividades deportivas, recreativas, culturales y religiosas"/>
    <s v="4.3.02 - Servicios recreativos y deportivos"/>
    <s v="2.3 - MATERIALES Y SUMINISTROS"/>
    <x v="15"/>
    <x v="0"/>
    <s v="00 - N/A"/>
    <s v="10 - FONDO GENERAL"/>
    <s v="(blank)"/>
    <x v="0"/>
    <n v="3700000"/>
    <n v="0"/>
  </r>
  <r>
    <s v="2025"/>
    <x v="0"/>
    <x v="0"/>
    <x v="0"/>
    <x v="0"/>
    <x v="2"/>
    <x v="10"/>
    <x v="112"/>
    <s v="4 - SERVICIOS SOCIALES"/>
    <s v="4.3 - Actividades deportivas, recreativas, culturales y religiosas"/>
    <s v="4.3.02 - Servicios recreativos y deportivos"/>
    <s v="2.3 - MATERIALES Y SUMINISTROS"/>
    <x v="16"/>
    <x v="0"/>
    <s v="00 - N/A"/>
    <s v="10 - FONDO GENERAL"/>
    <s v="(blank)"/>
    <x v="0"/>
    <n v="750000"/>
    <n v="0"/>
  </r>
  <r>
    <s v="2025"/>
    <x v="0"/>
    <x v="0"/>
    <x v="0"/>
    <x v="0"/>
    <x v="2"/>
    <x v="10"/>
    <x v="112"/>
    <s v="4 - SERVICIOS SOCIALES"/>
    <s v="4.3 - Actividades deportivas, recreativas, culturales y religiosas"/>
    <s v="4.3.02 - Servicios recreativos y deportivos"/>
    <s v="2.3 - MATERIALES Y SUMINISTROS"/>
    <x v="18"/>
    <x v="0"/>
    <s v="00 - N/A"/>
    <s v="10 - FONDO GENERAL"/>
    <s v="(blank)"/>
    <x v="0"/>
    <n v="300000"/>
    <n v="0"/>
  </r>
  <r>
    <s v="2025"/>
    <x v="0"/>
    <x v="0"/>
    <x v="0"/>
    <x v="0"/>
    <x v="2"/>
    <x v="10"/>
    <x v="112"/>
    <s v="4 - SERVICIOS SOCIALES"/>
    <s v="4.3 - Actividades deportivas, recreativas, culturales y religiosas"/>
    <s v="4.3.02 - Servicios recreativos y deportivos"/>
    <s v="2.3 - MATERIALES Y SUMINISTROS"/>
    <x v="20"/>
    <x v="0"/>
    <s v="00 - N/A"/>
    <s v="10 - FONDO GENERAL"/>
    <s v="(blank)"/>
    <x v="0"/>
    <n v="100000"/>
    <n v="0"/>
  </r>
  <r>
    <s v="2025"/>
    <x v="0"/>
    <x v="0"/>
    <x v="0"/>
    <x v="0"/>
    <x v="2"/>
    <x v="10"/>
    <x v="112"/>
    <s v="4 - SERVICIOS SOCIALES"/>
    <s v="4.3 - Actividades deportivas, recreativas, culturales y religiosas"/>
    <s v="4.3.02 - Servicios recreativos y deportivos"/>
    <s v="2.3 - MATERIALES Y SUMINISTROS"/>
    <x v="21"/>
    <x v="0"/>
    <s v="00 - N/A"/>
    <s v="10 - FONDO GENERAL"/>
    <s v="(blank)"/>
    <x v="0"/>
    <n v="10600000"/>
    <n v="0"/>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0"/>
    <x v="0"/>
    <s v="00 - N/A"/>
    <s v="10 - FONDO GENERAL"/>
    <s v="(blank)"/>
    <x v="0"/>
    <n v="790250000"/>
    <n v="161710518.44999999"/>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1"/>
    <x v="0"/>
    <s v="00 - N/A"/>
    <s v="10 - FONDO GENERAL"/>
    <s v="(blank)"/>
    <x v="0"/>
    <n v="197200000"/>
    <n v="13619749.850000001"/>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3"/>
    <x v="0"/>
    <s v="00 - N/A"/>
    <s v="10 - FONDO GENERAL"/>
    <s v="(blank)"/>
    <x v="0"/>
    <n v="10200000"/>
    <n v="0"/>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4"/>
    <x v="0"/>
    <s v="00 - N/A"/>
    <s v="10 - FONDO GENERAL"/>
    <s v="(blank)"/>
    <x v="0"/>
    <n v="105010000"/>
    <n v="24467002.059999995"/>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5"/>
    <x v="0"/>
    <s v="00 - N/A"/>
    <s v="10 - FONDO GENERAL"/>
    <s v="(blank)"/>
    <x v="0"/>
    <n v="216200000"/>
    <n v="59430375.579999998"/>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6"/>
    <x v="0"/>
    <s v="00 - N/A"/>
    <s v="10 - FONDO GENERAL"/>
    <s v="(blank)"/>
    <x v="0"/>
    <n v="3300000"/>
    <n v="7948011.0699999994"/>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7"/>
    <x v="0"/>
    <s v="00 - N/A"/>
    <s v="10 - FONDO GENERAL"/>
    <s v="(blank)"/>
    <x v="0"/>
    <n v="12900000"/>
    <n v="792992"/>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8"/>
    <x v="0"/>
    <s v="00 - N/A"/>
    <s v="10 - FONDO GENERAL"/>
    <s v="(blank)"/>
    <x v="0"/>
    <n v="2750000"/>
    <n v="683017.44"/>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9"/>
    <x v="0"/>
    <s v="00 - N/A"/>
    <s v="10 - FONDO GENERAL"/>
    <s v="(blank)"/>
    <x v="0"/>
    <n v="22423583"/>
    <n v="21389016.030000001"/>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9"/>
    <x v="0"/>
    <s v="00 - N/A"/>
    <s v="20 - FONDOS CON DESTINO ESPECÍFICO"/>
    <s v="(blank)"/>
    <x v="0"/>
    <n v="0"/>
    <n v="0"/>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0"/>
    <x v="0"/>
    <s v="00 - N/A"/>
    <s v="10 - FONDO GENERAL"/>
    <s v="(blank)"/>
    <x v="0"/>
    <n v="18000000"/>
    <n v="5556938.2499999991"/>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1"/>
    <x v="0"/>
    <s v="00 - N/A"/>
    <s v="10 - FONDO GENERAL"/>
    <s v="(blank)"/>
    <x v="0"/>
    <n v="29953391"/>
    <n v="3792970.7199999997"/>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1"/>
    <x v="0"/>
    <s v="00 - N/A"/>
    <s v="20 - FONDOS CON DESTINO ESPECÍFICO"/>
    <s v="(blank)"/>
    <x v="0"/>
    <n v="0"/>
    <n v="0"/>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2"/>
    <x v="0"/>
    <s v="00 - N/A"/>
    <s v="10 - FONDO GENERAL"/>
    <s v="(blank)"/>
    <x v="0"/>
    <n v="45225000"/>
    <n v="2171678"/>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3"/>
    <x v="0"/>
    <s v="00 - N/A"/>
    <s v="10 - FONDO GENERAL"/>
    <s v="(blank)"/>
    <x v="0"/>
    <n v="52300000"/>
    <n v="829898.72"/>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4"/>
    <x v="0"/>
    <s v="00 - N/A"/>
    <s v="10 - FONDO GENERAL"/>
    <s v="(blank)"/>
    <x v="0"/>
    <n v="4500000"/>
    <n v="288357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5"/>
    <x v="0"/>
    <s v="00 - N/A"/>
    <s v="10 - FONDO GENERAL"/>
    <s v="(blank)"/>
    <x v="0"/>
    <n v="6150000"/>
    <n v="57389.4"/>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5"/>
    <x v="0"/>
    <s v="00 - N/A"/>
    <s v="20 - FONDOS CON DESTINO ESPECÍFICO"/>
    <s v="(blank)"/>
    <x v="0"/>
    <n v="28898566"/>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6"/>
    <x v="0"/>
    <s v="00 - N/A"/>
    <s v="10 - FONDO GENERAL"/>
    <s v="(blank)"/>
    <x v="0"/>
    <n v="8200000"/>
    <n v="133497"/>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7"/>
    <x v="0"/>
    <s v="00 - N/A"/>
    <s v="10 - FONDO GENERAL"/>
    <s v="(blank)"/>
    <x v="0"/>
    <n v="500000"/>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8"/>
    <x v="0"/>
    <s v="00 - N/A"/>
    <s v="10 - FONDO GENERAL"/>
    <s v="(blank)"/>
    <x v="0"/>
    <n v="7600000"/>
    <n v="32178.6"/>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9"/>
    <x v="0"/>
    <s v="00 - N/A"/>
    <s v="10 - FONDO GENERAL"/>
    <s v="(blank)"/>
    <x v="0"/>
    <n v="10550000"/>
    <n v="392248.17000000004"/>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9"/>
    <x v="0"/>
    <s v="00 - N/A"/>
    <s v="20 - FONDOS CON DESTINO ESPECÍFICO"/>
    <s v="(blank)"/>
    <x v="0"/>
    <n v="1500000"/>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0"/>
    <x v="0"/>
    <s v="00 - N/A"/>
    <s v="10 - FONDO GENERAL"/>
    <s v="(blank)"/>
    <x v="0"/>
    <n v="39300000"/>
    <n v="4961314.0699999994"/>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0"/>
    <x v="0"/>
    <s v="00 - N/A"/>
    <s v="20 - FONDOS CON DESTINO ESPECÍFICO"/>
    <s v="(blank)"/>
    <x v="0"/>
    <n v="17000000"/>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1"/>
    <x v="0"/>
    <s v="00 - N/A"/>
    <s v="10 - FONDO GENERAL"/>
    <s v="(blank)"/>
    <x v="0"/>
    <n v="31350000"/>
    <n v="2861145.7800000003"/>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1"/>
    <x v="0"/>
    <s v="00 - N/A"/>
    <s v="20 - FONDOS CON DESTINO ESPECÍFICO"/>
    <s v="(blank)"/>
    <x v="0"/>
    <n v="35126417"/>
    <n v="0"/>
  </r>
  <r>
    <s v="2025"/>
    <x v="0"/>
    <x v="0"/>
    <x v="0"/>
    <x v="0"/>
    <x v="2"/>
    <x v="10"/>
    <x v="112"/>
    <s v="4 - SERVICIOS SOCIALES"/>
    <s v="4.4 - Educación"/>
    <s v="4.4.99 - Planificación, gestión y supervisión de la educación"/>
    <s v="2.2 - CONTRATACIÓN DE SERVICIOS"/>
    <x v="7"/>
    <x v="0"/>
    <s v="00 - N/A"/>
    <s v="10 - FONDO GENERAL"/>
    <s v="(blank)"/>
    <x v="0"/>
    <n v="3500000"/>
    <n v="556210"/>
  </r>
  <r>
    <s v="2025"/>
    <x v="0"/>
    <x v="0"/>
    <x v="0"/>
    <x v="0"/>
    <x v="2"/>
    <x v="10"/>
    <x v="112"/>
    <s v="4 - SERVICIOS SOCIALES"/>
    <s v="4.4 - Educación"/>
    <s v="4.4.99 - Planificación, gestión y supervisión de la educación"/>
    <s v="2.2 - CONTRATACIÓN DE SERVICIOS"/>
    <x v="8"/>
    <x v="0"/>
    <s v="00 - N/A"/>
    <s v="10 - FONDO GENERAL"/>
    <s v="(blank)"/>
    <x v="0"/>
    <n v="200000"/>
    <n v="0"/>
  </r>
  <r>
    <s v="2025"/>
    <x v="0"/>
    <x v="0"/>
    <x v="0"/>
    <x v="0"/>
    <x v="2"/>
    <x v="10"/>
    <x v="112"/>
    <s v="4 - SERVICIOS SOCIALES"/>
    <s v="4.4 - Educación"/>
    <s v="4.4.99 - Planificación, gestión y supervisión de la educación"/>
    <s v="2.2 - CONTRATACIÓN DE SERVICIOS"/>
    <x v="9"/>
    <x v="0"/>
    <s v="00 - N/A"/>
    <s v="10 - FONDO GENERAL"/>
    <s v="(blank)"/>
    <x v="0"/>
    <n v="2000000"/>
    <n v="0"/>
  </r>
  <r>
    <s v="2025"/>
    <x v="0"/>
    <x v="0"/>
    <x v="0"/>
    <x v="0"/>
    <x v="2"/>
    <x v="10"/>
    <x v="112"/>
    <s v="4 - SERVICIOS SOCIALES"/>
    <s v="4.4 - Educación"/>
    <s v="4.4.99 - Planificación, gestión y supervisión de la educación"/>
    <s v="2.2 - CONTRATACIÓN DE SERVICIOS"/>
    <x v="11"/>
    <x v="0"/>
    <s v="00 - N/A"/>
    <s v="10 - FONDO GENERAL"/>
    <s v="(blank)"/>
    <x v="0"/>
    <n v="200000"/>
    <n v="0"/>
  </r>
  <r>
    <s v="2025"/>
    <x v="0"/>
    <x v="0"/>
    <x v="0"/>
    <x v="0"/>
    <x v="2"/>
    <x v="10"/>
    <x v="112"/>
    <s v="4 - SERVICIOS SOCIALES"/>
    <s v="4.4 - Educación"/>
    <s v="4.4.99 - Planificación, gestión y supervisión de la educación"/>
    <s v="2.2 - CONTRATACIÓN DE SERVICIOS"/>
    <x v="12"/>
    <x v="0"/>
    <s v="00 - N/A"/>
    <s v="10 - FONDO GENERAL"/>
    <s v="(blank)"/>
    <x v="0"/>
    <n v="2200000"/>
    <n v="0"/>
  </r>
  <r>
    <s v="2025"/>
    <x v="0"/>
    <x v="0"/>
    <x v="0"/>
    <x v="0"/>
    <x v="2"/>
    <x v="10"/>
    <x v="112"/>
    <s v="4 - SERVICIOS SOCIALES"/>
    <s v="4.4 - Educación"/>
    <s v="4.4.99 - Planificación, gestión y supervisión de la educación"/>
    <s v="2.2 - CONTRATACIÓN DE SERVICIOS"/>
    <x v="13"/>
    <x v="0"/>
    <s v="00 - N/A"/>
    <s v="10 - FONDO GENERAL"/>
    <s v="(blank)"/>
    <x v="0"/>
    <n v="500000"/>
    <n v="0"/>
  </r>
  <r>
    <s v="2025"/>
    <x v="0"/>
    <x v="0"/>
    <x v="0"/>
    <x v="0"/>
    <x v="2"/>
    <x v="10"/>
    <x v="112"/>
    <s v="4 - SERVICIOS SOCIALES"/>
    <s v="4.4 - Educación"/>
    <s v="4.4.99 - Planificación, gestión y supervisión de la educación"/>
    <s v="2.3 - MATERIALES Y SUMINISTROS"/>
    <x v="14"/>
    <x v="0"/>
    <s v="00 - N/A"/>
    <s v="10 - FONDO GENERAL"/>
    <s v="(blank)"/>
    <x v="0"/>
    <n v="500000"/>
    <n v="0"/>
  </r>
  <r>
    <s v="2025"/>
    <x v="0"/>
    <x v="0"/>
    <x v="0"/>
    <x v="0"/>
    <x v="2"/>
    <x v="10"/>
    <x v="112"/>
    <s v="4 - SERVICIOS SOCIALES"/>
    <s v="4.4 - Educación"/>
    <s v="4.4.99 - Planificación, gestión y supervisión de la educación"/>
    <s v="2.3 - MATERIALES Y SUMINISTROS"/>
    <x v="15"/>
    <x v="0"/>
    <s v="00 - N/A"/>
    <s v="10 - FONDO GENERAL"/>
    <s v="(blank)"/>
    <x v="0"/>
    <n v="1500000"/>
    <n v="0"/>
  </r>
  <r>
    <s v="2025"/>
    <x v="0"/>
    <x v="0"/>
    <x v="0"/>
    <x v="0"/>
    <x v="2"/>
    <x v="10"/>
    <x v="112"/>
    <s v="4 - SERVICIOS SOCIALES"/>
    <s v="4.4 - Educación"/>
    <s v="4.4.99 - Planificación, gestión y supervisión de la educación"/>
    <s v="2.3 - MATERIALES Y SUMINISTROS"/>
    <x v="16"/>
    <x v="0"/>
    <s v="00 - N/A"/>
    <s v="10 - FONDO GENERAL"/>
    <s v="(blank)"/>
    <x v="0"/>
    <n v="1000000"/>
    <n v="0"/>
  </r>
  <r>
    <s v="2025"/>
    <x v="0"/>
    <x v="0"/>
    <x v="0"/>
    <x v="0"/>
    <x v="2"/>
    <x v="10"/>
    <x v="112"/>
    <s v="4 - SERVICIOS SOCIALES"/>
    <s v="4.4 - Educación"/>
    <s v="4.4.99 - Planificación, gestión y supervisión de la educación"/>
    <s v="2.3 - MATERIALES Y SUMINISTROS"/>
    <x v="21"/>
    <x v="0"/>
    <s v="00 - N/A"/>
    <s v="10 - FONDO GENERAL"/>
    <s v="(blank)"/>
    <x v="0"/>
    <n v="2500000"/>
    <n v="0"/>
  </r>
  <r>
    <s v="2025"/>
    <x v="0"/>
    <x v="0"/>
    <x v="0"/>
    <x v="0"/>
    <x v="2"/>
    <x v="10"/>
    <x v="113"/>
    <s v="4 - SERVICIOS SOCIALES"/>
    <s v="4.3 - Actividades deportivas, recreativas, culturales y religiosas"/>
    <s v="4.3.99 - Planificación, gestión y supervisión de las actividades deportivas, recreativas, culturales y religiosas"/>
    <s v="2.1 - REMUNERACIONES Y CONTRIBUCIONES"/>
    <x v="0"/>
    <x v="0"/>
    <s v="00 - N/A"/>
    <s v="10 - FONDO GENERAL"/>
    <s v="(blank)"/>
    <x v="0"/>
    <n v="69427043"/>
    <n v="14210567.66"/>
  </r>
  <r>
    <s v="2025"/>
    <x v="0"/>
    <x v="0"/>
    <x v="0"/>
    <x v="0"/>
    <x v="2"/>
    <x v="10"/>
    <x v="113"/>
    <s v="4 - SERVICIOS SOCIALES"/>
    <s v="4.3 - Actividades deportivas, recreativas, culturales y religiosas"/>
    <s v="4.3.99 - Planificación, gestión y supervisión de las actividades deportivas, recreativas, culturales y religiosas"/>
    <s v="2.1 - REMUNERACIONES Y CONTRIBUCIONES"/>
    <x v="1"/>
    <x v="0"/>
    <s v="00 - N/A"/>
    <s v="10 - FONDO GENERAL"/>
    <s v="(blank)"/>
    <x v="0"/>
    <n v="10900860"/>
    <n v="1479000"/>
  </r>
  <r>
    <s v="2025"/>
    <x v="0"/>
    <x v="0"/>
    <x v="0"/>
    <x v="0"/>
    <x v="2"/>
    <x v="10"/>
    <x v="113"/>
    <s v="4 - SERVICIOS SOCIALES"/>
    <s v="4.3 - Actividades deportivas, recreativas, culturales y religiosas"/>
    <s v="4.3.99 - Planificación, gestión y supervisión de las actividades deportivas, recreativas, culturales y religiosas"/>
    <s v="2.1 - REMUNERACIONES Y CONTRIBUCIONES"/>
    <x v="4"/>
    <x v="0"/>
    <s v="00 - N/A"/>
    <s v="10 - FONDO GENERAL"/>
    <s v="(blank)"/>
    <x v="0"/>
    <n v="8721818"/>
    <n v="2144536.2800000003"/>
  </r>
  <r>
    <s v="2025"/>
    <x v="0"/>
    <x v="0"/>
    <x v="0"/>
    <x v="0"/>
    <x v="2"/>
    <x v="10"/>
    <x v="113"/>
    <s v="4 - SERVICIOS SOCIALES"/>
    <s v="4.3 - Actividades deportivas, recreativas, culturales y religiosas"/>
    <s v="4.3.99 - Planificación, gestión y supervisión de las actividades deportivas, recreativas, culturales y religiosas"/>
    <s v="2.2 - CONTRATACIÓN DE SERVICIOS"/>
    <x v="5"/>
    <x v="0"/>
    <s v="00 - N/A"/>
    <s v="10 - FONDO GENERAL"/>
    <s v="(blank)"/>
    <x v="0"/>
    <n v="6277928"/>
    <n v="3068393.6999999997"/>
  </r>
  <r>
    <s v="2025"/>
    <x v="0"/>
    <x v="0"/>
    <x v="0"/>
    <x v="0"/>
    <x v="2"/>
    <x v="10"/>
    <x v="114"/>
    <s v="4 - SERVICIOS SOCIALES"/>
    <s v="4.3 - Actividades deportivas, recreativas, culturales y religiosas"/>
    <s v="4.3.01 - Deportes de alto rendimiento"/>
    <s v="2.1 - REMUNERACIONES Y CONTRIBUCIONES"/>
    <x v="0"/>
    <x v="0"/>
    <s v="00 - N/A"/>
    <s v="10 - FONDO GENERAL"/>
    <s v="(blank)"/>
    <x v="0"/>
    <n v="47797500"/>
    <n v="13202467.74"/>
  </r>
  <r>
    <s v="2025"/>
    <x v="0"/>
    <x v="0"/>
    <x v="0"/>
    <x v="0"/>
    <x v="2"/>
    <x v="10"/>
    <x v="114"/>
    <s v="4 - SERVICIOS SOCIALES"/>
    <s v="4.3 - Actividades deportivas, recreativas, culturales y religiosas"/>
    <s v="4.3.01 - Deportes de alto rendimiento"/>
    <s v="2.1 - REMUNERACIONES Y CONTRIBUCIONES"/>
    <x v="1"/>
    <x v="0"/>
    <s v="00 - N/A"/>
    <s v="10 - FONDO GENERAL"/>
    <s v="(blank)"/>
    <x v="0"/>
    <n v="9405000"/>
    <n v="0"/>
  </r>
  <r>
    <s v="2025"/>
    <x v="0"/>
    <x v="0"/>
    <x v="0"/>
    <x v="0"/>
    <x v="2"/>
    <x v="10"/>
    <x v="114"/>
    <s v="4 - SERVICIOS SOCIALES"/>
    <s v="4.3 - Actividades deportivas, recreativas, culturales y religiosas"/>
    <s v="4.3.01 - Deportes de alto rendimiento"/>
    <s v="2.1 - REMUNERACIONES Y CONTRIBUCIONES"/>
    <x v="2"/>
    <x v="0"/>
    <s v="00 - N/A"/>
    <s v="10 - FONDO GENERAL"/>
    <s v="(blank)"/>
    <x v="0"/>
    <n v="4800000"/>
    <n v="0"/>
  </r>
  <r>
    <s v="2025"/>
    <x v="0"/>
    <x v="0"/>
    <x v="0"/>
    <x v="0"/>
    <x v="2"/>
    <x v="10"/>
    <x v="114"/>
    <s v="4 - SERVICIOS SOCIALES"/>
    <s v="4.3 - Actividades deportivas, recreativas, culturales y religiosas"/>
    <s v="4.3.01 - Deportes de alto rendimiento"/>
    <s v="2.1 - REMUNERACIONES Y CONTRIBUCIONES"/>
    <x v="3"/>
    <x v="0"/>
    <s v="00 - N/A"/>
    <s v="10 - FONDO GENERAL"/>
    <s v="(blank)"/>
    <x v="0"/>
    <n v="5460000"/>
    <n v="0"/>
  </r>
  <r>
    <s v="2025"/>
    <x v="0"/>
    <x v="0"/>
    <x v="0"/>
    <x v="0"/>
    <x v="2"/>
    <x v="10"/>
    <x v="114"/>
    <s v="4 - SERVICIOS SOCIALES"/>
    <s v="4.3 - Actividades deportivas, recreativas, culturales y religiosas"/>
    <s v="4.3.01 - Deportes de alto rendimiento"/>
    <s v="2.1 - REMUNERACIONES Y CONTRIBUCIONES"/>
    <x v="4"/>
    <x v="0"/>
    <s v="00 - N/A"/>
    <s v="10 - FONDO GENERAL"/>
    <s v="(blank)"/>
    <x v="0"/>
    <n v="6943801"/>
    <n v="1988694.0899999999"/>
  </r>
  <r>
    <s v="2025"/>
    <x v="0"/>
    <x v="0"/>
    <x v="0"/>
    <x v="0"/>
    <x v="2"/>
    <x v="10"/>
    <x v="114"/>
    <s v="4 - SERVICIOS SOCIALES"/>
    <s v="4.3 - Actividades deportivas, recreativas, culturales y religiosas"/>
    <s v="4.3.01 - Deportes de alto rendimiento"/>
    <s v="2.2 - CONTRATACIÓN DE SERVICIOS"/>
    <x v="5"/>
    <x v="0"/>
    <s v="00 - N/A"/>
    <s v="10 - FONDO GENERAL"/>
    <s v="(blank)"/>
    <x v="0"/>
    <n v="0"/>
    <n v="0"/>
  </r>
  <r>
    <s v="2025"/>
    <x v="0"/>
    <x v="0"/>
    <x v="0"/>
    <x v="0"/>
    <x v="2"/>
    <x v="10"/>
    <x v="114"/>
    <s v="4 - SERVICIOS SOCIALES"/>
    <s v="4.3 - Actividades deportivas, recreativas, culturales y religiosas"/>
    <s v="4.3.01 - Deportes de alto rendimiento"/>
    <s v="2.2 - CONTRATACIÓN DE SERVICIOS"/>
    <x v="6"/>
    <x v="0"/>
    <s v="00 - N/A"/>
    <s v="10 - FONDO GENERAL"/>
    <s v="(blank)"/>
    <x v="0"/>
    <n v="3000000"/>
    <n v="36875"/>
  </r>
  <r>
    <s v="2025"/>
    <x v="0"/>
    <x v="0"/>
    <x v="0"/>
    <x v="0"/>
    <x v="2"/>
    <x v="10"/>
    <x v="114"/>
    <s v="4 - SERVICIOS SOCIALES"/>
    <s v="4.3 - Actividades deportivas, recreativas, culturales y religiosas"/>
    <s v="4.3.01 - Deportes de alto rendimiento"/>
    <s v="2.2 - CONTRATACIÓN DE SERVICIOS"/>
    <x v="7"/>
    <x v="0"/>
    <s v="00 - N/A"/>
    <s v="10 - FONDO GENERAL"/>
    <s v="(blank)"/>
    <x v="0"/>
    <n v="1200000"/>
    <n v="0"/>
  </r>
  <r>
    <s v="2025"/>
    <x v="0"/>
    <x v="0"/>
    <x v="0"/>
    <x v="0"/>
    <x v="2"/>
    <x v="10"/>
    <x v="114"/>
    <s v="4 - SERVICIOS SOCIALES"/>
    <s v="4.3 - Actividades deportivas, recreativas, culturales y religiosas"/>
    <s v="4.3.01 - Deportes de alto rendimiento"/>
    <s v="2.2 - CONTRATACIÓN DE SERVICIOS"/>
    <x v="8"/>
    <x v="0"/>
    <s v="00 - N/A"/>
    <s v="10 - FONDO GENERAL"/>
    <s v="(blank)"/>
    <x v="0"/>
    <n v="0"/>
    <n v="0"/>
  </r>
  <r>
    <s v="2025"/>
    <x v="0"/>
    <x v="0"/>
    <x v="0"/>
    <x v="0"/>
    <x v="2"/>
    <x v="10"/>
    <x v="114"/>
    <s v="4 - SERVICIOS SOCIALES"/>
    <s v="4.3 - Actividades deportivas, recreativas, culturales y religiosas"/>
    <s v="4.3.01 - Deportes de alto rendimiento"/>
    <s v="2.2 - CONTRATACIÓN DE SERVICIOS"/>
    <x v="11"/>
    <x v="0"/>
    <s v="00 - N/A"/>
    <s v="10 - FONDO GENERAL"/>
    <s v="(blank)"/>
    <x v="0"/>
    <n v="20000"/>
    <n v="0"/>
  </r>
  <r>
    <s v="2025"/>
    <x v="0"/>
    <x v="0"/>
    <x v="0"/>
    <x v="0"/>
    <x v="2"/>
    <x v="10"/>
    <x v="114"/>
    <s v="4 - SERVICIOS SOCIALES"/>
    <s v="4.3 - Actividades deportivas, recreativas, culturales y religiosas"/>
    <s v="4.3.01 - Deportes de alto rendimiento"/>
    <s v="2.2 - CONTRATACIÓN DE SERVICIOS"/>
    <x v="12"/>
    <x v="0"/>
    <s v="00 - N/A"/>
    <s v="10 - FONDO GENERAL"/>
    <s v="(blank)"/>
    <x v="0"/>
    <n v="7707699"/>
    <n v="0"/>
  </r>
  <r>
    <s v="2025"/>
    <x v="0"/>
    <x v="0"/>
    <x v="0"/>
    <x v="0"/>
    <x v="2"/>
    <x v="10"/>
    <x v="114"/>
    <s v="4 - SERVICIOS SOCIALES"/>
    <s v="4.3 - Actividades deportivas, recreativas, culturales y religiosas"/>
    <s v="4.3.01 - Deportes de alto rendimiento"/>
    <s v="2.2 - CONTRATACIÓN DE SERVICIOS"/>
    <x v="13"/>
    <x v="0"/>
    <s v="00 - N/A"/>
    <s v="10 - FONDO GENERAL"/>
    <s v="(blank)"/>
    <x v="0"/>
    <n v="0"/>
    <n v="460377"/>
  </r>
  <r>
    <s v="2025"/>
    <x v="0"/>
    <x v="0"/>
    <x v="0"/>
    <x v="0"/>
    <x v="2"/>
    <x v="10"/>
    <x v="114"/>
    <s v="4 - SERVICIOS SOCIALES"/>
    <s v="4.3 - Actividades deportivas, recreativas, culturales y religiosas"/>
    <s v="4.3.01 - Deportes de alto rendimiento"/>
    <s v="2.3 - MATERIALES Y SUMINISTROS"/>
    <x v="14"/>
    <x v="0"/>
    <s v="00 - N/A"/>
    <s v="10 - FONDO GENERAL"/>
    <s v="(blank)"/>
    <x v="0"/>
    <n v="0"/>
    <n v="10620"/>
  </r>
  <r>
    <s v="2025"/>
    <x v="0"/>
    <x v="0"/>
    <x v="0"/>
    <x v="0"/>
    <x v="2"/>
    <x v="10"/>
    <x v="114"/>
    <s v="4 - SERVICIOS SOCIALES"/>
    <s v="4.3 - Actividades deportivas, recreativas, culturales y religiosas"/>
    <s v="4.3.01 - Deportes de alto rendimiento"/>
    <s v="2.3 - MATERIALES Y SUMINISTROS"/>
    <x v="15"/>
    <x v="0"/>
    <s v="00 - N/A"/>
    <s v="10 - FONDO GENERAL"/>
    <s v="(blank)"/>
    <x v="0"/>
    <n v="0"/>
    <n v="29854"/>
  </r>
  <r>
    <s v="2025"/>
    <x v="0"/>
    <x v="0"/>
    <x v="0"/>
    <x v="0"/>
    <x v="2"/>
    <x v="10"/>
    <x v="114"/>
    <s v="4 - SERVICIOS SOCIALES"/>
    <s v="4.3 - Actividades deportivas, recreativas, culturales y religiosas"/>
    <s v="4.3.01 - Deportes de alto rendimiento"/>
    <s v="2.3 - MATERIALES Y SUMINISTROS"/>
    <x v="17"/>
    <x v="0"/>
    <s v="00 - N/A"/>
    <s v="10 - FONDO GENERAL"/>
    <s v="(blank)"/>
    <x v="0"/>
    <n v="1000000"/>
    <n v="0"/>
  </r>
  <r>
    <s v="2025"/>
    <x v="0"/>
    <x v="0"/>
    <x v="0"/>
    <x v="0"/>
    <x v="2"/>
    <x v="10"/>
    <x v="114"/>
    <s v="4 - SERVICIOS SOCIALES"/>
    <s v="4.3 - Actividades deportivas, recreativas, culturales y religiosas"/>
    <s v="4.3.01 - Deportes de alto rendimiento"/>
    <s v="2.3 - MATERIALES Y SUMINISTROS"/>
    <x v="20"/>
    <x v="0"/>
    <s v="00 - N/A"/>
    <s v="10 - FONDO GENERAL"/>
    <s v="(blank)"/>
    <x v="0"/>
    <n v="700000"/>
    <n v="0"/>
  </r>
  <r>
    <s v="2025"/>
    <x v="0"/>
    <x v="0"/>
    <x v="0"/>
    <x v="0"/>
    <x v="2"/>
    <x v="10"/>
    <x v="114"/>
    <s v="4 - SERVICIOS SOCIALES"/>
    <s v="4.3 - Actividades deportivas, recreativas, culturales y religiosas"/>
    <s v="4.3.01 - Deportes de alto rendimiento"/>
    <s v="2.3 - MATERIALES Y SUMINISTROS"/>
    <x v="21"/>
    <x v="0"/>
    <s v="00 - N/A"/>
    <s v="10 - FONDO GENERAL"/>
    <s v="(blank)"/>
    <x v="0"/>
    <n v="240000"/>
    <n v="254753.67000000004"/>
  </r>
  <r>
    <s v="2025"/>
    <x v="0"/>
    <x v="0"/>
    <x v="0"/>
    <x v="0"/>
    <x v="2"/>
    <x v="11"/>
    <x v="115"/>
    <s v="1 - SERVICIOS  GENERALES"/>
    <s v="1.1 - Administración general"/>
    <s v="1.1.05 - Gestión de la administración general para transversalizar el enfoque de género"/>
    <s v="2.1 - REMUNERACIONES Y CONTRIBUCIONES"/>
    <x v="0"/>
    <x v="0"/>
    <s v="00 - N/A"/>
    <s v="10 - FONDO GENERAL"/>
    <s v="(blank)"/>
    <x v="0"/>
    <n v="3072000"/>
    <n v="768000"/>
  </r>
  <r>
    <s v="2025"/>
    <x v="0"/>
    <x v="0"/>
    <x v="0"/>
    <x v="0"/>
    <x v="2"/>
    <x v="11"/>
    <x v="115"/>
    <s v="1 - SERVICIOS  GENERALES"/>
    <s v="1.1 - Administración general"/>
    <s v="1.1.05 - Gestión de la administración general para transversalizar el enfoque de género"/>
    <s v="2.1 - REMUNERACIONES Y CONTRIBUCIONES"/>
    <x v="4"/>
    <x v="0"/>
    <s v="00 - N/A"/>
    <s v="10 - FONDO GENERAL"/>
    <s v="(blank)"/>
    <x v="0"/>
    <n v="469709"/>
    <n v="117427.20000000001"/>
  </r>
  <r>
    <s v="2025"/>
    <x v="0"/>
    <x v="0"/>
    <x v="0"/>
    <x v="0"/>
    <x v="2"/>
    <x v="11"/>
    <x v="115"/>
    <s v="1 - SERVICIOS  GENERALES"/>
    <s v="1.1 - Administración general"/>
    <s v="1.1.05 - Gestión de la administración general para transversalizar el enfoque de género"/>
    <s v="2.2 - CONTRATACIÓN DE SERVICIOS"/>
    <x v="7"/>
    <x v="0"/>
    <s v="00 - N/A"/>
    <s v="10 - FONDO GENERAL"/>
    <s v="(blank)"/>
    <x v="0"/>
    <n v="369875"/>
    <n v="0"/>
  </r>
  <r>
    <s v="2025"/>
    <x v="0"/>
    <x v="0"/>
    <x v="0"/>
    <x v="0"/>
    <x v="2"/>
    <x v="11"/>
    <x v="115"/>
    <s v="1 - SERVICIOS  GENERALES"/>
    <s v="1.1 - Administración general"/>
    <s v="1.1.05 - Gestión de la administración general para transversalizar el enfoque de género"/>
    <s v="2.3 - MATERIALES Y SUMINISTROS"/>
    <x v="21"/>
    <x v="0"/>
    <s v="00 - N/A"/>
    <s v="10 - FONDO GENERAL"/>
    <s v="(blank)"/>
    <x v="0"/>
    <n v="800000"/>
    <n v="402226.91"/>
  </r>
  <r>
    <s v="2025"/>
    <x v="0"/>
    <x v="0"/>
    <x v="0"/>
    <x v="0"/>
    <x v="2"/>
    <x v="11"/>
    <x v="115"/>
    <s v="2 - SERVICIOS ECONÓMICOS"/>
    <s v="2.1 - Asuntos económicos, comerciales y laborales"/>
    <s v="2.1.02 - Asuntos laborales generales"/>
    <s v="2.1 - REMUNERACIONES Y CONTRIBUCIONES"/>
    <x v="0"/>
    <x v="0"/>
    <s v="00 - N/A"/>
    <s v="10 - FONDO GENERAL"/>
    <s v="(blank)"/>
    <x v="0"/>
    <n v="704887428"/>
    <n v="160831651.88000003"/>
  </r>
  <r>
    <s v="2025"/>
    <x v="0"/>
    <x v="0"/>
    <x v="0"/>
    <x v="0"/>
    <x v="2"/>
    <x v="11"/>
    <x v="115"/>
    <s v="2 - SERVICIOS ECONÓMICOS"/>
    <s v="2.1 - Asuntos económicos, comerciales y laborales"/>
    <s v="2.1.02 - Asuntos laborales generales"/>
    <s v="2.1 - REMUNERACIONES Y CONTRIBUCIONES"/>
    <x v="0"/>
    <x v="0"/>
    <s v="00 - N/A"/>
    <s v="20 - FONDOS CON DESTINO ESPECÍFICO"/>
    <s v="(blank)"/>
    <x v="0"/>
    <n v="20707770"/>
    <n v="6708530.71"/>
  </r>
  <r>
    <s v="2025"/>
    <x v="0"/>
    <x v="0"/>
    <x v="0"/>
    <x v="0"/>
    <x v="2"/>
    <x v="11"/>
    <x v="115"/>
    <s v="2 - SERVICIOS ECONÓMICOS"/>
    <s v="2.1 - Asuntos económicos, comerciales y laborales"/>
    <s v="2.1.02 - Asuntos laborales generales"/>
    <s v="2.1 - REMUNERACIONES Y CONTRIBUCIONES"/>
    <x v="1"/>
    <x v="0"/>
    <s v="00 - N/A"/>
    <s v="10 - FONDO GENERAL"/>
    <s v="(blank)"/>
    <x v="0"/>
    <n v="137128370"/>
    <n v="6951000"/>
  </r>
  <r>
    <s v="2025"/>
    <x v="0"/>
    <x v="0"/>
    <x v="0"/>
    <x v="0"/>
    <x v="2"/>
    <x v="11"/>
    <x v="115"/>
    <s v="2 - SERVICIOS ECONÓMICOS"/>
    <s v="2.1 - Asuntos económicos, comerciales y laborales"/>
    <s v="2.1.02 - Asuntos laborales generales"/>
    <s v="2.1 - REMUNERACIONES Y CONTRIBUCIONES"/>
    <x v="1"/>
    <x v="0"/>
    <s v="00 - N/A"/>
    <s v="20 - FONDOS CON DESTINO ESPECÍFICO"/>
    <s v="(blank)"/>
    <x v="0"/>
    <n v="12231"/>
    <n v="499709.27"/>
  </r>
  <r>
    <s v="2025"/>
    <x v="0"/>
    <x v="0"/>
    <x v="0"/>
    <x v="0"/>
    <x v="2"/>
    <x v="11"/>
    <x v="115"/>
    <s v="2 - SERVICIOS ECONÓMICOS"/>
    <s v="2.1 - Asuntos económicos, comerciales y laborales"/>
    <s v="2.1.02 - Asuntos laborales generales"/>
    <s v="2.1 - REMUNERACIONES Y CONTRIBUCIONES"/>
    <x v="2"/>
    <x v="0"/>
    <s v="00 - N/A"/>
    <s v="10 - FONDO GENERAL"/>
    <s v="(blank)"/>
    <x v="0"/>
    <n v="6200000"/>
    <n v="1081200"/>
  </r>
  <r>
    <s v="2025"/>
    <x v="0"/>
    <x v="0"/>
    <x v="0"/>
    <x v="0"/>
    <x v="2"/>
    <x v="11"/>
    <x v="115"/>
    <s v="2 - SERVICIOS ECONÓMICOS"/>
    <s v="2.1 - Asuntos económicos, comerciales y laborales"/>
    <s v="2.1.02 - Asuntos laborales generales"/>
    <s v="2.1 - REMUNERACIONES Y CONTRIBUCIONES"/>
    <x v="3"/>
    <x v="0"/>
    <s v="00 - N/A"/>
    <s v="20 - FONDOS CON DESTINO ESPECÍFICO"/>
    <s v="(blank)"/>
    <x v="0"/>
    <n v="35226755"/>
    <n v="0"/>
  </r>
  <r>
    <s v="2025"/>
    <x v="0"/>
    <x v="0"/>
    <x v="0"/>
    <x v="0"/>
    <x v="2"/>
    <x v="11"/>
    <x v="115"/>
    <s v="2 - SERVICIOS ECONÓMICOS"/>
    <s v="2.1 - Asuntos económicos, comerciales y laborales"/>
    <s v="2.1.02 - Asuntos laborales generales"/>
    <s v="2.1 - REMUNERACIONES Y CONTRIBUCIONES"/>
    <x v="4"/>
    <x v="0"/>
    <s v="00 - N/A"/>
    <s v="10 - FONDO GENERAL"/>
    <s v="(blank)"/>
    <x v="0"/>
    <n v="98988524"/>
    <n v="24498676.039999999"/>
  </r>
  <r>
    <s v="2025"/>
    <x v="0"/>
    <x v="0"/>
    <x v="0"/>
    <x v="0"/>
    <x v="2"/>
    <x v="11"/>
    <x v="115"/>
    <s v="2 - SERVICIOS ECONÓMICOS"/>
    <s v="2.1 - Asuntos económicos, comerciales y laborales"/>
    <s v="2.1.02 - Asuntos laborales generales"/>
    <s v="2.2 - CONTRATACIÓN DE SERVICIOS"/>
    <x v="5"/>
    <x v="0"/>
    <s v="00 - N/A"/>
    <s v="10 - FONDO GENERAL"/>
    <s v="(blank)"/>
    <x v="0"/>
    <n v="37750000"/>
    <n v="9892002.0800000019"/>
  </r>
  <r>
    <s v="2025"/>
    <x v="0"/>
    <x v="0"/>
    <x v="0"/>
    <x v="0"/>
    <x v="2"/>
    <x v="11"/>
    <x v="115"/>
    <s v="2 - SERVICIOS ECONÓMICOS"/>
    <s v="2.1 - Asuntos económicos, comerciales y laborales"/>
    <s v="2.1.02 - Asuntos laborales generales"/>
    <s v="2.2 - CONTRATACIÓN DE SERVICIOS"/>
    <x v="6"/>
    <x v="0"/>
    <s v="00 - N/A"/>
    <s v="10 - FONDO GENERAL"/>
    <s v="(blank)"/>
    <x v="0"/>
    <n v="18916839"/>
    <n v="2185919.75"/>
  </r>
  <r>
    <s v="2025"/>
    <x v="0"/>
    <x v="0"/>
    <x v="0"/>
    <x v="0"/>
    <x v="2"/>
    <x v="11"/>
    <x v="115"/>
    <s v="2 - SERVICIOS ECONÓMICOS"/>
    <s v="2.1 - Asuntos económicos, comerciales y laborales"/>
    <s v="2.1.02 - Asuntos laborales generales"/>
    <s v="2.2 - CONTRATACIÓN DE SERVICIOS"/>
    <x v="6"/>
    <x v="0"/>
    <s v="00 - N/A"/>
    <s v="20 - FONDOS CON DESTINO ESPECÍFICO"/>
    <s v="(blank)"/>
    <x v="0"/>
    <n v="7410986"/>
    <n v="748993.2"/>
  </r>
  <r>
    <s v="2025"/>
    <x v="0"/>
    <x v="0"/>
    <x v="0"/>
    <x v="0"/>
    <x v="2"/>
    <x v="11"/>
    <x v="115"/>
    <s v="2 - SERVICIOS ECONÓMICOS"/>
    <s v="2.1 - Asuntos económicos, comerciales y laborales"/>
    <s v="2.1.02 - Asuntos laborales generales"/>
    <s v="2.2 - CONTRATACIÓN DE SERVICIOS"/>
    <x v="6"/>
    <x v="0"/>
    <s v="00 - N/A"/>
    <s v="70 - DONACION EXTERNA"/>
    <s v="(blank)"/>
    <x v="0"/>
    <n v="0"/>
    <n v="0"/>
  </r>
  <r>
    <s v="2025"/>
    <x v="0"/>
    <x v="0"/>
    <x v="0"/>
    <x v="0"/>
    <x v="2"/>
    <x v="11"/>
    <x v="115"/>
    <s v="2 - SERVICIOS ECONÓMICOS"/>
    <s v="2.1 - Asuntos económicos, comerciales y laborales"/>
    <s v="2.1.02 - Asuntos laborales generales"/>
    <s v="2.2 - CONTRATACIÓN DE SERVICIOS"/>
    <x v="7"/>
    <x v="0"/>
    <s v="00 - N/A"/>
    <s v="10 - FONDO GENERAL"/>
    <s v="(blank)"/>
    <x v="0"/>
    <n v="24480124"/>
    <n v="3596198.83"/>
  </r>
  <r>
    <s v="2025"/>
    <x v="0"/>
    <x v="0"/>
    <x v="0"/>
    <x v="0"/>
    <x v="2"/>
    <x v="11"/>
    <x v="115"/>
    <s v="2 - SERVICIOS ECONÓMICOS"/>
    <s v="2.1 - Asuntos económicos, comerciales y laborales"/>
    <s v="2.1.02 - Asuntos laborales generales"/>
    <s v="2.2 - CONTRATACIÓN DE SERVICIOS"/>
    <x v="7"/>
    <x v="0"/>
    <s v="00 - N/A"/>
    <s v="70 - DONACION EXTERNA"/>
    <s v="(blank)"/>
    <x v="0"/>
    <n v="0"/>
    <n v="0"/>
  </r>
  <r>
    <s v="2025"/>
    <x v="0"/>
    <x v="0"/>
    <x v="0"/>
    <x v="0"/>
    <x v="2"/>
    <x v="11"/>
    <x v="115"/>
    <s v="2 - SERVICIOS ECONÓMICOS"/>
    <s v="2.1 - Asuntos económicos, comerciales y laborales"/>
    <s v="2.1.02 - Asuntos laborales generales"/>
    <s v="2.2 - CONTRATACIÓN DE SERVICIOS"/>
    <x v="8"/>
    <x v="0"/>
    <s v="00 - N/A"/>
    <s v="10 - FONDO GENERAL"/>
    <s v="(blank)"/>
    <x v="0"/>
    <n v="5500000"/>
    <n v="749324.89"/>
  </r>
  <r>
    <s v="2025"/>
    <x v="0"/>
    <x v="0"/>
    <x v="0"/>
    <x v="0"/>
    <x v="2"/>
    <x v="11"/>
    <x v="115"/>
    <s v="2 - SERVICIOS ECONÓMICOS"/>
    <s v="2.1 - Asuntos económicos, comerciales y laborales"/>
    <s v="2.1.02 - Asuntos laborales generales"/>
    <s v="2.2 - CONTRATACIÓN DE SERVICIOS"/>
    <x v="8"/>
    <x v="0"/>
    <s v="00 - N/A"/>
    <s v="20 - FONDOS CON DESTINO ESPECÍFICO"/>
    <s v="(blank)"/>
    <x v="0"/>
    <n v="0"/>
    <n v="0"/>
  </r>
  <r>
    <s v="2025"/>
    <x v="0"/>
    <x v="0"/>
    <x v="0"/>
    <x v="0"/>
    <x v="2"/>
    <x v="11"/>
    <x v="115"/>
    <s v="2 - SERVICIOS ECONÓMICOS"/>
    <s v="2.1 - Asuntos económicos, comerciales y laborales"/>
    <s v="2.1.02 - Asuntos laborales generales"/>
    <s v="2.2 - CONTRATACIÓN DE SERVICIOS"/>
    <x v="9"/>
    <x v="0"/>
    <s v="00 - N/A"/>
    <s v="10 - FONDO GENERAL"/>
    <s v="(blank)"/>
    <x v="0"/>
    <n v="25200000"/>
    <n v="6153860.0499999998"/>
  </r>
  <r>
    <s v="2025"/>
    <x v="0"/>
    <x v="0"/>
    <x v="0"/>
    <x v="0"/>
    <x v="2"/>
    <x v="11"/>
    <x v="115"/>
    <s v="2 - SERVICIOS ECONÓMICOS"/>
    <s v="2.1 - Asuntos económicos, comerciales y laborales"/>
    <s v="2.1.02 - Asuntos laborales generales"/>
    <s v="2.2 - CONTRATACIÓN DE SERVICIOS"/>
    <x v="9"/>
    <x v="0"/>
    <s v="00 - N/A"/>
    <s v="20 - FONDOS CON DESTINO ESPECÍFICO"/>
    <s v="(blank)"/>
    <x v="0"/>
    <n v="0"/>
    <n v="0"/>
  </r>
  <r>
    <s v="2025"/>
    <x v="0"/>
    <x v="0"/>
    <x v="0"/>
    <x v="0"/>
    <x v="2"/>
    <x v="11"/>
    <x v="115"/>
    <s v="2 - SERVICIOS ECONÓMICOS"/>
    <s v="2.1 - Asuntos económicos, comerciales y laborales"/>
    <s v="2.1.02 - Asuntos laborales generales"/>
    <s v="2.2 - CONTRATACIÓN DE SERVICIOS"/>
    <x v="10"/>
    <x v="0"/>
    <s v="00 - N/A"/>
    <s v="10 - FONDO GENERAL"/>
    <s v="(blank)"/>
    <x v="0"/>
    <n v="4800000"/>
    <n v="2678758.7599999998"/>
  </r>
  <r>
    <s v="2025"/>
    <x v="0"/>
    <x v="0"/>
    <x v="0"/>
    <x v="0"/>
    <x v="2"/>
    <x v="11"/>
    <x v="115"/>
    <s v="2 - SERVICIOS ECONÓMICOS"/>
    <s v="2.1 - Asuntos económicos, comerciales y laborales"/>
    <s v="2.1.02 - Asuntos laborales generales"/>
    <s v="2.2 - CONTRATACIÓN DE SERVICIOS"/>
    <x v="10"/>
    <x v="0"/>
    <s v="00 - N/A"/>
    <s v="20 - FONDOS CON DESTINO ESPECÍFICO"/>
    <s v="(blank)"/>
    <x v="0"/>
    <n v="15600000"/>
    <n v="9981336.75"/>
  </r>
  <r>
    <s v="2025"/>
    <x v="0"/>
    <x v="0"/>
    <x v="0"/>
    <x v="0"/>
    <x v="2"/>
    <x v="11"/>
    <x v="115"/>
    <s v="2 - SERVICIOS ECONÓMICOS"/>
    <s v="2.1 - Asuntos económicos, comerciales y laborales"/>
    <s v="2.1.02 - Asuntos laborales generales"/>
    <s v="2.2 - CONTRATACIÓN DE SERVICIOS"/>
    <x v="11"/>
    <x v="0"/>
    <s v="00 - N/A"/>
    <s v="10 - FONDO GENERAL"/>
    <s v="(blank)"/>
    <x v="0"/>
    <n v="4019999"/>
    <n v="0"/>
  </r>
  <r>
    <s v="2025"/>
    <x v="0"/>
    <x v="0"/>
    <x v="0"/>
    <x v="0"/>
    <x v="2"/>
    <x v="11"/>
    <x v="115"/>
    <s v="2 - SERVICIOS ECONÓMICOS"/>
    <s v="2.1 - Asuntos económicos, comerciales y laborales"/>
    <s v="2.1.02 - Asuntos laborales generales"/>
    <s v="2.2 - CONTRATACIÓN DE SERVICIOS"/>
    <x v="11"/>
    <x v="0"/>
    <s v="00 - N/A"/>
    <s v="20 - FONDOS CON DESTINO ESPECÍFICO"/>
    <s v="(blank)"/>
    <x v="0"/>
    <n v="51153859"/>
    <n v="5017371.5999999996"/>
  </r>
  <r>
    <s v="2025"/>
    <x v="0"/>
    <x v="0"/>
    <x v="0"/>
    <x v="0"/>
    <x v="2"/>
    <x v="11"/>
    <x v="115"/>
    <s v="2 - SERVICIOS ECONÓMICOS"/>
    <s v="2.1 - Asuntos económicos, comerciales y laborales"/>
    <s v="2.1.02 - Asuntos laborales generales"/>
    <s v="2.2 - CONTRATACIÓN DE SERVICIOS"/>
    <x v="11"/>
    <x v="0"/>
    <s v="00 - N/A"/>
    <s v="70 - DONACION EXTERNA"/>
    <s v="(blank)"/>
    <x v="0"/>
    <n v="0"/>
    <n v="0"/>
  </r>
  <r>
    <s v="2025"/>
    <x v="0"/>
    <x v="0"/>
    <x v="0"/>
    <x v="0"/>
    <x v="2"/>
    <x v="11"/>
    <x v="115"/>
    <s v="2 - SERVICIOS ECONÓMICOS"/>
    <s v="2.1 - Asuntos económicos, comerciales y laborales"/>
    <s v="2.1.02 - Asuntos laborales generales"/>
    <s v="2.2 - CONTRATACIÓN DE SERVICIOS"/>
    <x v="12"/>
    <x v="0"/>
    <s v="00 - N/A"/>
    <s v="10 - FONDO GENERAL"/>
    <s v="(blank)"/>
    <x v="0"/>
    <n v="40018669"/>
    <n v="798500"/>
  </r>
  <r>
    <s v="2025"/>
    <x v="0"/>
    <x v="0"/>
    <x v="0"/>
    <x v="0"/>
    <x v="2"/>
    <x v="11"/>
    <x v="115"/>
    <s v="2 - SERVICIOS ECONÓMICOS"/>
    <s v="2.1 - Asuntos económicos, comerciales y laborales"/>
    <s v="2.1.02 - Asuntos laborales generales"/>
    <s v="2.2 - CONTRATACIÓN DE SERVICIOS"/>
    <x v="12"/>
    <x v="0"/>
    <s v="00 - N/A"/>
    <s v="20 - FONDOS CON DESTINO ESPECÍFICO"/>
    <s v="(blank)"/>
    <x v="0"/>
    <n v="12427431"/>
    <n v="2198948.8199999998"/>
  </r>
  <r>
    <s v="2025"/>
    <x v="0"/>
    <x v="0"/>
    <x v="0"/>
    <x v="0"/>
    <x v="2"/>
    <x v="11"/>
    <x v="115"/>
    <s v="2 - SERVICIOS ECONÓMICOS"/>
    <s v="2.1 - Asuntos económicos, comerciales y laborales"/>
    <s v="2.1.02 - Asuntos laborales generales"/>
    <s v="2.2 - CONTRATACIÓN DE SERVICIOS"/>
    <x v="12"/>
    <x v="0"/>
    <s v="00 - N/A"/>
    <s v="70 - DONACION EXTERNA"/>
    <s v="(blank)"/>
    <x v="0"/>
    <n v="12042679"/>
    <n v="0"/>
  </r>
  <r>
    <s v="2025"/>
    <x v="0"/>
    <x v="0"/>
    <x v="0"/>
    <x v="0"/>
    <x v="2"/>
    <x v="11"/>
    <x v="115"/>
    <s v="2 - SERVICIOS ECONÓMICOS"/>
    <s v="2.1 - Asuntos económicos, comerciales y laborales"/>
    <s v="2.1.02 - Asuntos laborales generales"/>
    <s v="2.2 - CONTRATACIÓN DE SERVICIOS"/>
    <x v="13"/>
    <x v="0"/>
    <s v="00 - N/A"/>
    <s v="10 - FONDO GENERAL"/>
    <s v="(blank)"/>
    <x v="0"/>
    <n v="3577356"/>
    <n v="0"/>
  </r>
  <r>
    <s v="2025"/>
    <x v="0"/>
    <x v="0"/>
    <x v="0"/>
    <x v="0"/>
    <x v="2"/>
    <x v="11"/>
    <x v="115"/>
    <s v="2 - SERVICIOS ECONÓMICOS"/>
    <s v="2.1 - Asuntos económicos, comerciales y laborales"/>
    <s v="2.1.02 - Asuntos laborales generales"/>
    <s v="2.2 - CONTRATACIÓN DE SERVICIOS"/>
    <x v="13"/>
    <x v="0"/>
    <s v="00 - N/A"/>
    <s v="20 - FONDOS CON DESTINO ESPECÍFICO"/>
    <s v="(blank)"/>
    <x v="0"/>
    <n v="9233738"/>
    <n v="228979"/>
  </r>
  <r>
    <s v="2025"/>
    <x v="0"/>
    <x v="0"/>
    <x v="0"/>
    <x v="0"/>
    <x v="2"/>
    <x v="11"/>
    <x v="115"/>
    <s v="2 - SERVICIOS ECONÓMICOS"/>
    <s v="2.1 - Asuntos económicos, comerciales y laborales"/>
    <s v="2.1.02 - Asuntos laborales generales"/>
    <s v="2.3 - MATERIALES Y SUMINISTROS"/>
    <x v="14"/>
    <x v="0"/>
    <s v="00 - N/A"/>
    <s v="10 - FONDO GENERAL"/>
    <s v="(blank)"/>
    <x v="0"/>
    <n v="262142"/>
    <n v="51330"/>
  </r>
  <r>
    <s v="2025"/>
    <x v="0"/>
    <x v="0"/>
    <x v="0"/>
    <x v="0"/>
    <x v="2"/>
    <x v="11"/>
    <x v="115"/>
    <s v="2 - SERVICIOS ECONÓMICOS"/>
    <s v="2.1 - Asuntos económicos, comerciales y laborales"/>
    <s v="2.1.02 - Asuntos laborales generales"/>
    <s v="2.3 - MATERIALES Y SUMINISTROS"/>
    <x v="14"/>
    <x v="0"/>
    <s v="00 - N/A"/>
    <s v="20 - FONDOS CON DESTINO ESPECÍFICO"/>
    <s v="(blank)"/>
    <x v="0"/>
    <n v="833335"/>
    <n v="55912"/>
  </r>
  <r>
    <s v="2025"/>
    <x v="0"/>
    <x v="0"/>
    <x v="0"/>
    <x v="0"/>
    <x v="2"/>
    <x v="11"/>
    <x v="115"/>
    <s v="2 - SERVICIOS ECONÓMICOS"/>
    <s v="2.1 - Asuntos económicos, comerciales y laborales"/>
    <s v="2.1.02 - Asuntos laborales generales"/>
    <s v="2.3 - MATERIALES Y SUMINISTROS"/>
    <x v="15"/>
    <x v="0"/>
    <s v="00 - N/A"/>
    <s v="10 - FONDO GENERAL"/>
    <s v="(blank)"/>
    <x v="0"/>
    <n v="1480000"/>
    <n v="30975"/>
  </r>
  <r>
    <s v="2025"/>
    <x v="0"/>
    <x v="0"/>
    <x v="0"/>
    <x v="0"/>
    <x v="2"/>
    <x v="11"/>
    <x v="115"/>
    <s v="2 - SERVICIOS ECONÓMICOS"/>
    <s v="2.1 - Asuntos económicos, comerciales y laborales"/>
    <s v="2.1.02 - Asuntos laborales generales"/>
    <s v="2.3 - MATERIALES Y SUMINISTROS"/>
    <x v="15"/>
    <x v="0"/>
    <s v="00 - N/A"/>
    <s v="20 - FONDOS CON DESTINO ESPECÍFICO"/>
    <s v="(blank)"/>
    <x v="0"/>
    <n v="900185"/>
    <n v="0"/>
  </r>
  <r>
    <s v="2025"/>
    <x v="0"/>
    <x v="0"/>
    <x v="0"/>
    <x v="0"/>
    <x v="2"/>
    <x v="11"/>
    <x v="115"/>
    <s v="2 - SERVICIOS ECONÓMICOS"/>
    <s v="2.1 - Asuntos económicos, comerciales y laborales"/>
    <s v="2.1.02 - Asuntos laborales generales"/>
    <s v="2.3 - MATERIALES Y SUMINISTROS"/>
    <x v="16"/>
    <x v="0"/>
    <s v="00 - N/A"/>
    <s v="10 - FONDO GENERAL"/>
    <s v="(blank)"/>
    <x v="0"/>
    <n v="298700"/>
    <n v="0"/>
  </r>
  <r>
    <s v="2025"/>
    <x v="0"/>
    <x v="0"/>
    <x v="0"/>
    <x v="0"/>
    <x v="2"/>
    <x v="11"/>
    <x v="115"/>
    <s v="2 - SERVICIOS ECONÓMICOS"/>
    <s v="2.1 - Asuntos económicos, comerciales y laborales"/>
    <s v="2.1.02 - Asuntos laborales generales"/>
    <s v="2.3 - MATERIALES Y SUMINISTROS"/>
    <x v="16"/>
    <x v="0"/>
    <s v="00 - N/A"/>
    <s v="20 - FONDOS CON DESTINO ESPECÍFICO"/>
    <s v="(blank)"/>
    <x v="0"/>
    <n v="209337"/>
    <n v="0"/>
  </r>
  <r>
    <s v="2025"/>
    <x v="0"/>
    <x v="0"/>
    <x v="0"/>
    <x v="0"/>
    <x v="2"/>
    <x v="11"/>
    <x v="115"/>
    <s v="2 - SERVICIOS ECONÓMICOS"/>
    <s v="2.1 - Asuntos económicos, comerciales y laborales"/>
    <s v="2.1.02 - Asuntos laborales generales"/>
    <s v="2.3 - MATERIALES Y SUMINISTROS"/>
    <x v="18"/>
    <x v="0"/>
    <s v="00 - N/A"/>
    <s v="10 - FONDO GENERAL"/>
    <s v="(blank)"/>
    <x v="0"/>
    <n v="870000"/>
    <n v="0"/>
  </r>
  <r>
    <s v="2025"/>
    <x v="0"/>
    <x v="0"/>
    <x v="0"/>
    <x v="0"/>
    <x v="2"/>
    <x v="11"/>
    <x v="115"/>
    <s v="2 - SERVICIOS ECONÓMICOS"/>
    <s v="2.1 - Asuntos económicos, comerciales y laborales"/>
    <s v="2.1.02 - Asuntos laborales generales"/>
    <s v="2.3 - MATERIALES Y SUMINISTROS"/>
    <x v="18"/>
    <x v="0"/>
    <s v="00 - N/A"/>
    <s v="20 - FONDOS CON DESTINO ESPECÍFICO"/>
    <s v="(blank)"/>
    <x v="0"/>
    <n v="2108948"/>
    <n v="24485"/>
  </r>
  <r>
    <s v="2025"/>
    <x v="0"/>
    <x v="0"/>
    <x v="0"/>
    <x v="0"/>
    <x v="2"/>
    <x v="11"/>
    <x v="115"/>
    <s v="2 - SERVICIOS ECONÓMICOS"/>
    <s v="2.1 - Asuntos económicos, comerciales y laborales"/>
    <s v="2.1.02 - Asuntos laborales generales"/>
    <s v="2.3 - MATERIALES Y SUMINISTROS"/>
    <x v="18"/>
    <x v="0"/>
    <s v="00 - N/A"/>
    <s v="70 - DONACION EXTERNA"/>
    <s v="(blank)"/>
    <x v="0"/>
    <n v="0"/>
    <n v="0"/>
  </r>
  <r>
    <s v="2025"/>
    <x v="0"/>
    <x v="0"/>
    <x v="0"/>
    <x v="0"/>
    <x v="2"/>
    <x v="11"/>
    <x v="115"/>
    <s v="2 - SERVICIOS ECONÓMICOS"/>
    <s v="2.1 - Asuntos económicos, comerciales y laborales"/>
    <s v="2.1.02 - Asuntos laborales generales"/>
    <s v="2.3 - MATERIALES Y SUMINISTROS"/>
    <x v="19"/>
    <x v="0"/>
    <s v="00 - N/A"/>
    <s v="10 - FONDO GENERAL"/>
    <s v="(blank)"/>
    <x v="0"/>
    <n v="315000"/>
    <n v="0"/>
  </r>
  <r>
    <s v="2025"/>
    <x v="0"/>
    <x v="0"/>
    <x v="0"/>
    <x v="0"/>
    <x v="2"/>
    <x v="11"/>
    <x v="115"/>
    <s v="2 - SERVICIOS ECONÓMICOS"/>
    <s v="2.1 - Asuntos económicos, comerciales y laborales"/>
    <s v="2.1.02 - Asuntos laborales generales"/>
    <s v="2.3 - MATERIALES Y SUMINISTROS"/>
    <x v="19"/>
    <x v="0"/>
    <s v="00 - N/A"/>
    <s v="20 - FONDOS CON DESTINO ESPECÍFICO"/>
    <s v="(blank)"/>
    <x v="0"/>
    <n v="356000"/>
    <n v="0"/>
  </r>
  <r>
    <s v="2025"/>
    <x v="0"/>
    <x v="0"/>
    <x v="0"/>
    <x v="0"/>
    <x v="2"/>
    <x v="11"/>
    <x v="115"/>
    <s v="2 - SERVICIOS ECONÓMICOS"/>
    <s v="2.1 - Asuntos económicos, comerciales y laborales"/>
    <s v="2.1.02 - Asuntos laborales generales"/>
    <s v="2.3 - MATERIALES Y SUMINISTROS"/>
    <x v="20"/>
    <x v="0"/>
    <s v="00 - N/A"/>
    <s v="10 - FONDO GENERAL"/>
    <s v="(blank)"/>
    <x v="0"/>
    <n v="46248132"/>
    <n v="0"/>
  </r>
  <r>
    <s v="2025"/>
    <x v="0"/>
    <x v="0"/>
    <x v="0"/>
    <x v="0"/>
    <x v="2"/>
    <x v="11"/>
    <x v="115"/>
    <s v="2 - SERVICIOS ECONÓMICOS"/>
    <s v="2.1 - Asuntos económicos, comerciales y laborales"/>
    <s v="2.1.02 - Asuntos laborales generales"/>
    <s v="2.3 - MATERIALES Y SUMINISTROS"/>
    <x v="20"/>
    <x v="0"/>
    <s v="00 - N/A"/>
    <s v="20 - FONDOS CON DESTINO ESPECÍFICO"/>
    <s v="(blank)"/>
    <x v="0"/>
    <n v="382250"/>
    <n v="5097.6000000000004"/>
  </r>
  <r>
    <s v="2025"/>
    <x v="0"/>
    <x v="0"/>
    <x v="0"/>
    <x v="0"/>
    <x v="2"/>
    <x v="11"/>
    <x v="115"/>
    <s v="2 - SERVICIOS ECONÓMICOS"/>
    <s v="2.1 - Asuntos económicos, comerciales y laborales"/>
    <s v="2.1.02 - Asuntos laborales generales"/>
    <s v="2.3 - MATERIALES Y SUMINISTROS"/>
    <x v="21"/>
    <x v="0"/>
    <s v="00 - N/A"/>
    <s v="10 - FONDO GENERAL"/>
    <s v="(blank)"/>
    <x v="0"/>
    <n v="5125445"/>
    <n v="358469"/>
  </r>
  <r>
    <s v="2025"/>
    <x v="0"/>
    <x v="0"/>
    <x v="0"/>
    <x v="0"/>
    <x v="2"/>
    <x v="11"/>
    <x v="115"/>
    <s v="2 - SERVICIOS ECONÓMICOS"/>
    <s v="2.1 - Asuntos económicos, comerciales y laborales"/>
    <s v="2.1.02 - Asuntos laborales generales"/>
    <s v="2.3 - MATERIALES Y SUMINISTROS"/>
    <x v="21"/>
    <x v="0"/>
    <s v="00 - N/A"/>
    <s v="20 - FONDOS CON DESTINO ESPECÍFICO"/>
    <s v="(blank)"/>
    <x v="0"/>
    <n v="7911576"/>
    <n v="750499.41999999993"/>
  </r>
  <r>
    <s v="2025"/>
    <x v="0"/>
    <x v="0"/>
    <x v="0"/>
    <x v="0"/>
    <x v="2"/>
    <x v="11"/>
    <x v="115"/>
    <s v="2 - SERVICIOS ECONÓMICOS"/>
    <s v="2.1 - Asuntos económicos, comerciales y laborales"/>
    <s v="2.1.02 - Asuntos laborales generales"/>
    <s v="2.3 - MATERIALES Y SUMINISTROS"/>
    <x v="21"/>
    <x v="0"/>
    <s v="00 - N/A"/>
    <s v="70 - DONACION EXTERNA"/>
    <s v="(blank)"/>
    <x v="0"/>
    <n v="0"/>
    <n v="0"/>
  </r>
  <r>
    <s v="2025"/>
    <x v="0"/>
    <x v="0"/>
    <x v="0"/>
    <x v="0"/>
    <x v="2"/>
    <x v="12"/>
    <x v="116"/>
    <s v="2 - SERVICIOS ECONÓMICOS"/>
    <s v="2.2 - Agropecuaria, caza, pesca y silvicultura"/>
    <s v="2.2.01 - Agropecuaria"/>
    <s v="2.1 - REMUNERACIONES Y CONTRIBUCIONES"/>
    <x v="0"/>
    <x v="0"/>
    <s v="00 - N/A"/>
    <s v="10 - FONDO GENERAL"/>
    <s v="(blank)"/>
    <x v="0"/>
    <n v="266700000"/>
    <n v="66915500"/>
  </r>
  <r>
    <s v="2025"/>
    <x v="0"/>
    <x v="0"/>
    <x v="0"/>
    <x v="0"/>
    <x v="2"/>
    <x v="12"/>
    <x v="116"/>
    <s v="2 - SERVICIOS ECONÓMICOS"/>
    <s v="2.2 - Agropecuaria, caza, pesca y silvicultura"/>
    <s v="2.2.01 - Agropecuaria"/>
    <s v="2.2 - CONTRATACIÓN DE SERVICIOS"/>
    <x v="5"/>
    <x v="0"/>
    <s v="00 - N/A"/>
    <s v="10 - FONDO GENERAL"/>
    <s v="(blank)"/>
    <x v="0"/>
    <n v="295407533"/>
    <n v="98144734.969999999"/>
  </r>
  <r>
    <s v="2025"/>
    <x v="0"/>
    <x v="0"/>
    <x v="0"/>
    <x v="0"/>
    <x v="2"/>
    <x v="12"/>
    <x v="116"/>
    <s v="2 - SERVICIOS ECONÓMICOS"/>
    <s v="2.2 - Agropecuaria, caza, pesca y silvicultura"/>
    <s v="2.2.01 - Agropecuaria"/>
    <s v="2.2 - CONTRATACIÓN DE SERVICIOS"/>
    <x v="6"/>
    <x v="0"/>
    <s v="00 - N/A"/>
    <s v="10 - FONDO GENERAL"/>
    <s v="(blank)"/>
    <x v="0"/>
    <n v="3859014"/>
    <n v="0"/>
  </r>
  <r>
    <s v="2025"/>
    <x v="0"/>
    <x v="0"/>
    <x v="0"/>
    <x v="0"/>
    <x v="2"/>
    <x v="12"/>
    <x v="116"/>
    <s v="2 - SERVICIOS ECONÓMICOS"/>
    <s v="2.2 - Agropecuaria, caza, pesca y silvicultura"/>
    <s v="2.2.01 - Agropecuaria"/>
    <s v="2.2 - CONTRATACIÓN DE SERVICIOS"/>
    <x v="7"/>
    <x v="0"/>
    <s v="00 - N/A"/>
    <s v="10 - FONDO GENERAL"/>
    <s v="(blank)"/>
    <x v="0"/>
    <n v="24209014"/>
    <n v="9320750"/>
  </r>
  <r>
    <s v="2025"/>
    <x v="0"/>
    <x v="0"/>
    <x v="0"/>
    <x v="0"/>
    <x v="2"/>
    <x v="12"/>
    <x v="116"/>
    <s v="2 - SERVICIOS ECONÓMICOS"/>
    <s v="2.2 - Agropecuaria, caza, pesca y silvicultura"/>
    <s v="2.2.01 - Agropecuaria"/>
    <s v="2.2 - CONTRATACIÓN DE SERVICIOS"/>
    <x v="8"/>
    <x v="0"/>
    <s v="00 - N/A"/>
    <s v="10 - FONDO GENERAL"/>
    <s v="(blank)"/>
    <x v="0"/>
    <n v="65793"/>
    <n v="0"/>
  </r>
  <r>
    <s v="2025"/>
    <x v="0"/>
    <x v="0"/>
    <x v="0"/>
    <x v="0"/>
    <x v="2"/>
    <x v="12"/>
    <x v="116"/>
    <s v="2 - SERVICIOS ECONÓMICOS"/>
    <s v="2.2 - Agropecuaria, caza, pesca y silvicultura"/>
    <s v="2.2.01 - Agropecuaria"/>
    <s v="2.2 - CONTRATACIÓN DE SERVICIOS"/>
    <x v="9"/>
    <x v="0"/>
    <s v="00 - N/A"/>
    <s v="10 - FONDO GENERAL"/>
    <s v="(blank)"/>
    <x v="0"/>
    <n v="66360488"/>
    <n v="22471063.779999997"/>
  </r>
  <r>
    <s v="2025"/>
    <x v="0"/>
    <x v="0"/>
    <x v="0"/>
    <x v="0"/>
    <x v="2"/>
    <x v="12"/>
    <x v="116"/>
    <s v="2 - SERVICIOS ECONÓMICOS"/>
    <s v="2.2 - Agropecuaria, caza, pesca y silvicultura"/>
    <s v="2.2.01 - Agropecuaria"/>
    <s v="2.2 - CONTRATACIÓN DE SERVICIOS"/>
    <x v="10"/>
    <x v="0"/>
    <s v="00 - N/A"/>
    <s v="10 - FONDO GENERAL"/>
    <s v="(blank)"/>
    <x v="0"/>
    <n v="56000000"/>
    <n v="9890023.9400000013"/>
  </r>
  <r>
    <s v="2025"/>
    <x v="0"/>
    <x v="0"/>
    <x v="0"/>
    <x v="0"/>
    <x v="2"/>
    <x v="12"/>
    <x v="116"/>
    <s v="2 - SERVICIOS ECONÓMICOS"/>
    <s v="2.2 - Agropecuaria, caza, pesca y silvicultura"/>
    <s v="2.2.01 - Agropecuaria"/>
    <s v="2.2 - CONTRATACIÓN DE SERVICIOS"/>
    <x v="11"/>
    <x v="0"/>
    <s v="00 - N/A"/>
    <s v="10 - FONDO GENERAL"/>
    <s v="(blank)"/>
    <x v="0"/>
    <n v="58272611"/>
    <n v="72233845.5"/>
  </r>
  <r>
    <s v="2025"/>
    <x v="0"/>
    <x v="0"/>
    <x v="0"/>
    <x v="0"/>
    <x v="2"/>
    <x v="12"/>
    <x v="116"/>
    <s v="2 - SERVICIOS ECONÓMICOS"/>
    <s v="2.2 - Agropecuaria, caza, pesca y silvicultura"/>
    <s v="2.2.01 - Agropecuaria"/>
    <s v="2.2 - CONTRATACIÓN DE SERVICIOS"/>
    <x v="12"/>
    <x v="0"/>
    <s v="00 - N/A"/>
    <s v="10 - FONDO GENERAL"/>
    <s v="(blank)"/>
    <x v="0"/>
    <n v="30594480"/>
    <n v="0"/>
  </r>
  <r>
    <s v="2025"/>
    <x v="0"/>
    <x v="0"/>
    <x v="0"/>
    <x v="0"/>
    <x v="2"/>
    <x v="12"/>
    <x v="116"/>
    <s v="2 - SERVICIOS ECONÓMICOS"/>
    <s v="2.2 - Agropecuaria, caza, pesca y silvicultura"/>
    <s v="2.2.01 - Agropecuaria"/>
    <s v="2.2 - CONTRATACIÓN DE SERVICIOS"/>
    <x v="12"/>
    <x v="0"/>
    <s v="00 - N/A"/>
    <s v="70 - DONACION EXTERNA"/>
    <s v="(blank)"/>
    <x v="0"/>
    <n v="9257037"/>
    <n v="0"/>
  </r>
  <r>
    <s v="2025"/>
    <x v="0"/>
    <x v="0"/>
    <x v="0"/>
    <x v="0"/>
    <x v="2"/>
    <x v="12"/>
    <x v="116"/>
    <s v="2 - SERVICIOS ECONÓMICOS"/>
    <s v="2.2 - Agropecuaria, caza, pesca y silvicultura"/>
    <s v="2.2.01 - Agropecuaria"/>
    <s v="2.2 - CONTRATACIÓN DE SERVICIOS"/>
    <x v="13"/>
    <x v="0"/>
    <s v="00 - N/A"/>
    <s v="10 - FONDO GENERAL"/>
    <s v="(blank)"/>
    <x v="0"/>
    <n v="46514000"/>
    <n v="23496575.010000002"/>
  </r>
  <r>
    <s v="2025"/>
    <x v="0"/>
    <x v="0"/>
    <x v="0"/>
    <x v="0"/>
    <x v="2"/>
    <x v="12"/>
    <x v="116"/>
    <s v="2 - SERVICIOS ECONÓMICOS"/>
    <s v="2.2 - Agropecuaria, caza, pesca y silvicultura"/>
    <s v="2.2.01 - Agropecuaria"/>
    <s v="2.3 - MATERIALES Y SUMINISTROS"/>
    <x v="14"/>
    <x v="0"/>
    <s v="00 - N/A"/>
    <s v="10 - FONDO GENERAL"/>
    <s v="(blank)"/>
    <x v="0"/>
    <n v="2700000"/>
    <n v="60830.400000000001"/>
  </r>
  <r>
    <s v="2025"/>
    <x v="0"/>
    <x v="0"/>
    <x v="0"/>
    <x v="0"/>
    <x v="2"/>
    <x v="12"/>
    <x v="116"/>
    <s v="2 - SERVICIOS ECONÓMICOS"/>
    <s v="2.2 - Agropecuaria, caza, pesca y silvicultura"/>
    <s v="2.2.01 - Agropecuaria"/>
    <s v="2.3 - MATERIALES Y SUMINISTROS"/>
    <x v="15"/>
    <x v="0"/>
    <s v="00 - N/A"/>
    <s v="10 - FONDO GENERAL"/>
    <s v="(blank)"/>
    <x v="0"/>
    <n v="2230000"/>
    <n v="0"/>
  </r>
  <r>
    <s v="2025"/>
    <x v="0"/>
    <x v="0"/>
    <x v="0"/>
    <x v="0"/>
    <x v="2"/>
    <x v="12"/>
    <x v="116"/>
    <s v="2 - SERVICIOS ECONÓMICOS"/>
    <s v="2.2 - Agropecuaria, caza, pesca y silvicultura"/>
    <s v="2.2.01 - Agropecuaria"/>
    <s v="2.3 - MATERIALES Y SUMINISTROS"/>
    <x v="16"/>
    <x v="0"/>
    <s v="00 - N/A"/>
    <s v="10 - FONDO GENERAL"/>
    <s v="(blank)"/>
    <x v="0"/>
    <n v="1030000"/>
    <n v="70000"/>
  </r>
  <r>
    <s v="2025"/>
    <x v="0"/>
    <x v="0"/>
    <x v="0"/>
    <x v="0"/>
    <x v="2"/>
    <x v="12"/>
    <x v="116"/>
    <s v="2 - SERVICIOS ECONÓMICOS"/>
    <s v="2.2 - Agropecuaria, caza, pesca y silvicultura"/>
    <s v="2.2.01 - Agropecuaria"/>
    <s v="2.3 - MATERIALES Y SUMINISTROS"/>
    <x v="18"/>
    <x v="0"/>
    <s v="00 - N/A"/>
    <s v="10 - FONDO GENERAL"/>
    <s v="(blank)"/>
    <x v="0"/>
    <n v="3350000"/>
    <n v="169000.01"/>
  </r>
  <r>
    <s v="2025"/>
    <x v="0"/>
    <x v="0"/>
    <x v="0"/>
    <x v="0"/>
    <x v="2"/>
    <x v="12"/>
    <x v="116"/>
    <s v="2 - SERVICIOS ECONÓMICOS"/>
    <s v="2.2 - Agropecuaria, caza, pesca y silvicultura"/>
    <s v="2.2.01 - Agropecuaria"/>
    <s v="2.3 - MATERIALES Y SUMINISTROS"/>
    <x v="19"/>
    <x v="0"/>
    <s v="00 - N/A"/>
    <s v="10 - FONDO GENERAL"/>
    <s v="(blank)"/>
    <x v="0"/>
    <n v="7332080"/>
    <n v="151248.98000000001"/>
  </r>
  <r>
    <s v="2025"/>
    <x v="0"/>
    <x v="0"/>
    <x v="0"/>
    <x v="0"/>
    <x v="2"/>
    <x v="12"/>
    <x v="116"/>
    <s v="2 - SERVICIOS ECONÓMICOS"/>
    <s v="2.2 - Agropecuaria, caza, pesca y silvicultura"/>
    <s v="2.2.01 - Agropecuaria"/>
    <s v="2.3 - MATERIALES Y SUMINISTROS"/>
    <x v="20"/>
    <x v="0"/>
    <s v="00 - N/A"/>
    <s v="10 - FONDO GENERAL"/>
    <s v="(blank)"/>
    <x v="0"/>
    <n v="282116990"/>
    <n v="58132637.860000007"/>
  </r>
  <r>
    <s v="2025"/>
    <x v="0"/>
    <x v="0"/>
    <x v="0"/>
    <x v="0"/>
    <x v="2"/>
    <x v="12"/>
    <x v="116"/>
    <s v="2 - SERVICIOS ECONÓMICOS"/>
    <s v="2.2 - Agropecuaria, caza, pesca y silvicultura"/>
    <s v="2.2.01 - Agropecuaria"/>
    <s v="2.3 - MATERIALES Y SUMINISTROS"/>
    <x v="21"/>
    <x v="0"/>
    <s v="00 - N/A"/>
    <s v="10 - FONDO GENERAL"/>
    <s v="(blank)"/>
    <x v="9"/>
    <n v="0"/>
    <n v="9164766"/>
  </r>
  <r>
    <s v="2025"/>
    <x v="0"/>
    <x v="0"/>
    <x v="0"/>
    <x v="0"/>
    <x v="2"/>
    <x v="12"/>
    <x v="116"/>
    <s v="2 - SERVICIOS ECONÓMICOS"/>
    <s v="2.2 - Agropecuaria, caza, pesca y silvicultura"/>
    <s v="2.2.01 - Agropecuaria"/>
    <s v="2.3 - MATERIALES Y SUMINISTROS"/>
    <x v="21"/>
    <x v="0"/>
    <s v="00 - N/A"/>
    <s v="10 - FONDO GENERAL"/>
    <s v="(blank)"/>
    <x v="0"/>
    <n v="6145000"/>
    <n v="70473"/>
  </r>
  <r>
    <s v="2025"/>
    <x v="0"/>
    <x v="0"/>
    <x v="0"/>
    <x v="0"/>
    <x v="2"/>
    <x v="12"/>
    <x v="116"/>
    <s v="2 - SERVICIOS ECONÓMICOS"/>
    <s v="2.2 - Agropecuaria, caza, pesca y silvicultura"/>
    <s v="2.2.04 - Conservación, ampliación y explotación racionalizada de reservas forestales."/>
    <s v="2.3 - MATERIALES Y SUMINISTROS"/>
    <x v="22"/>
    <x v="1"/>
    <s v="09 - GESTION DE LA PARTE ALTA Y MEDIA DE LA CUENCA DEL RÍO YAQUE DEL NORTE EN LA VERTIENTE NORTE DE LA CORDILLERA CENTRAL."/>
    <s v="60 - CREDITO EXTERNO"/>
    <n v="14132"/>
    <x v="0"/>
    <n v="5000000"/>
    <n v="0"/>
  </r>
  <r>
    <s v="2025"/>
    <x v="0"/>
    <x v="0"/>
    <x v="0"/>
    <x v="0"/>
    <x v="2"/>
    <x v="12"/>
    <x v="116"/>
    <s v="2 - SERVICIOS ECONÓMICOS"/>
    <s v="2.2 - Agropecuaria, caza, pesca y silvicultura"/>
    <s v="2.2.99 - Planificación, gestión y supervisión agropecuaria, caza, pesca y silvicultura"/>
    <s v="2.1 - REMUNERACIONES Y CONTRIBUCIONES"/>
    <x v="0"/>
    <x v="0"/>
    <s v="00 - N/A"/>
    <s v="10 - FONDO GENERAL"/>
    <s v="(blank)"/>
    <x v="0"/>
    <n v="3167847839"/>
    <n v="710986240.23999989"/>
  </r>
  <r>
    <s v="2025"/>
    <x v="0"/>
    <x v="0"/>
    <x v="0"/>
    <x v="0"/>
    <x v="2"/>
    <x v="12"/>
    <x v="116"/>
    <s v="2 - SERVICIOS ECONÓMICOS"/>
    <s v="2.2 - Agropecuaria, caza, pesca y silvicultura"/>
    <s v="2.2.99 - Planificación, gestión y supervisión agropecuaria, caza, pesca y silvicultura"/>
    <s v="2.1 - REMUNERACIONES Y CONTRIBUCIONES"/>
    <x v="1"/>
    <x v="0"/>
    <s v="00 - N/A"/>
    <s v="10 - FONDO GENERAL"/>
    <s v="(blank)"/>
    <x v="0"/>
    <n v="546867391"/>
    <n v="68280654.019999996"/>
  </r>
  <r>
    <s v="2025"/>
    <x v="0"/>
    <x v="0"/>
    <x v="0"/>
    <x v="0"/>
    <x v="2"/>
    <x v="12"/>
    <x v="116"/>
    <s v="2 - SERVICIOS ECONÓMICOS"/>
    <s v="2.2 - Agropecuaria, caza, pesca y silvicultura"/>
    <s v="2.2.99 - Planificación, gestión y supervisión agropecuaria, caza, pesca y silvicultura"/>
    <s v="2.1 - REMUNERACIONES Y CONTRIBUCIONES"/>
    <x v="3"/>
    <x v="0"/>
    <s v="00 - N/A"/>
    <s v="10 - FONDO GENERAL"/>
    <s v="(blank)"/>
    <x v="0"/>
    <n v="75000000"/>
    <n v="0"/>
  </r>
  <r>
    <s v="2025"/>
    <x v="0"/>
    <x v="0"/>
    <x v="0"/>
    <x v="0"/>
    <x v="2"/>
    <x v="12"/>
    <x v="116"/>
    <s v="2 - SERVICIOS ECONÓMICOS"/>
    <s v="2.2 - Agropecuaria, caza, pesca y silvicultura"/>
    <s v="2.2.99 - Planificación, gestión y supervisión agropecuaria, caza, pesca y silvicultura"/>
    <s v="2.1 - REMUNERACIONES Y CONTRIBUCIONES"/>
    <x v="4"/>
    <x v="0"/>
    <s v="00 - N/A"/>
    <s v="10 - FONDO GENERAL"/>
    <s v="(blank)"/>
    <x v="0"/>
    <n v="443078936"/>
    <n v="109064267.29000001"/>
  </r>
  <r>
    <s v="2025"/>
    <x v="0"/>
    <x v="0"/>
    <x v="0"/>
    <x v="0"/>
    <x v="2"/>
    <x v="12"/>
    <x v="116"/>
    <s v="2 - SERVICIOS ECONÓMICOS"/>
    <s v="2.2 - Agropecuaria, caza, pesca y silvicultura"/>
    <s v="2.2.99 - Planificación, gestión y supervisión agropecuaria, caza, pesca y silvicultura"/>
    <s v="2.2 - CONTRATACIÓN DE SERVICIOS"/>
    <x v="6"/>
    <x v="0"/>
    <s v="00 - N/A"/>
    <s v="10 - FONDO GENERAL"/>
    <s v="(blank)"/>
    <x v="0"/>
    <n v="11251146"/>
    <n v="472000"/>
  </r>
  <r>
    <s v="2025"/>
    <x v="0"/>
    <x v="0"/>
    <x v="0"/>
    <x v="0"/>
    <x v="2"/>
    <x v="12"/>
    <x v="116"/>
    <s v="2 - SERVICIOS ECONÓMICOS"/>
    <s v="2.2 - Agropecuaria, caza, pesca y silvicultura"/>
    <s v="2.2.99 - Planificación, gestión y supervisión agropecuaria, caza, pesca y silvicultura"/>
    <s v="2.2 - CONTRATACIÓN DE SERVICIOS"/>
    <x v="7"/>
    <x v="0"/>
    <s v="00 - N/A"/>
    <s v="10 - FONDO GENERAL"/>
    <s v="(blank)"/>
    <x v="0"/>
    <n v="6665680"/>
    <n v="0"/>
  </r>
  <r>
    <s v="2025"/>
    <x v="0"/>
    <x v="0"/>
    <x v="0"/>
    <x v="0"/>
    <x v="2"/>
    <x v="12"/>
    <x v="116"/>
    <s v="2 - SERVICIOS ECONÓMICOS"/>
    <s v="2.2 - Agropecuaria, caza, pesca y silvicultura"/>
    <s v="2.2.99 - Planificación, gestión y supervisión agropecuaria, caza, pesca y silvicultura"/>
    <s v="2.2 - CONTRATACIÓN DE SERVICIOS"/>
    <x v="8"/>
    <x v="0"/>
    <s v="00 - N/A"/>
    <s v="10 - FONDO GENERAL"/>
    <s v="(blank)"/>
    <x v="0"/>
    <n v="63484207"/>
    <n v="2587095.4300000002"/>
  </r>
  <r>
    <s v="2025"/>
    <x v="0"/>
    <x v="0"/>
    <x v="0"/>
    <x v="0"/>
    <x v="2"/>
    <x v="12"/>
    <x v="116"/>
    <s v="2 - SERVICIOS ECONÓMICOS"/>
    <s v="2.2 - Agropecuaria, caza, pesca y silvicultura"/>
    <s v="2.2.99 - Planificación, gestión y supervisión agropecuaria, caza, pesca y silvicultura"/>
    <s v="2.2 - CONTRATACIÓN DE SERVICIOS"/>
    <x v="9"/>
    <x v="0"/>
    <s v="00 - N/A"/>
    <s v="10 - FONDO GENERAL"/>
    <s v="(blank)"/>
    <x v="0"/>
    <n v="20700000"/>
    <n v="0"/>
  </r>
  <r>
    <s v="2025"/>
    <x v="0"/>
    <x v="0"/>
    <x v="0"/>
    <x v="0"/>
    <x v="2"/>
    <x v="12"/>
    <x v="116"/>
    <s v="2 - SERVICIOS ECONÓMICOS"/>
    <s v="2.2 - Agropecuaria, caza, pesca y silvicultura"/>
    <s v="2.2.99 - Planificación, gestión y supervisión agropecuaria, caza, pesca y silvicultura"/>
    <s v="2.2 - CONTRATACIÓN DE SERVICIOS"/>
    <x v="10"/>
    <x v="0"/>
    <s v="00 - N/A"/>
    <s v="10 - FONDO GENERAL"/>
    <s v="(blank)"/>
    <x v="0"/>
    <n v="208000807"/>
    <n v="50000000"/>
  </r>
  <r>
    <s v="2025"/>
    <x v="0"/>
    <x v="0"/>
    <x v="0"/>
    <x v="0"/>
    <x v="2"/>
    <x v="12"/>
    <x v="116"/>
    <s v="2 - SERVICIOS ECONÓMICOS"/>
    <s v="2.2 - Agropecuaria, caza, pesca y silvicultura"/>
    <s v="2.2.99 - Planificación, gestión y supervisión agropecuaria, caza, pesca y silvicultura"/>
    <s v="2.2 - CONTRATACIÓN DE SERVICIOS"/>
    <x v="11"/>
    <x v="0"/>
    <s v="00 - N/A"/>
    <s v="10 - FONDO GENERAL"/>
    <s v="(blank)"/>
    <x v="0"/>
    <n v="6050000"/>
    <n v="32001869.77"/>
  </r>
  <r>
    <s v="2025"/>
    <x v="0"/>
    <x v="0"/>
    <x v="0"/>
    <x v="0"/>
    <x v="2"/>
    <x v="12"/>
    <x v="116"/>
    <s v="2 - SERVICIOS ECONÓMICOS"/>
    <s v="2.2 - Agropecuaria, caza, pesca y silvicultura"/>
    <s v="2.2.99 - Planificación, gestión y supervisión agropecuaria, caza, pesca y silvicultura"/>
    <s v="2.2 - CONTRATACIÓN DE SERVICIOS"/>
    <x v="12"/>
    <x v="0"/>
    <s v="00 - N/A"/>
    <s v="10 - FONDO GENERAL"/>
    <s v="(blank)"/>
    <x v="0"/>
    <n v="15600000"/>
    <n v="409460"/>
  </r>
  <r>
    <s v="2025"/>
    <x v="0"/>
    <x v="0"/>
    <x v="0"/>
    <x v="0"/>
    <x v="2"/>
    <x v="12"/>
    <x v="116"/>
    <s v="2 - SERVICIOS ECONÓMICOS"/>
    <s v="2.2 - Agropecuaria, caza, pesca y silvicultura"/>
    <s v="2.2.99 - Planificación, gestión y supervisión agropecuaria, caza, pesca y silvicultura"/>
    <s v="2.2 - CONTRATACIÓN DE SERVICIOS"/>
    <x v="13"/>
    <x v="0"/>
    <s v="00 - N/A"/>
    <s v="10 - FONDO GENERAL"/>
    <s v="(blank)"/>
    <x v="0"/>
    <n v="9800000"/>
    <n v="693460.03"/>
  </r>
  <r>
    <s v="2025"/>
    <x v="0"/>
    <x v="0"/>
    <x v="0"/>
    <x v="0"/>
    <x v="2"/>
    <x v="12"/>
    <x v="116"/>
    <s v="2 - SERVICIOS ECONÓMICOS"/>
    <s v="2.2 - Agropecuaria, caza, pesca y silvicultura"/>
    <s v="2.2.99 - Planificación, gestión y supervisión agropecuaria, caza, pesca y silvicultura"/>
    <s v="2.3 - MATERIALES Y SUMINISTROS"/>
    <x v="14"/>
    <x v="0"/>
    <s v="00 - N/A"/>
    <s v="10 - FONDO GENERAL"/>
    <s v="(blank)"/>
    <x v="0"/>
    <n v="11300000"/>
    <n v="1452115"/>
  </r>
  <r>
    <s v="2025"/>
    <x v="0"/>
    <x v="0"/>
    <x v="0"/>
    <x v="0"/>
    <x v="2"/>
    <x v="12"/>
    <x v="116"/>
    <s v="2 - SERVICIOS ECONÓMICOS"/>
    <s v="2.2 - Agropecuaria, caza, pesca y silvicultura"/>
    <s v="2.2.99 - Planificación, gestión y supervisión agropecuaria, caza, pesca y silvicultura"/>
    <s v="2.3 - MATERIALES Y SUMINISTROS"/>
    <x v="15"/>
    <x v="0"/>
    <s v="00 - N/A"/>
    <s v="10 - FONDO GENERAL"/>
    <s v="(blank)"/>
    <x v="0"/>
    <n v="735000"/>
    <n v="0"/>
  </r>
  <r>
    <s v="2025"/>
    <x v="0"/>
    <x v="0"/>
    <x v="0"/>
    <x v="0"/>
    <x v="2"/>
    <x v="12"/>
    <x v="116"/>
    <s v="2 - SERVICIOS ECONÓMICOS"/>
    <s v="2.2 - Agropecuaria, caza, pesca y silvicultura"/>
    <s v="2.2.99 - Planificación, gestión y supervisión agropecuaria, caza, pesca y silvicultura"/>
    <s v="2.3 - MATERIALES Y SUMINISTROS"/>
    <x v="16"/>
    <x v="0"/>
    <s v="00 - N/A"/>
    <s v="10 - FONDO GENERAL"/>
    <s v="(blank)"/>
    <x v="0"/>
    <n v="760000"/>
    <n v="570150"/>
  </r>
  <r>
    <s v="2025"/>
    <x v="0"/>
    <x v="0"/>
    <x v="0"/>
    <x v="0"/>
    <x v="2"/>
    <x v="12"/>
    <x v="116"/>
    <s v="2 - SERVICIOS ECONÓMICOS"/>
    <s v="2.2 - Agropecuaria, caza, pesca y silvicultura"/>
    <s v="2.2.99 - Planificación, gestión y supervisión agropecuaria, caza, pesca y silvicultura"/>
    <s v="2.3 - MATERIALES Y SUMINISTROS"/>
    <x v="17"/>
    <x v="0"/>
    <s v="00 - N/A"/>
    <s v="10 - FONDO GENERAL"/>
    <s v="(blank)"/>
    <x v="0"/>
    <n v="8000000"/>
    <n v="0"/>
  </r>
  <r>
    <s v="2025"/>
    <x v="0"/>
    <x v="0"/>
    <x v="0"/>
    <x v="0"/>
    <x v="2"/>
    <x v="12"/>
    <x v="116"/>
    <s v="2 - SERVICIOS ECONÓMICOS"/>
    <s v="2.2 - Agropecuaria, caza, pesca y silvicultura"/>
    <s v="2.2.99 - Planificación, gestión y supervisión agropecuaria, caza, pesca y silvicultura"/>
    <s v="2.3 - MATERIALES Y SUMINISTROS"/>
    <x v="18"/>
    <x v="0"/>
    <s v="00 - N/A"/>
    <s v="10 - FONDO GENERAL"/>
    <s v="(blank)"/>
    <x v="0"/>
    <n v="1967394"/>
    <n v="0"/>
  </r>
  <r>
    <s v="2025"/>
    <x v="0"/>
    <x v="0"/>
    <x v="0"/>
    <x v="0"/>
    <x v="2"/>
    <x v="12"/>
    <x v="116"/>
    <s v="2 - SERVICIOS ECONÓMICOS"/>
    <s v="2.2 - Agropecuaria, caza, pesca y silvicultura"/>
    <s v="2.2.99 - Planificación, gestión y supervisión agropecuaria, caza, pesca y silvicultura"/>
    <s v="2.3 - MATERIALES Y SUMINISTROS"/>
    <x v="19"/>
    <x v="0"/>
    <s v="00 - N/A"/>
    <s v="10 - FONDO GENERAL"/>
    <s v="(blank)"/>
    <x v="0"/>
    <n v="50000"/>
    <n v="0"/>
  </r>
  <r>
    <s v="2025"/>
    <x v="0"/>
    <x v="0"/>
    <x v="0"/>
    <x v="0"/>
    <x v="2"/>
    <x v="12"/>
    <x v="116"/>
    <s v="2 - SERVICIOS ECONÓMICOS"/>
    <s v="2.2 - Agropecuaria, caza, pesca y silvicultura"/>
    <s v="2.2.99 - Planificación, gestión y supervisión agropecuaria, caza, pesca y silvicultura"/>
    <s v="2.3 - MATERIALES Y SUMINISTROS"/>
    <x v="20"/>
    <x v="0"/>
    <s v="00 - N/A"/>
    <s v="10 - FONDO GENERAL"/>
    <s v="(blank)"/>
    <x v="0"/>
    <n v="101697000"/>
    <n v="708"/>
  </r>
  <r>
    <s v="2025"/>
    <x v="0"/>
    <x v="0"/>
    <x v="0"/>
    <x v="0"/>
    <x v="2"/>
    <x v="12"/>
    <x v="116"/>
    <s v="2 - SERVICIOS ECONÓMICOS"/>
    <s v="2.2 - Agropecuaria, caza, pesca y silvicultura"/>
    <s v="2.2.99 - Planificación, gestión y supervisión agropecuaria, caza, pesca y silvicultura"/>
    <s v="2.3 - MATERIALES Y SUMINISTROS"/>
    <x v="21"/>
    <x v="0"/>
    <s v="00 - N/A"/>
    <s v="10 - FONDO GENERAL"/>
    <s v="(blank)"/>
    <x v="0"/>
    <n v="440040686"/>
    <n v="762343.59"/>
  </r>
  <r>
    <s v="2025"/>
    <x v="0"/>
    <x v="0"/>
    <x v="0"/>
    <x v="0"/>
    <x v="2"/>
    <x v="12"/>
    <x v="116"/>
    <s v="3 - PROTECCIÓN DEL MEDIO AMBIENTE"/>
    <s v="3.3 - Cambio Climático"/>
    <s v="3.3.01 - Mixtos"/>
    <s v="2.2 - CONTRATACIÓN DE SERVICIOS"/>
    <x v="6"/>
    <x v="0"/>
    <s v="00 - N/A"/>
    <s v="10 - FONDO GENERAL"/>
    <s v="(blank)"/>
    <x v="0"/>
    <n v="200000"/>
    <n v="0"/>
  </r>
  <r>
    <s v="2025"/>
    <x v="0"/>
    <x v="0"/>
    <x v="0"/>
    <x v="0"/>
    <x v="2"/>
    <x v="12"/>
    <x v="116"/>
    <s v="3 - PROTECCIÓN DEL MEDIO AMBIENTE"/>
    <s v="3.3 - Cambio Climático"/>
    <s v="3.3.01 - Mixtos"/>
    <s v="2.2 - CONTRATACIÓN DE SERVICIOS"/>
    <x v="7"/>
    <x v="0"/>
    <s v="00 - N/A"/>
    <s v="10 - FONDO GENERAL"/>
    <s v="(blank)"/>
    <x v="0"/>
    <n v="500000"/>
    <n v="0"/>
  </r>
  <r>
    <s v="2025"/>
    <x v="0"/>
    <x v="0"/>
    <x v="0"/>
    <x v="0"/>
    <x v="2"/>
    <x v="12"/>
    <x v="116"/>
    <s v="3 - PROTECCIÓN DEL MEDIO AMBIENTE"/>
    <s v="3.3 - Cambio Climático"/>
    <s v="3.3.01 - Mixtos"/>
    <s v="2.2 - CONTRATACIÓN DE SERVICIOS"/>
    <x v="9"/>
    <x v="0"/>
    <s v="00 - N/A"/>
    <s v="10 - FONDO GENERAL"/>
    <s v="(blank)"/>
    <x v="0"/>
    <n v="40000"/>
    <n v="0"/>
  </r>
  <r>
    <s v="2025"/>
    <x v="0"/>
    <x v="0"/>
    <x v="0"/>
    <x v="0"/>
    <x v="2"/>
    <x v="12"/>
    <x v="116"/>
    <s v="3 - PROTECCIÓN DEL MEDIO AMBIENTE"/>
    <s v="3.3 - Cambio Climático"/>
    <s v="3.3.01 - Mixtos"/>
    <s v="2.2 - CONTRATACIÓN DE SERVICIOS"/>
    <x v="12"/>
    <x v="0"/>
    <s v="00 - N/A"/>
    <s v="10 - FONDO GENERAL"/>
    <s v="(blank)"/>
    <x v="0"/>
    <n v="500000"/>
    <n v="0"/>
  </r>
  <r>
    <s v="2025"/>
    <x v="0"/>
    <x v="0"/>
    <x v="0"/>
    <x v="0"/>
    <x v="2"/>
    <x v="12"/>
    <x v="116"/>
    <s v="3 - PROTECCIÓN DEL MEDIO AMBIENTE"/>
    <s v="3.3 - Cambio Climático"/>
    <s v="3.3.01 - Mixtos"/>
    <s v="2.2 - CONTRATACIÓN DE SERVICIOS"/>
    <x v="13"/>
    <x v="0"/>
    <s v="00 - N/A"/>
    <s v="10 - FONDO GENERAL"/>
    <s v="(blank)"/>
    <x v="0"/>
    <n v="200000"/>
    <n v="0"/>
  </r>
  <r>
    <s v="2025"/>
    <x v="0"/>
    <x v="0"/>
    <x v="0"/>
    <x v="0"/>
    <x v="2"/>
    <x v="12"/>
    <x v="116"/>
    <s v="3 - PROTECCIÓN DEL MEDIO AMBIENTE"/>
    <s v="3.3 - Cambio Climático"/>
    <s v="3.3.01 - Mixtos"/>
    <s v="2.3 - MATERIALES Y SUMINISTROS"/>
    <x v="15"/>
    <x v="0"/>
    <s v="00 - N/A"/>
    <s v="10 - FONDO GENERAL"/>
    <s v="(blank)"/>
    <x v="0"/>
    <n v="350000"/>
    <n v="0"/>
  </r>
  <r>
    <s v="2025"/>
    <x v="0"/>
    <x v="0"/>
    <x v="0"/>
    <x v="0"/>
    <x v="2"/>
    <x v="12"/>
    <x v="116"/>
    <s v="3 - PROTECCIÓN DEL MEDIO AMBIENTE"/>
    <s v="3.3 - Cambio Climático"/>
    <s v="3.3.01 - Mixtos"/>
    <s v="2.3 - MATERIALES Y SUMINISTROS"/>
    <x v="20"/>
    <x v="0"/>
    <s v="00 - N/A"/>
    <s v="10 - FONDO GENERAL"/>
    <s v="(blank)"/>
    <x v="0"/>
    <n v="30000"/>
    <n v="0"/>
  </r>
  <r>
    <s v="2025"/>
    <x v="0"/>
    <x v="0"/>
    <x v="0"/>
    <x v="0"/>
    <x v="2"/>
    <x v="12"/>
    <x v="116"/>
    <s v="3 - PROTECCIÓN DEL MEDIO AMBIENTE"/>
    <s v="3.3 - Cambio Climático"/>
    <s v="3.3.01 - Mixtos"/>
    <s v="2.3 - MATERIALES Y SUMINISTROS"/>
    <x v="21"/>
    <x v="0"/>
    <s v="00 - N/A"/>
    <s v="10 - FONDO GENERAL"/>
    <s v="(blank)"/>
    <x v="0"/>
    <n v="25000"/>
    <n v="0"/>
  </r>
  <r>
    <s v="2025"/>
    <x v="0"/>
    <x v="0"/>
    <x v="0"/>
    <x v="0"/>
    <x v="2"/>
    <x v="12"/>
    <x v="116"/>
    <s v="4 - SERVICIOS SOCIALES"/>
    <s v="4.1 - Vivienda y servicios comunitarios"/>
    <s v="4.1.03 - Abastecimiento de agua potable"/>
    <s v="2.2 - CONTRATACIÓN DE SERVICIOS"/>
    <x v="11"/>
    <x v="0"/>
    <s v="00 - N/A"/>
    <s v="10 - FONDO GENERAL"/>
    <s v="(blank)"/>
    <x v="0"/>
    <n v="0"/>
    <n v="13804935.140000001"/>
  </r>
  <r>
    <s v="2025"/>
    <x v="0"/>
    <x v="0"/>
    <x v="0"/>
    <x v="0"/>
    <x v="2"/>
    <x v="12"/>
    <x v="116"/>
    <s v="4 - SERVICIOS SOCIALES"/>
    <s v="4.4 - Educación"/>
    <s v="4.4.06 - Educación técnica"/>
    <s v="2.2 - CONTRATACIÓN DE SERVICIOS"/>
    <x v="6"/>
    <x v="0"/>
    <s v="00 - N/A"/>
    <s v="10 - FONDO GENERAL"/>
    <s v="(blank)"/>
    <x v="0"/>
    <n v="1800000"/>
    <n v="0"/>
  </r>
  <r>
    <s v="2025"/>
    <x v="0"/>
    <x v="0"/>
    <x v="0"/>
    <x v="0"/>
    <x v="2"/>
    <x v="12"/>
    <x v="116"/>
    <s v="4 - SERVICIOS SOCIALES"/>
    <s v="4.4 - Educación"/>
    <s v="4.4.06 - Educación técnica"/>
    <s v="2.2 - CONTRATACIÓN DE SERVICIOS"/>
    <x v="7"/>
    <x v="0"/>
    <s v="00 - N/A"/>
    <s v="10 - FONDO GENERAL"/>
    <s v="(blank)"/>
    <x v="0"/>
    <n v="1400000"/>
    <n v="0"/>
  </r>
  <r>
    <s v="2025"/>
    <x v="0"/>
    <x v="0"/>
    <x v="0"/>
    <x v="0"/>
    <x v="2"/>
    <x v="12"/>
    <x v="116"/>
    <s v="4 - SERVICIOS SOCIALES"/>
    <s v="4.4 - Educación"/>
    <s v="4.4.06 - Educación técnica"/>
    <s v="2.2 - CONTRATACIÓN DE SERVICIOS"/>
    <x v="12"/>
    <x v="0"/>
    <s v="00 - N/A"/>
    <s v="10 - FONDO GENERAL"/>
    <s v="(blank)"/>
    <x v="0"/>
    <n v="3700000"/>
    <n v="0"/>
  </r>
  <r>
    <s v="2025"/>
    <x v="0"/>
    <x v="0"/>
    <x v="0"/>
    <x v="0"/>
    <x v="2"/>
    <x v="12"/>
    <x v="116"/>
    <s v="4 - SERVICIOS SOCIALES"/>
    <s v="4.4 - Educación"/>
    <s v="4.4.06 - Educación técnica"/>
    <s v="2.2 - CONTRATACIÓN DE SERVICIOS"/>
    <x v="13"/>
    <x v="0"/>
    <s v="00 - N/A"/>
    <s v="10 - FONDO GENERAL"/>
    <s v="(blank)"/>
    <x v="0"/>
    <n v="8700000"/>
    <n v="0"/>
  </r>
  <r>
    <s v="2025"/>
    <x v="0"/>
    <x v="0"/>
    <x v="0"/>
    <x v="0"/>
    <x v="2"/>
    <x v="12"/>
    <x v="116"/>
    <s v="4 - SERVICIOS SOCIALES"/>
    <s v="4.4 - Educación"/>
    <s v="4.4.06 - Educación técnica"/>
    <s v="2.3 - MATERIALES Y SUMINISTROS"/>
    <x v="16"/>
    <x v="0"/>
    <s v="00 - N/A"/>
    <s v="10 - FONDO GENERAL"/>
    <s v="(blank)"/>
    <x v="0"/>
    <n v="1500000"/>
    <n v="0"/>
  </r>
  <r>
    <s v="2025"/>
    <x v="0"/>
    <x v="0"/>
    <x v="0"/>
    <x v="0"/>
    <x v="2"/>
    <x v="12"/>
    <x v="116"/>
    <s v="4 - SERVICIOS SOCIALES"/>
    <s v="4.4 - Educación"/>
    <s v="4.4.06 - Educación técnica"/>
    <s v="2.3 - MATERIALES Y SUMINISTROS"/>
    <x v="19"/>
    <x v="0"/>
    <s v="00 - N/A"/>
    <s v="10 - FONDO GENERAL"/>
    <s v="(blank)"/>
    <x v="0"/>
    <n v="1000000"/>
    <n v="0"/>
  </r>
  <r>
    <s v="2025"/>
    <x v="0"/>
    <x v="0"/>
    <x v="0"/>
    <x v="0"/>
    <x v="2"/>
    <x v="12"/>
    <x v="116"/>
    <s v="4 - SERVICIOS SOCIALES"/>
    <s v="4.4 - Educación"/>
    <s v="4.4.06 - Educación técnica"/>
    <s v="2.3 - MATERIALES Y SUMINISTROS"/>
    <x v="20"/>
    <x v="0"/>
    <s v="00 - N/A"/>
    <s v="10 - FONDO GENERAL"/>
    <s v="(blank)"/>
    <x v="0"/>
    <n v="3050000"/>
    <n v="0"/>
  </r>
  <r>
    <s v="2025"/>
    <x v="0"/>
    <x v="0"/>
    <x v="0"/>
    <x v="0"/>
    <x v="2"/>
    <x v="12"/>
    <x v="116"/>
    <s v="4 - SERVICIOS SOCIALES"/>
    <s v="4.4 - Educación"/>
    <s v="4.4.06 - Educación técnica"/>
    <s v="2.3 - MATERIALES Y SUMINISTROS"/>
    <x v="21"/>
    <x v="0"/>
    <s v="00 - N/A"/>
    <s v="10 - FONDO GENERAL"/>
    <s v="(blank)"/>
    <x v="0"/>
    <n v="1710000"/>
    <n v="300585.71999999997"/>
  </r>
  <r>
    <s v="2025"/>
    <x v="0"/>
    <x v="0"/>
    <x v="0"/>
    <x v="0"/>
    <x v="2"/>
    <x v="12"/>
    <x v="116"/>
    <s v="4 - SERVICIOS SOCIALES"/>
    <s v="4.6 - Equidad de género"/>
    <s v="4.6.01 - Acciones focalizada en mujeres"/>
    <s v="2.2 - CONTRATACIÓN DE SERVICIOS"/>
    <x v="6"/>
    <x v="0"/>
    <s v="00 - N/A"/>
    <s v="10 - FONDO GENERAL"/>
    <s v="(blank)"/>
    <x v="0"/>
    <n v="1900000"/>
    <n v="0"/>
  </r>
  <r>
    <s v="2025"/>
    <x v="0"/>
    <x v="0"/>
    <x v="0"/>
    <x v="0"/>
    <x v="2"/>
    <x v="12"/>
    <x v="116"/>
    <s v="4 - SERVICIOS SOCIALES"/>
    <s v="4.6 - Equidad de género"/>
    <s v="4.6.01 - Acciones focalizada en mujeres"/>
    <s v="2.2 - CONTRATACIÓN DE SERVICIOS"/>
    <x v="7"/>
    <x v="0"/>
    <s v="00 - N/A"/>
    <s v="10 - FONDO GENERAL"/>
    <s v="(blank)"/>
    <x v="0"/>
    <n v="4525800"/>
    <n v="0"/>
  </r>
  <r>
    <s v="2025"/>
    <x v="0"/>
    <x v="0"/>
    <x v="0"/>
    <x v="0"/>
    <x v="2"/>
    <x v="12"/>
    <x v="116"/>
    <s v="4 - SERVICIOS SOCIALES"/>
    <s v="4.6 - Equidad de género"/>
    <s v="4.6.01 - Acciones focalizada en mujeres"/>
    <s v="2.2 - CONTRATACIÓN DE SERVICIOS"/>
    <x v="8"/>
    <x v="0"/>
    <s v="00 - N/A"/>
    <s v="10 - FONDO GENERAL"/>
    <s v="(blank)"/>
    <x v="0"/>
    <n v="150000"/>
    <n v="0"/>
  </r>
  <r>
    <s v="2025"/>
    <x v="0"/>
    <x v="0"/>
    <x v="0"/>
    <x v="0"/>
    <x v="2"/>
    <x v="12"/>
    <x v="116"/>
    <s v="4 - SERVICIOS SOCIALES"/>
    <s v="4.6 - Equidad de género"/>
    <s v="4.6.01 - Acciones focalizada en mujeres"/>
    <s v="2.2 - CONTRATACIÓN DE SERVICIOS"/>
    <x v="11"/>
    <x v="0"/>
    <s v="00 - N/A"/>
    <s v="10 - FONDO GENERAL"/>
    <s v="(blank)"/>
    <x v="0"/>
    <n v="904250"/>
    <n v="0"/>
  </r>
  <r>
    <s v="2025"/>
    <x v="0"/>
    <x v="0"/>
    <x v="0"/>
    <x v="0"/>
    <x v="2"/>
    <x v="12"/>
    <x v="116"/>
    <s v="4 - SERVICIOS SOCIALES"/>
    <s v="4.6 - Equidad de género"/>
    <s v="4.6.01 - Acciones focalizada en mujeres"/>
    <s v="2.2 - CONTRATACIÓN DE SERVICIOS"/>
    <x v="12"/>
    <x v="0"/>
    <s v="00 - N/A"/>
    <s v="10 - FONDO GENERAL"/>
    <s v="(blank)"/>
    <x v="0"/>
    <n v="3500000"/>
    <n v="0"/>
  </r>
  <r>
    <s v="2025"/>
    <x v="0"/>
    <x v="0"/>
    <x v="0"/>
    <x v="0"/>
    <x v="2"/>
    <x v="12"/>
    <x v="116"/>
    <s v="4 - SERVICIOS SOCIALES"/>
    <s v="4.6 - Equidad de género"/>
    <s v="4.6.01 - Acciones focalizada en mujeres"/>
    <s v="2.2 - CONTRATACIÓN DE SERVICIOS"/>
    <x v="13"/>
    <x v="0"/>
    <s v="00 - N/A"/>
    <s v="10 - FONDO GENERAL"/>
    <s v="(blank)"/>
    <x v="0"/>
    <n v="350000"/>
    <n v="0"/>
  </r>
  <r>
    <s v="2025"/>
    <x v="0"/>
    <x v="0"/>
    <x v="0"/>
    <x v="0"/>
    <x v="2"/>
    <x v="12"/>
    <x v="116"/>
    <s v="4 - SERVICIOS SOCIALES"/>
    <s v="4.6 - Equidad de género"/>
    <s v="4.6.01 - Acciones focalizada en mujeres"/>
    <s v="2.3 - MATERIALES Y SUMINISTROS"/>
    <x v="14"/>
    <x v="0"/>
    <s v="00 - N/A"/>
    <s v="10 - FONDO GENERAL"/>
    <s v="(blank)"/>
    <x v="0"/>
    <n v="425000"/>
    <n v="0"/>
  </r>
  <r>
    <s v="2025"/>
    <x v="0"/>
    <x v="0"/>
    <x v="0"/>
    <x v="0"/>
    <x v="2"/>
    <x v="12"/>
    <x v="116"/>
    <s v="4 - SERVICIOS SOCIALES"/>
    <s v="4.6 - Equidad de género"/>
    <s v="4.6.01 - Acciones focalizada en mujeres"/>
    <s v="2.3 - MATERIALES Y SUMINISTROS"/>
    <x v="16"/>
    <x v="0"/>
    <s v="00 - N/A"/>
    <s v="10 - FONDO GENERAL"/>
    <s v="(blank)"/>
    <x v="0"/>
    <n v="2300000"/>
    <n v="0"/>
  </r>
  <r>
    <s v="2025"/>
    <x v="0"/>
    <x v="0"/>
    <x v="0"/>
    <x v="0"/>
    <x v="2"/>
    <x v="12"/>
    <x v="116"/>
    <s v="4 - SERVICIOS SOCIALES"/>
    <s v="4.6 - Equidad de género"/>
    <s v="4.6.01 - Acciones focalizada en mujeres"/>
    <s v="2.3 - MATERIALES Y SUMINISTROS"/>
    <x v="18"/>
    <x v="0"/>
    <s v="00 - N/A"/>
    <s v="10 - FONDO GENERAL"/>
    <s v="(blank)"/>
    <x v="0"/>
    <n v="175000"/>
    <n v="0"/>
  </r>
  <r>
    <s v="2025"/>
    <x v="0"/>
    <x v="0"/>
    <x v="0"/>
    <x v="0"/>
    <x v="2"/>
    <x v="12"/>
    <x v="116"/>
    <s v="4 - SERVICIOS SOCIALES"/>
    <s v="4.6 - Equidad de género"/>
    <s v="4.6.01 - Acciones focalizada en mujeres"/>
    <s v="2.3 - MATERIALES Y SUMINISTROS"/>
    <x v="19"/>
    <x v="0"/>
    <s v="00 - N/A"/>
    <s v="10 - FONDO GENERAL"/>
    <s v="(blank)"/>
    <x v="0"/>
    <n v="2000000"/>
    <n v="0"/>
  </r>
  <r>
    <s v="2025"/>
    <x v="0"/>
    <x v="0"/>
    <x v="0"/>
    <x v="0"/>
    <x v="2"/>
    <x v="12"/>
    <x v="116"/>
    <s v="4 - SERVICIOS SOCIALES"/>
    <s v="4.6 - Equidad de género"/>
    <s v="4.6.01 - Acciones focalizada en mujeres"/>
    <s v="2.3 - MATERIALES Y SUMINISTROS"/>
    <x v="20"/>
    <x v="0"/>
    <s v="00 - N/A"/>
    <s v="10 - FONDO GENERAL"/>
    <s v="(blank)"/>
    <x v="0"/>
    <n v="2192950"/>
    <n v="438200"/>
  </r>
  <r>
    <s v="2025"/>
    <x v="0"/>
    <x v="0"/>
    <x v="0"/>
    <x v="0"/>
    <x v="2"/>
    <x v="12"/>
    <x v="116"/>
    <s v="4 - SERVICIOS SOCIALES"/>
    <s v="4.6 - Equidad de género"/>
    <s v="4.6.01 - Acciones focalizada en mujeres"/>
    <s v="2.3 - MATERIALES Y SUMINISTROS"/>
    <x v="21"/>
    <x v="0"/>
    <s v="00 - N/A"/>
    <s v="10 - FONDO GENERAL"/>
    <s v="(blank)"/>
    <x v="0"/>
    <n v="650000"/>
    <n v="0"/>
  </r>
  <r>
    <s v="2025"/>
    <x v="0"/>
    <x v="0"/>
    <x v="0"/>
    <x v="0"/>
    <x v="2"/>
    <x v="12"/>
    <x v="116"/>
    <s v="4 - SERVICIOS SOCIALES"/>
    <s v="4.6 - Equidad de género"/>
    <s v="4.6.03 - Acciones para una cultura de igualdad de género."/>
    <s v="2.2 - CONTRATACIÓN DE SERVICIOS"/>
    <x v="7"/>
    <x v="0"/>
    <s v="00 - N/A"/>
    <s v="10 - FONDO GENERAL"/>
    <s v="(blank)"/>
    <x v="0"/>
    <n v="0"/>
    <n v="0"/>
  </r>
  <r>
    <s v="2025"/>
    <x v="0"/>
    <x v="0"/>
    <x v="0"/>
    <x v="0"/>
    <x v="2"/>
    <x v="12"/>
    <x v="116"/>
    <s v="4 - SERVICIOS SOCIALES"/>
    <s v="4.6 - Equidad de género"/>
    <s v="4.6.03 - Acciones para una cultura de igualdad de género."/>
    <s v="2.2 - CONTRATACIÓN DE SERVICIOS"/>
    <x v="13"/>
    <x v="0"/>
    <s v="00 - N/A"/>
    <s v="10 - FONDO GENERAL"/>
    <s v="(blank)"/>
    <x v="0"/>
    <n v="0"/>
    <n v="0"/>
  </r>
  <r>
    <s v="2025"/>
    <x v="0"/>
    <x v="0"/>
    <x v="0"/>
    <x v="0"/>
    <x v="2"/>
    <x v="12"/>
    <x v="117"/>
    <s v="2 - SERVICIOS ECONÓMICOS"/>
    <s v="2.2 - Agropecuaria, caza, pesca y silvicultura"/>
    <s v="2.2.01 - Agropecuaria"/>
    <s v="2.1 - REMUNERACIONES Y CONTRIBUCIONES"/>
    <x v="0"/>
    <x v="0"/>
    <s v="00 - N/A"/>
    <s v="10 - FONDO GENERAL"/>
    <s v="(blank)"/>
    <x v="0"/>
    <n v="409212868"/>
    <n v="102274501.87"/>
  </r>
  <r>
    <s v="2025"/>
    <x v="0"/>
    <x v="0"/>
    <x v="0"/>
    <x v="0"/>
    <x v="2"/>
    <x v="12"/>
    <x v="117"/>
    <s v="2 - SERVICIOS ECONÓMICOS"/>
    <s v="2.2 - Agropecuaria, caza, pesca y silvicultura"/>
    <s v="2.2.01 - Agropecuaria"/>
    <s v="2.1 - REMUNERACIONES Y CONTRIBUCIONES"/>
    <x v="0"/>
    <x v="0"/>
    <s v="00 - N/A"/>
    <s v="20 - FONDOS CON DESTINO ESPECÍFICO"/>
    <s v="(blank)"/>
    <x v="0"/>
    <n v="0"/>
    <n v="11000750"/>
  </r>
  <r>
    <s v="2025"/>
    <x v="0"/>
    <x v="0"/>
    <x v="0"/>
    <x v="0"/>
    <x v="2"/>
    <x v="12"/>
    <x v="117"/>
    <s v="2 - SERVICIOS ECONÓMICOS"/>
    <s v="2.2 - Agropecuaria, caza, pesca y silvicultura"/>
    <s v="2.2.01 - Agropecuaria"/>
    <s v="2.1 - REMUNERACIONES Y CONTRIBUCIONES"/>
    <x v="1"/>
    <x v="0"/>
    <s v="00 - N/A"/>
    <s v="10 - FONDO GENERAL"/>
    <s v="(blank)"/>
    <x v="0"/>
    <n v="65813759"/>
    <n v="1162811.7999999998"/>
  </r>
  <r>
    <s v="2025"/>
    <x v="0"/>
    <x v="0"/>
    <x v="0"/>
    <x v="0"/>
    <x v="2"/>
    <x v="12"/>
    <x v="117"/>
    <s v="2 - SERVICIOS ECONÓMICOS"/>
    <s v="2.2 - Agropecuaria, caza, pesca y silvicultura"/>
    <s v="2.2.01 - Agropecuaria"/>
    <s v="2.1 - REMUNERACIONES Y CONTRIBUCIONES"/>
    <x v="2"/>
    <x v="0"/>
    <s v="00 - N/A"/>
    <s v="10 - FONDO GENERAL"/>
    <s v="(blank)"/>
    <x v="0"/>
    <n v="200000"/>
    <n v="13849.6"/>
  </r>
  <r>
    <s v="2025"/>
    <x v="0"/>
    <x v="0"/>
    <x v="0"/>
    <x v="0"/>
    <x v="2"/>
    <x v="12"/>
    <x v="117"/>
    <s v="2 - SERVICIOS ECONÓMICOS"/>
    <s v="2.2 - Agropecuaria, caza, pesca y silvicultura"/>
    <s v="2.2.01 - Agropecuaria"/>
    <s v="2.1 - REMUNERACIONES Y CONTRIBUCIONES"/>
    <x v="4"/>
    <x v="0"/>
    <s v="00 - N/A"/>
    <s v="10 - FONDO GENERAL"/>
    <s v="(blank)"/>
    <x v="0"/>
    <n v="57530866"/>
    <n v="15324558.869999994"/>
  </r>
  <r>
    <s v="2025"/>
    <x v="0"/>
    <x v="0"/>
    <x v="0"/>
    <x v="0"/>
    <x v="2"/>
    <x v="12"/>
    <x v="117"/>
    <s v="2 - SERVICIOS ECONÓMICOS"/>
    <s v="2.2 - Agropecuaria, caza, pesca y silvicultura"/>
    <s v="2.2.01 - Agropecuaria"/>
    <s v="2.1 - REMUNERACIONES Y CONTRIBUCIONES"/>
    <x v="4"/>
    <x v="0"/>
    <s v="00 - N/A"/>
    <s v="20 - FONDOS CON DESTINO ESPECÍFICO"/>
    <s v="(blank)"/>
    <x v="0"/>
    <n v="0"/>
    <n v="1692562.23"/>
  </r>
  <r>
    <s v="2025"/>
    <x v="0"/>
    <x v="0"/>
    <x v="0"/>
    <x v="0"/>
    <x v="2"/>
    <x v="12"/>
    <x v="117"/>
    <s v="2 - SERVICIOS ECONÓMICOS"/>
    <s v="2.2 - Agropecuaria, caza, pesca y silvicultura"/>
    <s v="2.2.01 - Agropecuaria"/>
    <s v="2.2 - CONTRATACIÓN DE SERVICIOS"/>
    <x v="5"/>
    <x v="0"/>
    <s v="00 - N/A"/>
    <s v="10 - FONDO GENERAL"/>
    <s v="(blank)"/>
    <x v="0"/>
    <n v="21655395"/>
    <n v="3737377.65"/>
  </r>
  <r>
    <s v="2025"/>
    <x v="0"/>
    <x v="0"/>
    <x v="0"/>
    <x v="0"/>
    <x v="2"/>
    <x v="12"/>
    <x v="117"/>
    <s v="2 - SERVICIOS ECONÓMICOS"/>
    <s v="2.2 - Agropecuaria, caza, pesca y silvicultura"/>
    <s v="2.2.01 - Agropecuaria"/>
    <s v="2.2 - CONTRATACIÓN DE SERVICIOS"/>
    <x v="6"/>
    <x v="0"/>
    <s v="00 - N/A"/>
    <s v="10 - FONDO GENERAL"/>
    <s v="(blank)"/>
    <x v="0"/>
    <n v="650000"/>
    <n v="395693.36000000004"/>
  </r>
  <r>
    <s v="2025"/>
    <x v="0"/>
    <x v="0"/>
    <x v="0"/>
    <x v="0"/>
    <x v="2"/>
    <x v="12"/>
    <x v="117"/>
    <s v="2 - SERVICIOS ECONÓMICOS"/>
    <s v="2.2 - Agropecuaria, caza, pesca y silvicultura"/>
    <s v="2.2.01 - Agropecuaria"/>
    <s v="2.2 - CONTRATACIÓN DE SERVICIOS"/>
    <x v="7"/>
    <x v="0"/>
    <s v="00 - N/A"/>
    <s v="10 - FONDO GENERAL"/>
    <s v="(blank)"/>
    <x v="0"/>
    <n v="2450000"/>
    <n v="1415033.36"/>
  </r>
  <r>
    <s v="2025"/>
    <x v="0"/>
    <x v="0"/>
    <x v="0"/>
    <x v="0"/>
    <x v="2"/>
    <x v="12"/>
    <x v="117"/>
    <s v="2 - SERVICIOS ECONÓMICOS"/>
    <s v="2.2 - Agropecuaria, caza, pesca y silvicultura"/>
    <s v="2.2.01 - Agropecuaria"/>
    <s v="2.2 - CONTRATACIÓN DE SERVICIOS"/>
    <x v="8"/>
    <x v="0"/>
    <s v="00 - N/A"/>
    <s v="10 - FONDO GENERAL"/>
    <s v="(blank)"/>
    <x v="0"/>
    <n v="0"/>
    <n v="0"/>
  </r>
  <r>
    <s v="2025"/>
    <x v="0"/>
    <x v="0"/>
    <x v="0"/>
    <x v="0"/>
    <x v="2"/>
    <x v="12"/>
    <x v="117"/>
    <s v="2 - SERVICIOS ECONÓMICOS"/>
    <s v="2.2 - Agropecuaria, caza, pesca y silvicultura"/>
    <s v="2.2.01 - Agropecuaria"/>
    <s v="2.2 - CONTRATACIÓN DE SERVICIOS"/>
    <x v="9"/>
    <x v="0"/>
    <s v="00 - N/A"/>
    <s v="10 - FONDO GENERAL"/>
    <s v="(blank)"/>
    <x v="0"/>
    <n v="2608000"/>
    <n v="1224718.4000000001"/>
  </r>
  <r>
    <s v="2025"/>
    <x v="0"/>
    <x v="0"/>
    <x v="0"/>
    <x v="0"/>
    <x v="2"/>
    <x v="12"/>
    <x v="117"/>
    <s v="2 - SERVICIOS ECONÓMICOS"/>
    <s v="2.2 - Agropecuaria, caza, pesca y silvicultura"/>
    <s v="2.2.01 - Agropecuaria"/>
    <s v="2.2 - CONTRATACIÓN DE SERVICIOS"/>
    <x v="10"/>
    <x v="0"/>
    <s v="00 - N/A"/>
    <s v="10 - FONDO GENERAL"/>
    <s v="(blank)"/>
    <x v="0"/>
    <n v="8540000"/>
    <n v="385220.93"/>
  </r>
  <r>
    <s v="2025"/>
    <x v="0"/>
    <x v="0"/>
    <x v="0"/>
    <x v="0"/>
    <x v="2"/>
    <x v="12"/>
    <x v="117"/>
    <s v="2 - SERVICIOS ECONÓMICOS"/>
    <s v="2.2 - Agropecuaria, caza, pesca y silvicultura"/>
    <s v="2.2.01 - Agropecuaria"/>
    <s v="2.2 - CONTRATACIÓN DE SERVICIOS"/>
    <x v="11"/>
    <x v="0"/>
    <s v="00 - N/A"/>
    <s v="10 - FONDO GENERAL"/>
    <s v="(blank)"/>
    <x v="0"/>
    <n v="6300000"/>
    <n v="1771211.9500000002"/>
  </r>
  <r>
    <s v="2025"/>
    <x v="0"/>
    <x v="0"/>
    <x v="0"/>
    <x v="0"/>
    <x v="2"/>
    <x v="12"/>
    <x v="117"/>
    <s v="2 - SERVICIOS ECONÓMICOS"/>
    <s v="2.2 - Agropecuaria, caza, pesca y silvicultura"/>
    <s v="2.2.01 - Agropecuaria"/>
    <s v="2.2 - CONTRATACIÓN DE SERVICIOS"/>
    <x v="11"/>
    <x v="0"/>
    <s v="00 - N/A"/>
    <s v="20 - FONDOS CON DESTINO ESPECÍFICO"/>
    <s v="(blank)"/>
    <x v="0"/>
    <n v="0"/>
    <n v="571564.93000000005"/>
  </r>
  <r>
    <s v="2025"/>
    <x v="0"/>
    <x v="0"/>
    <x v="0"/>
    <x v="0"/>
    <x v="2"/>
    <x v="12"/>
    <x v="117"/>
    <s v="2 - SERVICIOS ECONÓMICOS"/>
    <s v="2.2 - Agropecuaria, caza, pesca y silvicultura"/>
    <s v="2.2.01 - Agropecuaria"/>
    <s v="2.2 - CONTRATACIÓN DE SERVICIOS"/>
    <x v="12"/>
    <x v="0"/>
    <s v="00 - N/A"/>
    <s v="10 - FONDO GENERAL"/>
    <s v="(blank)"/>
    <x v="0"/>
    <n v="2050000"/>
    <n v="585687"/>
  </r>
  <r>
    <s v="2025"/>
    <x v="0"/>
    <x v="0"/>
    <x v="0"/>
    <x v="0"/>
    <x v="2"/>
    <x v="12"/>
    <x v="117"/>
    <s v="2 - SERVICIOS ECONÓMICOS"/>
    <s v="2.2 - Agropecuaria, caza, pesca y silvicultura"/>
    <s v="2.2.01 - Agropecuaria"/>
    <s v="2.2 - CONTRATACIÓN DE SERVICIOS"/>
    <x v="12"/>
    <x v="0"/>
    <s v="00 - N/A"/>
    <s v="20 - FONDOS CON DESTINO ESPECÍFICO"/>
    <s v="(blank)"/>
    <x v="0"/>
    <n v="150000"/>
    <n v="20650"/>
  </r>
  <r>
    <s v="2025"/>
    <x v="0"/>
    <x v="0"/>
    <x v="0"/>
    <x v="0"/>
    <x v="2"/>
    <x v="12"/>
    <x v="117"/>
    <s v="2 - SERVICIOS ECONÓMICOS"/>
    <s v="2.2 - Agropecuaria, caza, pesca y silvicultura"/>
    <s v="2.2.01 - Agropecuaria"/>
    <s v="2.2 - CONTRATACIÓN DE SERVICIOS"/>
    <x v="13"/>
    <x v="0"/>
    <s v="00 - N/A"/>
    <s v="10 - FONDO GENERAL"/>
    <s v="(blank)"/>
    <x v="0"/>
    <n v="1750000"/>
    <n v="330320.2"/>
  </r>
  <r>
    <s v="2025"/>
    <x v="0"/>
    <x v="0"/>
    <x v="0"/>
    <x v="0"/>
    <x v="2"/>
    <x v="12"/>
    <x v="117"/>
    <s v="2 - SERVICIOS ECONÓMICOS"/>
    <s v="2.2 - Agropecuaria, caza, pesca y silvicultura"/>
    <s v="2.2.01 - Agropecuaria"/>
    <s v="2.3 - MATERIALES Y SUMINISTROS"/>
    <x v="14"/>
    <x v="0"/>
    <s v="00 - N/A"/>
    <s v="10 - FONDO GENERAL"/>
    <s v="(blank)"/>
    <x v="0"/>
    <n v="1500000"/>
    <n v="427115.92000000004"/>
  </r>
  <r>
    <s v="2025"/>
    <x v="0"/>
    <x v="0"/>
    <x v="0"/>
    <x v="0"/>
    <x v="2"/>
    <x v="12"/>
    <x v="117"/>
    <s v="2 - SERVICIOS ECONÓMICOS"/>
    <s v="2.2 - Agropecuaria, caza, pesca y silvicultura"/>
    <s v="2.2.01 - Agropecuaria"/>
    <s v="2.3 - MATERIALES Y SUMINISTROS"/>
    <x v="14"/>
    <x v="0"/>
    <s v="00 - N/A"/>
    <s v="20 - FONDOS CON DESTINO ESPECÍFICO"/>
    <s v="(blank)"/>
    <x v="0"/>
    <n v="988334"/>
    <n v="50826"/>
  </r>
  <r>
    <s v="2025"/>
    <x v="0"/>
    <x v="0"/>
    <x v="0"/>
    <x v="0"/>
    <x v="2"/>
    <x v="12"/>
    <x v="117"/>
    <s v="2 - SERVICIOS ECONÓMICOS"/>
    <s v="2.2 - Agropecuaria, caza, pesca y silvicultura"/>
    <s v="2.2.01 - Agropecuaria"/>
    <s v="2.3 - MATERIALES Y SUMINISTROS"/>
    <x v="15"/>
    <x v="0"/>
    <s v="00 - N/A"/>
    <s v="10 - FONDO GENERAL"/>
    <s v="(blank)"/>
    <x v="0"/>
    <n v="683000"/>
    <n v="0"/>
  </r>
  <r>
    <s v="2025"/>
    <x v="0"/>
    <x v="0"/>
    <x v="0"/>
    <x v="0"/>
    <x v="2"/>
    <x v="12"/>
    <x v="117"/>
    <s v="2 - SERVICIOS ECONÓMICOS"/>
    <s v="2.2 - Agropecuaria, caza, pesca y silvicultura"/>
    <s v="2.2.01 - Agropecuaria"/>
    <s v="2.3 - MATERIALES Y SUMINISTROS"/>
    <x v="16"/>
    <x v="0"/>
    <s v="00 - N/A"/>
    <s v="10 - FONDO GENERAL"/>
    <s v="(blank)"/>
    <x v="0"/>
    <n v="1388184"/>
    <n v="114464.72"/>
  </r>
  <r>
    <s v="2025"/>
    <x v="0"/>
    <x v="0"/>
    <x v="0"/>
    <x v="0"/>
    <x v="2"/>
    <x v="12"/>
    <x v="117"/>
    <s v="2 - SERVICIOS ECONÓMICOS"/>
    <s v="2.2 - Agropecuaria, caza, pesca y silvicultura"/>
    <s v="2.2.01 - Agropecuaria"/>
    <s v="2.3 - MATERIALES Y SUMINISTROS"/>
    <x v="16"/>
    <x v="0"/>
    <s v="00 - N/A"/>
    <s v="20 - FONDOS CON DESTINO ESPECÍFICO"/>
    <s v="(blank)"/>
    <x v="0"/>
    <n v="950000"/>
    <n v="161211.6"/>
  </r>
  <r>
    <s v="2025"/>
    <x v="0"/>
    <x v="0"/>
    <x v="0"/>
    <x v="0"/>
    <x v="2"/>
    <x v="12"/>
    <x v="117"/>
    <s v="2 - SERVICIOS ECONÓMICOS"/>
    <s v="2.2 - Agropecuaria, caza, pesca y silvicultura"/>
    <s v="2.2.01 - Agropecuaria"/>
    <s v="2.3 - MATERIALES Y SUMINISTROS"/>
    <x v="17"/>
    <x v="0"/>
    <s v="00 - N/A"/>
    <s v="10 - FONDO GENERAL"/>
    <s v="(blank)"/>
    <x v="0"/>
    <n v="5800000"/>
    <n v="92400"/>
  </r>
  <r>
    <s v="2025"/>
    <x v="0"/>
    <x v="0"/>
    <x v="0"/>
    <x v="0"/>
    <x v="2"/>
    <x v="12"/>
    <x v="117"/>
    <s v="2 - SERVICIOS ECONÓMICOS"/>
    <s v="2.2 - Agropecuaria, caza, pesca y silvicultura"/>
    <s v="2.2.01 - Agropecuaria"/>
    <s v="2.3 - MATERIALES Y SUMINISTROS"/>
    <x v="17"/>
    <x v="0"/>
    <s v="00 - N/A"/>
    <s v="20 - FONDOS CON DESTINO ESPECÍFICO"/>
    <s v="(blank)"/>
    <x v="0"/>
    <n v="1500000"/>
    <n v="0"/>
  </r>
  <r>
    <s v="2025"/>
    <x v="0"/>
    <x v="0"/>
    <x v="0"/>
    <x v="0"/>
    <x v="2"/>
    <x v="12"/>
    <x v="117"/>
    <s v="2 - SERVICIOS ECONÓMICOS"/>
    <s v="2.2 - Agropecuaria, caza, pesca y silvicultura"/>
    <s v="2.2.01 - Agropecuaria"/>
    <s v="2.3 - MATERIALES Y SUMINISTROS"/>
    <x v="18"/>
    <x v="0"/>
    <s v="00 - N/A"/>
    <s v="10 - FONDO GENERAL"/>
    <s v="(blank)"/>
    <x v="0"/>
    <n v="900000"/>
    <n v="1593"/>
  </r>
  <r>
    <s v="2025"/>
    <x v="0"/>
    <x v="0"/>
    <x v="0"/>
    <x v="0"/>
    <x v="2"/>
    <x v="12"/>
    <x v="117"/>
    <s v="2 - SERVICIOS ECONÓMICOS"/>
    <s v="2.2 - Agropecuaria, caza, pesca y silvicultura"/>
    <s v="2.2.01 - Agropecuaria"/>
    <s v="2.3 - MATERIALES Y SUMINISTROS"/>
    <x v="19"/>
    <x v="0"/>
    <s v="00 - N/A"/>
    <s v="10 - FONDO GENERAL"/>
    <s v="(blank)"/>
    <x v="0"/>
    <n v="150000"/>
    <n v="46020"/>
  </r>
  <r>
    <s v="2025"/>
    <x v="0"/>
    <x v="0"/>
    <x v="0"/>
    <x v="0"/>
    <x v="2"/>
    <x v="12"/>
    <x v="117"/>
    <s v="2 - SERVICIOS ECONÓMICOS"/>
    <s v="2.2 - Agropecuaria, caza, pesca y silvicultura"/>
    <s v="2.2.01 - Agropecuaria"/>
    <s v="2.3 - MATERIALES Y SUMINISTROS"/>
    <x v="19"/>
    <x v="0"/>
    <s v="00 - N/A"/>
    <s v="20 - FONDOS CON DESTINO ESPECÍFICO"/>
    <s v="(blank)"/>
    <x v="0"/>
    <n v="0"/>
    <n v="0"/>
  </r>
  <r>
    <s v="2025"/>
    <x v="0"/>
    <x v="0"/>
    <x v="0"/>
    <x v="0"/>
    <x v="2"/>
    <x v="12"/>
    <x v="117"/>
    <s v="2 - SERVICIOS ECONÓMICOS"/>
    <s v="2.2 - Agropecuaria, caza, pesca y silvicultura"/>
    <s v="2.2.01 - Agropecuaria"/>
    <s v="2.3 - MATERIALES Y SUMINISTROS"/>
    <x v="20"/>
    <x v="0"/>
    <s v="00 - N/A"/>
    <s v="10 - FONDO GENERAL"/>
    <s v="(blank)"/>
    <x v="0"/>
    <n v="44741017"/>
    <n v="13669126.069999998"/>
  </r>
  <r>
    <s v="2025"/>
    <x v="0"/>
    <x v="0"/>
    <x v="0"/>
    <x v="0"/>
    <x v="2"/>
    <x v="12"/>
    <x v="117"/>
    <s v="2 - SERVICIOS ECONÓMICOS"/>
    <s v="2.2 - Agropecuaria, caza, pesca y silvicultura"/>
    <s v="2.2.01 - Agropecuaria"/>
    <s v="2.3 - MATERIALES Y SUMINISTROS"/>
    <x v="20"/>
    <x v="0"/>
    <s v="00 - N/A"/>
    <s v="20 - FONDOS CON DESTINO ESPECÍFICO"/>
    <s v="(blank)"/>
    <x v="0"/>
    <n v="0"/>
    <n v="6018"/>
  </r>
  <r>
    <s v="2025"/>
    <x v="0"/>
    <x v="0"/>
    <x v="0"/>
    <x v="0"/>
    <x v="2"/>
    <x v="12"/>
    <x v="117"/>
    <s v="2 - SERVICIOS ECONÓMICOS"/>
    <s v="2.2 - Agropecuaria, caza, pesca y silvicultura"/>
    <s v="2.2.01 - Agropecuaria"/>
    <s v="2.3 - MATERIALES Y SUMINISTROS"/>
    <x v="21"/>
    <x v="0"/>
    <s v="00 - N/A"/>
    <s v="10 - FONDO GENERAL"/>
    <s v="(blank)"/>
    <x v="0"/>
    <n v="13185098"/>
    <n v="830091.7"/>
  </r>
  <r>
    <s v="2025"/>
    <x v="0"/>
    <x v="0"/>
    <x v="0"/>
    <x v="0"/>
    <x v="2"/>
    <x v="12"/>
    <x v="117"/>
    <s v="2 - SERVICIOS ECONÓMICOS"/>
    <s v="2.2 - Agropecuaria, caza, pesca y silvicultura"/>
    <s v="2.2.01 - Agropecuaria"/>
    <s v="2.3 - MATERIALES Y SUMINISTROS"/>
    <x v="21"/>
    <x v="0"/>
    <s v="00 - N/A"/>
    <s v="20 - FONDOS CON DESTINO ESPECÍFICO"/>
    <s v="(blank)"/>
    <x v="0"/>
    <n v="2450000"/>
    <n v="262496.53000000003"/>
  </r>
  <r>
    <s v="2025"/>
    <x v="0"/>
    <x v="0"/>
    <x v="0"/>
    <x v="0"/>
    <x v="2"/>
    <x v="12"/>
    <x v="118"/>
    <s v="2 - SERVICIOS ECONÓMICOS"/>
    <s v="2.1 - Asuntos económicos, comerciales y laborales"/>
    <s v="2.1.01 - Asuntos económicos y regulación del comercio"/>
    <s v="2.1 - REMUNERACIONES Y CONTRIBUCIONES"/>
    <x v="0"/>
    <x v="0"/>
    <s v="00 - N/A"/>
    <s v="10 - FONDO GENERAL"/>
    <s v="(blank)"/>
    <x v="0"/>
    <n v="12194400"/>
    <n v="2558000"/>
  </r>
  <r>
    <s v="2025"/>
    <x v="0"/>
    <x v="0"/>
    <x v="0"/>
    <x v="0"/>
    <x v="2"/>
    <x v="12"/>
    <x v="118"/>
    <s v="2 - SERVICIOS ECONÓMICOS"/>
    <s v="2.1 - Asuntos económicos, comerciales y laborales"/>
    <s v="2.1.01 - Asuntos económicos y regulación del comercio"/>
    <s v="2.1 - REMUNERACIONES Y CONTRIBUCIONES"/>
    <x v="1"/>
    <x v="0"/>
    <s v="00 - N/A"/>
    <s v="10 - FONDO GENERAL"/>
    <s v="(blank)"/>
    <x v="0"/>
    <n v="2777600"/>
    <n v="90000"/>
  </r>
  <r>
    <s v="2025"/>
    <x v="0"/>
    <x v="0"/>
    <x v="0"/>
    <x v="0"/>
    <x v="2"/>
    <x v="12"/>
    <x v="118"/>
    <s v="2 - SERVICIOS ECONÓMICOS"/>
    <s v="2.1 - Asuntos económicos, comerciales y laborales"/>
    <s v="2.1.01 - Asuntos económicos y regulación del comercio"/>
    <s v="2.1 - REMUNERACIONES Y CONTRIBUCIONES"/>
    <x v="4"/>
    <x v="0"/>
    <s v="00 - N/A"/>
    <s v="10 - FONDO GENERAL"/>
    <s v="(blank)"/>
    <x v="0"/>
    <n v="1730857"/>
    <n v="383294.08"/>
  </r>
  <r>
    <s v="2025"/>
    <x v="0"/>
    <x v="0"/>
    <x v="0"/>
    <x v="0"/>
    <x v="2"/>
    <x v="12"/>
    <x v="118"/>
    <s v="2 - SERVICIOS ECONÓMICOS"/>
    <s v="2.1 - Asuntos económicos, comerciales y laborales"/>
    <s v="2.1.01 - Asuntos económicos y regulación del comercio"/>
    <s v="2.2 - CONTRATACIÓN DE SERVICIOS"/>
    <x v="5"/>
    <x v="0"/>
    <s v="00 - N/A"/>
    <s v="10 - FONDO GENERAL"/>
    <s v="(blank)"/>
    <x v="0"/>
    <n v="760092"/>
    <n v="171925.6"/>
  </r>
  <r>
    <s v="2025"/>
    <x v="0"/>
    <x v="0"/>
    <x v="0"/>
    <x v="0"/>
    <x v="2"/>
    <x v="12"/>
    <x v="118"/>
    <s v="2 - SERVICIOS ECONÓMICOS"/>
    <s v="2.1 - Asuntos económicos, comerciales y laborales"/>
    <s v="2.1.01 - Asuntos económicos y regulación del comercio"/>
    <s v="2.2 - CONTRATACIÓN DE SERVICIOS"/>
    <x v="6"/>
    <x v="0"/>
    <s v="00 - N/A"/>
    <s v="10 - FONDO GENERAL"/>
    <s v="(blank)"/>
    <x v="0"/>
    <n v="472000"/>
    <n v="0"/>
  </r>
  <r>
    <s v="2025"/>
    <x v="0"/>
    <x v="0"/>
    <x v="0"/>
    <x v="0"/>
    <x v="2"/>
    <x v="12"/>
    <x v="118"/>
    <s v="2 - SERVICIOS ECONÓMICOS"/>
    <s v="2.1 - Asuntos económicos, comerciales y laborales"/>
    <s v="2.1.01 - Asuntos económicos y regulación del comercio"/>
    <s v="2.2 - CONTRATACIÓN DE SERVICIOS"/>
    <x v="7"/>
    <x v="0"/>
    <s v="00 - N/A"/>
    <s v="10 - FONDO GENERAL"/>
    <s v="(blank)"/>
    <x v="0"/>
    <n v="1100000"/>
    <n v="485947.48000000004"/>
  </r>
  <r>
    <s v="2025"/>
    <x v="0"/>
    <x v="0"/>
    <x v="0"/>
    <x v="0"/>
    <x v="2"/>
    <x v="12"/>
    <x v="118"/>
    <s v="2 - SERVICIOS ECONÓMICOS"/>
    <s v="2.1 - Asuntos económicos, comerciales y laborales"/>
    <s v="2.1.01 - Asuntos económicos y regulación del comercio"/>
    <s v="2.2 - CONTRATACIÓN DE SERVICIOS"/>
    <x v="8"/>
    <x v="0"/>
    <s v="00 - N/A"/>
    <s v="10 - FONDO GENERAL"/>
    <s v="(blank)"/>
    <x v="0"/>
    <n v="1305000"/>
    <n v="199400.01"/>
  </r>
  <r>
    <s v="2025"/>
    <x v="0"/>
    <x v="0"/>
    <x v="0"/>
    <x v="0"/>
    <x v="2"/>
    <x v="12"/>
    <x v="118"/>
    <s v="2 - SERVICIOS ECONÓMICOS"/>
    <s v="2.1 - Asuntos económicos, comerciales y laborales"/>
    <s v="2.1.01 - Asuntos económicos y regulación del comercio"/>
    <s v="2.2 - CONTRATACIÓN DE SERVICIOS"/>
    <x v="9"/>
    <x v="0"/>
    <s v="00 - N/A"/>
    <s v="10 - FONDO GENERAL"/>
    <s v="(blank)"/>
    <x v="0"/>
    <n v="800000"/>
    <n v="41642.199999999997"/>
  </r>
  <r>
    <s v="2025"/>
    <x v="0"/>
    <x v="0"/>
    <x v="0"/>
    <x v="0"/>
    <x v="2"/>
    <x v="12"/>
    <x v="118"/>
    <s v="2 - SERVICIOS ECONÓMICOS"/>
    <s v="2.1 - Asuntos económicos, comerciales y laborales"/>
    <s v="2.1.01 - Asuntos económicos y regulación del comercio"/>
    <s v="2.2 - CONTRATACIÓN DE SERVICIOS"/>
    <x v="11"/>
    <x v="0"/>
    <s v="00 - N/A"/>
    <s v="10 - FONDO GENERAL"/>
    <s v="(blank)"/>
    <x v="0"/>
    <n v="150396"/>
    <n v="172988"/>
  </r>
  <r>
    <s v="2025"/>
    <x v="0"/>
    <x v="0"/>
    <x v="0"/>
    <x v="0"/>
    <x v="2"/>
    <x v="12"/>
    <x v="118"/>
    <s v="2 - SERVICIOS ECONÓMICOS"/>
    <s v="2.1 - Asuntos económicos, comerciales y laborales"/>
    <s v="2.1.01 - Asuntos económicos y regulación del comercio"/>
    <s v="2.2 - CONTRATACIÓN DE SERVICIOS"/>
    <x v="12"/>
    <x v="0"/>
    <s v="00 - N/A"/>
    <s v="10 - FONDO GENERAL"/>
    <s v="(blank)"/>
    <x v="0"/>
    <n v="679348"/>
    <n v="539325"/>
  </r>
  <r>
    <s v="2025"/>
    <x v="0"/>
    <x v="0"/>
    <x v="0"/>
    <x v="0"/>
    <x v="2"/>
    <x v="12"/>
    <x v="118"/>
    <s v="2 - SERVICIOS ECONÓMICOS"/>
    <s v="2.1 - Asuntos económicos, comerciales y laborales"/>
    <s v="2.1.01 - Asuntos económicos y regulación del comercio"/>
    <s v="2.2 - CONTRATACIÓN DE SERVICIOS"/>
    <x v="13"/>
    <x v="0"/>
    <s v="00 - N/A"/>
    <s v="10 - FONDO GENERAL"/>
    <s v="(blank)"/>
    <x v="0"/>
    <n v="1747238"/>
    <n v="88688.010000000009"/>
  </r>
  <r>
    <s v="2025"/>
    <x v="0"/>
    <x v="0"/>
    <x v="0"/>
    <x v="0"/>
    <x v="2"/>
    <x v="12"/>
    <x v="118"/>
    <s v="2 - SERVICIOS ECONÓMICOS"/>
    <s v="2.1 - Asuntos económicos, comerciales y laborales"/>
    <s v="2.1.01 - Asuntos económicos y regulación del comercio"/>
    <s v="2.3 - MATERIALES Y SUMINISTROS"/>
    <x v="14"/>
    <x v="0"/>
    <s v="00 - N/A"/>
    <s v="10 - FONDO GENERAL"/>
    <s v="(blank)"/>
    <x v="0"/>
    <n v="300000"/>
    <n v="139347.70000000001"/>
  </r>
  <r>
    <s v="2025"/>
    <x v="0"/>
    <x v="0"/>
    <x v="0"/>
    <x v="0"/>
    <x v="2"/>
    <x v="12"/>
    <x v="118"/>
    <s v="2 - SERVICIOS ECONÓMICOS"/>
    <s v="2.1 - Asuntos económicos, comerciales y laborales"/>
    <s v="2.1.01 - Asuntos económicos y regulación del comercio"/>
    <s v="2.3 - MATERIALES Y SUMINISTROS"/>
    <x v="15"/>
    <x v="0"/>
    <s v="00 - N/A"/>
    <s v="10 - FONDO GENERAL"/>
    <s v="(blank)"/>
    <x v="0"/>
    <n v="100000"/>
    <n v="0"/>
  </r>
  <r>
    <s v="2025"/>
    <x v="0"/>
    <x v="0"/>
    <x v="0"/>
    <x v="0"/>
    <x v="2"/>
    <x v="12"/>
    <x v="118"/>
    <s v="2 - SERVICIOS ECONÓMICOS"/>
    <s v="2.1 - Asuntos económicos, comerciales y laborales"/>
    <s v="2.1.01 - Asuntos económicos y regulación del comercio"/>
    <s v="2.3 - MATERIALES Y SUMINISTROS"/>
    <x v="16"/>
    <x v="0"/>
    <s v="00 - N/A"/>
    <s v="10 - FONDO GENERAL"/>
    <s v="(blank)"/>
    <x v="0"/>
    <n v="375000"/>
    <n v="29582.6"/>
  </r>
  <r>
    <s v="2025"/>
    <x v="0"/>
    <x v="0"/>
    <x v="0"/>
    <x v="0"/>
    <x v="2"/>
    <x v="12"/>
    <x v="118"/>
    <s v="2 - SERVICIOS ECONÓMICOS"/>
    <s v="2.1 - Asuntos económicos, comerciales y laborales"/>
    <s v="2.1.01 - Asuntos económicos y regulación del comercio"/>
    <s v="2.3 - MATERIALES Y SUMINISTROS"/>
    <x v="18"/>
    <x v="0"/>
    <s v="00 - N/A"/>
    <s v="10 - FONDO GENERAL"/>
    <s v="(blank)"/>
    <x v="0"/>
    <n v="10000"/>
    <n v="0"/>
  </r>
  <r>
    <s v="2025"/>
    <x v="0"/>
    <x v="0"/>
    <x v="0"/>
    <x v="0"/>
    <x v="2"/>
    <x v="12"/>
    <x v="118"/>
    <s v="2 - SERVICIOS ECONÓMICOS"/>
    <s v="2.1 - Asuntos económicos, comerciales y laborales"/>
    <s v="2.1.01 - Asuntos económicos y regulación del comercio"/>
    <s v="2.3 - MATERIALES Y SUMINISTROS"/>
    <x v="19"/>
    <x v="0"/>
    <s v="00 - N/A"/>
    <s v="10 - FONDO GENERAL"/>
    <s v="(blank)"/>
    <x v="0"/>
    <n v="10000"/>
    <n v="0"/>
  </r>
  <r>
    <s v="2025"/>
    <x v="0"/>
    <x v="0"/>
    <x v="0"/>
    <x v="0"/>
    <x v="2"/>
    <x v="12"/>
    <x v="118"/>
    <s v="2 - SERVICIOS ECONÓMICOS"/>
    <s v="2.1 - Asuntos económicos, comerciales y laborales"/>
    <s v="2.1.01 - Asuntos económicos y regulación del comercio"/>
    <s v="2.3 - MATERIALES Y SUMINISTROS"/>
    <x v="20"/>
    <x v="0"/>
    <s v="00 - N/A"/>
    <s v="10 - FONDO GENERAL"/>
    <s v="(blank)"/>
    <x v="0"/>
    <n v="1967000"/>
    <n v="0"/>
  </r>
  <r>
    <s v="2025"/>
    <x v="0"/>
    <x v="0"/>
    <x v="0"/>
    <x v="0"/>
    <x v="2"/>
    <x v="12"/>
    <x v="118"/>
    <s v="2 - SERVICIOS ECONÓMICOS"/>
    <s v="2.1 - Asuntos económicos, comerciales y laborales"/>
    <s v="2.1.01 - Asuntos económicos y regulación del comercio"/>
    <s v="2.3 - MATERIALES Y SUMINISTROS"/>
    <x v="21"/>
    <x v="0"/>
    <s v="00 - N/A"/>
    <s v="10 - FONDO GENERAL"/>
    <s v="(blank)"/>
    <x v="0"/>
    <n v="255000"/>
    <n v="41384.32"/>
  </r>
  <r>
    <s v="2025"/>
    <x v="0"/>
    <x v="0"/>
    <x v="0"/>
    <x v="0"/>
    <x v="2"/>
    <x v="12"/>
    <x v="119"/>
    <s v="2 - SERVICIOS ECONÓMICOS"/>
    <s v="2.3 - Riego"/>
    <s v="2.3.01 - Riego"/>
    <s v="2.1 - REMUNERACIONES Y CONTRIBUCIONES"/>
    <x v="0"/>
    <x v="0"/>
    <s v="00 - N/A"/>
    <s v="10 - FONDO GENERAL"/>
    <s v="(blank)"/>
    <x v="0"/>
    <n v="115570000"/>
    <n v="26304999.300000001"/>
  </r>
  <r>
    <s v="2025"/>
    <x v="0"/>
    <x v="0"/>
    <x v="0"/>
    <x v="0"/>
    <x v="2"/>
    <x v="12"/>
    <x v="119"/>
    <s v="2 - SERVICIOS ECONÓMICOS"/>
    <s v="2.3 - Riego"/>
    <s v="2.3.01 - Riego"/>
    <s v="2.1 - REMUNERACIONES Y CONTRIBUCIONES"/>
    <x v="1"/>
    <x v="0"/>
    <s v="00 - N/A"/>
    <s v="10 - FONDO GENERAL"/>
    <s v="(blank)"/>
    <x v="0"/>
    <n v="19686000"/>
    <n v="1030500"/>
  </r>
  <r>
    <s v="2025"/>
    <x v="0"/>
    <x v="0"/>
    <x v="0"/>
    <x v="0"/>
    <x v="2"/>
    <x v="12"/>
    <x v="119"/>
    <s v="2 - SERVICIOS ECONÓMICOS"/>
    <s v="2.3 - Riego"/>
    <s v="2.3.01 - Riego"/>
    <s v="2.1 - REMUNERACIONES Y CONTRIBUCIONES"/>
    <x v="3"/>
    <x v="0"/>
    <s v="00 - N/A"/>
    <s v="10 - FONDO GENERAL"/>
    <s v="(blank)"/>
    <x v="0"/>
    <n v="1540000"/>
    <n v="0"/>
  </r>
  <r>
    <s v="2025"/>
    <x v="0"/>
    <x v="0"/>
    <x v="0"/>
    <x v="0"/>
    <x v="2"/>
    <x v="12"/>
    <x v="119"/>
    <s v="2 - SERVICIOS ECONÓMICOS"/>
    <s v="2.3 - Riego"/>
    <s v="2.3.01 - Riego"/>
    <s v="2.1 - REMUNERACIONES Y CONTRIBUCIONES"/>
    <x v="4"/>
    <x v="0"/>
    <s v="00 - N/A"/>
    <s v="10 - FONDO GENERAL"/>
    <s v="(blank)"/>
    <x v="0"/>
    <n v="14018000"/>
    <n v="3904055.8099999996"/>
  </r>
  <r>
    <s v="2025"/>
    <x v="0"/>
    <x v="0"/>
    <x v="0"/>
    <x v="0"/>
    <x v="2"/>
    <x v="12"/>
    <x v="119"/>
    <s v="2 - SERVICIOS ECONÓMICOS"/>
    <s v="2.3 - Riego"/>
    <s v="2.3.01 - Riego"/>
    <s v="2.2 - CONTRATACIÓN DE SERVICIOS"/>
    <x v="5"/>
    <x v="0"/>
    <s v="00 - N/A"/>
    <s v="10 - FONDO GENERAL"/>
    <s v="(blank)"/>
    <x v="0"/>
    <n v="4400000"/>
    <n v="928235.76000000013"/>
  </r>
  <r>
    <s v="2025"/>
    <x v="0"/>
    <x v="0"/>
    <x v="0"/>
    <x v="0"/>
    <x v="2"/>
    <x v="12"/>
    <x v="119"/>
    <s v="2 - SERVICIOS ECONÓMICOS"/>
    <s v="2.3 - Riego"/>
    <s v="2.3.01 - Riego"/>
    <s v="2.2 - CONTRATACIÓN DE SERVICIOS"/>
    <x v="6"/>
    <x v="0"/>
    <s v="00 - N/A"/>
    <s v="10 - FONDO GENERAL"/>
    <s v="(blank)"/>
    <x v="0"/>
    <n v="1300000"/>
    <n v="0"/>
  </r>
  <r>
    <s v="2025"/>
    <x v="0"/>
    <x v="0"/>
    <x v="0"/>
    <x v="0"/>
    <x v="2"/>
    <x v="12"/>
    <x v="119"/>
    <s v="2 - SERVICIOS ECONÓMICOS"/>
    <s v="2.3 - Riego"/>
    <s v="2.3.01 - Riego"/>
    <s v="2.2 - CONTRATACIÓN DE SERVICIOS"/>
    <x v="7"/>
    <x v="0"/>
    <s v="00 - N/A"/>
    <s v="10 - FONDO GENERAL"/>
    <s v="(blank)"/>
    <x v="0"/>
    <n v="3800000"/>
    <n v="554232.12"/>
  </r>
  <r>
    <s v="2025"/>
    <x v="0"/>
    <x v="0"/>
    <x v="0"/>
    <x v="0"/>
    <x v="2"/>
    <x v="12"/>
    <x v="119"/>
    <s v="2 - SERVICIOS ECONÓMICOS"/>
    <s v="2.3 - Riego"/>
    <s v="2.3.01 - Riego"/>
    <s v="2.2 - CONTRATACIÓN DE SERVICIOS"/>
    <x v="8"/>
    <x v="0"/>
    <s v="00 - N/A"/>
    <s v="10 - FONDO GENERAL"/>
    <s v="(blank)"/>
    <x v="0"/>
    <n v="262310"/>
    <n v="251037"/>
  </r>
  <r>
    <s v="2025"/>
    <x v="0"/>
    <x v="0"/>
    <x v="0"/>
    <x v="0"/>
    <x v="2"/>
    <x v="12"/>
    <x v="119"/>
    <s v="2 - SERVICIOS ECONÓMICOS"/>
    <s v="2.3 - Riego"/>
    <s v="2.3.01 - Riego"/>
    <s v="2.2 - CONTRATACIÓN DE SERVICIOS"/>
    <x v="9"/>
    <x v="0"/>
    <s v="00 - N/A"/>
    <s v="10 - FONDO GENERAL"/>
    <s v="(blank)"/>
    <x v="0"/>
    <n v="2100000"/>
    <n v="40120"/>
  </r>
  <r>
    <s v="2025"/>
    <x v="0"/>
    <x v="0"/>
    <x v="0"/>
    <x v="0"/>
    <x v="2"/>
    <x v="12"/>
    <x v="119"/>
    <s v="2 - SERVICIOS ECONÓMICOS"/>
    <s v="2.3 - Riego"/>
    <s v="2.3.01 - Riego"/>
    <s v="2.2 - CONTRATACIÓN DE SERVICIOS"/>
    <x v="10"/>
    <x v="0"/>
    <s v="00 - N/A"/>
    <s v="10 - FONDO GENERAL"/>
    <s v="(blank)"/>
    <x v="0"/>
    <n v="4250000"/>
    <n v="694665.63"/>
  </r>
  <r>
    <s v="2025"/>
    <x v="0"/>
    <x v="0"/>
    <x v="0"/>
    <x v="0"/>
    <x v="2"/>
    <x v="12"/>
    <x v="119"/>
    <s v="2 - SERVICIOS ECONÓMICOS"/>
    <s v="2.3 - Riego"/>
    <s v="2.3.01 - Riego"/>
    <s v="2.2 - CONTRATACIÓN DE SERVICIOS"/>
    <x v="11"/>
    <x v="0"/>
    <s v="00 - N/A"/>
    <s v="10 - FONDO GENERAL"/>
    <s v="(blank)"/>
    <x v="0"/>
    <n v="1000000"/>
    <n v="354500.12"/>
  </r>
  <r>
    <s v="2025"/>
    <x v="0"/>
    <x v="0"/>
    <x v="0"/>
    <x v="0"/>
    <x v="2"/>
    <x v="12"/>
    <x v="119"/>
    <s v="2 - SERVICIOS ECONÓMICOS"/>
    <s v="2.3 - Riego"/>
    <s v="2.3.01 - Riego"/>
    <s v="2.2 - CONTRATACIÓN DE SERVICIOS"/>
    <x v="12"/>
    <x v="0"/>
    <s v="00 - N/A"/>
    <s v="10 - FONDO GENERAL"/>
    <s v="(blank)"/>
    <x v="0"/>
    <n v="3910000"/>
    <n v="10030"/>
  </r>
  <r>
    <s v="2025"/>
    <x v="0"/>
    <x v="0"/>
    <x v="0"/>
    <x v="0"/>
    <x v="2"/>
    <x v="12"/>
    <x v="119"/>
    <s v="2 - SERVICIOS ECONÓMICOS"/>
    <s v="2.3 - Riego"/>
    <s v="2.3.01 - Riego"/>
    <s v="2.2 - CONTRATACIÓN DE SERVICIOS"/>
    <x v="13"/>
    <x v="0"/>
    <s v="00 - N/A"/>
    <s v="10 - FONDO GENERAL"/>
    <s v="(blank)"/>
    <x v="0"/>
    <n v="1700000"/>
    <n v="177536.9"/>
  </r>
  <r>
    <s v="2025"/>
    <x v="0"/>
    <x v="0"/>
    <x v="0"/>
    <x v="0"/>
    <x v="2"/>
    <x v="12"/>
    <x v="119"/>
    <s v="2 - SERVICIOS ECONÓMICOS"/>
    <s v="2.3 - Riego"/>
    <s v="2.3.01 - Riego"/>
    <s v="2.3 - MATERIALES Y SUMINISTROS"/>
    <x v="14"/>
    <x v="0"/>
    <s v="00 - N/A"/>
    <s v="10 - FONDO GENERAL"/>
    <s v="(blank)"/>
    <x v="0"/>
    <n v="550000"/>
    <n v="80290.080000000002"/>
  </r>
  <r>
    <s v="2025"/>
    <x v="0"/>
    <x v="0"/>
    <x v="0"/>
    <x v="0"/>
    <x v="2"/>
    <x v="12"/>
    <x v="119"/>
    <s v="2 - SERVICIOS ECONÓMICOS"/>
    <s v="2.3 - Riego"/>
    <s v="2.3.01 - Riego"/>
    <s v="2.3 - MATERIALES Y SUMINISTROS"/>
    <x v="15"/>
    <x v="0"/>
    <s v="00 - N/A"/>
    <s v="10 - FONDO GENERAL"/>
    <s v="(blank)"/>
    <x v="0"/>
    <n v="542000"/>
    <n v="1928.92"/>
  </r>
  <r>
    <s v="2025"/>
    <x v="0"/>
    <x v="0"/>
    <x v="0"/>
    <x v="0"/>
    <x v="2"/>
    <x v="12"/>
    <x v="119"/>
    <s v="2 - SERVICIOS ECONÓMICOS"/>
    <s v="2.3 - Riego"/>
    <s v="2.3.01 - Riego"/>
    <s v="2.3 - MATERIALES Y SUMINISTROS"/>
    <x v="16"/>
    <x v="0"/>
    <s v="00 - N/A"/>
    <s v="10 - FONDO GENERAL"/>
    <s v="(blank)"/>
    <x v="0"/>
    <n v="788487"/>
    <n v="39132.06"/>
  </r>
  <r>
    <s v="2025"/>
    <x v="0"/>
    <x v="0"/>
    <x v="0"/>
    <x v="0"/>
    <x v="2"/>
    <x v="12"/>
    <x v="119"/>
    <s v="2 - SERVICIOS ECONÓMICOS"/>
    <s v="2.3 - Riego"/>
    <s v="2.3.01 - Riego"/>
    <s v="2.3 - MATERIALES Y SUMINISTROS"/>
    <x v="17"/>
    <x v="0"/>
    <s v="00 - N/A"/>
    <s v="10 - FONDO GENERAL"/>
    <s v="(blank)"/>
    <x v="0"/>
    <n v="100000"/>
    <n v="0"/>
  </r>
  <r>
    <s v="2025"/>
    <x v="0"/>
    <x v="0"/>
    <x v="0"/>
    <x v="0"/>
    <x v="2"/>
    <x v="12"/>
    <x v="119"/>
    <s v="2 - SERVICIOS ECONÓMICOS"/>
    <s v="2.3 - Riego"/>
    <s v="2.3.01 - Riego"/>
    <s v="2.3 - MATERIALES Y SUMINISTROS"/>
    <x v="18"/>
    <x v="0"/>
    <s v="00 - N/A"/>
    <s v="10 - FONDO GENERAL"/>
    <s v="(blank)"/>
    <x v="0"/>
    <n v="475000"/>
    <n v="23999.93"/>
  </r>
  <r>
    <s v="2025"/>
    <x v="0"/>
    <x v="0"/>
    <x v="0"/>
    <x v="0"/>
    <x v="2"/>
    <x v="12"/>
    <x v="119"/>
    <s v="2 - SERVICIOS ECONÓMICOS"/>
    <s v="2.3 - Riego"/>
    <s v="2.3.01 - Riego"/>
    <s v="2.3 - MATERIALES Y SUMINISTROS"/>
    <x v="19"/>
    <x v="0"/>
    <s v="00 - N/A"/>
    <s v="10 - FONDO GENERAL"/>
    <s v="(blank)"/>
    <x v="0"/>
    <n v="350000"/>
    <n v="6093.7"/>
  </r>
  <r>
    <s v="2025"/>
    <x v="0"/>
    <x v="0"/>
    <x v="0"/>
    <x v="0"/>
    <x v="2"/>
    <x v="12"/>
    <x v="119"/>
    <s v="2 - SERVICIOS ECONÓMICOS"/>
    <s v="2.3 - Riego"/>
    <s v="2.3.01 - Riego"/>
    <s v="2.3 - MATERIALES Y SUMINISTROS"/>
    <x v="20"/>
    <x v="0"/>
    <s v="00 - N/A"/>
    <s v="10 - FONDO GENERAL"/>
    <s v="(blank)"/>
    <x v="0"/>
    <n v="5450000"/>
    <n v="1556100.6"/>
  </r>
  <r>
    <s v="2025"/>
    <x v="0"/>
    <x v="0"/>
    <x v="0"/>
    <x v="0"/>
    <x v="2"/>
    <x v="12"/>
    <x v="119"/>
    <s v="2 - SERVICIOS ECONÓMICOS"/>
    <s v="2.3 - Riego"/>
    <s v="2.3.01 - Riego"/>
    <s v="2.3 - MATERIALES Y SUMINISTROS"/>
    <x v="21"/>
    <x v="0"/>
    <s v="00 - N/A"/>
    <s v="10 - FONDO GENERAL"/>
    <s v="(blank)"/>
    <x v="0"/>
    <n v="2450000"/>
    <n v="468976.27999999997"/>
  </r>
  <r>
    <s v="2025"/>
    <x v="0"/>
    <x v="0"/>
    <x v="0"/>
    <x v="0"/>
    <x v="2"/>
    <x v="12"/>
    <x v="120"/>
    <s v="2 - SERVICIOS ECONÓMICOS"/>
    <s v="2.1 - Asuntos económicos, comerciales y laborales"/>
    <s v="2.1.01 - Asuntos económicos y regulación del comercio"/>
    <s v="2.1 - REMUNERACIONES Y CONTRIBUCIONES"/>
    <x v="0"/>
    <x v="0"/>
    <s v="00 - N/A"/>
    <s v="10 - FONDO GENERAL"/>
    <s v="(blank)"/>
    <x v="0"/>
    <n v="40202000"/>
    <n v="8777000"/>
  </r>
  <r>
    <s v="2025"/>
    <x v="0"/>
    <x v="0"/>
    <x v="0"/>
    <x v="0"/>
    <x v="2"/>
    <x v="12"/>
    <x v="120"/>
    <s v="2 - SERVICIOS ECONÓMICOS"/>
    <s v="2.1 - Asuntos económicos, comerciales y laborales"/>
    <s v="2.1.01 - Asuntos económicos y regulación del comercio"/>
    <s v="2.1 - REMUNERACIONES Y CONTRIBUCIONES"/>
    <x v="1"/>
    <x v="0"/>
    <s v="00 - N/A"/>
    <s v="10 - FONDO GENERAL"/>
    <s v="(blank)"/>
    <x v="0"/>
    <n v="1452000"/>
    <n v="363000"/>
  </r>
  <r>
    <s v="2025"/>
    <x v="0"/>
    <x v="0"/>
    <x v="0"/>
    <x v="0"/>
    <x v="2"/>
    <x v="12"/>
    <x v="120"/>
    <s v="2 - SERVICIOS ECONÓMICOS"/>
    <s v="2.1 - Asuntos económicos, comerciales y laborales"/>
    <s v="2.1.01 - Asuntos económicos y regulación del comercio"/>
    <s v="2.1 - REMUNERACIONES Y CONTRIBUCIONES"/>
    <x v="4"/>
    <x v="0"/>
    <s v="00 - N/A"/>
    <s v="10 - FONDO GENERAL"/>
    <s v="(blank)"/>
    <x v="0"/>
    <n v="5578402"/>
    <n v="1325182.1200000001"/>
  </r>
  <r>
    <s v="2025"/>
    <x v="0"/>
    <x v="0"/>
    <x v="0"/>
    <x v="0"/>
    <x v="2"/>
    <x v="12"/>
    <x v="120"/>
    <s v="2 - SERVICIOS ECONÓMICOS"/>
    <s v="2.1 - Asuntos económicos, comerciales y laborales"/>
    <s v="2.1.01 - Asuntos económicos y regulación del comercio"/>
    <s v="2.2 - CONTRATACIÓN DE SERVICIOS"/>
    <x v="5"/>
    <x v="0"/>
    <s v="00 - N/A"/>
    <s v="10 - FONDO GENERAL"/>
    <s v="(blank)"/>
    <x v="0"/>
    <n v="1449606"/>
    <n v="470999.39"/>
  </r>
  <r>
    <s v="2025"/>
    <x v="0"/>
    <x v="0"/>
    <x v="0"/>
    <x v="0"/>
    <x v="2"/>
    <x v="12"/>
    <x v="120"/>
    <s v="2 - SERVICIOS ECONÓMICOS"/>
    <s v="2.1 - Asuntos económicos, comerciales y laborales"/>
    <s v="2.1.01 - Asuntos económicos y regulación del comercio"/>
    <s v="2.2 - CONTRATACIÓN DE SERVICIOS"/>
    <x v="13"/>
    <x v="0"/>
    <s v="00 - N/A"/>
    <s v="10 - FONDO GENERAL"/>
    <s v="(blank)"/>
    <x v="0"/>
    <n v="418286"/>
    <n v="0"/>
  </r>
  <r>
    <s v="2025"/>
    <x v="0"/>
    <x v="0"/>
    <x v="0"/>
    <x v="0"/>
    <x v="2"/>
    <x v="12"/>
    <x v="121"/>
    <s v="2 - SERVICIOS ECONÓMICOS"/>
    <s v="2.2 - Agropecuaria, caza, pesca y silvicultura"/>
    <s v="2.2.01 - Agropecuaria"/>
    <s v="2.1 - REMUNERACIONES Y CONTRIBUCIONES"/>
    <x v="0"/>
    <x v="0"/>
    <s v="00 - N/A"/>
    <s v="10 - FONDO GENERAL"/>
    <s v="(blank)"/>
    <x v="0"/>
    <n v="66000000"/>
    <n v="7519500"/>
  </r>
  <r>
    <s v="2025"/>
    <x v="0"/>
    <x v="0"/>
    <x v="0"/>
    <x v="0"/>
    <x v="2"/>
    <x v="12"/>
    <x v="121"/>
    <s v="2 - SERVICIOS ECONÓMICOS"/>
    <s v="2.2 - Agropecuaria, caza, pesca y silvicultura"/>
    <s v="2.2.01 - Agropecuaria"/>
    <s v="2.1 - REMUNERACIONES Y CONTRIBUCIONES"/>
    <x v="0"/>
    <x v="0"/>
    <s v="00 - N/A"/>
    <s v="20 - FONDOS CON DESTINO ESPECÍFICO"/>
    <s v="(blank)"/>
    <x v="0"/>
    <n v="25800000"/>
    <n v="0"/>
  </r>
  <r>
    <s v="2025"/>
    <x v="0"/>
    <x v="0"/>
    <x v="0"/>
    <x v="0"/>
    <x v="2"/>
    <x v="12"/>
    <x v="121"/>
    <s v="2 - SERVICIOS ECONÓMICOS"/>
    <s v="2.2 - Agropecuaria, caza, pesca y silvicultura"/>
    <s v="2.2.01 - Agropecuaria"/>
    <s v="2.1 - REMUNERACIONES Y CONTRIBUCIONES"/>
    <x v="4"/>
    <x v="0"/>
    <s v="00 - N/A"/>
    <s v="10 - FONDO GENERAL"/>
    <s v="(blank)"/>
    <x v="0"/>
    <n v="0"/>
    <n v="1143457.2600000002"/>
  </r>
  <r>
    <s v="2025"/>
    <x v="0"/>
    <x v="0"/>
    <x v="0"/>
    <x v="0"/>
    <x v="2"/>
    <x v="12"/>
    <x v="121"/>
    <s v="2 - SERVICIOS ECONÓMICOS"/>
    <s v="2.2 - Agropecuaria, caza, pesca y silvicultura"/>
    <s v="2.2.01 - Agropecuaria"/>
    <s v="2.1 - REMUNERACIONES Y CONTRIBUCIONES"/>
    <x v="4"/>
    <x v="0"/>
    <s v="00 - N/A"/>
    <s v="20 - FONDOS CON DESTINO ESPECÍFICO"/>
    <s v="(blank)"/>
    <x v="0"/>
    <n v="4200000"/>
    <n v="0"/>
  </r>
  <r>
    <s v="2025"/>
    <x v="0"/>
    <x v="0"/>
    <x v="0"/>
    <x v="0"/>
    <x v="2"/>
    <x v="13"/>
    <x v="122"/>
    <s v="2 - SERVICIOS ECONÓMICOS"/>
    <s v="2.6 - Transporte"/>
    <s v="2.6.01 - Transporte por carretera"/>
    <s v="2.1 - REMUNERACIONES Y CONTRIBUCIONES"/>
    <x v="0"/>
    <x v="0"/>
    <s v="00 - N/A"/>
    <s v="10 - FONDO GENERAL"/>
    <s v="(blank)"/>
    <x v="0"/>
    <n v="2723000000"/>
    <n v="634343835.68000007"/>
  </r>
  <r>
    <s v="2025"/>
    <x v="0"/>
    <x v="0"/>
    <x v="0"/>
    <x v="0"/>
    <x v="2"/>
    <x v="13"/>
    <x v="122"/>
    <s v="2 - SERVICIOS ECONÓMICOS"/>
    <s v="2.6 - Transporte"/>
    <s v="2.6.01 - Transporte por carretera"/>
    <s v="2.1 - REMUNERACIONES Y CONTRIBUCIONES"/>
    <x v="1"/>
    <x v="0"/>
    <s v="00 - N/A"/>
    <s v="10 - FONDO GENERAL"/>
    <s v="(blank)"/>
    <x v="0"/>
    <n v="270000000"/>
    <n v="55814241.07"/>
  </r>
  <r>
    <s v="2025"/>
    <x v="0"/>
    <x v="0"/>
    <x v="0"/>
    <x v="0"/>
    <x v="2"/>
    <x v="13"/>
    <x v="122"/>
    <s v="2 - SERVICIOS ECONÓMICOS"/>
    <s v="2.6 - Transporte"/>
    <s v="2.6.01 - Transporte por carretera"/>
    <s v="2.1 - REMUNERACIONES Y CONTRIBUCIONES"/>
    <x v="4"/>
    <x v="0"/>
    <s v="00 - N/A"/>
    <s v="10 - FONDO GENERAL"/>
    <s v="(blank)"/>
    <x v="0"/>
    <n v="284000000"/>
    <n v="66165744.000000007"/>
  </r>
  <r>
    <s v="2025"/>
    <x v="0"/>
    <x v="0"/>
    <x v="0"/>
    <x v="0"/>
    <x v="2"/>
    <x v="13"/>
    <x v="122"/>
    <s v="2 - SERVICIOS ECONÓMICOS"/>
    <s v="2.6 - Transporte"/>
    <s v="2.6.01 - Transporte por carretera"/>
    <s v="2.3 - MATERIALES Y SUMINISTROS"/>
    <x v="14"/>
    <x v="0"/>
    <s v="00 - N/A"/>
    <s v="10 - FONDO GENERAL"/>
    <s v="(blank)"/>
    <x v="0"/>
    <n v="15000000"/>
    <n v="3111899.56"/>
  </r>
  <r>
    <s v="2025"/>
    <x v="0"/>
    <x v="0"/>
    <x v="0"/>
    <x v="0"/>
    <x v="2"/>
    <x v="13"/>
    <x v="122"/>
    <s v="2 - SERVICIOS ECONÓMICOS"/>
    <s v="2.6 - Transporte"/>
    <s v="2.6.01 - Transporte por carretera"/>
    <s v="2.3 - MATERIALES Y SUMINISTROS"/>
    <x v="14"/>
    <x v="0"/>
    <s v="00 - N/A"/>
    <s v="20 - FONDOS CON DESTINO ESPECÍFICO"/>
    <s v="(blank)"/>
    <x v="0"/>
    <n v="0"/>
    <n v="27456077"/>
  </r>
  <r>
    <s v="2025"/>
    <x v="0"/>
    <x v="0"/>
    <x v="0"/>
    <x v="0"/>
    <x v="2"/>
    <x v="13"/>
    <x v="122"/>
    <s v="2 - SERVICIOS ECONÓMICOS"/>
    <s v="2.6 - Transporte"/>
    <s v="2.6.01 - Transporte por carretera"/>
    <s v="2.3 - MATERIALES Y SUMINISTROS"/>
    <x v="15"/>
    <x v="0"/>
    <s v="00 - N/A"/>
    <s v="10 - FONDO GENERAL"/>
    <s v="(blank)"/>
    <x v="0"/>
    <n v="10000000"/>
    <n v="8318115"/>
  </r>
  <r>
    <s v="2025"/>
    <x v="0"/>
    <x v="0"/>
    <x v="0"/>
    <x v="0"/>
    <x v="2"/>
    <x v="13"/>
    <x v="122"/>
    <s v="2 - SERVICIOS ECONÓMICOS"/>
    <s v="2.6 - Transporte"/>
    <s v="2.6.01 - Transporte por carretera"/>
    <s v="2.3 - MATERIALES Y SUMINISTROS"/>
    <x v="15"/>
    <x v="0"/>
    <s v="00 - N/A"/>
    <s v="20 - FONDOS CON DESTINO ESPECÍFICO"/>
    <s v="(blank)"/>
    <x v="0"/>
    <n v="0"/>
    <n v="5452763.4800000004"/>
  </r>
  <r>
    <s v="2025"/>
    <x v="0"/>
    <x v="0"/>
    <x v="0"/>
    <x v="0"/>
    <x v="2"/>
    <x v="13"/>
    <x v="122"/>
    <s v="2 - SERVICIOS ECONÓMICOS"/>
    <s v="2.6 - Transporte"/>
    <s v="2.6.01 - Transporte por carretera"/>
    <s v="2.3 - MATERIALES Y SUMINISTROS"/>
    <x v="16"/>
    <x v="0"/>
    <s v="00 - N/A"/>
    <s v="10 - FONDO GENERAL"/>
    <s v="(blank)"/>
    <x v="0"/>
    <n v="3500000"/>
    <n v="4687786"/>
  </r>
  <r>
    <s v="2025"/>
    <x v="0"/>
    <x v="0"/>
    <x v="0"/>
    <x v="0"/>
    <x v="2"/>
    <x v="13"/>
    <x v="122"/>
    <s v="2 - SERVICIOS ECONÓMICOS"/>
    <s v="2.6 - Transporte"/>
    <s v="2.6.01 - Transporte por carretera"/>
    <s v="2.3 - MATERIALES Y SUMINISTROS"/>
    <x v="17"/>
    <x v="0"/>
    <s v="00 - N/A"/>
    <s v="10 - FONDO GENERAL"/>
    <s v="(blank)"/>
    <x v="0"/>
    <n v="500000"/>
    <n v="0"/>
  </r>
  <r>
    <s v="2025"/>
    <x v="0"/>
    <x v="0"/>
    <x v="0"/>
    <x v="0"/>
    <x v="2"/>
    <x v="13"/>
    <x v="122"/>
    <s v="2 - SERVICIOS ECONÓMICOS"/>
    <s v="2.6 - Transporte"/>
    <s v="2.6.01 - Transporte por carretera"/>
    <s v="2.3 - MATERIALES Y SUMINISTROS"/>
    <x v="18"/>
    <x v="0"/>
    <s v="00 - N/A"/>
    <s v="10 - FONDO GENERAL"/>
    <s v="(blank)"/>
    <x v="0"/>
    <n v="10500000"/>
    <n v="106100"/>
  </r>
  <r>
    <s v="2025"/>
    <x v="0"/>
    <x v="0"/>
    <x v="0"/>
    <x v="0"/>
    <x v="2"/>
    <x v="13"/>
    <x v="122"/>
    <s v="2 - SERVICIOS ECONÓMICOS"/>
    <s v="2.6 - Transporte"/>
    <s v="2.6.01 - Transporte por carretera"/>
    <s v="2.3 - MATERIALES Y SUMINISTROS"/>
    <x v="18"/>
    <x v="0"/>
    <s v="00 - N/A"/>
    <s v="20 - FONDOS CON DESTINO ESPECÍFICO"/>
    <s v="(blank)"/>
    <x v="0"/>
    <n v="0"/>
    <n v="0"/>
  </r>
  <r>
    <s v="2025"/>
    <x v="0"/>
    <x v="0"/>
    <x v="0"/>
    <x v="0"/>
    <x v="2"/>
    <x v="13"/>
    <x v="122"/>
    <s v="2 - SERVICIOS ECONÓMICOS"/>
    <s v="2.6 - Transporte"/>
    <s v="2.6.01 - Transporte por carretera"/>
    <s v="2.3 - MATERIALES Y SUMINISTROS"/>
    <x v="19"/>
    <x v="0"/>
    <s v="00 - N/A"/>
    <s v="10 - FONDO GENERAL"/>
    <s v="(blank)"/>
    <x v="0"/>
    <n v="15000000"/>
    <n v="8410809.6400000006"/>
  </r>
  <r>
    <s v="2025"/>
    <x v="0"/>
    <x v="0"/>
    <x v="0"/>
    <x v="0"/>
    <x v="2"/>
    <x v="13"/>
    <x v="122"/>
    <s v="2 - SERVICIOS ECONÓMICOS"/>
    <s v="2.6 - Transporte"/>
    <s v="2.6.01 - Transporte por carretera"/>
    <s v="2.3 - MATERIALES Y SUMINISTROS"/>
    <x v="19"/>
    <x v="0"/>
    <s v="00 - N/A"/>
    <s v="20 - FONDOS CON DESTINO ESPECÍFICO"/>
    <s v="(blank)"/>
    <x v="0"/>
    <n v="0"/>
    <n v="14531257.859999999"/>
  </r>
  <r>
    <s v="2025"/>
    <x v="0"/>
    <x v="0"/>
    <x v="0"/>
    <x v="0"/>
    <x v="2"/>
    <x v="13"/>
    <x v="122"/>
    <s v="2 - SERVICIOS ECONÓMICOS"/>
    <s v="2.6 - Transporte"/>
    <s v="2.6.01 - Transporte por carretera"/>
    <s v="2.3 - MATERIALES Y SUMINISTROS"/>
    <x v="20"/>
    <x v="0"/>
    <s v="00 - N/A"/>
    <s v="10 - FONDO GENERAL"/>
    <s v="(blank)"/>
    <x v="0"/>
    <n v="457934500"/>
    <n v="161998747.72"/>
  </r>
  <r>
    <s v="2025"/>
    <x v="0"/>
    <x v="0"/>
    <x v="0"/>
    <x v="0"/>
    <x v="2"/>
    <x v="13"/>
    <x v="122"/>
    <s v="2 - SERVICIOS ECONÓMICOS"/>
    <s v="2.6 - Transporte"/>
    <s v="2.6.01 - Transporte por carretera"/>
    <s v="2.3 - MATERIALES Y SUMINISTROS"/>
    <x v="20"/>
    <x v="0"/>
    <s v="00 - N/A"/>
    <s v="20 - FONDOS CON DESTINO ESPECÍFICO"/>
    <s v="(blank)"/>
    <x v="0"/>
    <n v="0"/>
    <n v="0"/>
  </r>
  <r>
    <s v="2025"/>
    <x v="0"/>
    <x v="0"/>
    <x v="0"/>
    <x v="0"/>
    <x v="2"/>
    <x v="13"/>
    <x v="122"/>
    <s v="2 - SERVICIOS ECONÓMICOS"/>
    <s v="2.6 - Transporte"/>
    <s v="2.6.01 - Transporte por carretera"/>
    <s v="2.3 - MATERIALES Y SUMINISTROS"/>
    <x v="21"/>
    <x v="0"/>
    <s v="00 - N/A"/>
    <s v="10 - FONDO GENERAL"/>
    <s v="(blank)"/>
    <x v="0"/>
    <n v="13600000"/>
    <n v="1399399.8900000001"/>
  </r>
  <r>
    <s v="2025"/>
    <x v="0"/>
    <x v="0"/>
    <x v="0"/>
    <x v="0"/>
    <x v="2"/>
    <x v="13"/>
    <x v="122"/>
    <s v="2 - SERVICIOS ECONÓMICOS"/>
    <s v="2.6 - Transporte"/>
    <s v="2.6.99 - Planificación, gestión y supervisión del transporte"/>
    <s v="2.1 - REMUNERACIONES Y CONTRIBUCIONES"/>
    <x v="0"/>
    <x v="0"/>
    <s v="00 - N/A"/>
    <s v="10 - FONDO GENERAL"/>
    <s v="(blank)"/>
    <x v="0"/>
    <n v="807400000"/>
    <n v="176814534.88999999"/>
  </r>
  <r>
    <s v="2025"/>
    <x v="0"/>
    <x v="0"/>
    <x v="0"/>
    <x v="0"/>
    <x v="2"/>
    <x v="13"/>
    <x v="122"/>
    <s v="2 - SERVICIOS ECONÓMICOS"/>
    <s v="2.6 - Transporte"/>
    <s v="2.6.99 - Planificación, gestión y supervisión del transporte"/>
    <s v="2.1 - REMUNERACIONES Y CONTRIBUCIONES"/>
    <x v="0"/>
    <x v="0"/>
    <s v="00 - N/A"/>
    <s v="20 - FONDOS CON DESTINO ESPECÍFICO"/>
    <s v="(blank)"/>
    <x v="0"/>
    <n v="305000000"/>
    <n v="5506570.4100000001"/>
  </r>
  <r>
    <s v="2025"/>
    <x v="0"/>
    <x v="0"/>
    <x v="0"/>
    <x v="0"/>
    <x v="2"/>
    <x v="13"/>
    <x v="122"/>
    <s v="2 - SERVICIOS ECONÓMICOS"/>
    <s v="2.6 - Transporte"/>
    <s v="2.6.99 - Planificación, gestión y supervisión del transporte"/>
    <s v="2.1 - REMUNERACIONES Y CONTRIBUCIONES"/>
    <x v="1"/>
    <x v="0"/>
    <s v="00 - N/A"/>
    <s v="10 - FONDO GENERAL"/>
    <s v="(blank)"/>
    <x v="0"/>
    <n v="310000000"/>
    <n v="0"/>
  </r>
  <r>
    <s v="2025"/>
    <x v="0"/>
    <x v="0"/>
    <x v="0"/>
    <x v="0"/>
    <x v="2"/>
    <x v="13"/>
    <x v="122"/>
    <s v="2 - SERVICIOS ECONÓMICOS"/>
    <s v="2.6 - Transporte"/>
    <s v="2.6.99 - Planificación, gestión y supervisión del transporte"/>
    <s v="2.1 - REMUNERACIONES Y CONTRIBUCIONES"/>
    <x v="1"/>
    <x v="0"/>
    <s v="00 - N/A"/>
    <s v="20 - FONDOS CON DESTINO ESPECÍFICO"/>
    <s v="(blank)"/>
    <x v="0"/>
    <n v="381000000"/>
    <n v="54200320.909999996"/>
  </r>
  <r>
    <s v="2025"/>
    <x v="0"/>
    <x v="0"/>
    <x v="0"/>
    <x v="0"/>
    <x v="2"/>
    <x v="13"/>
    <x v="122"/>
    <s v="2 - SERVICIOS ECONÓMICOS"/>
    <s v="2.6 - Transporte"/>
    <s v="2.6.99 - Planificación, gestión y supervisión del transporte"/>
    <s v="2.1 - REMUNERACIONES Y CONTRIBUCIONES"/>
    <x v="4"/>
    <x v="0"/>
    <s v="00 - N/A"/>
    <s v="10 - FONDO GENERAL"/>
    <s v="(blank)"/>
    <x v="0"/>
    <n v="144000000"/>
    <n v="26225078.059999999"/>
  </r>
  <r>
    <s v="2025"/>
    <x v="0"/>
    <x v="0"/>
    <x v="0"/>
    <x v="0"/>
    <x v="2"/>
    <x v="13"/>
    <x v="122"/>
    <s v="2 - SERVICIOS ECONÓMICOS"/>
    <s v="2.6 - Transporte"/>
    <s v="2.6.99 - Planificación, gestión y supervisión del transporte"/>
    <s v="2.2 - CONTRATACIÓN DE SERVICIOS"/>
    <x v="5"/>
    <x v="0"/>
    <s v="00 - N/A"/>
    <s v="10 - FONDO GENERAL"/>
    <s v="(blank)"/>
    <x v="0"/>
    <n v="208800000"/>
    <n v="65990228.769999996"/>
  </r>
  <r>
    <s v="2025"/>
    <x v="0"/>
    <x v="0"/>
    <x v="0"/>
    <x v="0"/>
    <x v="2"/>
    <x v="13"/>
    <x v="122"/>
    <s v="2 - SERVICIOS ECONÓMICOS"/>
    <s v="2.6 - Transporte"/>
    <s v="2.6.99 - Planificación, gestión y supervisión del transporte"/>
    <s v="2.2 - CONTRATACIÓN DE SERVICIOS"/>
    <x v="6"/>
    <x v="0"/>
    <s v="00 - N/A"/>
    <s v="10 - FONDO GENERAL"/>
    <s v="(blank)"/>
    <x v="0"/>
    <n v="50800000"/>
    <n v="14126802.66"/>
  </r>
  <r>
    <s v="2025"/>
    <x v="0"/>
    <x v="0"/>
    <x v="0"/>
    <x v="0"/>
    <x v="2"/>
    <x v="13"/>
    <x v="122"/>
    <s v="2 - SERVICIOS ECONÓMICOS"/>
    <s v="2.6 - Transporte"/>
    <s v="2.6.99 - Planificación, gestión y supervisión del transporte"/>
    <s v="2.2 - CONTRATACIÓN DE SERVICIOS"/>
    <x v="6"/>
    <x v="0"/>
    <s v="00 - N/A"/>
    <s v="20 - FONDOS CON DESTINO ESPECÍFICO"/>
    <s v="(blank)"/>
    <x v="0"/>
    <n v="105000000"/>
    <n v="14616664.9"/>
  </r>
  <r>
    <s v="2025"/>
    <x v="0"/>
    <x v="0"/>
    <x v="0"/>
    <x v="0"/>
    <x v="2"/>
    <x v="13"/>
    <x v="122"/>
    <s v="2 - SERVICIOS ECONÓMICOS"/>
    <s v="2.6 - Transporte"/>
    <s v="2.6.99 - Planificación, gestión y supervisión del transporte"/>
    <s v="2.2 - CONTRATACIÓN DE SERVICIOS"/>
    <x v="7"/>
    <x v="0"/>
    <s v="00 - N/A"/>
    <s v="10 - FONDO GENERAL"/>
    <s v="(blank)"/>
    <x v="0"/>
    <n v="180000000"/>
    <n v="47331565.75"/>
  </r>
  <r>
    <s v="2025"/>
    <x v="0"/>
    <x v="0"/>
    <x v="0"/>
    <x v="0"/>
    <x v="2"/>
    <x v="13"/>
    <x v="122"/>
    <s v="2 - SERVICIOS ECONÓMICOS"/>
    <s v="2.6 - Transporte"/>
    <s v="2.6.99 - Planificación, gestión y supervisión del transporte"/>
    <s v="2.2 - CONTRATACIÓN DE SERVICIOS"/>
    <x v="7"/>
    <x v="0"/>
    <s v="00 - N/A"/>
    <s v="20 - FONDOS CON DESTINO ESPECÍFICO"/>
    <s v="(blank)"/>
    <x v="0"/>
    <n v="74665000"/>
    <n v="28718435.379999999"/>
  </r>
  <r>
    <s v="2025"/>
    <x v="0"/>
    <x v="0"/>
    <x v="0"/>
    <x v="0"/>
    <x v="2"/>
    <x v="13"/>
    <x v="122"/>
    <s v="2 - SERVICIOS ECONÓMICOS"/>
    <s v="2.6 - Transporte"/>
    <s v="2.6.99 - Planificación, gestión y supervisión del transporte"/>
    <s v="2.2 - CONTRATACIÓN DE SERVICIOS"/>
    <x v="8"/>
    <x v="0"/>
    <s v="00 - N/A"/>
    <s v="10 - FONDO GENERAL"/>
    <s v="(blank)"/>
    <x v="0"/>
    <n v="500000"/>
    <n v="0"/>
  </r>
  <r>
    <s v="2025"/>
    <x v="0"/>
    <x v="0"/>
    <x v="0"/>
    <x v="0"/>
    <x v="2"/>
    <x v="13"/>
    <x v="122"/>
    <s v="2 - SERVICIOS ECONÓMICOS"/>
    <s v="2.6 - Transporte"/>
    <s v="2.6.99 - Planificación, gestión y supervisión del transporte"/>
    <s v="2.2 - CONTRATACIÓN DE SERVICIOS"/>
    <x v="8"/>
    <x v="0"/>
    <s v="00 - N/A"/>
    <s v="20 - FONDOS CON DESTINO ESPECÍFICO"/>
    <s v="(blank)"/>
    <x v="0"/>
    <n v="2000000"/>
    <n v="0"/>
  </r>
  <r>
    <s v="2025"/>
    <x v="0"/>
    <x v="0"/>
    <x v="0"/>
    <x v="0"/>
    <x v="2"/>
    <x v="13"/>
    <x v="122"/>
    <s v="2 - SERVICIOS ECONÓMICOS"/>
    <s v="2.6 - Transporte"/>
    <s v="2.6.99 - Planificación, gestión y supervisión del transporte"/>
    <s v="2.2 - CONTRATACIÓN DE SERVICIOS"/>
    <x v="9"/>
    <x v="0"/>
    <s v="00 - N/A"/>
    <s v="10 - FONDO GENERAL"/>
    <s v="(blank)"/>
    <x v="0"/>
    <n v="50065500"/>
    <n v="0"/>
  </r>
  <r>
    <s v="2025"/>
    <x v="0"/>
    <x v="0"/>
    <x v="0"/>
    <x v="0"/>
    <x v="2"/>
    <x v="13"/>
    <x v="122"/>
    <s v="2 - SERVICIOS ECONÓMICOS"/>
    <s v="2.6 - Transporte"/>
    <s v="2.6.99 - Planificación, gestión y supervisión del transporte"/>
    <s v="2.2 - CONTRATACIÓN DE SERVICIOS"/>
    <x v="9"/>
    <x v="0"/>
    <s v="00 - N/A"/>
    <s v="20 - FONDOS CON DESTINO ESPECÍFICO"/>
    <s v="(blank)"/>
    <x v="0"/>
    <n v="79535000"/>
    <n v="1414197.85"/>
  </r>
  <r>
    <s v="2025"/>
    <x v="0"/>
    <x v="0"/>
    <x v="0"/>
    <x v="0"/>
    <x v="2"/>
    <x v="13"/>
    <x v="122"/>
    <s v="2 - SERVICIOS ECONÓMICOS"/>
    <s v="2.6 - Transporte"/>
    <s v="2.6.99 - Planificación, gestión y supervisión del transporte"/>
    <s v="2.2 - CONTRATACIÓN DE SERVICIOS"/>
    <x v="10"/>
    <x v="0"/>
    <s v="00 - N/A"/>
    <s v="10 - FONDO GENERAL"/>
    <s v="(blank)"/>
    <x v="0"/>
    <n v="100000000"/>
    <n v="56707178.740000002"/>
  </r>
  <r>
    <s v="2025"/>
    <x v="0"/>
    <x v="0"/>
    <x v="0"/>
    <x v="0"/>
    <x v="2"/>
    <x v="13"/>
    <x v="122"/>
    <s v="2 - SERVICIOS ECONÓMICOS"/>
    <s v="2.6 - Transporte"/>
    <s v="2.6.99 - Planificación, gestión y supervisión del transporte"/>
    <s v="2.2 - CONTRATACIÓN DE SERVICIOS"/>
    <x v="10"/>
    <x v="0"/>
    <s v="00 - N/A"/>
    <s v="20 - FONDOS CON DESTINO ESPECÍFICO"/>
    <s v="(blank)"/>
    <x v="0"/>
    <n v="20000000"/>
    <n v="19229517.890000001"/>
  </r>
  <r>
    <s v="2025"/>
    <x v="0"/>
    <x v="0"/>
    <x v="0"/>
    <x v="0"/>
    <x v="2"/>
    <x v="13"/>
    <x v="122"/>
    <s v="2 - SERVICIOS ECONÓMICOS"/>
    <s v="2.6 - Transporte"/>
    <s v="2.6.99 - Planificación, gestión y supervisión del transporte"/>
    <s v="2.2 - CONTRATACIÓN DE SERVICIOS"/>
    <x v="11"/>
    <x v="0"/>
    <s v="00 - N/A"/>
    <s v="10 - FONDO GENERAL"/>
    <s v="(blank)"/>
    <x v="0"/>
    <n v="31000000"/>
    <n v="62524964.929999992"/>
  </r>
  <r>
    <s v="2025"/>
    <x v="0"/>
    <x v="0"/>
    <x v="0"/>
    <x v="0"/>
    <x v="2"/>
    <x v="13"/>
    <x v="122"/>
    <s v="2 - SERVICIOS ECONÓMICOS"/>
    <s v="2.6 - Transporte"/>
    <s v="2.6.99 - Planificación, gestión y supervisión del transporte"/>
    <s v="2.2 - CONTRATACIÓN DE SERVICIOS"/>
    <x v="11"/>
    <x v="0"/>
    <s v="00 - N/A"/>
    <s v="20 - FONDOS CON DESTINO ESPECÍFICO"/>
    <s v="(blank)"/>
    <x v="0"/>
    <n v="90900000"/>
    <n v="7248630.3599999994"/>
  </r>
  <r>
    <s v="2025"/>
    <x v="0"/>
    <x v="0"/>
    <x v="0"/>
    <x v="0"/>
    <x v="2"/>
    <x v="13"/>
    <x v="122"/>
    <s v="2 - SERVICIOS ECONÓMICOS"/>
    <s v="2.6 - Transporte"/>
    <s v="2.6.99 - Planificación, gestión y supervisión del transporte"/>
    <s v="2.2 - CONTRATACIÓN DE SERVICIOS"/>
    <x v="12"/>
    <x v="0"/>
    <s v="00 - N/A"/>
    <s v="10 - FONDO GENERAL"/>
    <s v="(blank)"/>
    <x v="0"/>
    <n v="141489013"/>
    <n v="7416798.2599999998"/>
  </r>
  <r>
    <s v="2025"/>
    <x v="0"/>
    <x v="0"/>
    <x v="0"/>
    <x v="0"/>
    <x v="2"/>
    <x v="13"/>
    <x v="122"/>
    <s v="2 - SERVICIOS ECONÓMICOS"/>
    <s v="2.6 - Transporte"/>
    <s v="2.6.99 - Planificación, gestión y supervisión del transporte"/>
    <s v="2.2 - CONTRATACIÓN DE SERVICIOS"/>
    <x v="12"/>
    <x v="0"/>
    <s v="00 - N/A"/>
    <s v="20 - FONDOS CON DESTINO ESPECÍFICO"/>
    <s v="(blank)"/>
    <x v="0"/>
    <n v="84050000"/>
    <n v="2548109.5"/>
  </r>
  <r>
    <s v="2025"/>
    <x v="0"/>
    <x v="0"/>
    <x v="0"/>
    <x v="0"/>
    <x v="2"/>
    <x v="13"/>
    <x v="122"/>
    <s v="2 - SERVICIOS ECONÓMICOS"/>
    <s v="2.6 - Transporte"/>
    <s v="2.6.99 - Planificación, gestión y supervisión del transporte"/>
    <s v="2.2 - CONTRATACIÓN DE SERVICIOS"/>
    <x v="13"/>
    <x v="0"/>
    <s v="00 - N/A"/>
    <s v="10 - FONDO GENERAL"/>
    <s v="(blank)"/>
    <x v="0"/>
    <n v="5200000"/>
    <n v="0"/>
  </r>
  <r>
    <s v="2025"/>
    <x v="0"/>
    <x v="0"/>
    <x v="0"/>
    <x v="0"/>
    <x v="2"/>
    <x v="13"/>
    <x v="122"/>
    <s v="2 - SERVICIOS ECONÓMICOS"/>
    <s v="2.6 - Transporte"/>
    <s v="2.6.99 - Planificación, gestión y supervisión del transporte"/>
    <s v="2.2 - CONTRATACIÓN DE SERVICIOS"/>
    <x v="13"/>
    <x v="0"/>
    <s v="00 - N/A"/>
    <s v="20 - FONDOS CON DESTINO ESPECÍFICO"/>
    <s v="(blank)"/>
    <x v="0"/>
    <n v="11000000"/>
    <n v="2932022.84"/>
  </r>
  <r>
    <s v="2025"/>
    <x v="0"/>
    <x v="0"/>
    <x v="0"/>
    <x v="0"/>
    <x v="2"/>
    <x v="13"/>
    <x v="122"/>
    <s v="2 - SERVICIOS ECONÓMICOS"/>
    <s v="2.6 - Transporte"/>
    <s v="2.6.99 - Planificación, gestión y supervisión del transporte"/>
    <s v="2.3 - MATERIALES Y SUMINISTROS"/>
    <x v="14"/>
    <x v="0"/>
    <s v="00 - N/A"/>
    <s v="20 - FONDOS CON DESTINO ESPECÍFICO"/>
    <s v="(blank)"/>
    <x v="0"/>
    <n v="10000000"/>
    <n v="259588.23"/>
  </r>
  <r>
    <s v="2025"/>
    <x v="0"/>
    <x v="0"/>
    <x v="0"/>
    <x v="0"/>
    <x v="2"/>
    <x v="13"/>
    <x v="122"/>
    <s v="2 - SERVICIOS ECONÓMICOS"/>
    <s v="2.6 - Transporte"/>
    <s v="2.6.99 - Planificación, gestión y supervisión del transporte"/>
    <s v="2.3 - MATERIALES Y SUMINISTROS"/>
    <x v="15"/>
    <x v="0"/>
    <s v="00 - N/A"/>
    <s v="20 - FONDOS CON DESTINO ESPECÍFICO"/>
    <s v="(blank)"/>
    <x v="0"/>
    <n v="31000000"/>
    <n v="1008947.2"/>
  </r>
  <r>
    <s v="2025"/>
    <x v="0"/>
    <x v="0"/>
    <x v="0"/>
    <x v="0"/>
    <x v="2"/>
    <x v="13"/>
    <x v="122"/>
    <s v="2 - SERVICIOS ECONÓMICOS"/>
    <s v="2.6 - Transporte"/>
    <s v="2.6.99 - Planificación, gestión y supervisión del transporte"/>
    <s v="2.3 - MATERIALES Y SUMINISTROS"/>
    <x v="16"/>
    <x v="0"/>
    <s v="00 - N/A"/>
    <s v="20 - FONDOS CON DESTINO ESPECÍFICO"/>
    <s v="(blank)"/>
    <x v="0"/>
    <n v="10600000"/>
    <n v="120950"/>
  </r>
  <r>
    <s v="2025"/>
    <x v="0"/>
    <x v="0"/>
    <x v="0"/>
    <x v="0"/>
    <x v="2"/>
    <x v="13"/>
    <x v="122"/>
    <s v="2 - SERVICIOS ECONÓMICOS"/>
    <s v="2.6 - Transporte"/>
    <s v="2.6.99 - Planificación, gestión y supervisión del transporte"/>
    <s v="2.3 - MATERIALES Y SUMINISTROS"/>
    <x v="17"/>
    <x v="0"/>
    <s v="00 - N/A"/>
    <s v="20 - FONDOS CON DESTINO ESPECÍFICO"/>
    <s v="(blank)"/>
    <x v="0"/>
    <n v="5350000"/>
    <n v="833614.93"/>
  </r>
  <r>
    <s v="2025"/>
    <x v="0"/>
    <x v="0"/>
    <x v="0"/>
    <x v="0"/>
    <x v="2"/>
    <x v="13"/>
    <x v="122"/>
    <s v="2 - SERVICIOS ECONÓMICOS"/>
    <s v="2.6 - Transporte"/>
    <s v="2.6.99 - Planificación, gestión y supervisión del transporte"/>
    <s v="2.3 - MATERIALES Y SUMINISTROS"/>
    <x v="18"/>
    <x v="0"/>
    <s v="00 - N/A"/>
    <s v="20 - FONDOS CON DESTINO ESPECÍFICO"/>
    <s v="(blank)"/>
    <x v="0"/>
    <n v="1300000"/>
    <n v="0"/>
  </r>
  <r>
    <s v="2025"/>
    <x v="0"/>
    <x v="0"/>
    <x v="0"/>
    <x v="0"/>
    <x v="2"/>
    <x v="13"/>
    <x v="122"/>
    <s v="2 - SERVICIOS ECONÓMICOS"/>
    <s v="2.6 - Transporte"/>
    <s v="2.6.99 - Planificación, gestión y supervisión del transporte"/>
    <s v="2.3 - MATERIALES Y SUMINISTROS"/>
    <x v="19"/>
    <x v="0"/>
    <s v="00 - N/A"/>
    <s v="20 - FONDOS CON DESTINO ESPECÍFICO"/>
    <s v="(blank)"/>
    <x v="0"/>
    <n v="29300000"/>
    <n v="1917494.1"/>
  </r>
  <r>
    <s v="2025"/>
    <x v="0"/>
    <x v="0"/>
    <x v="0"/>
    <x v="0"/>
    <x v="2"/>
    <x v="13"/>
    <x v="122"/>
    <s v="2 - SERVICIOS ECONÓMICOS"/>
    <s v="2.6 - Transporte"/>
    <s v="2.6.99 - Planificación, gestión y supervisión del transporte"/>
    <s v="2.3 - MATERIALES Y SUMINISTROS"/>
    <x v="20"/>
    <x v="0"/>
    <s v="00 - N/A"/>
    <s v="20 - FONDOS CON DESTINO ESPECÍFICO"/>
    <s v="(blank)"/>
    <x v="0"/>
    <n v="49900000"/>
    <n v="0"/>
  </r>
  <r>
    <s v="2025"/>
    <x v="0"/>
    <x v="0"/>
    <x v="0"/>
    <x v="0"/>
    <x v="2"/>
    <x v="13"/>
    <x v="122"/>
    <s v="2 - SERVICIOS ECONÓMICOS"/>
    <s v="2.6 - Transporte"/>
    <s v="2.6.99 - Planificación, gestión y supervisión del transporte"/>
    <s v="2.3 - MATERIALES Y SUMINISTROS"/>
    <x v="21"/>
    <x v="0"/>
    <s v="00 - N/A"/>
    <s v="20 - FONDOS CON DESTINO ESPECÍFICO"/>
    <s v="(blank)"/>
    <x v="0"/>
    <n v="76210290"/>
    <n v="2073375.3599999999"/>
  </r>
  <r>
    <s v="2025"/>
    <x v="0"/>
    <x v="0"/>
    <x v="0"/>
    <x v="0"/>
    <x v="2"/>
    <x v="13"/>
    <x v="122"/>
    <s v="4 - SERVICIOS SOCIALES"/>
    <s v="4.1 - Vivienda y servicios comunitarios"/>
    <s v="4.1.01 - Urbanización y servicios comunitarios"/>
    <s v="2.1 - REMUNERACIONES Y CONTRIBUCIONES"/>
    <x v="0"/>
    <x v="0"/>
    <s v="00 - N/A"/>
    <s v="10 - FONDO GENERAL"/>
    <s v="(blank)"/>
    <x v="0"/>
    <n v="120000000"/>
    <n v="28153479.369999997"/>
  </r>
  <r>
    <s v="2025"/>
    <x v="0"/>
    <x v="0"/>
    <x v="0"/>
    <x v="0"/>
    <x v="2"/>
    <x v="13"/>
    <x v="122"/>
    <s v="4 - SERVICIOS SOCIALES"/>
    <s v="4.1 - Vivienda y servicios comunitarios"/>
    <s v="4.1.01 - Urbanización y servicios comunitarios"/>
    <s v="2.1 - REMUNERACIONES Y CONTRIBUCIONES"/>
    <x v="4"/>
    <x v="0"/>
    <s v="00 - N/A"/>
    <s v="10 - FONDO GENERAL"/>
    <s v="(blank)"/>
    <x v="0"/>
    <n v="22000000"/>
    <n v="4274163.6399999997"/>
  </r>
  <r>
    <s v="2025"/>
    <x v="0"/>
    <x v="0"/>
    <x v="0"/>
    <x v="0"/>
    <x v="2"/>
    <x v="13"/>
    <x v="123"/>
    <s v="2 - SERVICIOS ECONÓMICOS"/>
    <s v="2.6 - Transporte"/>
    <s v="2.6.01 - Transporte por carretera"/>
    <s v="2.1 - REMUNERACIONES Y CONTRIBUCIONES"/>
    <x v="0"/>
    <x v="0"/>
    <s v="00 - N/A"/>
    <s v="10 - FONDO GENERAL"/>
    <s v="(blank)"/>
    <x v="0"/>
    <n v="234387838"/>
    <n v="65600184.460000001"/>
  </r>
  <r>
    <s v="2025"/>
    <x v="0"/>
    <x v="0"/>
    <x v="0"/>
    <x v="0"/>
    <x v="2"/>
    <x v="13"/>
    <x v="123"/>
    <s v="2 - SERVICIOS ECONÓMICOS"/>
    <s v="2.6 - Transporte"/>
    <s v="2.6.01 - Transporte por carretera"/>
    <s v="2.1 - REMUNERACIONES Y CONTRIBUCIONES"/>
    <x v="1"/>
    <x v="0"/>
    <s v="00 - N/A"/>
    <s v="10 - FONDO GENERAL"/>
    <s v="(blank)"/>
    <x v="0"/>
    <n v="32928663"/>
    <n v="2910000"/>
  </r>
  <r>
    <s v="2025"/>
    <x v="0"/>
    <x v="0"/>
    <x v="0"/>
    <x v="0"/>
    <x v="2"/>
    <x v="13"/>
    <x v="123"/>
    <s v="2 - SERVICIOS ECONÓMICOS"/>
    <s v="2.6 - Transporte"/>
    <s v="2.6.01 - Transporte por carretera"/>
    <s v="2.1 - REMUNERACIONES Y CONTRIBUCIONES"/>
    <x v="4"/>
    <x v="0"/>
    <s v="00 - N/A"/>
    <s v="10 - FONDO GENERAL"/>
    <s v="(blank)"/>
    <x v="0"/>
    <n v="29930781"/>
    <n v="9517780.7000000011"/>
  </r>
  <r>
    <s v="2025"/>
    <x v="0"/>
    <x v="0"/>
    <x v="0"/>
    <x v="0"/>
    <x v="2"/>
    <x v="13"/>
    <x v="123"/>
    <s v="2 - SERVICIOS ECONÓMICOS"/>
    <s v="2.6 - Transporte"/>
    <s v="2.6.01 - Transporte por carretera"/>
    <s v="2.2 - CONTRATACIÓN DE SERVICIOS"/>
    <x v="5"/>
    <x v="0"/>
    <s v="00 - N/A"/>
    <s v="10 - FONDO GENERAL"/>
    <s v="(blank)"/>
    <x v="0"/>
    <n v="6522109"/>
    <n v="2264586.33"/>
  </r>
  <r>
    <s v="2025"/>
    <x v="0"/>
    <x v="0"/>
    <x v="0"/>
    <x v="0"/>
    <x v="2"/>
    <x v="13"/>
    <x v="123"/>
    <s v="2 - SERVICIOS ECONÓMICOS"/>
    <s v="2.6 - Transporte"/>
    <s v="2.6.01 - Transporte por carretera"/>
    <s v="2.2 - CONTRATACIÓN DE SERVICIOS"/>
    <x v="6"/>
    <x v="0"/>
    <s v="00 - N/A"/>
    <s v="10 - FONDO GENERAL"/>
    <s v="(blank)"/>
    <x v="0"/>
    <n v="2262600"/>
    <n v="778800"/>
  </r>
  <r>
    <s v="2025"/>
    <x v="0"/>
    <x v="0"/>
    <x v="0"/>
    <x v="0"/>
    <x v="2"/>
    <x v="13"/>
    <x v="123"/>
    <s v="2 - SERVICIOS ECONÓMICOS"/>
    <s v="2.6 - Transporte"/>
    <s v="2.6.01 - Transporte por carretera"/>
    <s v="2.2 - CONTRATACIÓN DE SERVICIOS"/>
    <x v="7"/>
    <x v="0"/>
    <s v="00 - N/A"/>
    <s v="10 - FONDO GENERAL"/>
    <s v="(blank)"/>
    <x v="0"/>
    <n v="2100000"/>
    <n v="436870"/>
  </r>
  <r>
    <s v="2025"/>
    <x v="0"/>
    <x v="0"/>
    <x v="0"/>
    <x v="0"/>
    <x v="2"/>
    <x v="13"/>
    <x v="123"/>
    <s v="2 - SERVICIOS ECONÓMICOS"/>
    <s v="2.6 - Transporte"/>
    <s v="2.6.01 - Transporte por carretera"/>
    <s v="2.2 - CONTRATACIÓN DE SERVICIOS"/>
    <x v="8"/>
    <x v="0"/>
    <s v="00 - N/A"/>
    <s v="10 - FONDO GENERAL"/>
    <s v="(blank)"/>
    <x v="0"/>
    <n v="550000"/>
    <n v="50000"/>
  </r>
  <r>
    <s v="2025"/>
    <x v="0"/>
    <x v="0"/>
    <x v="0"/>
    <x v="0"/>
    <x v="2"/>
    <x v="13"/>
    <x v="123"/>
    <s v="2 - SERVICIOS ECONÓMICOS"/>
    <s v="2.6 - Transporte"/>
    <s v="2.6.01 - Transporte por carretera"/>
    <s v="2.2 - CONTRATACIÓN DE SERVICIOS"/>
    <x v="9"/>
    <x v="0"/>
    <s v="00 - N/A"/>
    <s v="10 - FONDO GENERAL"/>
    <s v="(blank)"/>
    <x v="0"/>
    <n v="16546083"/>
    <n v="4075692.67"/>
  </r>
  <r>
    <s v="2025"/>
    <x v="0"/>
    <x v="0"/>
    <x v="0"/>
    <x v="0"/>
    <x v="2"/>
    <x v="13"/>
    <x v="123"/>
    <s v="2 - SERVICIOS ECONÓMICOS"/>
    <s v="2.6 - Transporte"/>
    <s v="2.6.01 - Transporte por carretera"/>
    <s v="2.2 - CONTRATACIÓN DE SERVICIOS"/>
    <x v="10"/>
    <x v="0"/>
    <s v="00 - N/A"/>
    <s v="10 - FONDO GENERAL"/>
    <s v="(blank)"/>
    <x v="0"/>
    <n v="3818075"/>
    <n v="2735488.11"/>
  </r>
  <r>
    <s v="2025"/>
    <x v="0"/>
    <x v="0"/>
    <x v="0"/>
    <x v="0"/>
    <x v="2"/>
    <x v="13"/>
    <x v="123"/>
    <s v="2 - SERVICIOS ECONÓMICOS"/>
    <s v="2.6 - Transporte"/>
    <s v="2.6.01 - Transporte por carretera"/>
    <s v="2.2 - CONTRATACIÓN DE SERVICIOS"/>
    <x v="11"/>
    <x v="0"/>
    <s v="00 - N/A"/>
    <s v="10 - FONDO GENERAL"/>
    <s v="(blank)"/>
    <x v="0"/>
    <n v="3720000"/>
    <n v="749750"/>
  </r>
  <r>
    <s v="2025"/>
    <x v="0"/>
    <x v="0"/>
    <x v="0"/>
    <x v="0"/>
    <x v="2"/>
    <x v="13"/>
    <x v="123"/>
    <s v="2 - SERVICIOS ECONÓMICOS"/>
    <s v="2.6 - Transporte"/>
    <s v="2.6.01 - Transporte por carretera"/>
    <s v="2.2 - CONTRATACIÓN DE SERVICIOS"/>
    <x v="12"/>
    <x v="0"/>
    <s v="00 - N/A"/>
    <s v="10 - FONDO GENERAL"/>
    <s v="(blank)"/>
    <x v="0"/>
    <n v="4020000"/>
    <n v="975710"/>
  </r>
  <r>
    <s v="2025"/>
    <x v="0"/>
    <x v="0"/>
    <x v="0"/>
    <x v="0"/>
    <x v="2"/>
    <x v="13"/>
    <x v="123"/>
    <s v="2 - SERVICIOS ECONÓMICOS"/>
    <s v="2.6 - Transporte"/>
    <s v="2.6.01 - Transporte por carretera"/>
    <s v="2.2 - CONTRATACIÓN DE SERVICIOS"/>
    <x v="13"/>
    <x v="0"/>
    <s v="00 - N/A"/>
    <s v="10 - FONDO GENERAL"/>
    <s v="(blank)"/>
    <x v="0"/>
    <n v="7786510"/>
    <n v="1609925.5699999998"/>
  </r>
  <r>
    <s v="2025"/>
    <x v="0"/>
    <x v="0"/>
    <x v="0"/>
    <x v="0"/>
    <x v="2"/>
    <x v="13"/>
    <x v="123"/>
    <s v="2 - SERVICIOS ECONÓMICOS"/>
    <s v="2.6 - Transporte"/>
    <s v="2.6.01 - Transporte por carretera"/>
    <s v="2.3 - MATERIALES Y SUMINISTROS"/>
    <x v="14"/>
    <x v="0"/>
    <s v="00 - N/A"/>
    <s v="10 - FONDO GENERAL"/>
    <s v="(blank)"/>
    <x v="0"/>
    <n v="6350000"/>
    <n v="465026.46"/>
  </r>
  <r>
    <s v="2025"/>
    <x v="0"/>
    <x v="0"/>
    <x v="0"/>
    <x v="0"/>
    <x v="2"/>
    <x v="13"/>
    <x v="123"/>
    <s v="2 - SERVICIOS ECONÓMICOS"/>
    <s v="2.6 - Transporte"/>
    <s v="2.6.01 - Transporte por carretera"/>
    <s v="2.3 - MATERIALES Y SUMINISTROS"/>
    <x v="15"/>
    <x v="0"/>
    <s v="00 - N/A"/>
    <s v="10 - FONDO GENERAL"/>
    <s v="(blank)"/>
    <x v="0"/>
    <n v="950000"/>
    <n v="151545.63"/>
  </r>
  <r>
    <s v="2025"/>
    <x v="0"/>
    <x v="0"/>
    <x v="0"/>
    <x v="0"/>
    <x v="2"/>
    <x v="13"/>
    <x v="123"/>
    <s v="2 - SERVICIOS ECONÓMICOS"/>
    <s v="2.6 - Transporte"/>
    <s v="2.6.01 - Transporte por carretera"/>
    <s v="2.3 - MATERIALES Y SUMINISTROS"/>
    <x v="16"/>
    <x v="0"/>
    <s v="00 - N/A"/>
    <s v="10 - FONDO GENERAL"/>
    <s v="(blank)"/>
    <x v="0"/>
    <n v="750000"/>
    <n v="1840.8"/>
  </r>
  <r>
    <s v="2025"/>
    <x v="0"/>
    <x v="0"/>
    <x v="0"/>
    <x v="0"/>
    <x v="2"/>
    <x v="13"/>
    <x v="123"/>
    <s v="2 - SERVICIOS ECONÓMICOS"/>
    <s v="2.6 - Transporte"/>
    <s v="2.6.01 - Transporte por carretera"/>
    <s v="2.3 - MATERIALES Y SUMINISTROS"/>
    <x v="17"/>
    <x v="0"/>
    <s v="00 - N/A"/>
    <s v="10 - FONDO GENERAL"/>
    <s v="(blank)"/>
    <x v="0"/>
    <n v="1000"/>
    <n v="0"/>
  </r>
  <r>
    <s v="2025"/>
    <x v="0"/>
    <x v="0"/>
    <x v="0"/>
    <x v="0"/>
    <x v="2"/>
    <x v="13"/>
    <x v="123"/>
    <s v="2 - SERVICIOS ECONÓMICOS"/>
    <s v="2.6 - Transporte"/>
    <s v="2.6.01 - Transporte por carretera"/>
    <s v="2.3 - MATERIALES Y SUMINISTROS"/>
    <x v="18"/>
    <x v="0"/>
    <s v="00 - N/A"/>
    <s v="10 - FONDO GENERAL"/>
    <s v="(blank)"/>
    <x v="0"/>
    <n v="2851000"/>
    <n v="0"/>
  </r>
  <r>
    <s v="2025"/>
    <x v="0"/>
    <x v="0"/>
    <x v="0"/>
    <x v="0"/>
    <x v="2"/>
    <x v="13"/>
    <x v="123"/>
    <s v="2 - SERVICIOS ECONÓMICOS"/>
    <s v="2.6 - Transporte"/>
    <s v="2.6.01 - Transporte por carretera"/>
    <s v="2.3 - MATERIALES Y SUMINISTROS"/>
    <x v="19"/>
    <x v="0"/>
    <s v="00 - N/A"/>
    <s v="10 - FONDO GENERAL"/>
    <s v="(blank)"/>
    <x v="0"/>
    <n v="6555000"/>
    <n v="0"/>
  </r>
  <r>
    <s v="2025"/>
    <x v="0"/>
    <x v="0"/>
    <x v="0"/>
    <x v="0"/>
    <x v="2"/>
    <x v="13"/>
    <x v="123"/>
    <s v="2 - SERVICIOS ECONÓMICOS"/>
    <s v="2.6 - Transporte"/>
    <s v="2.6.01 - Transporte por carretera"/>
    <s v="2.3 - MATERIALES Y SUMINISTROS"/>
    <x v="20"/>
    <x v="0"/>
    <s v="00 - N/A"/>
    <s v="10 - FONDO GENERAL"/>
    <s v="(blank)"/>
    <x v="0"/>
    <n v="27357166"/>
    <n v="4231618.38"/>
  </r>
  <r>
    <s v="2025"/>
    <x v="0"/>
    <x v="0"/>
    <x v="0"/>
    <x v="0"/>
    <x v="2"/>
    <x v="13"/>
    <x v="123"/>
    <s v="2 - SERVICIOS ECONÓMICOS"/>
    <s v="2.6 - Transporte"/>
    <s v="2.6.01 - Transporte por carretera"/>
    <s v="2.3 - MATERIALES Y SUMINISTROS"/>
    <x v="21"/>
    <x v="0"/>
    <s v="00 - N/A"/>
    <s v="10 - FONDO GENERAL"/>
    <s v="(blank)"/>
    <x v="0"/>
    <n v="9702000"/>
    <n v="94531.8"/>
  </r>
  <r>
    <s v="2025"/>
    <x v="0"/>
    <x v="0"/>
    <x v="0"/>
    <x v="0"/>
    <x v="2"/>
    <x v="13"/>
    <x v="124"/>
    <s v="2 - SERVICIOS ECONÓMICOS"/>
    <s v="2.6 - Transporte"/>
    <s v="2.6.03 - Transporte por ferrocarril"/>
    <s v="2.1 - REMUNERACIONES Y CONTRIBUCIONES"/>
    <x v="0"/>
    <x v="0"/>
    <s v="00 - N/A"/>
    <s v="10 - FONDO GENERAL"/>
    <s v="(blank)"/>
    <x v="0"/>
    <n v="1084940659"/>
    <n v="231581166.75999999"/>
  </r>
  <r>
    <s v="2025"/>
    <x v="0"/>
    <x v="0"/>
    <x v="0"/>
    <x v="0"/>
    <x v="2"/>
    <x v="13"/>
    <x v="124"/>
    <s v="2 - SERVICIOS ECONÓMICOS"/>
    <s v="2.6 - Transporte"/>
    <s v="2.6.03 - Transporte por ferrocarril"/>
    <s v="2.1 - REMUNERACIONES Y CONTRIBUCIONES"/>
    <x v="1"/>
    <x v="0"/>
    <s v="00 - N/A"/>
    <s v="10 - FONDO GENERAL"/>
    <s v="(blank)"/>
    <x v="0"/>
    <n v="197496300"/>
    <n v="9631564.7699999996"/>
  </r>
  <r>
    <s v="2025"/>
    <x v="0"/>
    <x v="0"/>
    <x v="0"/>
    <x v="0"/>
    <x v="2"/>
    <x v="13"/>
    <x v="124"/>
    <s v="2 - SERVICIOS ECONÓMICOS"/>
    <s v="2.6 - Transporte"/>
    <s v="2.6.03 - Transporte por ferrocarril"/>
    <s v="2.1 - REMUNERACIONES Y CONTRIBUCIONES"/>
    <x v="4"/>
    <x v="0"/>
    <s v="00 - N/A"/>
    <s v="10 - FONDO GENERAL"/>
    <s v="(blank)"/>
    <x v="0"/>
    <n v="144940564"/>
    <n v="34465291.609999999"/>
  </r>
  <r>
    <s v="2025"/>
    <x v="0"/>
    <x v="0"/>
    <x v="0"/>
    <x v="0"/>
    <x v="2"/>
    <x v="13"/>
    <x v="124"/>
    <s v="2 - SERVICIOS ECONÓMICOS"/>
    <s v="2.6 - Transporte"/>
    <s v="2.6.03 - Transporte por ferrocarril"/>
    <s v="2.2 - CONTRATACIÓN DE SERVICIOS"/>
    <x v="5"/>
    <x v="0"/>
    <s v="00 - N/A"/>
    <s v="10 - FONDO GENERAL"/>
    <s v="(blank)"/>
    <x v="0"/>
    <n v="613000000"/>
    <n v="190680264.56"/>
  </r>
  <r>
    <s v="2025"/>
    <x v="0"/>
    <x v="0"/>
    <x v="0"/>
    <x v="0"/>
    <x v="2"/>
    <x v="13"/>
    <x v="124"/>
    <s v="2 - SERVICIOS ECONÓMICOS"/>
    <s v="2.6 - Transporte"/>
    <s v="2.6.03 - Transporte por ferrocarril"/>
    <s v="2.2 - CONTRATACIÓN DE SERVICIOS"/>
    <x v="5"/>
    <x v="0"/>
    <s v="00 - N/A"/>
    <s v="20 - FONDOS CON DESTINO ESPECÍFICO"/>
    <s v="(blank)"/>
    <x v="0"/>
    <n v="50000000"/>
    <n v="0"/>
  </r>
  <r>
    <s v="2025"/>
    <x v="0"/>
    <x v="0"/>
    <x v="0"/>
    <x v="0"/>
    <x v="2"/>
    <x v="13"/>
    <x v="124"/>
    <s v="2 - SERVICIOS ECONÓMICOS"/>
    <s v="2.6 - Transporte"/>
    <s v="2.6.03 - Transporte por ferrocarril"/>
    <s v="2.2 - CONTRATACIÓN DE SERVICIOS"/>
    <x v="6"/>
    <x v="0"/>
    <s v="00 - N/A"/>
    <s v="10 - FONDO GENERAL"/>
    <s v="(blank)"/>
    <x v="0"/>
    <n v="500000"/>
    <n v="300758.40000000002"/>
  </r>
  <r>
    <s v="2025"/>
    <x v="0"/>
    <x v="0"/>
    <x v="0"/>
    <x v="0"/>
    <x v="2"/>
    <x v="13"/>
    <x v="124"/>
    <s v="2 - SERVICIOS ECONÓMICOS"/>
    <s v="2.6 - Transporte"/>
    <s v="2.6.03 - Transporte por ferrocarril"/>
    <s v="2.2 - CONTRATACIÓN DE SERVICIOS"/>
    <x v="7"/>
    <x v="0"/>
    <s v="00 - N/A"/>
    <s v="10 - FONDO GENERAL"/>
    <s v="(blank)"/>
    <x v="0"/>
    <n v="300000"/>
    <n v="0"/>
  </r>
  <r>
    <s v="2025"/>
    <x v="0"/>
    <x v="0"/>
    <x v="0"/>
    <x v="0"/>
    <x v="2"/>
    <x v="13"/>
    <x v="124"/>
    <s v="2 - SERVICIOS ECONÓMICOS"/>
    <s v="2.6 - Transporte"/>
    <s v="2.6.03 - Transporte por ferrocarril"/>
    <s v="2.2 - CONTRATACIÓN DE SERVICIOS"/>
    <x v="8"/>
    <x v="0"/>
    <s v="00 - N/A"/>
    <s v="10 - FONDO GENERAL"/>
    <s v="(blank)"/>
    <x v="0"/>
    <n v="17100000"/>
    <n v="18427516.390000001"/>
  </r>
  <r>
    <s v="2025"/>
    <x v="0"/>
    <x v="0"/>
    <x v="0"/>
    <x v="0"/>
    <x v="2"/>
    <x v="13"/>
    <x v="124"/>
    <s v="2 - SERVICIOS ECONÓMICOS"/>
    <s v="2.6 - Transporte"/>
    <s v="2.6.03 - Transporte por ferrocarril"/>
    <s v="2.2 - CONTRATACIÓN DE SERVICIOS"/>
    <x v="9"/>
    <x v="0"/>
    <s v="00 - N/A"/>
    <s v="10 - FONDO GENERAL"/>
    <s v="(blank)"/>
    <x v="0"/>
    <n v="16000000"/>
    <n v="273911.59999999998"/>
  </r>
  <r>
    <s v="2025"/>
    <x v="0"/>
    <x v="0"/>
    <x v="0"/>
    <x v="0"/>
    <x v="2"/>
    <x v="13"/>
    <x v="124"/>
    <s v="2 - SERVICIOS ECONÓMICOS"/>
    <s v="2.6 - Transporte"/>
    <s v="2.6.03 - Transporte por ferrocarril"/>
    <s v="2.2 - CONTRATACIÓN DE SERVICIOS"/>
    <x v="10"/>
    <x v="0"/>
    <s v="00 - N/A"/>
    <s v="10 - FONDO GENERAL"/>
    <s v="(blank)"/>
    <x v="0"/>
    <n v="205100000"/>
    <n v="193144980.67000002"/>
  </r>
  <r>
    <s v="2025"/>
    <x v="0"/>
    <x v="0"/>
    <x v="0"/>
    <x v="0"/>
    <x v="2"/>
    <x v="13"/>
    <x v="124"/>
    <s v="2 - SERVICIOS ECONÓMICOS"/>
    <s v="2.6 - Transporte"/>
    <s v="2.6.03 - Transporte por ferrocarril"/>
    <s v="2.2 - CONTRATACIÓN DE SERVICIOS"/>
    <x v="10"/>
    <x v="0"/>
    <s v="00 - N/A"/>
    <s v="20 - FONDOS CON DESTINO ESPECÍFICO"/>
    <s v="(blank)"/>
    <x v="0"/>
    <n v="50000000"/>
    <n v="0"/>
  </r>
  <r>
    <s v="2025"/>
    <x v="0"/>
    <x v="0"/>
    <x v="0"/>
    <x v="0"/>
    <x v="2"/>
    <x v="13"/>
    <x v="124"/>
    <s v="2 - SERVICIOS ECONÓMICOS"/>
    <s v="2.6 - Transporte"/>
    <s v="2.6.03 - Transporte por ferrocarril"/>
    <s v="2.2 - CONTRATACIÓN DE SERVICIOS"/>
    <x v="11"/>
    <x v="0"/>
    <s v="00 - N/A"/>
    <s v="10 - FONDO GENERAL"/>
    <s v="(blank)"/>
    <x v="0"/>
    <n v="309200000"/>
    <n v="1389228.2"/>
  </r>
  <r>
    <s v="2025"/>
    <x v="0"/>
    <x v="0"/>
    <x v="0"/>
    <x v="0"/>
    <x v="2"/>
    <x v="13"/>
    <x v="124"/>
    <s v="2 - SERVICIOS ECONÓMICOS"/>
    <s v="2.6 - Transporte"/>
    <s v="2.6.03 - Transporte por ferrocarril"/>
    <s v="2.2 - CONTRATACIÓN DE SERVICIOS"/>
    <x v="11"/>
    <x v="0"/>
    <s v="00 - N/A"/>
    <s v="20 - FONDOS CON DESTINO ESPECÍFICO"/>
    <s v="(blank)"/>
    <x v="0"/>
    <n v="1456066051"/>
    <n v="324176720.64000005"/>
  </r>
  <r>
    <s v="2025"/>
    <x v="0"/>
    <x v="0"/>
    <x v="0"/>
    <x v="0"/>
    <x v="2"/>
    <x v="13"/>
    <x v="124"/>
    <s v="2 - SERVICIOS ECONÓMICOS"/>
    <s v="2.6 - Transporte"/>
    <s v="2.6.03 - Transporte por ferrocarril"/>
    <s v="2.2 - CONTRATACIÓN DE SERVICIOS"/>
    <x v="12"/>
    <x v="0"/>
    <s v="00 - N/A"/>
    <s v="10 - FONDO GENERAL"/>
    <s v="(blank)"/>
    <x v="0"/>
    <n v="27000000"/>
    <n v="39307671.540000007"/>
  </r>
  <r>
    <s v="2025"/>
    <x v="0"/>
    <x v="0"/>
    <x v="0"/>
    <x v="0"/>
    <x v="2"/>
    <x v="13"/>
    <x v="124"/>
    <s v="2 - SERVICIOS ECONÓMICOS"/>
    <s v="2.6 - Transporte"/>
    <s v="2.6.03 - Transporte por ferrocarril"/>
    <s v="2.2 - CONTRATACIÓN DE SERVICIOS"/>
    <x v="12"/>
    <x v="0"/>
    <s v="00 - N/A"/>
    <s v="20 - FONDOS CON DESTINO ESPECÍFICO"/>
    <s v="(blank)"/>
    <x v="0"/>
    <n v="350000000"/>
    <n v="44691416.469999999"/>
  </r>
  <r>
    <s v="2025"/>
    <x v="0"/>
    <x v="0"/>
    <x v="0"/>
    <x v="0"/>
    <x v="2"/>
    <x v="13"/>
    <x v="124"/>
    <s v="2 - SERVICIOS ECONÓMICOS"/>
    <s v="2.6 - Transporte"/>
    <s v="2.6.03 - Transporte por ferrocarril"/>
    <s v="2.2 - CONTRATACIÓN DE SERVICIOS"/>
    <x v="13"/>
    <x v="0"/>
    <s v="00 - N/A"/>
    <s v="10 - FONDO GENERAL"/>
    <s v="(blank)"/>
    <x v="0"/>
    <n v="2500000"/>
    <n v="294351"/>
  </r>
  <r>
    <s v="2025"/>
    <x v="0"/>
    <x v="0"/>
    <x v="0"/>
    <x v="0"/>
    <x v="2"/>
    <x v="13"/>
    <x v="124"/>
    <s v="2 - SERVICIOS ECONÓMICOS"/>
    <s v="2.6 - Transporte"/>
    <s v="2.6.03 - Transporte por ferrocarril"/>
    <s v="2.3 - MATERIALES Y SUMINISTROS"/>
    <x v="14"/>
    <x v="0"/>
    <s v="00 - N/A"/>
    <s v="10 - FONDO GENERAL"/>
    <s v="(blank)"/>
    <x v="0"/>
    <n v="3100000"/>
    <n v="549881.80000000005"/>
  </r>
  <r>
    <s v="2025"/>
    <x v="0"/>
    <x v="0"/>
    <x v="0"/>
    <x v="0"/>
    <x v="2"/>
    <x v="13"/>
    <x v="124"/>
    <s v="2 - SERVICIOS ECONÓMICOS"/>
    <s v="2.6 - Transporte"/>
    <s v="2.6.03 - Transporte por ferrocarril"/>
    <s v="2.3 - MATERIALES Y SUMINISTROS"/>
    <x v="15"/>
    <x v="0"/>
    <s v="00 - N/A"/>
    <s v="10 - FONDO GENERAL"/>
    <s v="(blank)"/>
    <x v="0"/>
    <n v="2500000"/>
    <n v="0"/>
  </r>
  <r>
    <s v="2025"/>
    <x v="0"/>
    <x v="0"/>
    <x v="0"/>
    <x v="0"/>
    <x v="2"/>
    <x v="13"/>
    <x v="124"/>
    <s v="2 - SERVICIOS ECONÓMICOS"/>
    <s v="2.6 - Transporte"/>
    <s v="2.6.03 - Transporte por ferrocarril"/>
    <s v="2.3 - MATERIALES Y SUMINISTROS"/>
    <x v="16"/>
    <x v="0"/>
    <s v="00 - N/A"/>
    <s v="10 - FONDO GENERAL"/>
    <s v="(blank)"/>
    <x v="0"/>
    <n v="7400000"/>
    <n v="1057280"/>
  </r>
  <r>
    <s v="2025"/>
    <x v="0"/>
    <x v="0"/>
    <x v="0"/>
    <x v="0"/>
    <x v="2"/>
    <x v="13"/>
    <x v="124"/>
    <s v="2 - SERVICIOS ECONÓMICOS"/>
    <s v="2.6 - Transporte"/>
    <s v="2.6.03 - Transporte por ferrocarril"/>
    <s v="2.3 - MATERIALES Y SUMINISTROS"/>
    <x v="16"/>
    <x v="0"/>
    <s v="00 - N/A"/>
    <s v="20 - FONDOS CON DESTINO ESPECÍFICO"/>
    <s v="(blank)"/>
    <x v="0"/>
    <n v="100000000"/>
    <n v="14145840"/>
  </r>
  <r>
    <s v="2025"/>
    <x v="0"/>
    <x v="0"/>
    <x v="0"/>
    <x v="0"/>
    <x v="2"/>
    <x v="13"/>
    <x v="124"/>
    <s v="2 - SERVICIOS ECONÓMICOS"/>
    <s v="2.6 - Transporte"/>
    <s v="2.6.03 - Transporte por ferrocarril"/>
    <s v="2.3 - MATERIALES Y SUMINISTROS"/>
    <x v="18"/>
    <x v="0"/>
    <s v="00 - N/A"/>
    <s v="10 - FONDO GENERAL"/>
    <s v="(blank)"/>
    <x v="0"/>
    <n v="10400000"/>
    <n v="62658"/>
  </r>
  <r>
    <s v="2025"/>
    <x v="0"/>
    <x v="0"/>
    <x v="0"/>
    <x v="0"/>
    <x v="2"/>
    <x v="13"/>
    <x v="124"/>
    <s v="2 - SERVICIOS ECONÓMICOS"/>
    <s v="2.6 - Transporte"/>
    <s v="2.6.03 - Transporte por ferrocarril"/>
    <s v="2.3 - MATERIALES Y SUMINISTROS"/>
    <x v="18"/>
    <x v="0"/>
    <s v="00 - N/A"/>
    <s v="20 - FONDOS CON DESTINO ESPECÍFICO"/>
    <s v="(blank)"/>
    <x v="0"/>
    <n v="30000000"/>
    <n v="5588000"/>
  </r>
  <r>
    <s v="2025"/>
    <x v="0"/>
    <x v="0"/>
    <x v="0"/>
    <x v="0"/>
    <x v="2"/>
    <x v="13"/>
    <x v="124"/>
    <s v="2 - SERVICIOS ECONÓMICOS"/>
    <s v="2.6 - Transporte"/>
    <s v="2.6.03 - Transporte por ferrocarril"/>
    <s v="2.3 - MATERIALES Y SUMINISTROS"/>
    <x v="19"/>
    <x v="0"/>
    <s v="00 - N/A"/>
    <s v="10 - FONDO GENERAL"/>
    <s v="(blank)"/>
    <x v="0"/>
    <n v="7100000"/>
    <n v="0"/>
  </r>
  <r>
    <s v="2025"/>
    <x v="0"/>
    <x v="0"/>
    <x v="0"/>
    <x v="0"/>
    <x v="2"/>
    <x v="13"/>
    <x v="124"/>
    <s v="2 - SERVICIOS ECONÓMICOS"/>
    <s v="2.6 - Transporte"/>
    <s v="2.6.03 - Transporte por ferrocarril"/>
    <s v="2.3 - MATERIALES Y SUMINISTROS"/>
    <x v="20"/>
    <x v="0"/>
    <s v="00 - N/A"/>
    <s v="10 - FONDO GENERAL"/>
    <s v="(blank)"/>
    <x v="0"/>
    <n v="20600000"/>
    <n v="1993834.58"/>
  </r>
  <r>
    <s v="2025"/>
    <x v="0"/>
    <x v="0"/>
    <x v="0"/>
    <x v="0"/>
    <x v="2"/>
    <x v="13"/>
    <x v="124"/>
    <s v="2 - SERVICIOS ECONÓMICOS"/>
    <s v="2.6 - Transporte"/>
    <s v="2.6.03 - Transporte por ferrocarril"/>
    <s v="2.3 - MATERIALES Y SUMINISTROS"/>
    <x v="21"/>
    <x v="0"/>
    <s v="00 - N/A"/>
    <s v="10 - FONDO GENERAL"/>
    <s v="(blank)"/>
    <x v="0"/>
    <n v="22150000"/>
    <n v="4230854.1499999994"/>
  </r>
  <r>
    <s v="2025"/>
    <x v="0"/>
    <x v="0"/>
    <x v="0"/>
    <x v="0"/>
    <x v="2"/>
    <x v="13"/>
    <x v="124"/>
    <s v="2 - SERVICIOS ECONÓMICOS"/>
    <s v="2.6 - Transporte"/>
    <s v="2.6.03 - Transporte por ferrocarril"/>
    <s v="2.3 - MATERIALES Y SUMINISTROS"/>
    <x v="21"/>
    <x v="0"/>
    <s v="00 - N/A"/>
    <s v="20 - FONDOS CON DESTINO ESPECÍFICO"/>
    <s v="(blank)"/>
    <x v="0"/>
    <n v="165000000"/>
    <n v="32485189.460000001"/>
  </r>
  <r>
    <s v="2025"/>
    <x v="0"/>
    <x v="0"/>
    <x v="0"/>
    <x v="0"/>
    <x v="2"/>
    <x v="13"/>
    <x v="124"/>
    <s v="2 - SERVICIOS ECONÓMICOS"/>
    <s v="2.6 - Transporte"/>
    <s v="2.6.04 - Transporte aéreo"/>
    <s v="2.2 - CONTRATACIÓN DE SERVICIOS"/>
    <x v="10"/>
    <x v="0"/>
    <s v="00 - N/A"/>
    <s v="10 - FONDO GENERAL"/>
    <s v="(blank)"/>
    <x v="0"/>
    <n v="55000000"/>
    <n v="14867539.9"/>
  </r>
  <r>
    <s v="2025"/>
    <x v="0"/>
    <x v="0"/>
    <x v="0"/>
    <x v="0"/>
    <x v="2"/>
    <x v="13"/>
    <x v="124"/>
    <s v="2 - SERVICIOS ECONÓMICOS"/>
    <s v="2.6 - Transporte"/>
    <s v="2.6.04 - Transporte aéreo"/>
    <s v="2.2 - CONTRATACIÓN DE SERVICIOS"/>
    <x v="11"/>
    <x v="0"/>
    <s v="00 - N/A"/>
    <s v="20 - FONDOS CON DESTINO ESPECÍFICO"/>
    <s v="(blank)"/>
    <x v="0"/>
    <n v="350000000"/>
    <n v="55875397.650000006"/>
  </r>
  <r>
    <s v="2025"/>
    <x v="0"/>
    <x v="0"/>
    <x v="0"/>
    <x v="0"/>
    <x v="2"/>
    <x v="13"/>
    <x v="124"/>
    <s v="2 - SERVICIOS ECONÓMICOS"/>
    <s v="2.6 - Transporte"/>
    <s v="2.6.04 - Transporte aéreo"/>
    <s v="2.3 - MATERIALES Y SUMINISTROS"/>
    <x v="21"/>
    <x v="0"/>
    <s v="00 - N/A"/>
    <s v="20 - FONDOS CON DESTINO ESPECÍFICO"/>
    <s v="(blank)"/>
    <x v="0"/>
    <n v="0"/>
    <n v="0"/>
  </r>
  <r>
    <s v="2025"/>
    <x v="0"/>
    <x v="0"/>
    <x v="0"/>
    <x v="0"/>
    <x v="2"/>
    <x v="13"/>
    <x v="125"/>
    <s v="1 - SERVICIOS  GENERALES"/>
    <s v="1.3 - Defensa nacional"/>
    <s v="1.3.06 - Reducción del riesgo de desastres no climáticos"/>
    <s v="2.1 - REMUNERACIONES Y CONTRIBUCIONES"/>
    <x v="0"/>
    <x v="0"/>
    <s v="00 - N/A"/>
    <s v="10 - FONDO GENERAL"/>
    <s v="(blank)"/>
    <x v="0"/>
    <n v="187087204"/>
    <n v="40890901.019999996"/>
  </r>
  <r>
    <s v="2025"/>
    <x v="0"/>
    <x v="0"/>
    <x v="0"/>
    <x v="0"/>
    <x v="2"/>
    <x v="13"/>
    <x v="125"/>
    <s v="1 - SERVICIOS  GENERALES"/>
    <s v="1.3 - Defensa nacional"/>
    <s v="1.3.06 - Reducción del riesgo de desastres no climáticos"/>
    <s v="2.1 - REMUNERACIONES Y CONTRIBUCIONES"/>
    <x v="1"/>
    <x v="0"/>
    <s v="00 - N/A"/>
    <s v="10 - FONDO GENERAL"/>
    <s v="(blank)"/>
    <x v="0"/>
    <n v="32656000"/>
    <n v="11089777.789999999"/>
  </r>
  <r>
    <s v="2025"/>
    <x v="0"/>
    <x v="0"/>
    <x v="0"/>
    <x v="0"/>
    <x v="2"/>
    <x v="13"/>
    <x v="125"/>
    <s v="1 - SERVICIOS  GENERALES"/>
    <s v="1.3 - Defensa nacional"/>
    <s v="1.3.06 - Reducción del riesgo de desastres no climáticos"/>
    <s v="2.1 - REMUNERACIONES Y CONTRIBUCIONES"/>
    <x v="3"/>
    <x v="0"/>
    <s v="00 - N/A"/>
    <s v="10 - FONDO GENERAL"/>
    <s v="(blank)"/>
    <x v="0"/>
    <n v="0"/>
    <n v="0"/>
  </r>
  <r>
    <s v="2025"/>
    <x v="0"/>
    <x v="0"/>
    <x v="0"/>
    <x v="0"/>
    <x v="2"/>
    <x v="13"/>
    <x v="125"/>
    <s v="1 - SERVICIOS  GENERALES"/>
    <s v="1.3 - Defensa nacional"/>
    <s v="1.3.06 - Reducción del riesgo de desastres no climáticos"/>
    <s v="2.1 - REMUNERACIONES Y CONTRIBUCIONES"/>
    <x v="4"/>
    <x v="0"/>
    <s v="00 - N/A"/>
    <s v="10 - FONDO GENERAL"/>
    <s v="(blank)"/>
    <x v="0"/>
    <n v="25938780"/>
    <n v="6172472.3700000001"/>
  </r>
  <r>
    <s v="2025"/>
    <x v="0"/>
    <x v="0"/>
    <x v="0"/>
    <x v="0"/>
    <x v="2"/>
    <x v="13"/>
    <x v="125"/>
    <s v="1 - SERVICIOS  GENERALES"/>
    <s v="1.3 - Defensa nacional"/>
    <s v="1.3.06 - Reducción del riesgo de desastres no climáticos"/>
    <s v="2.2 - CONTRATACIÓN DE SERVICIOS"/>
    <x v="5"/>
    <x v="0"/>
    <s v="00 - N/A"/>
    <s v="10 - FONDO GENERAL"/>
    <s v="(blank)"/>
    <x v="0"/>
    <n v="5350000"/>
    <n v="936944.79"/>
  </r>
  <r>
    <s v="2025"/>
    <x v="0"/>
    <x v="0"/>
    <x v="0"/>
    <x v="0"/>
    <x v="2"/>
    <x v="13"/>
    <x v="125"/>
    <s v="1 - SERVICIOS  GENERALES"/>
    <s v="1.3 - Defensa nacional"/>
    <s v="1.3.06 - Reducción del riesgo de desastres no climáticos"/>
    <s v="2.2 - CONTRATACIÓN DE SERVICIOS"/>
    <x v="6"/>
    <x v="0"/>
    <s v="00 - N/A"/>
    <s v="10 - FONDO GENERAL"/>
    <s v="(blank)"/>
    <x v="0"/>
    <n v="150000"/>
    <n v="41300"/>
  </r>
  <r>
    <s v="2025"/>
    <x v="0"/>
    <x v="0"/>
    <x v="0"/>
    <x v="0"/>
    <x v="2"/>
    <x v="13"/>
    <x v="125"/>
    <s v="1 - SERVICIOS  GENERALES"/>
    <s v="1.3 - Defensa nacional"/>
    <s v="1.3.06 - Reducción del riesgo de desastres no climáticos"/>
    <s v="2.2 - CONTRATACIÓN DE SERVICIOS"/>
    <x v="7"/>
    <x v="0"/>
    <s v="00 - N/A"/>
    <s v="10 - FONDO GENERAL"/>
    <s v="(blank)"/>
    <x v="0"/>
    <n v="2300000"/>
    <n v="414750"/>
  </r>
  <r>
    <s v="2025"/>
    <x v="0"/>
    <x v="0"/>
    <x v="0"/>
    <x v="0"/>
    <x v="2"/>
    <x v="13"/>
    <x v="125"/>
    <s v="1 - SERVICIOS  GENERALES"/>
    <s v="1.3 - Defensa nacional"/>
    <s v="1.3.06 - Reducción del riesgo de desastres no climáticos"/>
    <s v="2.2 - CONTRATACIÓN DE SERVICIOS"/>
    <x v="8"/>
    <x v="0"/>
    <s v="00 - N/A"/>
    <s v="10 - FONDO GENERAL"/>
    <s v="(blank)"/>
    <x v="0"/>
    <n v="20000"/>
    <n v="0"/>
  </r>
  <r>
    <s v="2025"/>
    <x v="0"/>
    <x v="0"/>
    <x v="0"/>
    <x v="0"/>
    <x v="2"/>
    <x v="13"/>
    <x v="125"/>
    <s v="1 - SERVICIOS  GENERALES"/>
    <s v="1.3 - Defensa nacional"/>
    <s v="1.3.06 - Reducción del riesgo de desastres no climáticos"/>
    <s v="2.2 - CONTRATACIÓN DE SERVICIOS"/>
    <x v="9"/>
    <x v="0"/>
    <s v="00 - N/A"/>
    <s v="10 - FONDO GENERAL"/>
    <s v="(blank)"/>
    <x v="0"/>
    <n v="4489250"/>
    <n v="1463949.93"/>
  </r>
  <r>
    <s v="2025"/>
    <x v="0"/>
    <x v="0"/>
    <x v="0"/>
    <x v="0"/>
    <x v="2"/>
    <x v="13"/>
    <x v="125"/>
    <s v="1 - SERVICIOS  GENERALES"/>
    <s v="1.3 - Defensa nacional"/>
    <s v="1.3.06 - Reducción del riesgo de desastres no climáticos"/>
    <s v="2.2 - CONTRATACIÓN DE SERVICIOS"/>
    <x v="10"/>
    <x v="0"/>
    <s v="00 - N/A"/>
    <s v="10 - FONDO GENERAL"/>
    <s v="(blank)"/>
    <x v="0"/>
    <n v="4150000"/>
    <n v="3065952.4200000004"/>
  </r>
  <r>
    <s v="2025"/>
    <x v="0"/>
    <x v="0"/>
    <x v="0"/>
    <x v="0"/>
    <x v="2"/>
    <x v="13"/>
    <x v="125"/>
    <s v="1 - SERVICIOS  GENERALES"/>
    <s v="1.3 - Defensa nacional"/>
    <s v="1.3.06 - Reducción del riesgo de desastres no climáticos"/>
    <s v="2.2 - CONTRATACIÓN DE SERVICIOS"/>
    <x v="11"/>
    <x v="0"/>
    <s v="00 - N/A"/>
    <s v="10 - FONDO GENERAL"/>
    <s v="(blank)"/>
    <x v="0"/>
    <n v="4459000"/>
    <n v="244004.42"/>
  </r>
  <r>
    <s v="2025"/>
    <x v="0"/>
    <x v="0"/>
    <x v="0"/>
    <x v="0"/>
    <x v="2"/>
    <x v="13"/>
    <x v="125"/>
    <s v="1 - SERVICIOS  GENERALES"/>
    <s v="1.3 - Defensa nacional"/>
    <s v="1.3.06 - Reducción del riesgo de desastres no climáticos"/>
    <s v="2.2 - CONTRATACIÓN DE SERVICIOS"/>
    <x v="12"/>
    <x v="0"/>
    <s v="00 - N/A"/>
    <s v="10 - FONDO GENERAL"/>
    <s v="(blank)"/>
    <x v="0"/>
    <n v="2490000"/>
    <n v="217442.3"/>
  </r>
  <r>
    <s v="2025"/>
    <x v="0"/>
    <x v="0"/>
    <x v="0"/>
    <x v="0"/>
    <x v="2"/>
    <x v="13"/>
    <x v="125"/>
    <s v="1 - SERVICIOS  GENERALES"/>
    <s v="1.3 - Defensa nacional"/>
    <s v="1.3.06 - Reducción del riesgo de desastres no climáticos"/>
    <s v="2.2 - CONTRATACIÓN DE SERVICIOS"/>
    <x v="13"/>
    <x v="0"/>
    <s v="00 - N/A"/>
    <s v="10 - FONDO GENERAL"/>
    <s v="(blank)"/>
    <x v="0"/>
    <n v="600000"/>
    <n v="124242.2"/>
  </r>
  <r>
    <s v="2025"/>
    <x v="0"/>
    <x v="0"/>
    <x v="0"/>
    <x v="0"/>
    <x v="2"/>
    <x v="13"/>
    <x v="125"/>
    <s v="1 - SERVICIOS  GENERALES"/>
    <s v="1.3 - Defensa nacional"/>
    <s v="1.3.06 - Reducción del riesgo de desastres no climáticos"/>
    <s v="2.3 - MATERIALES Y SUMINISTROS"/>
    <x v="14"/>
    <x v="0"/>
    <s v="00 - N/A"/>
    <s v="10 - FONDO GENERAL"/>
    <s v="(blank)"/>
    <x v="0"/>
    <n v="360000"/>
    <n v="128944.98999999999"/>
  </r>
  <r>
    <s v="2025"/>
    <x v="0"/>
    <x v="0"/>
    <x v="0"/>
    <x v="0"/>
    <x v="2"/>
    <x v="13"/>
    <x v="125"/>
    <s v="1 - SERVICIOS  GENERALES"/>
    <s v="1.3 - Defensa nacional"/>
    <s v="1.3.06 - Reducción del riesgo de desastres no climáticos"/>
    <s v="2.3 - MATERIALES Y SUMINISTROS"/>
    <x v="15"/>
    <x v="0"/>
    <s v="00 - N/A"/>
    <s v="10 - FONDO GENERAL"/>
    <s v="(blank)"/>
    <x v="0"/>
    <n v="550000"/>
    <n v="0"/>
  </r>
  <r>
    <s v="2025"/>
    <x v="0"/>
    <x v="0"/>
    <x v="0"/>
    <x v="0"/>
    <x v="2"/>
    <x v="13"/>
    <x v="125"/>
    <s v="1 - SERVICIOS  GENERALES"/>
    <s v="1.3 - Defensa nacional"/>
    <s v="1.3.06 - Reducción del riesgo de desastres no climáticos"/>
    <s v="2.3 - MATERIALES Y SUMINISTROS"/>
    <x v="16"/>
    <x v="0"/>
    <s v="00 - N/A"/>
    <s v="10 - FONDO GENERAL"/>
    <s v="(blank)"/>
    <x v="0"/>
    <n v="300000"/>
    <n v="74930"/>
  </r>
  <r>
    <s v="2025"/>
    <x v="0"/>
    <x v="0"/>
    <x v="0"/>
    <x v="0"/>
    <x v="2"/>
    <x v="13"/>
    <x v="125"/>
    <s v="1 - SERVICIOS  GENERALES"/>
    <s v="1.3 - Defensa nacional"/>
    <s v="1.3.06 - Reducción del riesgo de desastres no climáticos"/>
    <s v="2.3 - MATERIALES Y SUMINISTROS"/>
    <x v="17"/>
    <x v="0"/>
    <s v="00 - N/A"/>
    <s v="10 - FONDO GENERAL"/>
    <s v="(blank)"/>
    <x v="0"/>
    <n v="40000"/>
    <n v="0"/>
  </r>
  <r>
    <s v="2025"/>
    <x v="0"/>
    <x v="0"/>
    <x v="0"/>
    <x v="0"/>
    <x v="2"/>
    <x v="13"/>
    <x v="125"/>
    <s v="1 - SERVICIOS  GENERALES"/>
    <s v="1.3 - Defensa nacional"/>
    <s v="1.3.06 - Reducción del riesgo de desastres no climáticos"/>
    <s v="2.3 - MATERIALES Y SUMINISTROS"/>
    <x v="18"/>
    <x v="0"/>
    <s v="00 - N/A"/>
    <s v="10 - FONDO GENERAL"/>
    <s v="(blank)"/>
    <x v="0"/>
    <n v="10000"/>
    <n v="0"/>
  </r>
  <r>
    <s v="2025"/>
    <x v="0"/>
    <x v="0"/>
    <x v="0"/>
    <x v="0"/>
    <x v="2"/>
    <x v="13"/>
    <x v="125"/>
    <s v="1 - SERVICIOS  GENERALES"/>
    <s v="1.3 - Defensa nacional"/>
    <s v="1.3.06 - Reducción del riesgo de desastres no climáticos"/>
    <s v="2.3 - MATERIALES Y SUMINISTROS"/>
    <x v="19"/>
    <x v="0"/>
    <s v="00 - N/A"/>
    <s v="10 - FONDO GENERAL"/>
    <s v="(blank)"/>
    <x v="0"/>
    <n v="0"/>
    <n v="128208.18"/>
  </r>
  <r>
    <s v="2025"/>
    <x v="0"/>
    <x v="0"/>
    <x v="0"/>
    <x v="0"/>
    <x v="2"/>
    <x v="13"/>
    <x v="125"/>
    <s v="1 - SERVICIOS  GENERALES"/>
    <s v="1.3 - Defensa nacional"/>
    <s v="1.3.06 - Reducción del riesgo de desastres no climáticos"/>
    <s v="2.3 - MATERIALES Y SUMINISTROS"/>
    <x v="20"/>
    <x v="0"/>
    <s v="00 - N/A"/>
    <s v="10 - FONDO GENERAL"/>
    <s v="(blank)"/>
    <x v="0"/>
    <n v="6880000"/>
    <n v="1115200"/>
  </r>
  <r>
    <s v="2025"/>
    <x v="0"/>
    <x v="0"/>
    <x v="0"/>
    <x v="0"/>
    <x v="2"/>
    <x v="13"/>
    <x v="125"/>
    <s v="1 - SERVICIOS  GENERALES"/>
    <s v="1.3 - Defensa nacional"/>
    <s v="1.3.06 - Reducción del riesgo de desastres no climáticos"/>
    <s v="2.3 - MATERIALES Y SUMINISTROS"/>
    <x v="21"/>
    <x v="0"/>
    <s v="00 - N/A"/>
    <s v="10 - FONDO GENERAL"/>
    <s v="(blank)"/>
    <x v="0"/>
    <n v="1650000"/>
    <n v="55000"/>
  </r>
  <r>
    <s v="2025"/>
    <x v="0"/>
    <x v="0"/>
    <x v="0"/>
    <x v="0"/>
    <x v="2"/>
    <x v="13"/>
    <x v="126"/>
    <s v="2 - SERVICIOS ECONÓMICOS"/>
    <s v="2.6 - Transporte"/>
    <s v="2.6.04 - Transporte aéreo"/>
    <s v="2.1 - REMUNERACIONES Y CONTRIBUCIONES"/>
    <x v="0"/>
    <x v="0"/>
    <s v="00 - N/A"/>
    <s v="20 - FONDOS CON DESTINO ESPECÍFICO"/>
    <s v="(blank)"/>
    <x v="0"/>
    <n v="229303198"/>
    <n v="44982569.620000005"/>
  </r>
  <r>
    <s v="2025"/>
    <x v="0"/>
    <x v="0"/>
    <x v="0"/>
    <x v="0"/>
    <x v="2"/>
    <x v="13"/>
    <x v="126"/>
    <s v="2 - SERVICIOS ECONÓMICOS"/>
    <s v="2.6 - Transporte"/>
    <s v="2.6.04 - Transporte aéreo"/>
    <s v="2.1 - REMUNERACIONES Y CONTRIBUCIONES"/>
    <x v="1"/>
    <x v="0"/>
    <s v="00 - N/A"/>
    <s v="20 - FONDOS CON DESTINO ESPECÍFICO"/>
    <s v="(blank)"/>
    <x v="0"/>
    <n v="76143908"/>
    <n v="8864364.5199999996"/>
  </r>
  <r>
    <s v="2025"/>
    <x v="0"/>
    <x v="0"/>
    <x v="0"/>
    <x v="0"/>
    <x v="2"/>
    <x v="13"/>
    <x v="126"/>
    <s v="2 - SERVICIOS ECONÓMICOS"/>
    <s v="2.6 - Transporte"/>
    <s v="2.6.04 - Transporte aéreo"/>
    <s v="2.1 - REMUNERACIONES Y CONTRIBUCIONES"/>
    <x v="2"/>
    <x v="0"/>
    <s v="00 - N/A"/>
    <s v="20 - FONDOS CON DESTINO ESPECÍFICO"/>
    <s v="(blank)"/>
    <x v="0"/>
    <n v="16740000"/>
    <n v="3050000"/>
  </r>
  <r>
    <s v="2025"/>
    <x v="0"/>
    <x v="0"/>
    <x v="0"/>
    <x v="0"/>
    <x v="2"/>
    <x v="13"/>
    <x v="126"/>
    <s v="2 - SERVICIOS ECONÓMICOS"/>
    <s v="2.6 - Transporte"/>
    <s v="2.6.04 - Transporte aéreo"/>
    <s v="2.1 - REMUNERACIONES Y CONTRIBUCIONES"/>
    <x v="3"/>
    <x v="0"/>
    <s v="00 - N/A"/>
    <s v="20 - FONDOS CON DESTINO ESPECÍFICO"/>
    <s v="(blank)"/>
    <x v="0"/>
    <n v="141271813"/>
    <n v="18313578.670000002"/>
  </r>
  <r>
    <s v="2025"/>
    <x v="0"/>
    <x v="0"/>
    <x v="0"/>
    <x v="0"/>
    <x v="2"/>
    <x v="13"/>
    <x v="126"/>
    <s v="2 - SERVICIOS ECONÓMICOS"/>
    <s v="2.6 - Transporte"/>
    <s v="2.6.04 - Transporte aéreo"/>
    <s v="2.1 - REMUNERACIONES Y CONTRIBUCIONES"/>
    <x v="4"/>
    <x v="0"/>
    <s v="00 - N/A"/>
    <s v="20 - FONDOS CON DESTINO ESPECÍFICO"/>
    <s v="(blank)"/>
    <x v="0"/>
    <n v="28453027"/>
    <n v="6157689.3999999994"/>
  </r>
  <r>
    <s v="2025"/>
    <x v="0"/>
    <x v="0"/>
    <x v="0"/>
    <x v="0"/>
    <x v="2"/>
    <x v="13"/>
    <x v="126"/>
    <s v="2 - SERVICIOS ECONÓMICOS"/>
    <s v="2.6 - Transporte"/>
    <s v="2.6.04 - Transporte aéreo"/>
    <s v="2.2 - CONTRATACIÓN DE SERVICIOS"/>
    <x v="5"/>
    <x v="0"/>
    <s v="00 - N/A"/>
    <s v="20 - FONDOS CON DESTINO ESPECÍFICO"/>
    <s v="(blank)"/>
    <x v="0"/>
    <n v="0"/>
    <n v="2022738.1099999999"/>
  </r>
  <r>
    <s v="2025"/>
    <x v="0"/>
    <x v="0"/>
    <x v="0"/>
    <x v="0"/>
    <x v="2"/>
    <x v="13"/>
    <x v="126"/>
    <s v="2 - SERVICIOS ECONÓMICOS"/>
    <s v="2.6 - Transporte"/>
    <s v="2.6.04 - Transporte aéreo"/>
    <s v="2.2 - CONTRATACIÓN DE SERVICIOS"/>
    <x v="6"/>
    <x v="0"/>
    <s v="00 - N/A"/>
    <s v="20 - FONDOS CON DESTINO ESPECÍFICO"/>
    <s v="(blank)"/>
    <x v="0"/>
    <n v="0"/>
    <n v="937158.2"/>
  </r>
  <r>
    <s v="2025"/>
    <x v="0"/>
    <x v="0"/>
    <x v="0"/>
    <x v="0"/>
    <x v="2"/>
    <x v="13"/>
    <x v="126"/>
    <s v="2 - SERVICIOS ECONÓMICOS"/>
    <s v="2.6 - Transporte"/>
    <s v="2.6.04 - Transporte aéreo"/>
    <s v="2.2 - CONTRATACIÓN DE SERVICIOS"/>
    <x v="7"/>
    <x v="0"/>
    <s v="00 - N/A"/>
    <s v="20 - FONDOS CON DESTINO ESPECÍFICO"/>
    <s v="(blank)"/>
    <x v="0"/>
    <n v="0"/>
    <n v="4579955"/>
  </r>
  <r>
    <s v="2025"/>
    <x v="0"/>
    <x v="0"/>
    <x v="0"/>
    <x v="0"/>
    <x v="2"/>
    <x v="13"/>
    <x v="126"/>
    <s v="2 - SERVICIOS ECONÓMICOS"/>
    <s v="2.6 - Transporte"/>
    <s v="2.6.04 - Transporte aéreo"/>
    <s v="2.2 - CONTRATACIÓN DE SERVICIOS"/>
    <x v="8"/>
    <x v="0"/>
    <s v="00 - N/A"/>
    <s v="20 - FONDOS CON DESTINO ESPECÍFICO"/>
    <s v="(blank)"/>
    <x v="0"/>
    <n v="0"/>
    <n v="1666816.97"/>
  </r>
  <r>
    <s v="2025"/>
    <x v="0"/>
    <x v="0"/>
    <x v="0"/>
    <x v="0"/>
    <x v="2"/>
    <x v="13"/>
    <x v="126"/>
    <s v="2 - SERVICIOS ECONÓMICOS"/>
    <s v="2.6 - Transporte"/>
    <s v="2.6.04 - Transporte aéreo"/>
    <s v="2.2 - CONTRATACIÓN DE SERVICIOS"/>
    <x v="9"/>
    <x v="0"/>
    <s v="00 - N/A"/>
    <s v="20 - FONDOS CON DESTINO ESPECÍFICO"/>
    <s v="(blank)"/>
    <x v="0"/>
    <n v="0"/>
    <n v="600145.51"/>
  </r>
  <r>
    <s v="2025"/>
    <x v="0"/>
    <x v="0"/>
    <x v="0"/>
    <x v="0"/>
    <x v="2"/>
    <x v="13"/>
    <x v="126"/>
    <s v="2 - SERVICIOS ECONÓMICOS"/>
    <s v="2.6 - Transporte"/>
    <s v="2.6.04 - Transporte aéreo"/>
    <s v="2.2 - CONTRATACIÓN DE SERVICIOS"/>
    <x v="10"/>
    <x v="0"/>
    <s v="00 - N/A"/>
    <s v="20 - FONDOS CON DESTINO ESPECÍFICO"/>
    <s v="(blank)"/>
    <x v="0"/>
    <n v="0"/>
    <n v="7633734.25"/>
  </r>
  <r>
    <s v="2025"/>
    <x v="0"/>
    <x v="0"/>
    <x v="0"/>
    <x v="0"/>
    <x v="2"/>
    <x v="13"/>
    <x v="126"/>
    <s v="2 - SERVICIOS ECONÓMICOS"/>
    <s v="2.6 - Transporte"/>
    <s v="2.6.04 - Transporte aéreo"/>
    <s v="2.2 - CONTRATACIÓN DE SERVICIOS"/>
    <x v="11"/>
    <x v="0"/>
    <s v="00 - N/A"/>
    <s v="20 - FONDOS CON DESTINO ESPECÍFICO"/>
    <s v="(blank)"/>
    <x v="0"/>
    <n v="0"/>
    <n v="2358010.4"/>
  </r>
  <r>
    <s v="2025"/>
    <x v="0"/>
    <x v="0"/>
    <x v="0"/>
    <x v="0"/>
    <x v="2"/>
    <x v="13"/>
    <x v="126"/>
    <s v="2 - SERVICIOS ECONÓMICOS"/>
    <s v="2.6 - Transporte"/>
    <s v="2.6.04 - Transporte aéreo"/>
    <s v="2.2 - CONTRATACIÓN DE SERVICIOS"/>
    <x v="12"/>
    <x v="0"/>
    <s v="00 - N/A"/>
    <s v="20 - FONDOS CON DESTINO ESPECÍFICO"/>
    <s v="(blank)"/>
    <x v="0"/>
    <n v="126342036"/>
    <n v="1795187.1099999999"/>
  </r>
  <r>
    <s v="2025"/>
    <x v="0"/>
    <x v="0"/>
    <x v="0"/>
    <x v="0"/>
    <x v="2"/>
    <x v="13"/>
    <x v="126"/>
    <s v="2 - SERVICIOS ECONÓMICOS"/>
    <s v="2.6 - Transporte"/>
    <s v="2.6.04 - Transporte aéreo"/>
    <s v="2.2 - CONTRATACIÓN DE SERVICIOS"/>
    <x v="13"/>
    <x v="0"/>
    <s v="00 - N/A"/>
    <s v="20 - FONDOS CON DESTINO ESPECÍFICO"/>
    <s v="(blank)"/>
    <x v="0"/>
    <n v="0"/>
    <n v="4419392.4000000004"/>
  </r>
  <r>
    <s v="2025"/>
    <x v="0"/>
    <x v="0"/>
    <x v="0"/>
    <x v="0"/>
    <x v="2"/>
    <x v="13"/>
    <x v="126"/>
    <s v="2 - SERVICIOS ECONÓMICOS"/>
    <s v="2.6 - Transporte"/>
    <s v="2.6.04 - Transporte aéreo"/>
    <s v="2.3 - MATERIALES Y SUMINISTROS"/>
    <x v="14"/>
    <x v="0"/>
    <s v="00 - N/A"/>
    <s v="20 - FONDOS CON DESTINO ESPECÍFICO"/>
    <s v="(blank)"/>
    <x v="0"/>
    <n v="0"/>
    <n v="338883.26999999996"/>
  </r>
  <r>
    <s v="2025"/>
    <x v="0"/>
    <x v="0"/>
    <x v="0"/>
    <x v="0"/>
    <x v="2"/>
    <x v="13"/>
    <x v="126"/>
    <s v="2 - SERVICIOS ECONÓMICOS"/>
    <s v="2.6 - Transporte"/>
    <s v="2.6.04 - Transporte aéreo"/>
    <s v="2.3 - MATERIALES Y SUMINISTROS"/>
    <x v="15"/>
    <x v="0"/>
    <s v="00 - N/A"/>
    <s v="20 - FONDOS CON DESTINO ESPECÍFICO"/>
    <s v="(blank)"/>
    <x v="0"/>
    <n v="0"/>
    <n v="8297.76"/>
  </r>
  <r>
    <s v="2025"/>
    <x v="0"/>
    <x v="0"/>
    <x v="0"/>
    <x v="0"/>
    <x v="2"/>
    <x v="13"/>
    <x v="126"/>
    <s v="2 - SERVICIOS ECONÓMICOS"/>
    <s v="2.6 - Transporte"/>
    <s v="2.6.04 - Transporte aéreo"/>
    <s v="2.3 - MATERIALES Y SUMINISTROS"/>
    <x v="16"/>
    <x v="0"/>
    <s v="00 - N/A"/>
    <s v="20 - FONDOS CON DESTINO ESPECÍFICO"/>
    <s v="(blank)"/>
    <x v="0"/>
    <n v="0"/>
    <n v="360903.53"/>
  </r>
  <r>
    <s v="2025"/>
    <x v="0"/>
    <x v="0"/>
    <x v="0"/>
    <x v="0"/>
    <x v="2"/>
    <x v="13"/>
    <x v="126"/>
    <s v="2 - SERVICIOS ECONÓMICOS"/>
    <s v="2.6 - Transporte"/>
    <s v="2.6.04 - Transporte aéreo"/>
    <s v="2.3 - MATERIALES Y SUMINISTROS"/>
    <x v="17"/>
    <x v="0"/>
    <s v="00 - N/A"/>
    <s v="20 - FONDOS CON DESTINO ESPECÍFICO"/>
    <s v="(blank)"/>
    <x v="0"/>
    <n v="0"/>
    <n v="57153.279999999999"/>
  </r>
  <r>
    <s v="2025"/>
    <x v="0"/>
    <x v="0"/>
    <x v="0"/>
    <x v="0"/>
    <x v="2"/>
    <x v="13"/>
    <x v="126"/>
    <s v="2 - SERVICIOS ECONÓMICOS"/>
    <s v="2.6 - Transporte"/>
    <s v="2.6.04 - Transporte aéreo"/>
    <s v="2.3 - MATERIALES Y SUMINISTROS"/>
    <x v="18"/>
    <x v="0"/>
    <s v="00 - N/A"/>
    <s v="20 - FONDOS CON DESTINO ESPECÍFICO"/>
    <s v="(blank)"/>
    <x v="0"/>
    <n v="0"/>
    <n v="18009.96"/>
  </r>
  <r>
    <s v="2025"/>
    <x v="0"/>
    <x v="0"/>
    <x v="0"/>
    <x v="0"/>
    <x v="2"/>
    <x v="13"/>
    <x v="126"/>
    <s v="2 - SERVICIOS ECONÓMICOS"/>
    <s v="2.6 - Transporte"/>
    <s v="2.6.04 - Transporte aéreo"/>
    <s v="2.3 - MATERIALES Y SUMINISTROS"/>
    <x v="19"/>
    <x v="0"/>
    <s v="00 - N/A"/>
    <s v="20 - FONDOS CON DESTINO ESPECÍFICO"/>
    <s v="(blank)"/>
    <x v="0"/>
    <n v="0"/>
    <n v="44903.61"/>
  </r>
  <r>
    <s v="2025"/>
    <x v="0"/>
    <x v="0"/>
    <x v="0"/>
    <x v="0"/>
    <x v="2"/>
    <x v="13"/>
    <x v="126"/>
    <s v="2 - SERVICIOS ECONÓMICOS"/>
    <s v="2.6 - Transporte"/>
    <s v="2.6.04 - Transporte aéreo"/>
    <s v="2.3 - MATERIALES Y SUMINISTROS"/>
    <x v="20"/>
    <x v="0"/>
    <s v="00 - N/A"/>
    <s v="20 - FONDOS CON DESTINO ESPECÍFICO"/>
    <s v="(blank)"/>
    <x v="0"/>
    <n v="12504983"/>
    <n v="3502269.3600000003"/>
  </r>
  <r>
    <s v="2025"/>
    <x v="0"/>
    <x v="0"/>
    <x v="0"/>
    <x v="0"/>
    <x v="2"/>
    <x v="13"/>
    <x v="126"/>
    <s v="2 - SERVICIOS ECONÓMICOS"/>
    <s v="2.6 - Transporte"/>
    <s v="2.6.04 - Transporte aéreo"/>
    <s v="2.3 - MATERIALES Y SUMINISTROS"/>
    <x v="21"/>
    <x v="0"/>
    <s v="00 - N/A"/>
    <s v="20 - FONDOS CON DESTINO ESPECÍFICO"/>
    <s v="(blank)"/>
    <x v="0"/>
    <n v="99999600"/>
    <n v="1938024.53"/>
  </r>
  <r>
    <s v="2025"/>
    <x v="0"/>
    <x v="0"/>
    <x v="0"/>
    <x v="0"/>
    <x v="2"/>
    <x v="14"/>
    <x v="127"/>
    <s v="1 - SERVICIOS  GENERALES"/>
    <s v="1.1 - Administración general"/>
    <s v="1.1.05 - Gestión de la administración general para transversalizar el enfoque de género"/>
    <s v="2.1 - REMUNERACIONES Y CONTRIBUCIONES"/>
    <x v="0"/>
    <x v="0"/>
    <s v="00 - N/A"/>
    <s v="10 - FONDO GENERAL"/>
    <s v="(blank)"/>
    <x v="0"/>
    <n v="2829425"/>
    <n v="585000"/>
  </r>
  <r>
    <s v="2025"/>
    <x v="0"/>
    <x v="0"/>
    <x v="0"/>
    <x v="0"/>
    <x v="2"/>
    <x v="14"/>
    <x v="127"/>
    <s v="1 - SERVICIOS  GENERALES"/>
    <s v="1.1 - Administración general"/>
    <s v="1.1.05 - Gestión de la administración general para transversalizar el enfoque de género"/>
    <s v="2.1 - REMUNERACIONES Y CONTRIBUCIONES"/>
    <x v="0"/>
    <x v="0"/>
    <s v="00 - N/A"/>
    <s v="20 - FONDOS CON DESTINO ESPECÍFICO"/>
    <s v="(blank)"/>
    <x v="0"/>
    <n v="1835305"/>
    <n v="320000"/>
  </r>
  <r>
    <s v="2025"/>
    <x v="0"/>
    <x v="0"/>
    <x v="0"/>
    <x v="0"/>
    <x v="2"/>
    <x v="14"/>
    <x v="127"/>
    <s v="1 - SERVICIOS  GENERALES"/>
    <s v="1.1 - Administración general"/>
    <s v="1.1.05 - Gestión de la administración general para transversalizar el enfoque de género"/>
    <s v="2.1 - REMUNERACIONES Y CONTRIBUCIONES"/>
    <x v="1"/>
    <x v="0"/>
    <s v="00 - N/A"/>
    <s v="10 - FONDO GENERAL"/>
    <s v="(blank)"/>
    <x v="0"/>
    <n v="529415"/>
    <n v="0"/>
  </r>
  <r>
    <s v="2025"/>
    <x v="0"/>
    <x v="0"/>
    <x v="0"/>
    <x v="0"/>
    <x v="2"/>
    <x v="14"/>
    <x v="127"/>
    <s v="1 - SERVICIOS  GENERALES"/>
    <s v="1.1 - Administración general"/>
    <s v="1.1.05 - Gestión de la administración general para transversalizar el enfoque de género"/>
    <s v="2.1 - REMUNERACIONES Y CONTRIBUCIONES"/>
    <x v="1"/>
    <x v="0"/>
    <s v="00 - N/A"/>
    <s v="20 - FONDOS CON DESTINO ESPECÍFICO"/>
    <s v="(blank)"/>
    <x v="0"/>
    <n v="295580"/>
    <n v="0"/>
  </r>
  <r>
    <s v="2025"/>
    <x v="0"/>
    <x v="0"/>
    <x v="0"/>
    <x v="0"/>
    <x v="2"/>
    <x v="14"/>
    <x v="127"/>
    <s v="1 - SERVICIOS  GENERALES"/>
    <s v="1.1 - Administración general"/>
    <s v="1.1.05 - Gestión de la administración general para transversalizar el enfoque de género"/>
    <s v="2.1 - REMUNERACIONES Y CONTRIBUCIONES"/>
    <x v="4"/>
    <x v="0"/>
    <s v="00 - N/A"/>
    <s v="10 - FONDO GENERAL"/>
    <s v="(blank)"/>
    <x v="0"/>
    <n v="417370"/>
    <n v="88701.03"/>
  </r>
  <r>
    <s v="2025"/>
    <x v="0"/>
    <x v="0"/>
    <x v="0"/>
    <x v="0"/>
    <x v="2"/>
    <x v="14"/>
    <x v="127"/>
    <s v="1 - SERVICIOS  GENERALES"/>
    <s v="1.1 - Administración general"/>
    <s v="1.1.05 - Gestión de la administración general para transversalizar el enfoque de género"/>
    <s v="2.1 - REMUNERACIONES Y CONTRIBUCIONES"/>
    <x v="4"/>
    <x v="0"/>
    <s v="00 - N/A"/>
    <s v="20 - FONDOS CON DESTINO ESPECÍFICO"/>
    <s v="(blank)"/>
    <x v="0"/>
    <n v="259040"/>
    <n v="48928"/>
  </r>
  <r>
    <s v="2025"/>
    <x v="0"/>
    <x v="0"/>
    <x v="0"/>
    <x v="0"/>
    <x v="2"/>
    <x v="14"/>
    <x v="127"/>
    <s v="1 - SERVICIOS  GENERALES"/>
    <s v="1.1 - Administración general"/>
    <s v="1.1.05 - Gestión de la administración general para transversalizar el enfoque de género"/>
    <s v="2.2 - CONTRATACIÓN DE SERVICIOS"/>
    <x v="12"/>
    <x v="0"/>
    <s v="00 - N/A"/>
    <s v="20 - FONDOS CON DESTINO ESPECÍFICO"/>
    <s v="(blank)"/>
    <x v="0"/>
    <n v="400000"/>
    <n v="0"/>
  </r>
  <r>
    <s v="2025"/>
    <x v="0"/>
    <x v="0"/>
    <x v="0"/>
    <x v="0"/>
    <x v="2"/>
    <x v="14"/>
    <x v="127"/>
    <s v="2 - SERVICIOS ECONÓMICOS"/>
    <s v="2.1 - Asuntos económicos, comerciales y laborales"/>
    <s v="2.1.01 - Asuntos económicos y regulación del comercio"/>
    <s v="2.1 - REMUNERACIONES Y CONTRIBUCIONES"/>
    <x v="0"/>
    <x v="0"/>
    <s v="00 - N/A"/>
    <s v="10 - FONDO GENERAL"/>
    <s v="(blank)"/>
    <x v="0"/>
    <n v="841580734"/>
    <n v="174752013.00999999"/>
  </r>
  <r>
    <s v="2025"/>
    <x v="0"/>
    <x v="0"/>
    <x v="0"/>
    <x v="0"/>
    <x v="2"/>
    <x v="14"/>
    <x v="127"/>
    <s v="2 - SERVICIOS ECONÓMICOS"/>
    <s v="2.1 - Asuntos económicos, comerciales y laborales"/>
    <s v="2.1.01 - Asuntos económicos y regulación del comercio"/>
    <s v="2.1 - REMUNERACIONES Y CONTRIBUCIONES"/>
    <x v="0"/>
    <x v="0"/>
    <s v="00 - N/A"/>
    <s v="20 - FONDOS CON DESTINO ESPECÍFICO"/>
    <s v="(blank)"/>
    <x v="0"/>
    <n v="705195425"/>
    <n v="158966980.97"/>
  </r>
  <r>
    <s v="2025"/>
    <x v="0"/>
    <x v="0"/>
    <x v="0"/>
    <x v="0"/>
    <x v="2"/>
    <x v="14"/>
    <x v="127"/>
    <s v="2 - SERVICIOS ECONÓMICOS"/>
    <s v="2.1 - Asuntos económicos, comerciales y laborales"/>
    <s v="2.1.01 - Asuntos económicos y regulación del comercio"/>
    <s v="2.1 - REMUNERACIONES Y CONTRIBUCIONES"/>
    <x v="0"/>
    <x v="0"/>
    <s v="00 - N/A"/>
    <s v="70 - DONACION EXTERNA"/>
    <s v="(blank)"/>
    <x v="0"/>
    <n v="0"/>
    <n v="0"/>
  </r>
  <r>
    <s v="2025"/>
    <x v="0"/>
    <x v="0"/>
    <x v="0"/>
    <x v="0"/>
    <x v="2"/>
    <x v="14"/>
    <x v="127"/>
    <s v="2 - SERVICIOS ECONÓMICOS"/>
    <s v="2.1 - Asuntos económicos, comerciales y laborales"/>
    <s v="2.1.01 - Asuntos económicos y regulación del comercio"/>
    <s v="2.1 - REMUNERACIONES Y CONTRIBUCIONES"/>
    <x v="1"/>
    <x v="0"/>
    <s v="00 - N/A"/>
    <s v="10 - FONDO GENERAL"/>
    <s v="(blank)"/>
    <x v="0"/>
    <n v="152118565"/>
    <n v="22768676.500000004"/>
  </r>
  <r>
    <s v="2025"/>
    <x v="0"/>
    <x v="0"/>
    <x v="0"/>
    <x v="0"/>
    <x v="2"/>
    <x v="14"/>
    <x v="127"/>
    <s v="2 - SERVICIOS ECONÓMICOS"/>
    <s v="2.1 - Asuntos económicos, comerciales y laborales"/>
    <s v="2.1.01 - Asuntos económicos y regulación del comercio"/>
    <s v="2.1 - REMUNERACIONES Y CONTRIBUCIONES"/>
    <x v="1"/>
    <x v="0"/>
    <s v="00 - N/A"/>
    <s v="20 - FONDOS CON DESTINO ESPECÍFICO"/>
    <s v="(blank)"/>
    <x v="0"/>
    <n v="210604061"/>
    <n v="14348270.33"/>
  </r>
  <r>
    <s v="2025"/>
    <x v="0"/>
    <x v="0"/>
    <x v="0"/>
    <x v="0"/>
    <x v="2"/>
    <x v="14"/>
    <x v="127"/>
    <s v="2 - SERVICIOS ECONÓMICOS"/>
    <s v="2.1 - Asuntos económicos, comerciales y laborales"/>
    <s v="2.1.01 - Asuntos económicos y regulación del comercio"/>
    <s v="2.1 - REMUNERACIONES Y CONTRIBUCIONES"/>
    <x v="2"/>
    <x v="0"/>
    <s v="00 - N/A"/>
    <s v="10 - FONDO GENERAL"/>
    <s v="(blank)"/>
    <x v="0"/>
    <n v="2000000"/>
    <n v="315339.65999999997"/>
  </r>
  <r>
    <s v="2025"/>
    <x v="0"/>
    <x v="0"/>
    <x v="0"/>
    <x v="0"/>
    <x v="2"/>
    <x v="14"/>
    <x v="127"/>
    <s v="2 - SERVICIOS ECONÓMICOS"/>
    <s v="2.1 - Asuntos económicos, comerciales y laborales"/>
    <s v="2.1.01 - Asuntos económicos y regulación del comercio"/>
    <s v="2.1 - REMUNERACIONES Y CONTRIBUCIONES"/>
    <x v="2"/>
    <x v="0"/>
    <s v="00 - N/A"/>
    <s v="20 - FONDOS CON DESTINO ESPECÍFICO"/>
    <s v="(blank)"/>
    <x v="0"/>
    <n v="5000000"/>
    <n v="0"/>
  </r>
  <r>
    <s v="2025"/>
    <x v="0"/>
    <x v="0"/>
    <x v="0"/>
    <x v="0"/>
    <x v="2"/>
    <x v="14"/>
    <x v="127"/>
    <s v="2 - SERVICIOS ECONÓMICOS"/>
    <s v="2.1 - Asuntos económicos, comerciales y laborales"/>
    <s v="2.1.01 - Asuntos económicos y regulación del comercio"/>
    <s v="2.1 - REMUNERACIONES Y CONTRIBUCIONES"/>
    <x v="3"/>
    <x v="0"/>
    <s v="00 - N/A"/>
    <s v="10 - FONDO GENERAL"/>
    <s v="(blank)"/>
    <x v="0"/>
    <n v="60000"/>
    <n v="30000"/>
  </r>
  <r>
    <s v="2025"/>
    <x v="0"/>
    <x v="0"/>
    <x v="0"/>
    <x v="0"/>
    <x v="2"/>
    <x v="14"/>
    <x v="127"/>
    <s v="2 - SERVICIOS ECONÓMICOS"/>
    <s v="2.1 - Asuntos económicos, comerciales y laborales"/>
    <s v="2.1.01 - Asuntos económicos y regulación del comercio"/>
    <s v="2.1 - REMUNERACIONES Y CONTRIBUCIONES"/>
    <x v="3"/>
    <x v="0"/>
    <s v="00 - N/A"/>
    <s v="20 - FONDOS CON DESTINO ESPECÍFICO"/>
    <s v="(blank)"/>
    <x v="0"/>
    <n v="161444450"/>
    <n v="0"/>
  </r>
  <r>
    <s v="2025"/>
    <x v="0"/>
    <x v="0"/>
    <x v="0"/>
    <x v="0"/>
    <x v="2"/>
    <x v="14"/>
    <x v="127"/>
    <s v="2 - SERVICIOS ECONÓMICOS"/>
    <s v="2.1 - Asuntos económicos, comerciales y laborales"/>
    <s v="2.1.01 - Asuntos económicos y regulación del comercio"/>
    <s v="2.1 - REMUNERACIONES Y CONTRIBUCIONES"/>
    <x v="4"/>
    <x v="0"/>
    <s v="00 - N/A"/>
    <s v="10 - FONDO GENERAL"/>
    <s v="(blank)"/>
    <x v="0"/>
    <n v="107402518"/>
    <n v="25764494.810000021"/>
  </r>
  <r>
    <s v="2025"/>
    <x v="0"/>
    <x v="0"/>
    <x v="0"/>
    <x v="0"/>
    <x v="2"/>
    <x v="14"/>
    <x v="127"/>
    <s v="2 - SERVICIOS ECONÓMICOS"/>
    <s v="2.1 - Asuntos económicos, comerciales y laborales"/>
    <s v="2.1.01 - Asuntos económicos y regulación del comercio"/>
    <s v="2.1 - REMUNERACIONES Y CONTRIBUCIONES"/>
    <x v="4"/>
    <x v="0"/>
    <s v="00 - N/A"/>
    <s v="20 - FONDOS CON DESTINO ESPECÍFICO"/>
    <s v="(blank)"/>
    <x v="0"/>
    <n v="96450405"/>
    <n v="23252398.110000003"/>
  </r>
  <r>
    <s v="2025"/>
    <x v="0"/>
    <x v="0"/>
    <x v="0"/>
    <x v="0"/>
    <x v="2"/>
    <x v="14"/>
    <x v="127"/>
    <s v="2 - SERVICIOS ECONÓMICOS"/>
    <s v="2.1 - Asuntos económicos, comerciales y laborales"/>
    <s v="2.1.01 - Asuntos económicos y regulación del comercio"/>
    <s v="2.2 - CONTRATACIÓN DE SERVICIOS"/>
    <x v="5"/>
    <x v="0"/>
    <s v="00 - N/A"/>
    <s v="10 - FONDO GENERAL"/>
    <s v="(blank)"/>
    <x v="0"/>
    <n v="47939629"/>
    <n v="2756686.92"/>
  </r>
  <r>
    <s v="2025"/>
    <x v="0"/>
    <x v="0"/>
    <x v="0"/>
    <x v="0"/>
    <x v="2"/>
    <x v="14"/>
    <x v="127"/>
    <s v="2 - SERVICIOS ECONÓMICOS"/>
    <s v="2.1 - Asuntos económicos, comerciales y laborales"/>
    <s v="2.1.01 - Asuntos económicos y regulación del comercio"/>
    <s v="2.2 - CONTRATACIÓN DE SERVICIOS"/>
    <x v="5"/>
    <x v="0"/>
    <s v="00 - N/A"/>
    <s v="20 - FONDOS CON DESTINO ESPECÍFICO"/>
    <s v="(blank)"/>
    <x v="0"/>
    <n v="25497300"/>
    <n v="11853522.419999998"/>
  </r>
  <r>
    <s v="2025"/>
    <x v="0"/>
    <x v="0"/>
    <x v="0"/>
    <x v="0"/>
    <x v="2"/>
    <x v="14"/>
    <x v="127"/>
    <s v="2 - SERVICIOS ECONÓMICOS"/>
    <s v="2.1 - Asuntos económicos, comerciales y laborales"/>
    <s v="2.1.01 - Asuntos económicos y regulación del comercio"/>
    <s v="2.2 - CONTRATACIÓN DE SERVICIOS"/>
    <x v="6"/>
    <x v="0"/>
    <s v="00 - N/A"/>
    <s v="10 - FONDO GENERAL"/>
    <s v="(blank)"/>
    <x v="0"/>
    <n v="7000000"/>
    <n v="5076441.93"/>
  </r>
  <r>
    <s v="2025"/>
    <x v="0"/>
    <x v="0"/>
    <x v="0"/>
    <x v="0"/>
    <x v="2"/>
    <x v="14"/>
    <x v="127"/>
    <s v="2 - SERVICIOS ECONÓMICOS"/>
    <s v="2.1 - Asuntos económicos, comerciales y laborales"/>
    <s v="2.1.01 - Asuntos económicos y regulación del comercio"/>
    <s v="2.2 - CONTRATACIÓN DE SERVICIOS"/>
    <x v="6"/>
    <x v="0"/>
    <s v="00 - N/A"/>
    <s v="20 - FONDOS CON DESTINO ESPECÍFICO"/>
    <s v="(blank)"/>
    <x v="0"/>
    <n v="183050000"/>
    <n v="44705731.149999999"/>
  </r>
  <r>
    <s v="2025"/>
    <x v="0"/>
    <x v="0"/>
    <x v="0"/>
    <x v="0"/>
    <x v="2"/>
    <x v="14"/>
    <x v="127"/>
    <s v="2 - SERVICIOS ECONÓMICOS"/>
    <s v="2.1 - Asuntos económicos, comerciales y laborales"/>
    <s v="2.1.01 - Asuntos económicos y regulación del comercio"/>
    <s v="2.2 - CONTRATACIÓN DE SERVICIOS"/>
    <x v="6"/>
    <x v="0"/>
    <s v="00 - N/A"/>
    <s v="70 - DONACION EXTERNA"/>
    <s v="(blank)"/>
    <x v="0"/>
    <n v="0"/>
    <n v="0"/>
  </r>
  <r>
    <s v="2025"/>
    <x v="0"/>
    <x v="0"/>
    <x v="0"/>
    <x v="0"/>
    <x v="2"/>
    <x v="14"/>
    <x v="127"/>
    <s v="2 - SERVICIOS ECONÓMICOS"/>
    <s v="2.1 - Asuntos económicos, comerciales y laborales"/>
    <s v="2.1.01 - Asuntos económicos y regulación del comercio"/>
    <s v="2.2 - CONTRATACIÓN DE SERVICIOS"/>
    <x v="7"/>
    <x v="0"/>
    <s v="00 - N/A"/>
    <s v="10 - FONDO GENERAL"/>
    <s v="(blank)"/>
    <x v="0"/>
    <n v="950000"/>
    <n v="276292.5"/>
  </r>
  <r>
    <s v="2025"/>
    <x v="0"/>
    <x v="0"/>
    <x v="0"/>
    <x v="0"/>
    <x v="2"/>
    <x v="14"/>
    <x v="127"/>
    <s v="2 - SERVICIOS ECONÓMICOS"/>
    <s v="2.1 - Asuntos económicos, comerciales y laborales"/>
    <s v="2.1.01 - Asuntos económicos y regulación del comercio"/>
    <s v="2.2 - CONTRATACIÓN DE SERVICIOS"/>
    <x v="7"/>
    <x v="0"/>
    <s v="00 - N/A"/>
    <s v="20 - FONDOS CON DESTINO ESPECÍFICO"/>
    <s v="(blank)"/>
    <x v="0"/>
    <n v="35510000"/>
    <n v="8322053.1699999999"/>
  </r>
  <r>
    <s v="2025"/>
    <x v="0"/>
    <x v="0"/>
    <x v="0"/>
    <x v="0"/>
    <x v="2"/>
    <x v="14"/>
    <x v="127"/>
    <s v="2 - SERVICIOS ECONÓMICOS"/>
    <s v="2.1 - Asuntos económicos, comerciales y laborales"/>
    <s v="2.1.01 - Asuntos económicos y regulación del comercio"/>
    <s v="2.2 - CONTRATACIÓN DE SERVICIOS"/>
    <x v="7"/>
    <x v="0"/>
    <s v="00 - N/A"/>
    <s v="70 - DONACION EXTERNA"/>
    <s v="(blank)"/>
    <x v="0"/>
    <n v="0"/>
    <n v="0"/>
  </r>
  <r>
    <s v="2025"/>
    <x v="0"/>
    <x v="0"/>
    <x v="0"/>
    <x v="0"/>
    <x v="2"/>
    <x v="14"/>
    <x v="127"/>
    <s v="2 - SERVICIOS ECONÓMICOS"/>
    <s v="2.1 - Asuntos económicos, comerciales y laborales"/>
    <s v="2.1.01 - Asuntos económicos y regulación del comercio"/>
    <s v="2.2 - CONTRATACIÓN DE SERVICIOS"/>
    <x v="8"/>
    <x v="0"/>
    <s v="00 - N/A"/>
    <s v="20 - FONDOS CON DESTINO ESPECÍFICO"/>
    <s v="(blank)"/>
    <x v="0"/>
    <n v="13900000"/>
    <n v="1864374.73"/>
  </r>
  <r>
    <s v="2025"/>
    <x v="0"/>
    <x v="0"/>
    <x v="0"/>
    <x v="0"/>
    <x v="2"/>
    <x v="14"/>
    <x v="127"/>
    <s v="2 - SERVICIOS ECONÓMICOS"/>
    <s v="2.1 - Asuntos económicos, comerciales y laborales"/>
    <s v="2.1.01 - Asuntos económicos y regulación del comercio"/>
    <s v="2.2 - CONTRATACIÓN DE SERVICIOS"/>
    <x v="9"/>
    <x v="0"/>
    <s v="00 - N/A"/>
    <s v="10 - FONDO GENERAL"/>
    <s v="(blank)"/>
    <x v="0"/>
    <n v="2000000"/>
    <n v="114456.9"/>
  </r>
  <r>
    <s v="2025"/>
    <x v="0"/>
    <x v="0"/>
    <x v="0"/>
    <x v="0"/>
    <x v="2"/>
    <x v="14"/>
    <x v="127"/>
    <s v="2 - SERVICIOS ECONÓMICOS"/>
    <s v="2.1 - Asuntos económicos, comerciales y laborales"/>
    <s v="2.1.01 - Asuntos económicos y regulación del comercio"/>
    <s v="2.2 - CONTRATACIÓN DE SERVICIOS"/>
    <x v="9"/>
    <x v="0"/>
    <s v="00 - N/A"/>
    <s v="20 - FONDOS CON DESTINO ESPECÍFICO"/>
    <s v="(blank)"/>
    <x v="0"/>
    <n v="367672520"/>
    <n v="75990982.659999996"/>
  </r>
  <r>
    <s v="2025"/>
    <x v="0"/>
    <x v="0"/>
    <x v="0"/>
    <x v="0"/>
    <x v="2"/>
    <x v="14"/>
    <x v="127"/>
    <s v="2 - SERVICIOS ECONÓMICOS"/>
    <s v="2.1 - Asuntos económicos, comerciales y laborales"/>
    <s v="2.1.01 - Asuntos económicos y regulación del comercio"/>
    <s v="2.2 - CONTRATACIÓN DE SERVICIOS"/>
    <x v="10"/>
    <x v="0"/>
    <s v="00 - N/A"/>
    <s v="10 - FONDO GENERAL"/>
    <s v="(blank)"/>
    <x v="0"/>
    <n v="1546730"/>
    <n v="0"/>
  </r>
  <r>
    <s v="2025"/>
    <x v="0"/>
    <x v="0"/>
    <x v="0"/>
    <x v="0"/>
    <x v="2"/>
    <x v="14"/>
    <x v="127"/>
    <s v="2 - SERVICIOS ECONÓMICOS"/>
    <s v="2.1 - Asuntos económicos, comerciales y laborales"/>
    <s v="2.1.01 - Asuntos económicos y regulación del comercio"/>
    <s v="2.2 - CONTRATACIÓN DE SERVICIOS"/>
    <x v="10"/>
    <x v="0"/>
    <s v="00 - N/A"/>
    <s v="20 - FONDOS CON DESTINO ESPECÍFICO"/>
    <s v="(blank)"/>
    <x v="0"/>
    <n v="83962470"/>
    <n v="12678124.93"/>
  </r>
  <r>
    <s v="2025"/>
    <x v="0"/>
    <x v="0"/>
    <x v="0"/>
    <x v="0"/>
    <x v="2"/>
    <x v="14"/>
    <x v="127"/>
    <s v="2 - SERVICIOS ECONÓMICOS"/>
    <s v="2.1 - Asuntos económicos, comerciales y laborales"/>
    <s v="2.1.01 - Asuntos económicos y regulación del comercio"/>
    <s v="2.2 - CONTRATACIÓN DE SERVICIOS"/>
    <x v="11"/>
    <x v="0"/>
    <s v="00 - N/A"/>
    <s v="10 - FONDO GENERAL"/>
    <s v="(blank)"/>
    <x v="0"/>
    <n v="2000000"/>
    <n v="0"/>
  </r>
  <r>
    <s v="2025"/>
    <x v="0"/>
    <x v="0"/>
    <x v="0"/>
    <x v="0"/>
    <x v="2"/>
    <x v="14"/>
    <x v="127"/>
    <s v="2 - SERVICIOS ECONÓMICOS"/>
    <s v="2.1 - Asuntos económicos, comerciales y laborales"/>
    <s v="2.1.01 - Asuntos económicos y regulación del comercio"/>
    <s v="2.2 - CONTRATACIÓN DE SERVICIOS"/>
    <x v="11"/>
    <x v="0"/>
    <s v="00 - N/A"/>
    <s v="20 - FONDOS CON DESTINO ESPECÍFICO"/>
    <s v="(blank)"/>
    <x v="0"/>
    <n v="81000000"/>
    <n v="2105403.38"/>
  </r>
  <r>
    <s v="2025"/>
    <x v="0"/>
    <x v="0"/>
    <x v="0"/>
    <x v="0"/>
    <x v="2"/>
    <x v="14"/>
    <x v="127"/>
    <s v="2 - SERVICIOS ECONÓMICOS"/>
    <s v="2.1 - Asuntos económicos, comerciales y laborales"/>
    <s v="2.1.01 - Asuntos económicos y regulación del comercio"/>
    <s v="2.2 - CONTRATACIÓN DE SERVICIOS"/>
    <x v="12"/>
    <x v="0"/>
    <s v="00 - N/A"/>
    <s v="10 - FONDO GENERAL"/>
    <s v="(blank)"/>
    <x v="0"/>
    <n v="114814000"/>
    <n v="4160718.5"/>
  </r>
  <r>
    <s v="2025"/>
    <x v="0"/>
    <x v="0"/>
    <x v="0"/>
    <x v="0"/>
    <x v="2"/>
    <x v="14"/>
    <x v="127"/>
    <s v="2 - SERVICIOS ECONÓMICOS"/>
    <s v="2.1 - Asuntos económicos, comerciales y laborales"/>
    <s v="2.1.01 - Asuntos económicos y regulación del comercio"/>
    <s v="2.2 - CONTRATACIÓN DE SERVICIOS"/>
    <x v="12"/>
    <x v="0"/>
    <s v="00 - N/A"/>
    <s v="20 - FONDOS CON DESTINO ESPECÍFICO"/>
    <s v="(blank)"/>
    <x v="0"/>
    <n v="267149442"/>
    <n v="10955001.23"/>
  </r>
  <r>
    <s v="2025"/>
    <x v="0"/>
    <x v="0"/>
    <x v="0"/>
    <x v="0"/>
    <x v="2"/>
    <x v="14"/>
    <x v="127"/>
    <s v="2 - SERVICIOS ECONÓMICOS"/>
    <s v="2.1 - Asuntos económicos, comerciales y laborales"/>
    <s v="2.1.01 - Asuntos económicos y regulación del comercio"/>
    <s v="2.2 - CONTRATACIÓN DE SERVICIOS"/>
    <x v="12"/>
    <x v="0"/>
    <s v="00 - N/A"/>
    <s v="70 - DONACION EXTERNA"/>
    <s v="(blank)"/>
    <x v="0"/>
    <n v="0"/>
    <n v="0"/>
  </r>
  <r>
    <s v="2025"/>
    <x v="0"/>
    <x v="0"/>
    <x v="0"/>
    <x v="0"/>
    <x v="2"/>
    <x v="14"/>
    <x v="127"/>
    <s v="2 - SERVICIOS ECONÓMICOS"/>
    <s v="2.1 - Asuntos económicos, comerciales y laborales"/>
    <s v="2.1.01 - Asuntos económicos y regulación del comercio"/>
    <s v="2.2 - CONTRATACIÓN DE SERVICIOS"/>
    <x v="13"/>
    <x v="0"/>
    <s v="00 - N/A"/>
    <s v="10 - FONDO GENERAL"/>
    <s v="(blank)"/>
    <x v="0"/>
    <n v="500000"/>
    <n v="0"/>
  </r>
  <r>
    <s v="2025"/>
    <x v="0"/>
    <x v="0"/>
    <x v="0"/>
    <x v="0"/>
    <x v="2"/>
    <x v="14"/>
    <x v="127"/>
    <s v="2 - SERVICIOS ECONÓMICOS"/>
    <s v="2.1 - Asuntos económicos, comerciales y laborales"/>
    <s v="2.1.01 - Asuntos económicos y regulación del comercio"/>
    <s v="2.2 - CONTRATACIÓN DE SERVICIOS"/>
    <x v="13"/>
    <x v="0"/>
    <s v="00 - N/A"/>
    <s v="20 - FONDOS CON DESTINO ESPECÍFICO"/>
    <s v="(blank)"/>
    <x v="0"/>
    <n v="208800000"/>
    <n v="8116889.0699999994"/>
  </r>
  <r>
    <s v="2025"/>
    <x v="0"/>
    <x v="0"/>
    <x v="0"/>
    <x v="0"/>
    <x v="2"/>
    <x v="14"/>
    <x v="127"/>
    <s v="2 - SERVICIOS ECONÓMICOS"/>
    <s v="2.1 - Asuntos económicos, comerciales y laborales"/>
    <s v="2.1.01 - Asuntos económicos y regulación del comercio"/>
    <s v="2.2 - CONTRATACIÓN DE SERVICIOS"/>
    <x v="13"/>
    <x v="0"/>
    <s v="00 - N/A"/>
    <s v="70 - DONACION EXTERNA"/>
    <s v="(blank)"/>
    <x v="0"/>
    <n v="0"/>
    <n v="0"/>
  </r>
  <r>
    <s v="2025"/>
    <x v="0"/>
    <x v="0"/>
    <x v="0"/>
    <x v="0"/>
    <x v="2"/>
    <x v="14"/>
    <x v="127"/>
    <s v="2 - SERVICIOS ECONÓMICOS"/>
    <s v="2.1 - Asuntos económicos, comerciales y laborales"/>
    <s v="2.1.01 - Asuntos económicos y regulación del comercio"/>
    <s v="2.3 - MATERIALES Y SUMINISTROS"/>
    <x v="14"/>
    <x v="0"/>
    <s v="00 - N/A"/>
    <s v="10 - FONDO GENERAL"/>
    <s v="(blank)"/>
    <x v="0"/>
    <n v="0"/>
    <n v="0"/>
  </r>
  <r>
    <s v="2025"/>
    <x v="0"/>
    <x v="0"/>
    <x v="0"/>
    <x v="0"/>
    <x v="2"/>
    <x v="14"/>
    <x v="127"/>
    <s v="2 - SERVICIOS ECONÓMICOS"/>
    <s v="2.1 - Asuntos económicos, comerciales y laborales"/>
    <s v="2.1.01 - Asuntos económicos y regulación del comercio"/>
    <s v="2.3 - MATERIALES Y SUMINISTROS"/>
    <x v="14"/>
    <x v="0"/>
    <s v="00 - N/A"/>
    <s v="20 - FONDOS CON DESTINO ESPECÍFICO"/>
    <s v="(blank)"/>
    <x v="0"/>
    <n v="26600000"/>
    <n v="95040"/>
  </r>
  <r>
    <s v="2025"/>
    <x v="0"/>
    <x v="0"/>
    <x v="0"/>
    <x v="0"/>
    <x v="2"/>
    <x v="14"/>
    <x v="127"/>
    <s v="2 - SERVICIOS ECONÓMICOS"/>
    <s v="2.1 - Asuntos económicos, comerciales y laborales"/>
    <s v="2.1.01 - Asuntos económicos y regulación del comercio"/>
    <s v="2.3 - MATERIALES Y SUMINISTROS"/>
    <x v="15"/>
    <x v="0"/>
    <s v="00 - N/A"/>
    <s v="20 - FONDOS CON DESTINO ESPECÍFICO"/>
    <s v="(blank)"/>
    <x v="0"/>
    <n v="13300000"/>
    <n v="0"/>
  </r>
  <r>
    <s v="2025"/>
    <x v="0"/>
    <x v="0"/>
    <x v="0"/>
    <x v="0"/>
    <x v="2"/>
    <x v="14"/>
    <x v="127"/>
    <s v="2 - SERVICIOS ECONÓMICOS"/>
    <s v="2.1 - Asuntos económicos, comerciales y laborales"/>
    <s v="2.1.01 - Asuntos económicos y regulación del comercio"/>
    <s v="2.3 - MATERIALES Y SUMINISTROS"/>
    <x v="15"/>
    <x v="0"/>
    <s v="00 - N/A"/>
    <s v="70 - DONACION EXTERNA"/>
    <s v="(blank)"/>
    <x v="0"/>
    <n v="0"/>
    <n v="0"/>
  </r>
  <r>
    <s v="2025"/>
    <x v="0"/>
    <x v="0"/>
    <x v="0"/>
    <x v="0"/>
    <x v="2"/>
    <x v="14"/>
    <x v="127"/>
    <s v="2 - SERVICIOS ECONÓMICOS"/>
    <s v="2.1 - Asuntos económicos, comerciales y laborales"/>
    <s v="2.1.01 - Asuntos económicos y regulación del comercio"/>
    <s v="2.3 - MATERIALES Y SUMINISTROS"/>
    <x v="16"/>
    <x v="0"/>
    <s v="00 - N/A"/>
    <s v="10 - FONDO GENERAL"/>
    <s v="(blank)"/>
    <x v="0"/>
    <n v="21000000"/>
    <n v="0"/>
  </r>
  <r>
    <s v="2025"/>
    <x v="0"/>
    <x v="0"/>
    <x v="0"/>
    <x v="0"/>
    <x v="2"/>
    <x v="14"/>
    <x v="127"/>
    <s v="2 - SERVICIOS ECONÓMICOS"/>
    <s v="2.1 - Asuntos económicos, comerciales y laborales"/>
    <s v="2.1.01 - Asuntos económicos y regulación del comercio"/>
    <s v="2.3 - MATERIALES Y SUMINISTROS"/>
    <x v="16"/>
    <x v="0"/>
    <s v="00 - N/A"/>
    <s v="20 - FONDOS CON DESTINO ESPECÍFICO"/>
    <s v="(blank)"/>
    <x v="0"/>
    <n v="48000000"/>
    <n v="12420775.740000002"/>
  </r>
  <r>
    <s v="2025"/>
    <x v="0"/>
    <x v="0"/>
    <x v="0"/>
    <x v="0"/>
    <x v="2"/>
    <x v="14"/>
    <x v="127"/>
    <s v="2 - SERVICIOS ECONÓMICOS"/>
    <s v="2.1 - Asuntos económicos, comerciales y laborales"/>
    <s v="2.1.01 - Asuntos económicos y regulación del comercio"/>
    <s v="2.3 - MATERIALES Y SUMINISTROS"/>
    <x v="17"/>
    <x v="0"/>
    <s v="00 - N/A"/>
    <s v="20 - FONDOS CON DESTINO ESPECÍFICO"/>
    <s v="(blank)"/>
    <x v="0"/>
    <n v="750000"/>
    <n v="0"/>
  </r>
  <r>
    <s v="2025"/>
    <x v="0"/>
    <x v="0"/>
    <x v="0"/>
    <x v="0"/>
    <x v="2"/>
    <x v="14"/>
    <x v="127"/>
    <s v="2 - SERVICIOS ECONÓMICOS"/>
    <s v="2.1 - Asuntos económicos, comerciales y laborales"/>
    <s v="2.1.01 - Asuntos económicos y regulación del comercio"/>
    <s v="2.3 - MATERIALES Y SUMINISTROS"/>
    <x v="18"/>
    <x v="0"/>
    <s v="00 - N/A"/>
    <s v="20 - FONDOS CON DESTINO ESPECÍFICO"/>
    <s v="(blank)"/>
    <x v="0"/>
    <n v="3220000"/>
    <n v="194569.24000000002"/>
  </r>
  <r>
    <s v="2025"/>
    <x v="0"/>
    <x v="0"/>
    <x v="0"/>
    <x v="0"/>
    <x v="2"/>
    <x v="14"/>
    <x v="127"/>
    <s v="2 - SERVICIOS ECONÓMICOS"/>
    <s v="2.1 - Asuntos económicos, comerciales y laborales"/>
    <s v="2.1.01 - Asuntos económicos y regulación del comercio"/>
    <s v="2.3 - MATERIALES Y SUMINISTROS"/>
    <x v="19"/>
    <x v="0"/>
    <s v="00 - N/A"/>
    <s v="10 - FONDO GENERAL"/>
    <s v="(blank)"/>
    <x v="0"/>
    <n v="4000000"/>
    <n v="0"/>
  </r>
  <r>
    <s v="2025"/>
    <x v="0"/>
    <x v="0"/>
    <x v="0"/>
    <x v="0"/>
    <x v="2"/>
    <x v="14"/>
    <x v="127"/>
    <s v="2 - SERVICIOS ECONÓMICOS"/>
    <s v="2.1 - Asuntos económicos, comerciales y laborales"/>
    <s v="2.1.01 - Asuntos económicos y regulación del comercio"/>
    <s v="2.3 - MATERIALES Y SUMINISTROS"/>
    <x v="19"/>
    <x v="0"/>
    <s v="00 - N/A"/>
    <s v="20 - FONDOS CON DESTINO ESPECÍFICO"/>
    <s v="(blank)"/>
    <x v="0"/>
    <n v="4415000"/>
    <n v="0"/>
  </r>
  <r>
    <s v="2025"/>
    <x v="0"/>
    <x v="0"/>
    <x v="0"/>
    <x v="0"/>
    <x v="2"/>
    <x v="14"/>
    <x v="127"/>
    <s v="2 - SERVICIOS ECONÓMICOS"/>
    <s v="2.1 - Asuntos económicos, comerciales y laborales"/>
    <s v="2.1.01 - Asuntos económicos y regulación del comercio"/>
    <s v="2.3 - MATERIALES Y SUMINISTROS"/>
    <x v="20"/>
    <x v="0"/>
    <s v="00 - N/A"/>
    <s v="10 - FONDO GENERAL"/>
    <s v="(blank)"/>
    <x v="0"/>
    <n v="9378000"/>
    <n v="0"/>
  </r>
  <r>
    <s v="2025"/>
    <x v="0"/>
    <x v="0"/>
    <x v="0"/>
    <x v="0"/>
    <x v="2"/>
    <x v="14"/>
    <x v="127"/>
    <s v="2 - SERVICIOS ECONÓMICOS"/>
    <s v="2.1 - Asuntos económicos, comerciales y laborales"/>
    <s v="2.1.01 - Asuntos económicos y regulación del comercio"/>
    <s v="2.3 - MATERIALES Y SUMINISTROS"/>
    <x v="20"/>
    <x v="0"/>
    <s v="00 - N/A"/>
    <s v="20 - FONDOS CON DESTINO ESPECÍFICO"/>
    <s v="(blank)"/>
    <x v="0"/>
    <n v="124168200"/>
    <n v="7475572.6499999994"/>
  </r>
  <r>
    <s v="2025"/>
    <x v="0"/>
    <x v="0"/>
    <x v="0"/>
    <x v="0"/>
    <x v="2"/>
    <x v="14"/>
    <x v="127"/>
    <s v="2 - SERVICIOS ECONÓMICOS"/>
    <s v="2.1 - Asuntos económicos, comerciales y laborales"/>
    <s v="2.1.01 - Asuntos económicos y regulación del comercio"/>
    <s v="2.3 - MATERIALES Y SUMINISTROS"/>
    <x v="21"/>
    <x v="0"/>
    <s v="00 - N/A"/>
    <s v="10 - FONDO GENERAL"/>
    <s v="(blank)"/>
    <x v="0"/>
    <n v="1000000"/>
    <n v="0"/>
  </r>
  <r>
    <s v="2025"/>
    <x v="0"/>
    <x v="0"/>
    <x v="0"/>
    <x v="0"/>
    <x v="2"/>
    <x v="14"/>
    <x v="127"/>
    <s v="2 - SERVICIOS ECONÓMICOS"/>
    <s v="2.1 - Asuntos económicos, comerciales y laborales"/>
    <s v="2.1.01 - Asuntos económicos y regulación del comercio"/>
    <s v="2.3 - MATERIALES Y SUMINISTROS"/>
    <x v="21"/>
    <x v="0"/>
    <s v="00 - N/A"/>
    <s v="20 - FONDOS CON DESTINO ESPECÍFICO"/>
    <s v="(blank)"/>
    <x v="0"/>
    <n v="112231177"/>
    <n v="497626.68000000005"/>
  </r>
  <r>
    <s v="2025"/>
    <x v="0"/>
    <x v="0"/>
    <x v="0"/>
    <x v="0"/>
    <x v="2"/>
    <x v="14"/>
    <x v="127"/>
    <s v="2 - SERVICIOS ECONÓMICOS"/>
    <s v="2.1 - Asuntos económicos, comerciales y laborales"/>
    <s v="2.1.01 - Asuntos económicos y regulación del comercio"/>
    <s v="2.3 - MATERIALES Y SUMINISTROS"/>
    <x v="21"/>
    <x v="0"/>
    <s v="00 - N/A"/>
    <s v="70 - DONACION EXTERNA"/>
    <s v="(blank)"/>
    <x v="0"/>
    <n v="0"/>
    <n v="0"/>
  </r>
  <r>
    <s v="2025"/>
    <x v="0"/>
    <x v="0"/>
    <x v="0"/>
    <x v="0"/>
    <x v="2"/>
    <x v="14"/>
    <x v="127"/>
    <s v="2 - SERVICIOS ECONÓMICOS"/>
    <s v="2.4 - Energía y combustible"/>
    <s v="2.4.03 - Combustible"/>
    <s v="2.1 - REMUNERACIONES Y CONTRIBUCIONES"/>
    <x v="0"/>
    <x v="0"/>
    <s v="00 - N/A"/>
    <s v="10 - FONDO GENERAL"/>
    <s v="(blank)"/>
    <x v="0"/>
    <n v="179940467"/>
    <n v="50577196"/>
  </r>
  <r>
    <s v="2025"/>
    <x v="0"/>
    <x v="0"/>
    <x v="0"/>
    <x v="0"/>
    <x v="2"/>
    <x v="14"/>
    <x v="127"/>
    <s v="2 - SERVICIOS ECONÓMICOS"/>
    <s v="2.4 - Energía y combustible"/>
    <s v="2.4.03 - Combustible"/>
    <s v="2.1 - REMUNERACIONES Y CONTRIBUCIONES"/>
    <x v="0"/>
    <x v="0"/>
    <s v="00 - N/A"/>
    <s v="20 - FONDOS CON DESTINO ESPECÍFICO"/>
    <s v="(blank)"/>
    <x v="0"/>
    <n v="41044960"/>
    <n v="9815355.4199999999"/>
  </r>
  <r>
    <s v="2025"/>
    <x v="0"/>
    <x v="0"/>
    <x v="0"/>
    <x v="0"/>
    <x v="2"/>
    <x v="14"/>
    <x v="127"/>
    <s v="2 - SERVICIOS ECONÓMICOS"/>
    <s v="2.4 - Energía y combustible"/>
    <s v="2.4.03 - Combustible"/>
    <s v="2.1 - REMUNERACIONES Y CONTRIBUCIONES"/>
    <x v="1"/>
    <x v="0"/>
    <s v="00 - N/A"/>
    <s v="10 - FONDO GENERAL"/>
    <s v="(blank)"/>
    <x v="0"/>
    <n v="42089138"/>
    <n v="10632174.640000001"/>
  </r>
  <r>
    <s v="2025"/>
    <x v="0"/>
    <x v="0"/>
    <x v="0"/>
    <x v="0"/>
    <x v="2"/>
    <x v="14"/>
    <x v="127"/>
    <s v="2 - SERVICIOS ECONÓMICOS"/>
    <s v="2.4 - Energía y combustible"/>
    <s v="2.4.03 - Combustible"/>
    <s v="2.1 - REMUNERACIONES Y CONTRIBUCIONES"/>
    <x v="1"/>
    <x v="0"/>
    <s v="00 - N/A"/>
    <s v="20 - FONDOS CON DESTINO ESPECÍFICO"/>
    <s v="(blank)"/>
    <x v="0"/>
    <n v="11386465"/>
    <n v="0"/>
  </r>
  <r>
    <s v="2025"/>
    <x v="0"/>
    <x v="0"/>
    <x v="0"/>
    <x v="0"/>
    <x v="2"/>
    <x v="14"/>
    <x v="127"/>
    <s v="2 - SERVICIOS ECONÓMICOS"/>
    <s v="2.4 - Energía y combustible"/>
    <s v="2.4.03 - Combustible"/>
    <s v="2.1 - REMUNERACIONES Y CONTRIBUCIONES"/>
    <x v="4"/>
    <x v="0"/>
    <s v="00 - N/A"/>
    <s v="10 - FONDO GENERAL"/>
    <s v="(blank)"/>
    <x v="0"/>
    <n v="7989341"/>
    <n v="1418523.4100000001"/>
  </r>
  <r>
    <s v="2025"/>
    <x v="0"/>
    <x v="0"/>
    <x v="0"/>
    <x v="0"/>
    <x v="2"/>
    <x v="14"/>
    <x v="127"/>
    <s v="2 - SERVICIOS ECONÓMICOS"/>
    <s v="2.4 - Energía y combustible"/>
    <s v="2.4.03 - Combustible"/>
    <s v="2.1 - REMUNERACIONES Y CONTRIBUCIONES"/>
    <x v="4"/>
    <x v="0"/>
    <s v="00 - N/A"/>
    <s v="20 - FONDOS CON DESTINO ESPECÍFICO"/>
    <s v="(blank)"/>
    <x v="0"/>
    <n v="6006060"/>
    <n v="1488185.6400000006"/>
  </r>
  <r>
    <s v="2025"/>
    <x v="0"/>
    <x v="0"/>
    <x v="0"/>
    <x v="0"/>
    <x v="2"/>
    <x v="14"/>
    <x v="127"/>
    <s v="2 - SERVICIOS ECONÓMICOS"/>
    <s v="2.4 - Energía y combustible"/>
    <s v="2.4.03 - Combustible"/>
    <s v="2.2 - CONTRATACIÓN DE SERVICIOS"/>
    <x v="5"/>
    <x v="0"/>
    <s v="00 - N/A"/>
    <s v="10 - FONDO GENERAL"/>
    <s v="(blank)"/>
    <x v="0"/>
    <n v="5280000"/>
    <n v="1714856.81"/>
  </r>
  <r>
    <s v="2025"/>
    <x v="0"/>
    <x v="0"/>
    <x v="0"/>
    <x v="0"/>
    <x v="2"/>
    <x v="14"/>
    <x v="127"/>
    <s v="2 - SERVICIOS ECONÓMICOS"/>
    <s v="2.4 - Energía y combustible"/>
    <s v="2.4.03 - Combustible"/>
    <s v="2.2 - CONTRATACIÓN DE SERVICIOS"/>
    <x v="6"/>
    <x v="0"/>
    <s v="00 - N/A"/>
    <s v="10 - FONDO GENERAL"/>
    <s v="(blank)"/>
    <x v="0"/>
    <n v="597264"/>
    <n v="153771.70000000001"/>
  </r>
  <r>
    <s v="2025"/>
    <x v="0"/>
    <x v="0"/>
    <x v="0"/>
    <x v="0"/>
    <x v="2"/>
    <x v="14"/>
    <x v="127"/>
    <s v="2 - SERVICIOS ECONÓMICOS"/>
    <s v="2.4 - Energía y combustible"/>
    <s v="2.4.03 - Combustible"/>
    <s v="2.2 - CONTRATACIÓN DE SERVICIOS"/>
    <x v="6"/>
    <x v="0"/>
    <s v="00 - N/A"/>
    <s v="20 - FONDOS CON DESTINO ESPECÍFICO"/>
    <s v="(blank)"/>
    <x v="0"/>
    <n v="1200000"/>
    <n v="0"/>
  </r>
  <r>
    <s v="2025"/>
    <x v="0"/>
    <x v="0"/>
    <x v="0"/>
    <x v="0"/>
    <x v="2"/>
    <x v="14"/>
    <x v="127"/>
    <s v="2 - SERVICIOS ECONÓMICOS"/>
    <s v="2.4 - Energía y combustible"/>
    <s v="2.4.03 - Combustible"/>
    <s v="2.2 - CONTRATACIÓN DE SERVICIOS"/>
    <x v="7"/>
    <x v="0"/>
    <s v="00 - N/A"/>
    <s v="10 - FONDO GENERAL"/>
    <s v="(blank)"/>
    <x v="0"/>
    <n v="23148000"/>
    <n v="6190370"/>
  </r>
  <r>
    <s v="2025"/>
    <x v="0"/>
    <x v="0"/>
    <x v="0"/>
    <x v="0"/>
    <x v="2"/>
    <x v="14"/>
    <x v="127"/>
    <s v="2 - SERVICIOS ECONÓMICOS"/>
    <s v="2.4 - Energía y combustible"/>
    <s v="2.4.03 - Combustible"/>
    <s v="2.2 - CONTRATACIÓN DE SERVICIOS"/>
    <x v="7"/>
    <x v="0"/>
    <s v="00 - N/A"/>
    <s v="20 - FONDOS CON DESTINO ESPECÍFICO"/>
    <s v="(blank)"/>
    <x v="0"/>
    <n v="2000000"/>
    <n v="636977.5"/>
  </r>
  <r>
    <s v="2025"/>
    <x v="0"/>
    <x v="0"/>
    <x v="0"/>
    <x v="0"/>
    <x v="2"/>
    <x v="14"/>
    <x v="127"/>
    <s v="2 - SERVICIOS ECONÓMICOS"/>
    <s v="2.4 - Energía y combustible"/>
    <s v="2.4.03 - Combustible"/>
    <s v="2.2 - CONTRATACIÓN DE SERVICIOS"/>
    <x v="8"/>
    <x v="0"/>
    <s v="00 - N/A"/>
    <s v="20 - FONDOS CON DESTINO ESPECÍFICO"/>
    <s v="(blank)"/>
    <x v="0"/>
    <n v="500000"/>
    <n v="0"/>
  </r>
  <r>
    <s v="2025"/>
    <x v="0"/>
    <x v="0"/>
    <x v="0"/>
    <x v="0"/>
    <x v="2"/>
    <x v="14"/>
    <x v="127"/>
    <s v="2 - SERVICIOS ECONÓMICOS"/>
    <s v="2.4 - Energía y combustible"/>
    <s v="2.4.03 - Combustible"/>
    <s v="2.2 - CONTRATACIÓN DE SERVICIOS"/>
    <x v="9"/>
    <x v="0"/>
    <s v="00 - N/A"/>
    <s v="10 - FONDO GENERAL"/>
    <s v="(blank)"/>
    <x v="0"/>
    <n v="1750000"/>
    <n v="0"/>
  </r>
  <r>
    <s v="2025"/>
    <x v="0"/>
    <x v="0"/>
    <x v="0"/>
    <x v="0"/>
    <x v="2"/>
    <x v="14"/>
    <x v="127"/>
    <s v="2 - SERVICIOS ECONÓMICOS"/>
    <s v="2.4 - Energía y combustible"/>
    <s v="2.4.03 - Combustible"/>
    <s v="2.2 - CONTRATACIÓN DE SERVICIOS"/>
    <x v="10"/>
    <x v="0"/>
    <s v="00 - N/A"/>
    <s v="10 - FONDO GENERAL"/>
    <s v="(blank)"/>
    <x v="0"/>
    <n v="1436747"/>
    <n v="0"/>
  </r>
  <r>
    <s v="2025"/>
    <x v="0"/>
    <x v="0"/>
    <x v="0"/>
    <x v="0"/>
    <x v="2"/>
    <x v="14"/>
    <x v="127"/>
    <s v="2 - SERVICIOS ECONÓMICOS"/>
    <s v="2.4 - Energía y combustible"/>
    <s v="2.4.03 - Combustible"/>
    <s v="2.2 - CONTRATACIÓN DE SERVICIOS"/>
    <x v="11"/>
    <x v="0"/>
    <s v="00 - N/A"/>
    <s v="10 - FONDO GENERAL"/>
    <s v="(blank)"/>
    <x v="0"/>
    <n v="1000000"/>
    <n v="108708.78"/>
  </r>
  <r>
    <s v="2025"/>
    <x v="0"/>
    <x v="0"/>
    <x v="0"/>
    <x v="0"/>
    <x v="2"/>
    <x v="14"/>
    <x v="127"/>
    <s v="2 - SERVICIOS ECONÓMICOS"/>
    <s v="2.4 - Energía y combustible"/>
    <s v="2.4.03 - Combustible"/>
    <s v="2.2 - CONTRATACIÓN DE SERVICIOS"/>
    <x v="12"/>
    <x v="0"/>
    <s v="00 - N/A"/>
    <s v="10 - FONDO GENERAL"/>
    <s v="(blank)"/>
    <x v="0"/>
    <n v="145000"/>
    <n v="0"/>
  </r>
  <r>
    <s v="2025"/>
    <x v="0"/>
    <x v="0"/>
    <x v="0"/>
    <x v="0"/>
    <x v="2"/>
    <x v="14"/>
    <x v="127"/>
    <s v="2 - SERVICIOS ECONÓMICOS"/>
    <s v="2.4 - Energía y combustible"/>
    <s v="2.4.03 - Combustible"/>
    <s v="2.2 - CONTRATACIÓN DE SERVICIOS"/>
    <x v="12"/>
    <x v="0"/>
    <s v="00 - N/A"/>
    <s v="20 - FONDOS CON DESTINO ESPECÍFICO"/>
    <s v="(blank)"/>
    <x v="0"/>
    <n v="112472623"/>
    <n v="19756000"/>
  </r>
  <r>
    <s v="2025"/>
    <x v="0"/>
    <x v="0"/>
    <x v="0"/>
    <x v="0"/>
    <x v="2"/>
    <x v="14"/>
    <x v="127"/>
    <s v="2 - SERVICIOS ECONÓMICOS"/>
    <s v="2.4 - Energía y combustible"/>
    <s v="2.4.03 - Combustible"/>
    <s v="2.2 - CONTRATACIÓN DE SERVICIOS"/>
    <x v="13"/>
    <x v="0"/>
    <s v="00 - N/A"/>
    <s v="10 - FONDO GENERAL"/>
    <s v="(blank)"/>
    <x v="0"/>
    <n v="300000"/>
    <n v="247800"/>
  </r>
  <r>
    <s v="2025"/>
    <x v="0"/>
    <x v="0"/>
    <x v="0"/>
    <x v="0"/>
    <x v="2"/>
    <x v="14"/>
    <x v="127"/>
    <s v="2 - SERVICIOS ECONÓMICOS"/>
    <s v="2.4 - Energía y combustible"/>
    <s v="2.4.03 - Combustible"/>
    <s v="2.3 - MATERIALES Y SUMINISTROS"/>
    <x v="14"/>
    <x v="0"/>
    <s v="00 - N/A"/>
    <s v="10 - FONDO GENERAL"/>
    <s v="(blank)"/>
    <x v="0"/>
    <n v="43353712"/>
    <n v="12349260"/>
  </r>
  <r>
    <s v="2025"/>
    <x v="0"/>
    <x v="0"/>
    <x v="0"/>
    <x v="0"/>
    <x v="2"/>
    <x v="14"/>
    <x v="127"/>
    <s v="2 - SERVICIOS ECONÓMICOS"/>
    <s v="2.4 - Energía y combustible"/>
    <s v="2.4.03 - Combustible"/>
    <s v="2.3 - MATERIALES Y SUMINISTROS"/>
    <x v="15"/>
    <x v="0"/>
    <s v="00 - N/A"/>
    <s v="10 - FONDO GENERAL"/>
    <s v="(blank)"/>
    <x v="0"/>
    <n v="3300000"/>
    <n v="1859868.8"/>
  </r>
  <r>
    <s v="2025"/>
    <x v="0"/>
    <x v="0"/>
    <x v="0"/>
    <x v="0"/>
    <x v="2"/>
    <x v="14"/>
    <x v="127"/>
    <s v="2 - SERVICIOS ECONÓMICOS"/>
    <s v="2.4 - Energía y combustible"/>
    <s v="2.4.03 - Combustible"/>
    <s v="2.3 - MATERIALES Y SUMINISTROS"/>
    <x v="16"/>
    <x v="0"/>
    <s v="00 - N/A"/>
    <s v="10 - FONDO GENERAL"/>
    <s v="(blank)"/>
    <x v="0"/>
    <n v="1564000"/>
    <n v="48793"/>
  </r>
  <r>
    <s v="2025"/>
    <x v="0"/>
    <x v="0"/>
    <x v="0"/>
    <x v="0"/>
    <x v="2"/>
    <x v="14"/>
    <x v="127"/>
    <s v="2 - SERVICIOS ECONÓMICOS"/>
    <s v="2.4 - Energía y combustible"/>
    <s v="2.4.03 - Combustible"/>
    <s v="2.3 - MATERIALES Y SUMINISTROS"/>
    <x v="17"/>
    <x v="0"/>
    <s v="00 - N/A"/>
    <s v="10 - FONDO GENERAL"/>
    <s v="(blank)"/>
    <x v="0"/>
    <n v="400000"/>
    <n v="131060"/>
  </r>
  <r>
    <s v="2025"/>
    <x v="0"/>
    <x v="0"/>
    <x v="0"/>
    <x v="0"/>
    <x v="2"/>
    <x v="14"/>
    <x v="127"/>
    <s v="2 - SERVICIOS ECONÓMICOS"/>
    <s v="2.4 - Energía y combustible"/>
    <s v="2.4.03 - Combustible"/>
    <s v="2.3 - MATERIALES Y SUMINISTROS"/>
    <x v="18"/>
    <x v="0"/>
    <s v="00 - N/A"/>
    <s v="10 - FONDO GENERAL"/>
    <s v="(blank)"/>
    <x v="0"/>
    <n v="900000"/>
    <n v="0"/>
  </r>
  <r>
    <s v="2025"/>
    <x v="0"/>
    <x v="0"/>
    <x v="0"/>
    <x v="0"/>
    <x v="2"/>
    <x v="14"/>
    <x v="127"/>
    <s v="2 - SERVICIOS ECONÓMICOS"/>
    <s v="2.4 - Energía y combustible"/>
    <s v="2.4.03 - Combustible"/>
    <s v="2.3 - MATERIALES Y SUMINISTROS"/>
    <x v="19"/>
    <x v="0"/>
    <s v="00 - N/A"/>
    <s v="10 - FONDO GENERAL"/>
    <s v="(blank)"/>
    <x v="0"/>
    <n v="1130000"/>
    <n v="28409.68"/>
  </r>
  <r>
    <s v="2025"/>
    <x v="0"/>
    <x v="0"/>
    <x v="0"/>
    <x v="0"/>
    <x v="2"/>
    <x v="14"/>
    <x v="127"/>
    <s v="2 - SERVICIOS ECONÓMICOS"/>
    <s v="2.4 - Energía y combustible"/>
    <s v="2.4.03 - Combustible"/>
    <s v="2.3 - MATERIALES Y SUMINISTROS"/>
    <x v="20"/>
    <x v="0"/>
    <s v="00 - N/A"/>
    <s v="10 - FONDO GENERAL"/>
    <s v="(blank)"/>
    <x v="0"/>
    <n v="13288000"/>
    <n v="668504.39"/>
  </r>
  <r>
    <s v="2025"/>
    <x v="0"/>
    <x v="0"/>
    <x v="0"/>
    <x v="0"/>
    <x v="2"/>
    <x v="14"/>
    <x v="127"/>
    <s v="2 - SERVICIOS ECONÓMICOS"/>
    <s v="2.4 - Energía y combustible"/>
    <s v="2.4.03 - Combustible"/>
    <s v="2.3 - MATERIALES Y SUMINISTROS"/>
    <x v="20"/>
    <x v="0"/>
    <s v="00 - N/A"/>
    <s v="20 - FONDOS CON DESTINO ESPECÍFICO"/>
    <s v="(blank)"/>
    <x v="0"/>
    <n v="30000000"/>
    <n v="0"/>
  </r>
  <r>
    <s v="2025"/>
    <x v="0"/>
    <x v="0"/>
    <x v="0"/>
    <x v="0"/>
    <x v="2"/>
    <x v="14"/>
    <x v="127"/>
    <s v="2 - SERVICIOS ECONÓMICOS"/>
    <s v="2.4 - Energía y combustible"/>
    <s v="2.4.03 - Combustible"/>
    <s v="2.3 - MATERIALES Y SUMINISTROS"/>
    <x v="21"/>
    <x v="0"/>
    <s v="00 - N/A"/>
    <s v="10 - FONDO GENERAL"/>
    <s v="(blank)"/>
    <x v="0"/>
    <n v="3013536"/>
    <n v="668615.92999999993"/>
  </r>
  <r>
    <s v="2025"/>
    <x v="0"/>
    <x v="0"/>
    <x v="0"/>
    <x v="0"/>
    <x v="2"/>
    <x v="14"/>
    <x v="127"/>
    <s v="3 - PROTECCIÓN DEL MEDIO AMBIENTE"/>
    <s v="3.2 - Protección de la biodiversidad y ordenación de desechos"/>
    <s v="3.2.08 - Gestión de la contaminación"/>
    <s v="2.2 - CONTRATACIÓN DE SERVICIOS"/>
    <x v="12"/>
    <x v="0"/>
    <s v="00 - N/A"/>
    <s v="20 - FONDOS CON DESTINO ESPECÍFICO"/>
    <s v="(blank)"/>
    <x v="0"/>
    <n v="400000"/>
    <n v="0"/>
  </r>
  <r>
    <s v="2025"/>
    <x v="0"/>
    <x v="0"/>
    <x v="0"/>
    <x v="0"/>
    <x v="2"/>
    <x v="14"/>
    <x v="127"/>
    <s v="3 - PROTECCIÓN DEL MEDIO AMBIENTE"/>
    <s v="3.2 - Protección de la biodiversidad y ordenación de desechos"/>
    <s v="3.2.08 - Gestión de la contaminación"/>
    <s v="2.3 - MATERIALES Y SUMINISTROS"/>
    <x v="21"/>
    <x v="0"/>
    <s v="00 - N/A"/>
    <s v="20 - FONDOS CON DESTINO ESPECÍFICO"/>
    <s v="(blank)"/>
    <x v="0"/>
    <n v="600000"/>
    <n v="0"/>
  </r>
  <r>
    <s v="2025"/>
    <x v="0"/>
    <x v="0"/>
    <x v="0"/>
    <x v="0"/>
    <x v="2"/>
    <x v="14"/>
    <x v="127"/>
    <s v="3 - PROTECCIÓN DEL MEDIO AMBIENTE"/>
    <s v="3.2 - Protección de la biodiversidad y ordenación de desechos"/>
    <s v="3.2.12 - Prevención de la producción de residuos por modificación de procesos"/>
    <s v="2.2 - CONTRATACIÓN DE SERVICIOS"/>
    <x v="12"/>
    <x v="0"/>
    <s v="00 - N/A"/>
    <s v="20 - FONDOS CON DESTINO ESPECÍFICO"/>
    <s v="(blank)"/>
    <x v="0"/>
    <n v="400000"/>
    <n v="0"/>
  </r>
  <r>
    <s v="2025"/>
    <x v="0"/>
    <x v="0"/>
    <x v="0"/>
    <x v="0"/>
    <x v="2"/>
    <x v="14"/>
    <x v="127"/>
    <s v="3 - PROTECCIÓN DEL MEDIO AMBIENTE"/>
    <s v="3.2 - Protección de la biodiversidad y ordenación de desechos"/>
    <s v="3.2.12 - Prevención de la producción de residuos por modificación de procesos"/>
    <s v="2.3 - MATERIALES Y SUMINISTROS"/>
    <x v="21"/>
    <x v="0"/>
    <s v="00 - N/A"/>
    <s v="20 - FONDOS CON DESTINO ESPECÍFICO"/>
    <s v="(blank)"/>
    <x v="0"/>
    <n v="600000"/>
    <n v="0"/>
  </r>
  <r>
    <s v="2025"/>
    <x v="0"/>
    <x v="0"/>
    <x v="0"/>
    <x v="0"/>
    <x v="2"/>
    <x v="14"/>
    <x v="128"/>
    <s v="2 - SERVICIOS ECONÓMICOS"/>
    <s v="2.1 - Asuntos económicos, comerciales y laborales"/>
    <s v="2.1.03 - Asuntos laborales para fortalecer la autonomía económica de las mujeres"/>
    <s v="2.1 - REMUNERACIONES Y CONTRIBUCIONES"/>
    <x v="0"/>
    <x v="0"/>
    <s v="00 - N/A"/>
    <s v="10 - FONDO GENERAL"/>
    <s v="(blank)"/>
    <x v="0"/>
    <n v="91014000"/>
    <n v="20379587.869999997"/>
  </r>
  <r>
    <s v="2025"/>
    <x v="0"/>
    <x v="0"/>
    <x v="0"/>
    <x v="0"/>
    <x v="2"/>
    <x v="14"/>
    <x v="128"/>
    <s v="2 - SERVICIOS ECONÓMICOS"/>
    <s v="2.1 - Asuntos económicos, comerciales y laborales"/>
    <s v="2.1.03 - Asuntos laborales para fortalecer la autonomía económica de las mujeres"/>
    <s v="2.1 - REMUNERACIONES Y CONTRIBUCIONES"/>
    <x v="0"/>
    <x v="0"/>
    <s v="00 - N/A"/>
    <s v="20 - FONDOS CON DESTINO ESPECÍFICO"/>
    <s v="(blank)"/>
    <x v="0"/>
    <n v="6000000"/>
    <n v="178333.34"/>
  </r>
  <r>
    <s v="2025"/>
    <x v="0"/>
    <x v="0"/>
    <x v="0"/>
    <x v="0"/>
    <x v="2"/>
    <x v="14"/>
    <x v="128"/>
    <s v="2 - SERVICIOS ECONÓMICOS"/>
    <s v="2.1 - Asuntos económicos, comerciales y laborales"/>
    <s v="2.1.03 - Asuntos laborales para fortalecer la autonomía económica de las mujeres"/>
    <s v="2.1 - REMUNERACIONES Y CONTRIBUCIONES"/>
    <x v="1"/>
    <x v="0"/>
    <s v="00 - N/A"/>
    <s v="10 - FONDO GENERAL"/>
    <s v="(blank)"/>
    <x v="0"/>
    <n v="16386200"/>
    <n v="670500"/>
  </r>
  <r>
    <s v="2025"/>
    <x v="0"/>
    <x v="0"/>
    <x v="0"/>
    <x v="0"/>
    <x v="2"/>
    <x v="14"/>
    <x v="128"/>
    <s v="2 - SERVICIOS ECONÓMICOS"/>
    <s v="2.1 - Asuntos económicos, comerciales y laborales"/>
    <s v="2.1.03 - Asuntos laborales para fortalecer la autonomía económica de las mujeres"/>
    <s v="2.1 - REMUNERACIONES Y CONTRIBUCIONES"/>
    <x v="2"/>
    <x v="0"/>
    <s v="00 - N/A"/>
    <s v="10 - FONDO GENERAL"/>
    <s v="(blank)"/>
    <x v="0"/>
    <n v="420000"/>
    <n v="0"/>
  </r>
  <r>
    <s v="2025"/>
    <x v="0"/>
    <x v="0"/>
    <x v="0"/>
    <x v="0"/>
    <x v="2"/>
    <x v="14"/>
    <x v="128"/>
    <s v="2 - SERVICIOS ECONÓMICOS"/>
    <s v="2.1 - Asuntos económicos, comerciales y laborales"/>
    <s v="2.1.03 - Asuntos laborales para fortalecer la autonomía económica de las mujeres"/>
    <s v="2.1 - REMUNERACIONES Y CONTRIBUCIONES"/>
    <x v="4"/>
    <x v="0"/>
    <s v="00 - N/A"/>
    <s v="10 - FONDO GENERAL"/>
    <s v="(blank)"/>
    <x v="0"/>
    <n v="12595000"/>
    <n v="3119980.5300000003"/>
  </r>
  <r>
    <s v="2025"/>
    <x v="0"/>
    <x v="0"/>
    <x v="0"/>
    <x v="0"/>
    <x v="2"/>
    <x v="14"/>
    <x v="128"/>
    <s v="2 - SERVICIOS ECONÓMICOS"/>
    <s v="2.1 - Asuntos económicos, comerciales y laborales"/>
    <s v="2.1.03 - Asuntos laborales para fortalecer la autonomía económica de las mujeres"/>
    <s v="2.2 - CONTRATACIÓN DE SERVICIOS"/>
    <x v="5"/>
    <x v="0"/>
    <s v="00 - N/A"/>
    <s v="10 - FONDO GENERAL"/>
    <s v="(blank)"/>
    <x v="0"/>
    <n v="6440000"/>
    <n v="1454579.65"/>
  </r>
  <r>
    <s v="2025"/>
    <x v="0"/>
    <x v="0"/>
    <x v="0"/>
    <x v="0"/>
    <x v="2"/>
    <x v="14"/>
    <x v="128"/>
    <s v="2 - SERVICIOS ECONÓMICOS"/>
    <s v="2.1 - Asuntos económicos, comerciales y laborales"/>
    <s v="2.1.03 - Asuntos laborales para fortalecer la autonomía económica de las mujeres"/>
    <s v="2.2 - CONTRATACIÓN DE SERVICIOS"/>
    <x v="6"/>
    <x v="0"/>
    <s v="00 - N/A"/>
    <s v="10 - FONDO GENERAL"/>
    <s v="(blank)"/>
    <x v="0"/>
    <n v="1400000"/>
    <n v="200000"/>
  </r>
  <r>
    <s v="2025"/>
    <x v="0"/>
    <x v="0"/>
    <x v="0"/>
    <x v="0"/>
    <x v="2"/>
    <x v="14"/>
    <x v="128"/>
    <s v="2 - SERVICIOS ECONÓMICOS"/>
    <s v="2.1 - Asuntos económicos, comerciales y laborales"/>
    <s v="2.1.03 - Asuntos laborales para fortalecer la autonomía económica de las mujeres"/>
    <s v="2.2 - CONTRATACIÓN DE SERVICIOS"/>
    <x v="7"/>
    <x v="0"/>
    <s v="00 - N/A"/>
    <s v="10 - FONDO GENERAL"/>
    <s v="(blank)"/>
    <x v="0"/>
    <n v="2900000"/>
    <n v="964850"/>
  </r>
  <r>
    <s v="2025"/>
    <x v="0"/>
    <x v="0"/>
    <x v="0"/>
    <x v="0"/>
    <x v="2"/>
    <x v="14"/>
    <x v="128"/>
    <s v="2 - SERVICIOS ECONÓMICOS"/>
    <s v="2.1 - Asuntos económicos, comerciales y laborales"/>
    <s v="2.1.03 - Asuntos laborales para fortalecer la autonomía económica de las mujeres"/>
    <s v="2.2 - CONTRATACIÓN DE SERVICIOS"/>
    <x v="9"/>
    <x v="0"/>
    <s v="00 - N/A"/>
    <s v="10 - FONDO GENERAL"/>
    <s v="(blank)"/>
    <x v="0"/>
    <n v="5956000"/>
    <n v="1703449.3999999997"/>
  </r>
  <r>
    <s v="2025"/>
    <x v="0"/>
    <x v="0"/>
    <x v="0"/>
    <x v="0"/>
    <x v="2"/>
    <x v="14"/>
    <x v="128"/>
    <s v="2 - SERVICIOS ECONÓMICOS"/>
    <s v="2.1 - Asuntos económicos, comerciales y laborales"/>
    <s v="2.1.03 - Asuntos laborales para fortalecer la autonomía económica de las mujeres"/>
    <s v="2.2 - CONTRATACIÓN DE SERVICIOS"/>
    <x v="10"/>
    <x v="0"/>
    <s v="00 - N/A"/>
    <s v="10 - FONDO GENERAL"/>
    <s v="(blank)"/>
    <x v="0"/>
    <n v="1120000"/>
    <n v="346535.87"/>
  </r>
  <r>
    <s v="2025"/>
    <x v="0"/>
    <x v="0"/>
    <x v="0"/>
    <x v="0"/>
    <x v="2"/>
    <x v="14"/>
    <x v="128"/>
    <s v="2 - SERVICIOS ECONÓMICOS"/>
    <s v="2.1 - Asuntos económicos, comerciales y laborales"/>
    <s v="2.1.03 - Asuntos laborales para fortalecer la autonomía económica de las mujeres"/>
    <s v="2.2 - CONTRATACIÓN DE SERVICIOS"/>
    <x v="11"/>
    <x v="0"/>
    <s v="00 - N/A"/>
    <s v="10 - FONDO GENERAL"/>
    <s v="(blank)"/>
    <x v="0"/>
    <n v="5700000"/>
    <n v="1336460"/>
  </r>
  <r>
    <s v="2025"/>
    <x v="0"/>
    <x v="0"/>
    <x v="0"/>
    <x v="0"/>
    <x v="2"/>
    <x v="14"/>
    <x v="128"/>
    <s v="2 - SERVICIOS ECONÓMICOS"/>
    <s v="2.1 - Asuntos económicos, comerciales y laborales"/>
    <s v="2.1.03 - Asuntos laborales para fortalecer la autonomía económica de las mujeres"/>
    <s v="2.2 - CONTRATACIÓN DE SERVICIOS"/>
    <x v="12"/>
    <x v="0"/>
    <s v="00 - N/A"/>
    <s v="10 - FONDO GENERAL"/>
    <s v="(blank)"/>
    <x v="0"/>
    <n v="14840300"/>
    <n v="3225825.39"/>
  </r>
  <r>
    <s v="2025"/>
    <x v="0"/>
    <x v="0"/>
    <x v="0"/>
    <x v="0"/>
    <x v="2"/>
    <x v="14"/>
    <x v="128"/>
    <s v="2 - SERVICIOS ECONÓMICOS"/>
    <s v="2.1 - Asuntos económicos, comerciales y laborales"/>
    <s v="2.1.03 - Asuntos laborales para fortalecer la autonomía económica de las mujeres"/>
    <s v="2.2 - CONTRATACIÓN DE SERVICIOS"/>
    <x v="12"/>
    <x v="0"/>
    <s v="00 - N/A"/>
    <s v="20 - FONDOS CON DESTINO ESPECÍFICO"/>
    <s v="(blank)"/>
    <x v="0"/>
    <n v="200000"/>
    <n v="200000"/>
  </r>
  <r>
    <s v="2025"/>
    <x v="0"/>
    <x v="0"/>
    <x v="0"/>
    <x v="0"/>
    <x v="2"/>
    <x v="14"/>
    <x v="128"/>
    <s v="2 - SERVICIOS ECONÓMICOS"/>
    <s v="2.1 - Asuntos económicos, comerciales y laborales"/>
    <s v="2.1.03 - Asuntos laborales para fortalecer la autonomía económica de las mujeres"/>
    <s v="2.2 - CONTRATACIÓN DE SERVICIOS"/>
    <x v="13"/>
    <x v="0"/>
    <s v="00 - N/A"/>
    <s v="10 - FONDO GENERAL"/>
    <s v="(blank)"/>
    <x v="0"/>
    <n v="3915000"/>
    <n v="0"/>
  </r>
  <r>
    <s v="2025"/>
    <x v="0"/>
    <x v="0"/>
    <x v="0"/>
    <x v="0"/>
    <x v="2"/>
    <x v="14"/>
    <x v="128"/>
    <s v="2 - SERVICIOS ECONÓMICOS"/>
    <s v="2.1 - Asuntos económicos, comerciales y laborales"/>
    <s v="2.1.03 - Asuntos laborales para fortalecer la autonomía económica de las mujeres"/>
    <s v="2.3 - MATERIALES Y SUMINISTROS"/>
    <x v="14"/>
    <x v="0"/>
    <s v="00 - N/A"/>
    <s v="10 - FONDO GENERAL"/>
    <s v="(blank)"/>
    <x v="0"/>
    <n v="350000"/>
    <n v="86283.32"/>
  </r>
  <r>
    <s v="2025"/>
    <x v="0"/>
    <x v="0"/>
    <x v="0"/>
    <x v="0"/>
    <x v="2"/>
    <x v="14"/>
    <x v="128"/>
    <s v="2 - SERVICIOS ECONÓMICOS"/>
    <s v="2.1 - Asuntos económicos, comerciales y laborales"/>
    <s v="2.1.03 - Asuntos laborales para fortalecer la autonomía económica de las mujeres"/>
    <s v="2.3 - MATERIALES Y SUMINISTROS"/>
    <x v="15"/>
    <x v="0"/>
    <s v="00 - N/A"/>
    <s v="10 - FONDO GENERAL"/>
    <s v="(blank)"/>
    <x v="0"/>
    <n v="10302245"/>
    <n v="10851413.960000001"/>
  </r>
  <r>
    <s v="2025"/>
    <x v="0"/>
    <x v="0"/>
    <x v="0"/>
    <x v="0"/>
    <x v="2"/>
    <x v="14"/>
    <x v="128"/>
    <s v="2 - SERVICIOS ECONÓMICOS"/>
    <s v="2.1 - Asuntos económicos, comerciales y laborales"/>
    <s v="2.1.03 - Asuntos laborales para fortalecer la autonomía económica de las mujeres"/>
    <s v="2.3 - MATERIALES Y SUMINISTROS"/>
    <x v="15"/>
    <x v="0"/>
    <s v="00 - N/A"/>
    <s v="20 - FONDOS CON DESTINO ESPECÍFICO"/>
    <s v="(blank)"/>
    <x v="0"/>
    <n v="33050000"/>
    <n v="16269512.99"/>
  </r>
  <r>
    <s v="2025"/>
    <x v="0"/>
    <x v="0"/>
    <x v="0"/>
    <x v="0"/>
    <x v="2"/>
    <x v="14"/>
    <x v="128"/>
    <s v="2 - SERVICIOS ECONÓMICOS"/>
    <s v="2.1 - Asuntos económicos, comerciales y laborales"/>
    <s v="2.1.03 - Asuntos laborales para fortalecer la autonomía económica de las mujeres"/>
    <s v="2.3 - MATERIALES Y SUMINISTROS"/>
    <x v="16"/>
    <x v="0"/>
    <s v="00 - N/A"/>
    <s v="10 - FONDO GENERAL"/>
    <s v="(blank)"/>
    <x v="0"/>
    <n v="500000"/>
    <n v="0"/>
  </r>
  <r>
    <s v="2025"/>
    <x v="0"/>
    <x v="0"/>
    <x v="0"/>
    <x v="0"/>
    <x v="2"/>
    <x v="14"/>
    <x v="128"/>
    <s v="2 - SERVICIOS ECONÓMICOS"/>
    <s v="2.1 - Asuntos económicos, comerciales y laborales"/>
    <s v="2.1.03 - Asuntos laborales para fortalecer la autonomía económica de las mujeres"/>
    <s v="2.3 - MATERIALES Y SUMINISTROS"/>
    <x v="18"/>
    <x v="0"/>
    <s v="00 - N/A"/>
    <s v="10 - FONDO GENERAL"/>
    <s v="(blank)"/>
    <x v="0"/>
    <n v="283300"/>
    <n v="0"/>
  </r>
  <r>
    <s v="2025"/>
    <x v="0"/>
    <x v="0"/>
    <x v="0"/>
    <x v="0"/>
    <x v="2"/>
    <x v="14"/>
    <x v="128"/>
    <s v="2 - SERVICIOS ECONÓMICOS"/>
    <s v="2.1 - Asuntos económicos, comerciales y laborales"/>
    <s v="2.1.03 - Asuntos laborales para fortalecer la autonomía económica de las mujeres"/>
    <s v="2.3 - MATERIALES Y SUMINISTROS"/>
    <x v="18"/>
    <x v="0"/>
    <s v="00 - N/A"/>
    <s v="20 - FONDOS CON DESTINO ESPECÍFICO"/>
    <s v="(blank)"/>
    <x v="0"/>
    <n v="50000"/>
    <n v="0"/>
  </r>
  <r>
    <s v="2025"/>
    <x v="0"/>
    <x v="0"/>
    <x v="0"/>
    <x v="0"/>
    <x v="2"/>
    <x v="14"/>
    <x v="128"/>
    <s v="2 - SERVICIOS ECONÓMICOS"/>
    <s v="2.1 - Asuntos económicos, comerciales y laborales"/>
    <s v="2.1.03 - Asuntos laborales para fortalecer la autonomía económica de las mujeres"/>
    <s v="2.3 - MATERIALES Y SUMINISTROS"/>
    <x v="19"/>
    <x v="0"/>
    <s v="00 - N/A"/>
    <s v="10 - FONDO GENERAL"/>
    <s v="(blank)"/>
    <x v="0"/>
    <n v="603510"/>
    <n v="0"/>
  </r>
  <r>
    <s v="2025"/>
    <x v="0"/>
    <x v="0"/>
    <x v="0"/>
    <x v="0"/>
    <x v="2"/>
    <x v="14"/>
    <x v="128"/>
    <s v="2 - SERVICIOS ECONÓMICOS"/>
    <s v="2.1 - Asuntos económicos, comerciales y laborales"/>
    <s v="2.1.03 - Asuntos laborales para fortalecer la autonomía económica de las mujeres"/>
    <s v="2.3 - MATERIALES Y SUMINISTROS"/>
    <x v="19"/>
    <x v="0"/>
    <s v="00 - N/A"/>
    <s v="20 - FONDOS CON DESTINO ESPECÍFICO"/>
    <s v="(blank)"/>
    <x v="0"/>
    <n v="200000"/>
    <n v="0"/>
  </r>
  <r>
    <s v="2025"/>
    <x v="0"/>
    <x v="0"/>
    <x v="0"/>
    <x v="0"/>
    <x v="2"/>
    <x v="14"/>
    <x v="128"/>
    <s v="2 - SERVICIOS ECONÓMICOS"/>
    <s v="2.1 - Asuntos económicos, comerciales y laborales"/>
    <s v="2.1.03 - Asuntos laborales para fortalecer la autonomía económica de las mujeres"/>
    <s v="2.3 - MATERIALES Y SUMINISTROS"/>
    <x v="20"/>
    <x v="0"/>
    <s v="00 - N/A"/>
    <s v="10 - FONDO GENERAL"/>
    <s v="(blank)"/>
    <x v="0"/>
    <n v="6405000"/>
    <n v="1996000"/>
  </r>
  <r>
    <s v="2025"/>
    <x v="0"/>
    <x v="0"/>
    <x v="0"/>
    <x v="0"/>
    <x v="2"/>
    <x v="14"/>
    <x v="128"/>
    <s v="2 - SERVICIOS ECONÓMICOS"/>
    <s v="2.1 - Asuntos económicos, comerciales y laborales"/>
    <s v="2.1.03 - Asuntos laborales para fortalecer la autonomía económica de las mujeres"/>
    <s v="2.3 - MATERIALES Y SUMINISTROS"/>
    <x v="21"/>
    <x v="0"/>
    <s v="00 - N/A"/>
    <s v="10 - FONDO GENERAL"/>
    <s v="(blank)"/>
    <x v="0"/>
    <n v="1765000"/>
    <n v="614870.57999999996"/>
  </r>
  <r>
    <s v="2025"/>
    <x v="0"/>
    <x v="0"/>
    <x v="0"/>
    <x v="0"/>
    <x v="2"/>
    <x v="14"/>
    <x v="128"/>
    <s v="2 - SERVICIOS ECONÓMICOS"/>
    <s v="2.1 - Asuntos económicos, comerciales y laborales"/>
    <s v="2.1.03 - Asuntos laborales para fortalecer la autonomía económica de las mujeres"/>
    <s v="2.3 - MATERIALES Y SUMINISTROS"/>
    <x v="21"/>
    <x v="0"/>
    <s v="00 - N/A"/>
    <s v="20 - FONDOS CON DESTINO ESPECÍFICO"/>
    <s v="(blank)"/>
    <x v="0"/>
    <n v="500000"/>
    <n v="0"/>
  </r>
  <r>
    <s v="2025"/>
    <x v="0"/>
    <x v="0"/>
    <x v="0"/>
    <x v="0"/>
    <x v="2"/>
    <x v="14"/>
    <x v="129"/>
    <s v="2 - SERVICIOS ECONÓMICOS"/>
    <s v="2.1 - Asuntos económicos, comerciales y laborales"/>
    <s v="2.1.01 - Asuntos económicos y regulación del comercio"/>
    <s v="2.1 - REMUNERACIONES Y CONTRIBUCIONES"/>
    <x v="0"/>
    <x v="0"/>
    <s v="00 - N/A"/>
    <s v="10 - FONDO GENERAL"/>
    <s v="(blank)"/>
    <x v="0"/>
    <n v="82340683"/>
    <n v="19112850"/>
  </r>
  <r>
    <s v="2025"/>
    <x v="0"/>
    <x v="0"/>
    <x v="0"/>
    <x v="0"/>
    <x v="2"/>
    <x v="14"/>
    <x v="129"/>
    <s v="2 - SERVICIOS ECONÓMICOS"/>
    <s v="2.1 - Asuntos económicos, comerciales y laborales"/>
    <s v="2.1.01 - Asuntos económicos y regulación del comercio"/>
    <s v="2.1 - REMUNERACIONES Y CONTRIBUCIONES"/>
    <x v="1"/>
    <x v="0"/>
    <s v="00 - N/A"/>
    <s v="10 - FONDO GENERAL"/>
    <s v="(blank)"/>
    <x v="0"/>
    <n v="16990033"/>
    <n v="970000"/>
  </r>
  <r>
    <s v="2025"/>
    <x v="0"/>
    <x v="0"/>
    <x v="0"/>
    <x v="0"/>
    <x v="2"/>
    <x v="14"/>
    <x v="129"/>
    <s v="2 - SERVICIOS ECONÓMICOS"/>
    <s v="2.1 - Asuntos económicos, comerciales y laborales"/>
    <s v="2.1.01 - Asuntos económicos y regulación del comercio"/>
    <s v="2.1 - REMUNERACIONES Y CONTRIBUCIONES"/>
    <x v="2"/>
    <x v="0"/>
    <s v="00 - N/A"/>
    <s v="10 - FONDO GENERAL"/>
    <s v="(blank)"/>
    <x v="0"/>
    <n v="180000"/>
    <n v="14888.48"/>
  </r>
  <r>
    <s v="2025"/>
    <x v="0"/>
    <x v="0"/>
    <x v="0"/>
    <x v="0"/>
    <x v="2"/>
    <x v="14"/>
    <x v="129"/>
    <s v="2 - SERVICIOS ECONÓMICOS"/>
    <s v="2.1 - Asuntos económicos, comerciales y laborales"/>
    <s v="2.1.01 - Asuntos económicos y regulación del comercio"/>
    <s v="2.1 - REMUNERACIONES Y CONTRIBUCIONES"/>
    <x v="3"/>
    <x v="0"/>
    <s v="00 - N/A"/>
    <s v="10 - FONDO GENERAL"/>
    <s v="(blank)"/>
    <x v="0"/>
    <n v="8639283"/>
    <n v="0"/>
  </r>
  <r>
    <s v="2025"/>
    <x v="0"/>
    <x v="0"/>
    <x v="0"/>
    <x v="0"/>
    <x v="2"/>
    <x v="14"/>
    <x v="129"/>
    <s v="2 - SERVICIOS ECONÓMICOS"/>
    <s v="2.1 - Asuntos económicos, comerciales y laborales"/>
    <s v="2.1.01 - Asuntos económicos y regulación del comercio"/>
    <s v="2.1 - REMUNERACIONES Y CONTRIBUCIONES"/>
    <x v="4"/>
    <x v="0"/>
    <s v="00 - N/A"/>
    <s v="10 - FONDO GENERAL"/>
    <s v="(blank)"/>
    <x v="0"/>
    <n v="11421573"/>
    <n v="2881072.2"/>
  </r>
  <r>
    <s v="2025"/>
    <x v="0"/>
    <x v="0"/>
    <x v="0"/>
    <x v="0"/>
    <x v="2"/>
    <x v="14"/>
    <x v="129"/>
    <s v="2 - SERVICIOS ECONÓMICOS"/>
    <s v="2.1 - Asuntos económicos, comerciales y laborales"/>
    <s v="2.1.01 - Asuntos económicos y regulación del comercio"/>
    <s v="2.2 - CONTRATACIÓN DE SERVICIOS"/>
    <x v="5"/>
    <x v="0"/>
    <s v="00 - N/A"/>
    <s v="10 - FONDO GENERAL"/>
    <s v="(blank)"/>
    <x v="0"/>
    <n v="4052000"/>
    <n v="1434036.47"/>
  </r>
  <r>
    <s v="2025"/>
    <x v="0"/>
    <x v="0"/>
    <x v="0"/>
    <x v="0"/>
    <x v="2"/>
    <x v="14"/>
    <x v="129"/>
    <s v="2 - SERVICIOS ECONÓMICOS"/>
    <s v="2.1 - Asuntos económicos, comerciales y laborales"/>
    <s v="2.1.01 - Asuntos económicos y regulación del comercio"/>
    <s v="2.2 - CONTRATACIÓN DE SERVICIOS"/>
    <x v="6"/>
    <x v="0"/>
    <s v="00 - N/A"/>
    <s v="10 - FONDO GENERAL"/>
    <s v="(blank)"/>
    <x v="0"/>
    <n v="1116000"/>
    <n v="108759.1"/>
  </r>
  <r>
    <s v="2025"/>
    <x v="0"/>
    <x v="0"/>
    <x v="0"/>
    <x v="0"/>
    <x v="2"/>
    <x v="14"/>
    <x v="129"/>
    <s v="2 - SERVICIOS ECONÓMICOS"/>
    <s v="2.1 - Asuntos económicos, comerciales y laborales"/>
    <s v="2.1.01 - Asuntos económicos y regulación del comercio"/>
    <s v="2.2 - CONTRATACIÓN DE SERVICIOS"/>
    <x v="7"/>
    <x v="0"/>
    <s v="00 - N/A"/>
    <s v="10 - FONDO GENERAL"/>
    <s v="(blank)"/>
    <x v="0"/>
    <n v="1362949"/>
    <n v="112500"/>
  </r>
  <r>
    <s v="2025"/>
    <x v="0"/>
    <x v="0"/>
    <x v="0"/>
    <x v="0"/>
    <x v="2"/>
    <x v="14"/>
    <x v="129"/>
    <s v="2 - SERVICIOS ECONÓMICOS"/>
    <s v="2.1 - Asuntos económicos, comerciales y laborales"/>
    <s v="2.1.01 - Asuntos económicos y regulación del comercio"/>
    <s v="2.2 - CONTRATACIÓN DE SERVICIOS"/>
    <x v="7"/>
    <x v="0"/>
    <s v="00 - N/A"/>
    <s v="20 - FONDOS CON DESTINO ESPECÍFICO"/>
    <s v="(blank)"/>
    <x v="0"/>
    <n v="828735"/>
    <n v="0"/>
  </r>
  <r>
    <s v="2025"/>
    <x v="0"/>
    <x v="0"/>
    <x v="0"/>
    <x v="0"/>
    <x v="2"/>
    <x v="14"/>
    <x v="129"/>
    <s v="2 - SERVICIOS ECONÓMICOS"/>
    <s v="2.1 - Asuntos económicos, comerciales y laborales"/>
    <s v="2.1.01 - Asuntos económicos y regulación del comercio"/>
    <s v="2.2 - CONTRATACIÓN DE SERVICIOS"/>
    <x v="8"/>
    <x v="0"/>
    <s v="00 - N/A"/>
    <s v="10 - FONDO GENERAL"/>
    <s v="(blank)"/>
    <x v="0"/>
    <n v="420000"/>
    <n v="0"/>
  </r>
  <r>
    <s v="2025"/>
    <x v="0"/>
    <x v="0"/>
    <x v="0"/>
    <x v="0"/>
    <x v="2"/>
    <x v="14"/>
    <x v="129"/>
    <s v="2 - SERVICIOS ECONÓMICOS"/>
    <s v="2.1 - Asuntos económicos, comerciales y laborales"/>
    <s v="2.1.01 - Asuntos económicos y regulación del comercio"/>
    <s v="2.2 - CONTRATACIÓN DE SERVICIOS"/>
    <x v="9"/>
    <x v="0"/>
    <s v="00 - N/A"/>
    <s v="10 - FONDO GENERAL"/>
    <s v="(blank)"/>
    <x v="0"/>
    <n v="14800000"/>
    <n v="4627775.76"/>
  </r>
  <r>
    <s v="2025"/>
    <x v="0"/>
    <x v="0"/>
    <x v="0"/>
    <x v="0"/>
    <x v="2"/>
    <x v="14"/>
    <x v="129"/>
    <s v="2 - SERVICIOS ECONÓMICOS"/>
    <s v="2.1 - Asuntos económicos, comerciales y laborales"/>
    <s v="2.1.01 - Asuntos económicos y regulación del comercio"/>
    <s v="2.2 - CONTRATACIÓN DE SERVICIOS"/>
    <x v="9"/>
    <x v="0"/>
    <s v="00 - N/A"/>
    <s v="20 - FONDOS CON DESTINO ESPECÍFICO"/>
    <s v="(blank)"/>
    <x v="0"/>
    <n v="0"/>
    <n v="1105504.1499999999"/>
  </r>
  <r>
    <s v="2025"/>
    <x v="0"/>
    <x v="0"/>
    <x v="0"/>
    <x v="0"/>
    <x v="2"/>
    <x v="14"/>
    <x v="129"/>
    <s v="2 - SERVICIOS ECONÓMICOS"/>
    <s v="2.1 - Asuntos económicos, comerciales y laborales"/>
    <s v="2.1.01 - Asuntos económicos y regulación del comercio"/>
    <s v="2.2 - CONTRATACIÓN DE SERVICIOS"/>
    <x v="10"/>
    <x v="0"/>
    <s v="00 - N/A"/>
    <s v="10 - FONDO GENERAL"/>
    <s v="(blank)"/>
    <x v="0"/>
    <n v="918288"/>
    <n v="0"/>
  </r>
  <r>
    <s v="2025"/>
    <x v="0"/>
    <x v="0"/>
    <x v="0"/>
    <x v="0"/>
    <x v="2"/>
    <x v="14"/>
    <x v="129"/>
    <s v="2 - SERVICIOS ECONÓMICOS"/>
    <s v="2.1 - Asuntos económicos, comerciales y laborales"/>
    <s v="2.1.01 - Asuntos económicos y regulación del comercio"/>
    <s v="2.2 - CONTRATACIÓN DE SERVICIOS"/>
    <x v="11"/>
    <x v="0"/>
    <s v="00 - N/A"/>
    <s v="10 - FONDO GENERAL"/>
    <s v="(blank)"/>
    <x v="0"/>
    <n v="2160000"/>
    <n v="46993.5"/>
  </r>
  <r>
    <s v="2025"/>
    <x v="0"/>
    <x v="0"/>
    <x v="0"/>
    <x v="0"/>
    <x v="2"/>
    <x v="14"/>
    <x v="129"/>
    <s v="2 - SERVICIOS ECONÓMICOS"/>
    <s v="2.1 - Asuntos económicos, comerciales y laborales"/>
    <s v="2.1.01 - Asuntos económicos y regulación del comercio"/>
    <s v="2.2 - CONTRATACIÓN DE SERVICIOS"/>
    <x v="12"/>
    <x v="0"/>
    <s v="00 - N/A"/>
    <s v="10 - FONDO GENERAL"/>
    <s v="(blank)"/>
    <x v="0"/>
    <n v="2137819"/>
    <n v="67162.09"/>
  </r>
  <r>
    <s v="2025"/>
    <x v="0"/>
    <x v="0"/>
    <x v="0"/>
    <x v="0"/>
    <x v="2"/>
    <x v="14"/>
    <x v="129"/>
    <s v="2 - SERVICIOS ECONÓMICOS"/>
    <s v="2.1 - Asuntos económicos, comerciales y laborales"/>
    <s v="2.1.01 - Asuntos económicos y regulación del comercio"/>
    <s v="2.2 - CONTRATACIÓN DE SERVICIOS"/>
    <x v="12"/>
    <x v="0"/>
    <s v="00 - N/A"/>
    <s v="20 - FONDOS CON DESTINO ESPECÍFICO"/>
    <s v="(blank)"/>
    <x v="0"/>
    <n v="0"/>
    <n v="0"/>
  </r>
  <r>
    <s v="2025"/>
    <x v="0"/>
    <x v="0"/>
    <x v="0"/>
    <x v="0"/>
    <x v="2"/>
    <x v="14"/>
    <x v="129"/>
    <s v="2 - SERVICIOS ECONÓMICOS"/>
    <s v="2.1 - Asuntos económicos, comerciales y laborales"/>
    <s v="2.1.01 - Asuntos económicos y regulación del comercio"/>
    <s v="2.2 - CONTRATACIÓN DE SERVICIOS"/>
    <x v="13"/>
    <x v="0"/>
    <s v="00 - N/A"/>
    <s v="10 - FONDO GENERAL"/>
    <s v="(blank)"/>
    <x v="0"/>
    <n v="8430008"/>
    <n v="952781.3600000001"/>
  </r>
  <r>
    <s v="2025"/>
    <x v="0"/>
    <x v="0"/>
    <x v="0"/>
    <x v="0"/>
    <x v="2"/>
    <x v="14"/>
    <x v="129"/>
    <s v="2 - SERVICIOS ECONÓMICOS"/>
    <s v="2.1 - Asuntos económicos, comerciales y laborales"/>
    <s v="2.1.01 - Asuntos económicos y regulación del comercio"/>
    <s v="2.3 - MATERIALES Y SUMINISTROS"/>
    <x v="14"/>
    <x v="0"/>
    <s v="00 - N/A"/>
    <s v="10 - FONDO GENERAL"/>
    <s v="(blank)"/>
    <x v="0"/>
    <n v="419141"/>
    <n v="62776"/>
  </r>
  <r>
    <s v="2025"/>
    <x v="0"/>
    <x v="0"/>
    <x v="0"/>
    <x v="0"/>
    <x v="2"/>
    <x v="14"/>
    <x v="129"/>
    <s v="2 - SERVICIOS ECONÓMICOS"/>
    <s v="2.1 - Asuntos económicos, comerciales y laborales"/>
    <s v="2.1.01 - Asuntos económicos y regulación del comercio"/>
    <s v="2.3 - MATERIALES Y SUMINISTROS"/>
    <x v="15"/>
    <x v="0"/>
    <s v="00 - N/A"/>
    <s v="10 - FONDO GENERAL"/>
    <s v="(blank)"/>
    <x v="0"/>
    <n v="267500"/>
    <n v="13216"/>
  </r>
  <r>
    <s v="2025"/>
    <x v="0"/>
    <x v="0"/>
    <x v="0"/>
    <x v="0"/>
    <x v="2"/>
    <x v="14"/>
    <x v="129"/>
    <s v="2 - SERVICIOS ECONÓMICOS"/>
    <s v="2.1 - Asuntos económicos, comerciales y laborales"/>
    <s v="2.1.01 - Asuntos económicos y regulación del comercio"/>
    <s v="2.3 - MATERIALES Y SUMINISTROS"/>
    <x v="16"/>
    <x v="0"/>
    <s v="00 - N/A"/>
    <s v="10 - FONDO GENERAL"/>
    <s v="(blank)"/>
    <x v="0"/>
    <n v="424710"/>
    <n v="140449.5"/>
  </r>
  <r>
    <s v="2025"/>
    <x v="0"/>
    <x v="0"/>
    <x v="0"/>
    <x v="0"/>
    <x v="2"/>
    <x v="14"/>
    <x v="129"/>
    <s v="2 - SERVICIOS ECONÓMICOS"/>
    <s v="2.1 - Asuntos económicos, comerciales y laborales"/>
    <s v="2.1.01 - Asuntos económicos y regulación del comercio"/>
    <s v="2.3 - MATERIALES Y SUMINISTROS"/>
    <x v="17"/>
    <x v="0"/>
    <s v="00 - N/A"/>
    <s v="10 - FONDO GENERAL"/>
    <s v="(blank)"/>
    <x v="0"/>
    <n v="22948"/>
    <n v="0"/>
  </r>
  <r>
    <s v="2025"/>
    <x v="0"/>
    <x v="0"/>
    <x v="0"/>
    <x v="0"/>
    <x v="2"/>
    <x v="14"/>
    <x v="129"/>
    <s v="2 - SERVICIOS ECONÓMICOS"/>
    <s v="2.1 - Asuntos económicos, comerciales y laborales"/>
    <s v="2.1.01 - Asuntos económicos y regulación del comercio"/>
    <s v="2.3 - MATERIALES Y SUMINISTROS"/>
    <x v="18"/>
    <x v="0"/>
    <s v="00 - N/A"/>
    <s v="10 - FONDO GENERAL"/>
    <s v="(blank)"/>
    <x v="0"/>
    <n v="165000"/>
    <n v="0"/>
  </r>
  <r>
    <s v="2025"/>
    <x v="0"/>
    <x v="0"/>
    <x v="0"/>
    <x v="0"/>
    <x v="2"/>
    <x v="14"/>
    <x v="129"/>
    <s v="2 - SERVICIOS ECONÓMICOS"/>
    <s v="2.1 - Asuntos económicos, comerciales y laborales"/>
    <s v="2.1.01 - Asuntos económicos y regulación del comercio"/>
    <s v="2.3 - MATERIALES Y SUMINISTROS"/>
    <x v="19"/>
    <x v="0"/>
    <s v="00 - N/A"/>
    <s v="10 - FONDO GENERAL"/>
    <s v="(blank)"/>
    <x v="0"/>
    <n v="65000"/>
    <n v="0"/>
  </r>
  <r>
    <s v="2025"/>
    <x v="0"/>
    <x v="0"/>
    <x v="0"/>
    <x v="0"/>
    <x v="2"/>
    <x v="14"/>
    <x v="129"/>
    <s v="2 - SERVICIOS ECONÓMICOS"/>
    <s v="2.1 - Asuntos económicos, comerciales y laborales"/>
    <s v="2.1.01 - Asuntos económicos y regulación del comercio"/>
    <s v="2.3 - MATERIALES Y SUMINISTROS"/>
    <x v="20"/>
    <x v="0"/>
    <s v="00 - N/A"/>
    <s v="10 - FONDO GENERAL"/>
    <s v="(blank)"/>
    <x v="0"/>
    <n v="3690196"/>
    <n v="892275"/>
  </r>
  <r>
    <s v="2025"/>
    <x v="0"/>
    <x v="0"/>
    <x v="0"/>
    <x v="0"/>
    <x v="2"/>
    <x v="14"/>
    <x v="129"/>
    <s v="2 - SERVICIOS ECONÓMICOS"/>
    <s v="2.1 - Asuntos económicos, comerciales y laborales"/>
    <s v="2.1.01 - Asuntos económicos y regulación del comercio"/>
    <s v="2.3 - MATERIALES Y SUMINISTROS"/>
    <x v="21"/>
    <x v="0"/>
    <s v="00 - N/A"/>
    <s v="10 - FONDO GENERAL"/>
    <s v="(blank)"/>
    <x v="0"/>
    <n v="1807540"/>
    <n v="180818.84999999998"/>
  </r>
  <r>
    <s v="2025"/>
    <x v="0"/>
    <x v="0"/>
    <x v="0"/>
    <x v="0"/>
    <x v="2"/>
    <x v="14"/>
    <x v="130"/>
    <s v="2 - SERVICIOS ECONÓMICOS"/>
    <s v="2.1 - Asuntos económicos, comerciales y laborales"/>
    <s v="2.1.01 - Asuntos económicos y regulación del comercio"/>
    <s v="2.1 - REMUNERACIONES Y CONTRIBUCIONES"/>
    <x v="0"/>
    <x v="0"/>
    <s v="00 - N/A"/>
    <s v="10 - FONDO GENERAL"/>
    <s v="(blank)"/>
    <x v="0"/>
    <n v="33930000"/>
    <n v="0"/>
  </r>
  <r>
    <s v="2025"/>
    <x v="0"/>
    <x v="0"/>
    <x v="0"/>
    <x v="0"/>
    <x v="2"/>
    <x v="14"/>
    <x v="130"/>
    <s v="2 - SERVICIOS ECONÓMICOS"/>
    <s v="2.1 - Asuntos económicos, comerciales y laborales"/>
    <s v="2.1.01 - Asuntos económicos y regulación del comercio"/>
    <s v="2.1 - REMUNERACIONES Y CONTRIBUCIONES"/>
    <x v="1"/>
    <x v="0"/>
    <s v="00 - N/A"/>
    <s v="10 - FONDO GENERAL"/>
    <s v="(blank)"/>
    <x v="0"/>
    <n v="5120000"/>
    <n v="0"/>
  </r>
  <r>
    <s v="2025"/>
    <x v="0"/>
    <x v="0"/>
    <x v="0"/>
    <x v="0"/>
    <x v="2"/>
    <x v="14"/>
    <x v="130"/>
    <s v="2 - SERVICIOS ECONÓMICOS"/>
    <s v="2.1 - Asuntos económicos, comerciales y laborales"/>
    <s v="2.1.01 - Asuntos económicos y regulación del comercio"/>
    <s v="2.1 - REMUNERACIONES Y CONTRIBUCIONES"/>
    <x v="3"/>
    <x v="0"/>
    <s v="00 - N/A"/>
    <s v="10 - FONDO GENERAL"/>
    <s v="(blank)"/>
    <x v="0"/>
    <n v="2290000"/>
    <n v="0"/>
  </r>
  <r>
    <s v="2025"/>
    <x v="0"/>
    <x v="0"/>
    <x v="0"/>
    <x v="0"/>
    <x v="2"/>
    <x v="14"/>
    <x v="130"/>
    <s v="2 - SERVICIOS ECONÓMICOS"/>
    <s v="2.1 - Asuntos económicos, comerciales y laborales"/>
    <s v="2.1.01 - Asuntos económicos y regulación del comercio"/>
    <s v="2.1 - REMUNERACIONES Y CONTRIBUCIONES"/>
    <x v="4"/>
    <x v="0"/>
    <s v="00 - N/A"/>
    <s v="10 - FONDO GENERAL"/>
    <s v="(blank)"/>
    <x v="0"/>
    <n v="4119126"/>
    <n v="0"/>
  </r>
  <r>
    <s v="2025"/>
    <x v="0"/>
    <x v="0"/>
    <x v="0"/>
    <x v="0"/>
    <x v="2"/>
    <x v="14"/>
    <x v="130"/>
    <s v="2 - SERVICIOS ECONÓMICOS"/>
    <s v="2.1 - Asuntos económicos, comerciales y laborales"/>
    <s v="2.1.01 - Asuntos económicos y regulación del comercio"/>
    <s v="2.2 - CONTRATACIÓN DE SERVICIOS"/>
    <x v="5"/>
    <x v="0"/>
    <s v="00 - N/A"/>
    <s v="10 - FONDO GENERAL"/>
    <s v="(blank)"/>
    <x v="0"/>
    <n v="1767000"/>
    <n v="0"/>
  </r>
  <r>
    <s v="2025"/>
    <x v="0"/>
    <x v="0"/>
    <x v="0"/>
    <x v="0"/>
    <x v="2"/>
    <x v="14"/>
    <x v="130"/>
    <s v="2 - SERVICIOS ECONÓMICOS"/>
    <s v="2.1 - Asuntos económicos, comerciales y laborales"/>
    <s v="2.1.01 - Asuntos económicos y regulación del comercio"/>
    <s v="2.2 - CONTRATACIÓN DE SERVICIOS"/>
    <x v="6"/>
    <x v="0"/>
    <s v="00 - N/A"/>
    <s v="10 - FONDO GENERAL"/>
    <s v="(blank)"/>
    <x v="0"/>
    <n v="20000"/>
    <n v="0"/>
  </r>
  <r>
    <s v="2025"/>
    <x v="0"/>
    <x v="0"/>
    <x v="0"/>
    <x v="0"/>
    <x v="2"/>
    <x v="14"/>
    <x v="130"/>
    <s v="2 - SERVICIOS ECONÓMICOS"/>
    <s v="2.1 - Asuntos económicos, comerciales y laborales"/>
    <s v="2.1.01 - Asuntos económicos y regulación del comercio"/>
    <s v="2.2 - CONTRATACIÓN DE SERVICIOS"/>
    <x v="7"/>
    <x v="0"/>
    <s v="00 - N/A"/>
    <s v="10 - FONDO GENERAL"/>
    <s v="(blank)"/>
    <x v="0"/>
    <n v="3000000"/>
    <n v="0"/>
  </r>
  <r>
    <s v="2025"/>
    <x v="0"/>
    <x v="0"/>
    <x v="0"/>
    <x v="0"/>
    <x v="2"/>
    <x v="14"/>
    <x v="130"/>
    <s v="2 - SERVICIOS ECONÓMICOS"/>
    <s v="2.1 - Asuntos económicos, comerciales y laborales"/>
    <s v="2.1.01 - Asuntos económicos y regulación del comercio"/>
    <s v="2.2 - CONTRATACIÓN DE SERVICIOS"/>
    <x v="8"/>
    <x v="0"/>
    <s v="00 - N/A"/>
    <s v="10 - FONDO GENERAL"/>
    <s v="(blank)"/>
    <x v="0"/>
    <n v="1000000"/>
    <n v="0"/>
  </r>
  <r>
    <s v="2025"/>
    <x v="0"/>
    <x v="0"/>
    <x v="0"/>
    <x v="0"/>
    <x v="2"/>
    <x v="14"/>
    <x v="130"/>
    <s v="2 - SERVICIOS ECONÓMICOS"/>
    <s v="2.1 - Asuntos económicos, comerciales y laborales"/>
    <s v="2.1.01 - Asuntos económicos y regulación del comercio"/>
    <s v="2.2 - CONTRATACIÓN DE SERVICIOS"/>
    <x v="9"/>
    <x v="0"/>
    <s v="00 - N/A"/>
    <s v="10 - FONDO GENERAL"/>
    <s v="(blank)"/>
    <x v="0"/>
    <n v="651800"/>
    <n v="0"/>
  </r>
  <r>
    <s v="2025"/>
    <x v="0"/>
    <x v="0"/>
    <x v="0"/>
    <x v="0"/>
    <x v="2"/>
    <x v="14"/>
    <x v="130"/>
    <s v="2 - SERVICIOS ECONÓMICOS"/>
    <s v="2.1 - Asuntos económicos, comerciales y laborales"/>
    <s v="2.1.01 - Asuntos económicos y regulación del comercio"/>
    <s v="2.2 - CONTRATACIÓN DE SERVICIOS"/>
    <x v="10"/>
    <x v="0"/>
    <s v="00 - N/A"/>
    <s v="10 - FONDO GENERAL"/>
    <s v="(blank)"/>
    <x v="0"/>
    <n v="300000"/>
    <n v="0"/>
  </r>
  <r>
    <s v="2025"/>
    <x v="0"/>
    <x v="0"/>
    <x v="0"/>
    <x v="0"/>
    <x v="2"/>
    <x v="14"/>
    <x v="130"/>
    <s v="2 - SERVICIOS ECONÓMICOS"/>
    <s v="2.1 - Asuntos económicos, comerciales y laborales"/>
    <s v="2.1.01 - Asuntos económicos y regulación del comercio"/>
    <s v="2.2 - CONTRATACIÓN DE SERVICIOS"/>
    <x v="11"/>
    <x v="0"/>
    <s v="00 - N/A"/>
    <s v="10 - FONDO GENERAL"/>
    <s v="(blank)"/>
    <x v="0"/>
    <n v="400000"/>
    <n v="0"/>
  </r>
  <r>
    <s v="2025"/>
    <x v="0"/>
    <x v="0"/>
    <x v="0"/>
    <x v="0"/>
    <x v="2"/>
    <x v="14"/>
    <x v="130"/>
    <s v="2 - SERVICIOS ECONÓMICOS"/>
    <s v="2.1 - Asuntos económicos, comerciales y laborales"/>
    <s v="2.1.01 - Asuntos económicos y regulación del comercio"/>
    <s v="2.2 - CONTRATACIÓN DE SERVICIOS"/>
    <x v="12"/>
    <x v="0"/>
    <s v="00 - N/A"/>
    <s v="10 - FONDO GENERAL"/>
    <s v="(blank)"/>
    <x v="0"/>
    <n v="3050000"/>
    <n v="0"/>
  </r>
  <r>
    <s v="2025"/>
    <x v="0"/>
    <x v="0"/>
    <x v="0"/>
    <x v="0"/>
    <x v="2"/>
    <x v="14"/>
    <x v="130"/>
    <s v="2 - SERVICIOS ECONÓMICOS"/>
    <s v="2.1 - Asuntos económicos, comerciales y laborales"/>
    <s v="2.1.01 - Asuntos económicos y regulación del comercio"/>
    <s v="2.2 - CONTRATACIÓN DE SERVICIOS"/>
    <x v="13"/>
    <x v="0"/>
    <s v="00 - N/A"/>
    <s v="10 - FONDO GENERAL"/>
    <s v="(blank)"/>
    <x v="0"/>
    <n v="250000"/>
    <n v="0"/>
  </r>
  <r>
    <s v="2025"/>
    <x v="0"/>
    <x v="0"/>
    <x v="0"/>
    <x v="0"/>
    <x v="2"/>
    <x v="14"/>
    <x v="130"/>
    <s v="2 - SERVICIOS ECONÓMICOS"/>
    <s v="2.1 - Asuntos económicos, comerciales y laborales"/>
    <s v="2.1.01 - Asuntos económicos y regulación del comercio"/>
    <s v="2.3 - MATERIALES Y SUMINISTROS"/>
    <x v="14"/>
    <x v="0"/>
    <s v="00 - N/A"/>
    <s v="10 - FONDO GENERAL"/>
    <s v="(blank)"/>
    <x v="0"/>
    <n v="85000"/>
    <n v="0"/>
  </r>
  <r>
    <s v="2025"/>
    <x v="0"/>
    <x v="0"/>
    <x v="0"/>
    <x v="0"/>
    <x v="2"/>
    <x v="14"/>
    <x v="130"/>
    <s v="2 - SERVICIOS ECONÓMICOS"/>
    <s v="2.1 - Asuntos económicos, comerciales y laborales"/>
    <s v="2.1.01 - Asuntos económicos y regulación del comercio"/>
    <s v="2.3 - MATERIALES Y SUMINISTROS"/>
    <x v="15"/>
    <x v="0"/>
    <s v="00 - N/A"/>
    <s v="10 - FONDO GENERAL"/>
    <s v="(blank)"/>
    <x v="0"/>
    <n v="250000"/>
    <n v="0"/>
  </r>
  <r>
    <s v="2025"/>
    <x v="0"/>
    <x v="0"/>
    <x v="0"/>
    <x v="0"/>
    <x v="2"/>
    <x v="14"/>
    <x v="130"/>
    <s v="2 - SERVICIOS ECONÓMICOS"/>
    <s v="2.1 - Asuntos económicos, comerciales y laborales"/>
    <s v="2.1.01 - Asuntos económicos y regulación del comercio"/>
    <s v="2.3 - MATERIALES Y SUMINISTROS"/>
    <x v="16"/>
    <x v="0"/>
    <s v="00 - N/A"/>
    <s v="10 - FONDO GENERAL"/>
    <s v="(blank)"/>
    <x v="0"/>
    <n v="150000"/>
    <n v="0"/>
  </r>
  <r>
    <s v="2025"/>
    <x v="0"/>
    <x v="0"/>
    <x v="0"/>
    <x v="0"/>
    <x v="2"/>
    <x v="14"/>
    <x v="130"/>
    <s v="2 - SERVICIOS ECONÓMICOS"/>
    <s v="2.1 - Asuntos económicos, comerciales y laborales"/>
    <s v="2.1.01 - Asuntos económicos y regulación del comercio"/>
    <s v="2.3 - MATERIALES Y SUMINISTROS"/>
    <x v="17"/>
    <x v="0"/>
    <s v="00 - N/A"/>
    <s v="10 - FONDO GENERAL"/>
    <s v="(blank)"/>
    <x v="0"/>
    <n v="15000"/>
    <n v="0"/>
  </r>
  <r>
    <s v="2025"/>
    <x v="0"/>
    <x v="0"/>
    <x v="0"/>
    <x v="0"/>
    <x v="2"/>
    <x v="14"/>
    <x v="130"/>
    <s v="2 - SERVICIOS ECONÓMICOS"/>
    <s v="2.1 - Asuntos económicos, comerciales y laborales"/>
    <s v="2.1.01 - Asuntos económicos y regulación del comercio"/>
    <s v="2.3 - MATERIALES Y SUMINISTROS"/>
    <x v="18"/>
    <x v="0"/>
    <s v="00 - N/A"/>
    <s v="10 - FONDO GENERAL"/>
    <s v="(blank)"/>
    <x v="0"/>
    <n v="684323"/>
    <n v="0"/>
  </r>
  <r>
    <s v="2025"/>
    <x v="0"/>
    <x v="0"/>
    <x v="0"/>
    <x v="0"/>
    <x v="2"/>
    <x v="14"/>
    <x v="130"/>
    <s v="2 - SERVICIOS ECONÓMICOS"/>
    <s v="2.1 - Asuntos económicos, comerciales y laborales"/>
    <s v="2.1.01 - Asuntos económicos y regulación del comercio"/>
    <s v="2.3 - MATERIALES Y SUMINISTROS"/>
    <x v="19"/>
    <x v="0"/>
    <s v="00 - N/A"/>
    <s v="10 - FONDO GENERAL"/>
    <s v="(blank)"/>
    <x v="0"/>
    <n v="70000"/>
    <n v="0"/>
  </r>
  <r>
    <s v="2025"/>
    <x v="0"/>
    <x v="0"/>
    <x v="0"/>
    <x v="0"/>
    <x v="2"/>
    <x v="14"/>
    <x v="130"/>
    <s v="2 - SERVICIOS ECONÓMICOS"/>
    <s v="2.1 - Asuntos económicos, comerciales y laborales"/>
    <s v="2.1.01 - Asuntos económicos y regulación del comercio"/>
    <s v="2.3 - MATERIALES Y SUMINISTROS"/>
    <x v="20"/>
    <x v="0"/>
    <s v="00 - N/A"/>
    <s v="10 - FONDO GENERAL"/>
    <s v="(blank)"/>
    <x v="0"/>
    <n v="3512000"/>
    <n v="0"/>
  </r>
  <r>
    <s v="2025"/>
    <x v="0"/>
    <x v="0"/>
    <x v="0"/>
    <x v="0"/>
    <x v="2"/>
    <x v="14"/>
    <x v="130"/>
    <s v="2 - SERVICIOS ECONÓMICOS"/>
    <s v="2.1 - Asuntos económicos, comerciales y laborales"/>
    <s v="2.1.01 - Asuntos económicos y regulación del comercio"/>
    <s v="2.3 - MATERIALES Y SUMINISTROS"/>
    <x v="21"/>
    <x v="0"/>
    <s v="00 - N/A"/>
    <s v="10 - FONDO GENERAL"/>
    <s v="(blank)"/>
    <x v="0"/>
    <n v="170000"/>
    <n v="0"/>
  </r>
  <r>
    <s v="2025"/>
    <x v="0"/>
    <x v="0"/>
    <x v="0"/>
    <x v="0"/>
    <x v="2"/>
    <x v="14"/>
    <x v="131"/>
    <s v="2 - SERVICIOS ECONÓMICOS"/>
    <s v="2.1 - Asuntos económicos, comerciales y laborales"/>
    <s v="2.1.01 - Asuntos económicos y regulación del comercio"/>
    <s v="2.1 - REMUNERACIONES Y CONTRIBUCIONES"/>
    <x v="0"/>
    <x v="0"/>
    <s v="00 - N/A"/>
    <s v="10 - FONDO GENERAL"/>
    <s v="(blank)"/>
    <x v="0"/>
    <n v="53990200"/>
    <n v="11646550"/>
  </r>
  <r>
    <s v="2025"/>
    <x v="0"/>
    <x v="0"/>
    <x v="0"/>
    <x v="0"/>
    <x v="2"/>
    <x v="14"/>
    <x v="131"/>
    <s v="2 - SERVICIOS ECONÓMICOS"/>
    <s v="2.1 - Asuntos económicos, comerciales y laborales"/>
    <s v="2.1.01 - Asuntos económicos y regulación del comercio"/>
    <s v="2.1 - REMUNERACIONES Y CONTRIBUCIONES"/>
    <x v="1"/>
    <x v="0"/>
    <s v="00 - N/A"/>
    <s v="10 - FONDO GENERAL"/>
    <s v="(blank)"/>
    <x v="0"/>
    <n v="7440000"/>
    <n v="1080000"/>
  </r>
  <r>
    <s v="2025"/>
    <x v="0"/>
    <x v="0"/>
    <x v="0"/>
    <x v="0"/>
    <x v="2"/>
    <x v="14"/>
    <x v="131"/>
    <s v="2 - SERVICIOS ECONÓMICOS"/>
    <s v="2.1 - Asuntos económicos, comerciales y laborales"/>
    <s v="2.1.01 - Asuntos económicos y regulación del comercio"/>
    <s v="2.1 - REMUNERACIONES Y CONTRIBUCIONES"/>
    <x v="2"/>
    <x v="0"/>
    <s v="00 - N/A"/>
    <s v="10 - FONDO GENERAL"/>
    <s v="(blank)"/>
    <x v="0"/>
    <n v="50000"/>
    <n v="0"/>
  </r>
  <r>
    <s v="2025"/>
    <x v="0"/>
    <x v="0"/>
    <x v="0"/>
    <x v="0"/>
    <x v="2"/>
    <x v="14"/>
    <x v="131"/>
    <s v="2 - SERVICIOS ECONÓMICOS"/>
    <s v="2.1 - Asuntos económicos, comerciales y laborales"/>
    <s v="2.1.01 - Asuntos económicos y regulación del comercio"/>
    <s v="2.1 - REMUNERACIONES Y CONTRIBUCIONES"/>
    <x v="4"/>
    <x v="0"/>
    <s v="00 - N/A"/>
    <s v="10 - FONDO GENERAL"/>
    <s v="(blank)"/>
    <x v="0"/>
    <n v="7521523"/>
    <n v="1757283.04"/>
  </r>
  <r>
    <s v="2025"/>
    <x v="0"/>
    <x v="0"/>
    <x v="0"/>
    <x v="0"/>
    <x v="2"/>
    <x v="14"/>
    <x v="131"/>
    <s v="2 - SERVICIOS ECONÓMICOS"/>
    <s v="2.1 - Asuntos económicos, comerciales y laborales"/>
    <s v="2.1.01 - Asuntos económicos y regulación del comercio"/>
    <s v="2.2 - CONTRATACIÓN DE SERVICIOS"/>
    <x v="5"/>
    <x v="0"/>
    <s v="00 - N/A"/>
    <s v="10 - FONDO GENERAL"/>
    <s v="(blank)"/>
    <x v="0"/>
    <n v="2223000"/>
    <n v="658064.42000000016"/>
  </r>
  <r>
    <s v="2025"/>
    <x v="0"/>
    <x v="0"/>
    <x v="0"/>
    <x v="0"/>
    <x v="2"/>
    <x v="14"/>
    <x v="131"/>
    <s v="2 - SERVICIOS ECONÓMICOS"/>
    <s v="2.1 - Asuntos económicos, comerciales y laborales"/>
    <s v="2.1.01 - Asuntos económicos y regulación del comercio"/>
    <s v="2.2 - CONTRATACIÓN DE SERVICIOS"/>
    <x v="6"/>
    <x v="0"/>
    <s v="00 - N/A"/>
    <s v="10 - FONDO GENERAL"/>
    <s v="(blank)"/>
    <x v="0"/>
    <n v="600000"/>
    <n v="196682.4"/>
  </r>
  <r>
    <s v="2025"/>
    <x v="0"/>
    <x v="0"/>
    <x v="0"/>
    <x v="0"/>
    <x v="2"/>
    <x v="14"/>
    <x v="131"/>
    <s v="2 - SERVICIOS ECONÓMICOS"/>
    <s v="2.1 - Asuntos económicos, comerciales y laborales"/>
    <s v="2.1.01 - Asuntos económicos y regulación del comercio"/>
    <s v="2.2 - CONTRATACIÓN DE SERVICIOS"/>
    <x v="7"/>
    <x v="0"/>
    <s v="00 - N/A"/>
    <s v="10 - FONDO GENERAL"/>
    <s v="(blank)"/>
    <x v="0"/>
    <n v="1550000"/>
    <n v="365300"/>
  </r>
  <r>
    <s v="2025"/>
    <x v="0"/>
    <x v="0"/>
    <x v="0"/>
    <x v="0"/>
    <x v="2"/>
    <x v="14"/>
    <x v="131"/>
    <s v="2 - SERVICIOS ECONÓMICOS"/>
    <s v="2.1 - Asuntos económicos, comerciales y laborales"/>
    <s v="2.1.01 - Asuntos económicos y regulación del comercio"/>
    <s v="2.2 - CONTRATACIÓN DE SERVICIOS"/>
    <x v="8"/>
    <x v="0"/>
    <s v="00 - N/A"/>
    <s v="10 - FONDO GENERAL"/>
    <s v="(blank)"/>
    <x v="0"/>
    <n v="50000"/>
    <n v="0"/>
  </r>
  <r>
    <s v="2025"/>
    <x v="0"/>
    <x v="0"/>
    <x v="0"/>
    <x v="0"/>
    <x v="2"/>
    <x v="14"/>
    <x v="131"/>
    <s v="2 - SERVICIOS ECONÓMICOS"/>
    <s v="2.1 - Asuntos económicos, comerciales y laborales"/>
    <s v="2.1.01 - Asuntos económicos y regulación del comercio"/>
    <s v="2.2 - CONTRATACIÓN DE SERVICIOS"/>
    <x v="9"/>
    <x v="0"/>
    <s v="00 - N/A"/>
    <s v="10 - FONDO GENERAL"/>
    <s v="(blank)"/>
    <x v="0"/>
    <n v="900000"/>
    <n v="160395.04"/>
  </r>
  <r>
    <s v="2025"/>
    <x v="0"/>
    <x v="0"/>
    <x v="0"/>
    <x v="0"/>
    <x v="2"/>
    <x v="14"/>
    <x v="131"/>
    <s v="2 - SERVICIOS ECONÓMICOS"/>
    <s v="2.1 - Asuntos económicos, comerciales y laborales"/>
    <s v="2.1.01 - Asuntos económicos y regulación del comercio"/>
    <s v="2.2 - CONTRATACIÓN DE SERVICIOS"/>
    <x v="10"/>
    <x v="0"/>
    <s v="00 - N/A"/>
    <s v="10 - FONDO GENERAL"/>
    <s v="(blank)"/>
    <x v="0"/>
    <n v="532500"/>
    <n v="0"/>
  </r>
  <r>
    <s v="2025"/>
    <x v="0"/>
    <x v="0"/>
    <x v="0"/>
    <x v="0"/>
    <x v="2"/>
    <x v="14"/>
    <x v="131"/>
    <s v="2 - SERVICIOS ECONÓMICOS"/>
    <s v="2.1 - Asuntos económicos, comerciales y laborales"/>
    <s v="2.1.01 - Asuntos económicos y regulación del comercio"/>
    <s v="2.2 - CONTRATACIÓN DE SERVICIOS"/>
    <x v="11"/>
    <x v="0"/>
    <s v="00 - N/A"/>
    <s v="10 - FONDO GENERAL"/>
    <s v="(blank)"/>
    <x v="0"/>
    <n v="850000"/>
    <n v="185490.82"/>
  </r>
  <r>
    <s v="2025"/>
    <x v="0"/>
    <x v="0"/>
    <x v="0"/>
    <x v="0"/>
    <x v="2"/>
    <x v="14"/>
    <x v="131"/>
    <s v="2 - SERVICIOS ECONÓMICOS"/>
    <s v="2.1 - Asuntos económicos, comerciales y laborales"/>
    <s v="2.1.01 - Asuntos económicos y regulación del comercio"/>
    <s v="2.2 - CONTRATACIÓN DE SERVICIOS"/>
    <x v="12"/>
    <x v="0"/>
    <s v="00 - N/A"/>
    <s v="10 - FONDO GENERAL"/>
    <s v="(blank)"/>
    <x v="0"/>
    <n v="1421977"/>
    <n v="1747378.59"/>
  </r>
  <r>
    <s v="2025"/>
    <x v="0"/>
    <x v="0"/>
    <x v="0"/>
    <x v="0"/>
    <x v="2"/>
    <x v="14"/>
    <x v="131"/>
    <s v="2 - SERVICIOS ECONÓMICOS"/>
    <s v="2.1 - Asuntos económicos, comerciales y laborales"/>
    <s v="2.1.01 - Asuntos económicos y regulación del comercio"/>
    <s v="2.2 - CONTRATACIÓN DE SERVICIOS"/>
    <x v="13"/>
    <x v="0"/>
    <s v="00 - N/A"/>
    <s v="10 - FONDO GENERAL"/>
    <s v="(blank)"/>
    <x v="0"/>
    <n v="2500000"/>
    <n v="0"/>
  </r>
  <r>
    <s v="2025"/>
    <x v="0"/>
    <x v="0"/>
    <x v="0"/>
    <x v="0"/>
    <x v="2"/>
    <x v="14"/>
    <x v="131"/>
    <s v="2 - SERVICIOS ECONÓMICOS"/>
    <s v="2.1 - Asuntos económicos, comerciales y laborales"/>
    <s v="2.1.01 - Asuntos económicos y regulación del comercio"/>
    <s v="2.3 - MATERIALES Y SUMINISTROS"/>
    <x v="14"/>
    <x v="0"/>
    <s v="00 - N/A"/>
    <s v="10 - FONDO GENERAL"/>
    <s v="(blank)"/>
    <x v="0"/>
    <n v="500000"/>
    <n v="163452.20000000001"/>
  </r>
  <r>
    <s v="2025"/>
    <x v="0"/>
    <x v="0"/>
    <x v="0"/>
    <x v="0"/>
    <x v="2"/>
    <x v="14"/>
    <x v="131"/>
    <s v="2 - SERVICIOS ECONÓMICOS"/>
    <s v="2.1 - Asuntos económicos, comerciales y laborales"/>
    <s v="2.1.01 - Asuntos económicos y regulación del comercio"/>
    <s v="2.3 - MATERIALES Y SUMINISTROS"/>
    <x v="15"/>
    <x v="0"/>
    <s v="00 - N/A"/>
    <s v="10 - FONDO GENERAL"/>
    <s v="(blank)"/>
    <x v="0"/>
    <n v="450000"/>
    <n v="241233.89"/>
  </r>
  <r>
    <s v="2025"/>
    <x v="0"/>
    <x v="0"/>
    <x v="0"/>
    <x v="0"/>
    <x v="2"/>
    <x v="14"/>
    <x v="131"/>
    <s v="2 - SERVICIOS ECONÓMICOS"/>
    <s v="2.1 - Asuntos económicos, comerciales y laborales"/>
    <s v="2.1.01 - Asuntos económicos y regulación del comercio"/>
    <s v="2.3 - MATERIALES Y SUMINISTROS"/>
    <x v="16"/>
    <x v="0"/>
    <s v="00 - N/A"/>
    <s v="10 - FONDO GENERAL"/>
    <s v="(blank)"/>
    <x v="0"/>
    <n v="300000"/>
    <n v="69856"/>
  </r>
  <r>
    <s v="2025"/>
    <x v="0"/>
    <x v="0"/>
    <x v="0"/>
    <x v="0"/>
    <x v="2"/>
    <x v="14"/>
    <x v="131"/>
    <s v="2 - SERVICIOS ECONÓMICOS"/>
    <s v="2.1 - Asuntos económicos, comerciales y laborales"/>
    <s v="2.1.01 - Asuntos económicos y regulación del comercio"/>
    <s v="2.3 - MATERIALES Y SUMINISTROS"/>
    <x v="17"/>
    <x v="0"/>
    <s v="00 - N/A"/>
    <s v="10 - FONDO GENERAL"/>
    <s v="(blank)"/>
    <x v="0"/>
    <n v="100000"/>
    <n v="0"/>
  </r>
  <r>
    <s v="2025"/>
    <x v="0"/>
    <x v="0"/>
    <x v="0"/>
    <x v="0"/>
    <x v="2"/>
    <x v="14"/>
    <x v="131"/>
    <s v="2 - SERVICIOS ECONÓMICOS"/>
    <s v="2.1 - Asuntos económicos, comerciales y laborales"/>
    <s v="2.1.01 - Asuntos económicos y regulación del comercio"/>
    <s v="2.3 - MATERIALES Y SUMINISTROS"/>
    <x v="18"/>
    <x v="0"/>
    <s v="00 - N/A"/>
    <s v="10 - FONDO GENERAL"/>
    <s v="(blank)"/>
    <x v="0"/>
    <n v="270000"/>
    <n v="0"/>
  </r>
  <r>
    <s v="2025"/>
    <x v="0"/>
    <x v="0"/>
    <x v="0"/>
    <x v="0"/>
    <x v="2"/>
    <x v="14"/>
    <x v="131"/>
    <s v="2 - SERVICIOS ECONÓMICOS"/>
    <s v="2.1 - Asuntos económicos, comerciales y laborales"/>
    <s v="2.1.01 - Asuntos económicos y regulación del comercio"/>
    <s v="2.3 - MATERIALES Y SUMINISTROS"/>
    <x v="19"/>
    <x v="0"/>
    <s v="00 - N/A"/>
    <s v="10 - FONDO GENERAL"/>
    <s v="(blank)"/>
    <x v="0"/>
    <n v="40000"/>
    <n v="0"/>
  </r>
  <r>
    <s v="2025"/>
    <x v="0"/>
    <x v="0"/>
    <x v="0"/>
    <x v="0"/>
    <x v="2"/>
    <x v="14"/>
    <x v="131"/>
    <s v="2 - SERVICIOS ECONÓMICOS"/>
    <s v="2.1 - Asuntos económicos, comerciales y laborales"/>
    <s v="2.1.01 - Asuntos económicos y regulación del comercio"/>
    <s v="2.3 - MATERIALES Y SUMINISTROS"/>
    <x v="20"/>
    <x v="0"/>
    <s v="00 - N/A"/>
    <s v="10 - FONDO GENERAL"/>
    <s v="(blank)"/>
    <x v="0"/>
    <n v="4900000"/>
    <n v="1200000"/>
  </r>
  <r>
    <s v="2025"/>
    <x v="0"/>
    <x v="0"/>
    <x v="0"/>
    <x v="0"/>
    <x v="2"/>
    <x v="14"/>
    <x v="131"/>
    <s v="2 - SERVICIOS ECONÓMICOS"/>
    <s v="2.1 - Asuntos económicos, comerciales y laborales"/>
    <s v="2.1.01 - Asuntos económicos y regulación del comercio"/>
    <s v="2.3 - MATERIALES Y SUMINISTROS"/>
    <x v="21"/>
    <x v="0"/>
    <s v="00 - N/A"/>
    <s v="10 - FONDO GENERAL"/>
    <s v="(blank)"/>
    <x v="0"/>
    <n v="1320000"/>
    <n v="84875.5"/>
  </r>
  <r>
    <s v="2025"/>
    <x v="0"/>
    <x v="0"/>
    <x v="0"/>
    <x v="0"/>
    <x v="2"/>
    <x v="15"/>
    <x v="132"/>
    <s v="2 - SERVICIOS ECONÓMICOS"/>
    <s v="2.9 - Otros servicios económicos"/>
    <s v="2.9.03 - Turismo"/>
    <s v="2.1 - REMUNERACIONES Y CONTRIBUCIONES"/>
    <x v="0"/>
    <x v="0"/>
    <s v="00 - N/A"/>
    <s v="10 - FONDO GENERAL"/>
    <s v="(blank)"/>
    <x v="0"/>
    <n v="889751600"/>
    <n v="239141197.82999995"/>
  </r>
  <r>
    <s v="2025"/>
    <x v="0"/>
    <x v="0"/>
    <x v="0"/>
    <x v="0"/>
    <x v="2"/>
    <x v="15"/>
    <x v="132"/>
    <s v="2 - SERVICIOS ECONÓMICOS"/>
    <s v="2.9 - Otros servicios económicos"/>
    <s v="2.9.03 - Turismo"/>
    <s v="2.1 - REMUNERACIONES Y CONTRIBUCIONES"/>
    <x v="1"/>
    <x v="0"/>
    <s v="00 - N/A"/>
    <s v="10 - FONDO GENERAL"/>
    <s v="(blank)"/>
    <x v="0"/>
    <n v="148400000"/>
    <n v="2579538.04"/>
  </r>
  <r>
    <s v="2025"/>
    <x v="0"/>
    <x v="0"/>
    <x v="0"/>
    <x v="0"/>
    <x v="2"/>
    <x v="15"/>
    <x v="132"/>
    <s v="2 - SERVICIOS ECONÓMICOS"/>
    <s v="2.9 - Otros servicios económicos"/>
    <s v="2.9.03 - Turismo"/>
    <s v="2.1 - REMUNERACIONES Y CONTRIBUCIONES"/>
    <x v="1"/>
    <x v="0"/>
    <s v="00 - N/A"/>
    <s v="20 - FONDOS CON DESTINO ESPECÍFICO"/>
    <s v="(blank)"/>
    <x v="0"/>
    <n v="72000000"/>
    <n v="23745000"/>
  </r>
  <r>
    <s v="2025"/>
    <x v="0"/>
    <x v="0"/>
    <x v="0"/>
    <x v="0"/>
    <x v="2"/>
    <x v="15"/>
    <x v="132"/>
    <s v="2 - SERVICIOS ECONÓMICOS"/>
    <s v="2.9 - Otros servicios económicos"/>
    <s v="2.9.03 - Turismo"/>
    <s v="2.1 - REMUNERACIONES Y CONTRIBUCIONES"/>
    <x v="3"/>
    <x v="0"/>
    <s v="00 - N/A"/>
    <s v="10 - FONDO GENERAL"/>
    <s v="(blank)"/>
    <x v="0"/>
    <n v="135000000"/>
    <n v="0"/>
  </r>
  <r>
    <s v="2025"/>
    <x v="0"/>
    <x v="0"/>
    <x v="0"/>
    <x v="0"/>
    <x v="2"/>
    <x v="15"/>
    <x v="132"/>
    <s v="2 - SERVICIOS ECONÓMICOS"/>
    <s v="2.9 - Otros servicios económicos"/>
    <s v="2.9.03 - Turismo"/>
    <s v="2.1 - REMUNERACIONES Y CONTRIBUCIONES"/>
    <x v="4"/>
    <x v="0"/>
    <s v="00 - N/A"/>
    <s v="10 - FONDO GENERAL"/>
    <s v="(blank)"/>
    <x v="0"/>
    <n v="108500000"/>
    <n v="34201738.499999993"/>
  </r>
  <r>
    <s v="2025"/>
    <x v="0"/>
    <x v="0"/>
    <x v="0"/>
    <x v="0"/>
    <x v="2"/>
    <x v="15"/>
    <x v="132"/>
    <s v="2 - SERVICIOS ECONÓMICOS"/>
    <s v="2.9 - Otros servicios económicos"/>
    <s v="2.9.03 - Turismo"/>
    <s v="2.2 - CONTRATACIÓN DE SERVICIOS"/>
    <x v="5"/>
    <x v="0"/>
    <s v="00 - N/A"/>
    <s v="10 - FONDO GENERAL"/>
    <s v="(blank)"/>
    <x v="0"/>
    <n v="80802000"/>
    <n v="25813017.889999997"/>
  </r>
  <r>
    <s v="2025"/>
    <x v="0"/>
    <x v="0"/>
    <x v="0"/>
    <x v="0"/>
    <x v="2"/>
    <x v="15"/>
    <x v="132"/>
    <s v="2 - SERVICIOS ECONÓMICOS"/>
    <s v="2.9 - Otros servicios económicos"/>
    <s v="2.9.03 - Turismo"/>
    <s v="2.2 - CONTRATACIÓN DE SERVICIOS"/>
    <x v="6"/>
    <x v="0"/>
    <s v="00 - N/A"/>
    <s v="10 - FONDO GENERAL"/>
    <s v="(blank)"/>
    <x v="0"/>
    <n v="705339963"/>
    <n v="75978538.079999998"/>
  </r>
  <r>
    <s v="2025"/>
    <x v="0"/>
    <x v="0"/>
    <x v="0"/>
    <x v="0"/>
    <x v="2"/>
    <x v="15"/>
    <x v="132"/>
    <s v="2 - SERVICIOS ECONÓMICOS"/>
    <s v="2.9 - Otros servicios económicos"/>
    <s v="2.9.03 - Turismo"/>
    <s v="2.2 - CONTRATACIÓN DE SERVICIOS"/>
    <x v="6"/>
    <x v="0"/>
    <s v="00 - N/A"/>
    <s v="20 - FONDOS CON DESTINO ESPECÍFICO"/>
    <s v="(blank)"/>
    <x v="0"/>
    <n v="555728799"/>
    <n v="70016602.329999998"/>
  </r>
  <r>
    <s v="2025"/>
    <x v="0"/>
    <x v="0"/>
    <x v="0"/>
    <x v="0"/>
    <x v="2"/>
    <x v="15"/>
    <x v="132"/>
    <s v="2 - SERVICIOS ECONÓMICOS"/>
    <s v="2.9 - Otros servicios económicos"/>
    <s v="2.9.03 - Turismo"/>
    <s v="2.2 - CONTRATACIÓN DE SERVICIOS"/>
    <x v="8"/>
    <x v="0"/>
    <s v="00 - N/A"/>
    <s v="10 - FONDO GENERAL"/>
    <s v="(blank)"/>
    <x v="0"/>
    <n v="13200000"/>
    <n v="1287401.54"/>
  </r>
  <r>
    <s v="2025"/>
    <x v="0"/>
    <x v="0"/>
    <x v="0"/>
    <x v="0"/>
    <x v="2"/>
    <x v="15"/>
    <x v="132"/>
    <s v="2 - SERVICIOS ECONÓMICOS"/>
    <s v="2.9 - Otros servicios económicos"/>
    <s v="2.9.03 - Turismo"/>
    <s v="2.2 - CONTRATACIÓN DE SERVICIOS"/>
    <x v="9"/>
    <x v="0"/>
    <s v="00 - N/A"/>
    <s v="10 - FONDO GENERAL"/>
    <s v="(blank)"/>
    <x v="0"/>
    <n v="281715400"/>
    <n v="33505852.120000001"/>
  </r>
  <r>
    <s v="2025"/>
    <x v="0"/>
    <x v="0"/>
    <x v="0"/>
    <x v="0"/>
    <x v="2"/>
    <x v="15"/>
    <x v="132"/>
    <s v="2 - SERVICIOS ECONÓMICOS"/>
    <s v="2.9 - Otros servicios económicos"/>
    <s v="2.9.03 - Turismo"/>
    <s v="2.2 - CONTRATACIÓN DE SERVICIOS"/>
    <x v="10"/>
    <x v="0"/>
    <s v="00 - N/A"/>
    <s v="10 - FONDO GENERAL"/>
    <s v="(blank)"/>
    <x v="0"/>
    <n v="42300000"/>
    <n v="11711879.960000001"/>
  </r>
  <r>
    <s v="2025"/>
    <x v="0"/>
    <x v="0"/>
    <x v="0"/>
    <x v="0"/>
    <x v="2"/>
    <x v="15"/>
    <x v="132"/>
    <s v="2 - SERVICIOS ECONÓMICOS"/>
    <s v="2.9 - Otros servicios económicos"/>
    <s v="2.9.03 - Turismo"/>
    <s v="2.2 - CONTRATACIÓN DE SERVICIOS"/>
    <x v="11"/>
    <x v="0"/>
    <s v="00 - N/A"/>
    <s v="10 - FONDO GENERAL"/>
    <s v="(blank)"/>
    <x v="0"/>
    <n v="39186000"/>
    <n v="270466.5"/>
  </r>
  <r>
    <s v="2025"/>
    <x v="0"/>
    <x v="0"/>
    <x v="0"/>
    <x v="0"/>
    <x v="2"/>
    <x v="15"/>
    <x v="132"/>
    <s v="2 - SERVICIOS ECONÓMICOS"/>
    <s v="2.9 - Otros servicios económicos"/>
    <s v="2.9.03 - Turismo"/>
    <s v="2.2 - CONTRATACIÓN DE SERVICIOS"/>
    <x v="12"/>
    <x v="0"/>
    <s v="00 - N/A"/>
    <s v="10 - FONDO GENERAL"/>
    <s v="(blank)"/>
    <x v="0"/>
    <n v="166063000"/>
    <n v="2732826.3899999992"/>
  </r>
  <r>
    <s v="2025"/>
    <x v="0"/>
    <x v="0"/>
    <x v="0"/>
    <x v="0"/>
    <x v="2"/>
    <x v="15"/>
    <x v="132"/>
    <s v="2 - SERVICIOS ECONÓMICOS"/>
    <s v="2.9 - Otros servicios económicos"/>
    <s v="2.9.03 - Turismo"/>
    <s v="2.2 - CONTRATACIÓN DE SERVICIOS"/>
    <x v="12"/>
    <x v="0"/>
    <s v="00 - N/A"/>
    <s v="70 - DONACION EXTERNA"/>
    <s v="(blank)"/>
    <x v="0"/>
    <n v="163574504"/>
    <n v="0"/>
  </r>
  <r>
    <s v="2025"/>
    <x v="0"/>
    <x v="0"/>
    <x v="0"/>
    <x v="0"/>
    <x v="2"/>
    <x v="15"/>
    <x v="132"/>
    <s v="2 - SERVICIOS ECONÓMICOS"/>
    <s v="2.9 - Otros servicios económicos"/>
    <s v="2.9.03 - Turismo"/>
    <s v="2.2 - CONTRATACIÓN DE SERVICIOS"/>
    <x v="13"/>
    <x v="0"/>
    <s v="00 - N/A"/>
    <s v="10 - FONDO GENERAL"/>
    <s v="(blank)"/>
    <x v="0"/>
    <n v="27300000"/>
    <n v="6621983"/>
  </r>
  <r>
    <s v="2025"/>
    <x v="0"/>
    <x v="0"/>
    <x v="0"/>
    <x v="0"/>
    <x v="2"/>
    <x v="15"/>
    <x v="132"/>
    <s v="2 - SERVICIOS ECONÓMICOS"/>
    <s v="2.9 - Otros servicios económicos"/>
    <s v="2.9.03 - Turismo"/>
    <s v="2.3 - MATERIALES Y SUMINISTROS"/>
    <x v="14"/>
    <x v="0"/>
    <s v="00 - N/A"/>
    <s v="10 - FONDO GENERAL"/>
    <s v="(blank)"/>
    <x v="0"/>
    <n v="3279000"/>
    <n v="234750"/>
  </r>
  <r>
    <s v="2025"/>
    <x v="0"/>
    <x v="0"/>
    <x v="0"/>
    <x v="0"/>
    <x v="2"/>
    <x v="15"/>
    <x v="132"/>
    <s v="2 - SERVICIOS ECONÓMICOS"/>
    <s v="2.9 - Otros servicios económicos"/>
    <s v="2.9.03 - Turismo"/>
    <s v="2.3 - MATERIALES Y SUMINISTROS"/>
    <x v="15"/>
    <x v="0"/>
    <s v="00 - N/A"/>
    <s v="10 - FONDO GENERAL"/>
    <s v="(blank)"/>
    <x v="0"/>
    <n v="20644099"/>
    <n v="0"/>
  </r>
  <r>
    <s v="2025"/>
    <x v="0"/>
    <x v="0"/>
    <x v="0"/>
    <x v="0"/>
    <x v="2"/>
    <x v="15"/>
    <x v="132"/>
    <s v="2 - SERVICIOS ECONÓMICOS"/>
    <s v="2.9 - Otros servicios económicos"/>
    <s v="2.9.03 - Turismo"/>
    <s v="2.3 - MATERIALES Y SUMINISTROS"/>
    <x v="16"/>
    <x v="0"/>
    <s v="00 - N/A"/>
    <s v="10 - FONDO GENERAL"/>
    <s v="(blank)"/>
    <x v="0"/>
    <n v="8120000"/>
    <n v="82495.509999999995"/>
  </r>
  <r>
    <s v="2025"/>
    <x v="0"/>
    <x v="0"/>
    <x v="0"/>
    <x v="0"/>
    <x v="2"/>
    <x v="15"/>
    <x v="132"/>
    <s v="2 - SERVICIOS ECONÓMICOS"/>
    <s v="2.9 - Otros servicios económicos"/>
    <s v="2.9.03 - Turismo"/>
    <s v="2.3 - MATERIALES Y SUMINISTROS"/>
    <x v="17"/>
    <x v="0"/>
    <s v="00 - N/A"/>
    <s v="10 - FONDO GENERAL"/>
    <s v="(blank)"/>
    <x v="0"/>
    <n v="500000"/>
    <n v="0"/>
  </r>
  <r>
    <s v="2025"/>
    <x v="0"/>
    <x v="0"/>
    <x v="0"/>
    <x v="0"/>
    <x v="2"/>
    <x v="15"/>
    <x v="132"/>
    <s v="2 - SERVICIOS ECONÓMICOS"/>
    <s v="2.9 - Otros servicios económicos"/>
    <s v="2.9.03 - Turismo"/>
    <s v="2.3 - MATERIALES Y SUMINISTROS"/>
    <x v="18"/>
    <x v="0"/>
    <s v="00 - N/A"/>
    <s v="10 - FONDO GENERAL"/>
    <s v="(blank)"/>
    <x v="0"/>
    <n v="4015000"/>
    <n v="0"/>
  </r>
  <r>
    <s v="2025"/>
    <x v="0"/>
    <x v="0"/>
    <x v="0"/>
    <x v="0"/>
    <x v="2"/>
    <x v="15"/>
    <x v="132"/>
    <s v="2 - SERVICIOS ECONÓMICOS"/>
    <s v="2.9 - Otros servicios económicos"/>
    <s v="2.9.03 - Turismo"/>
    <s v="2.3 - MATERIALES Y SUMINISTROS"/>
    <x v="19"/>
    <x v="0"/>
    <s v="00 - N/A"/>
    <s v="10 - FONDO GENERAL"/>
    <s v="(blank)"/>
    <x v="0"/>
    <n v="3520000"/>
    <n v="47090.729999999996"/>
  </r>
  <r>
    <s v="2025"/>
    <x v="0"/>
    <x v="0"/>
    <x v="0"/>
    <x v="0"/>
    <x v="2"/>
    <x v="15"/>
    <x v="132"/>
    <s v="2 - SERVICIOS ECONÓMICOS"/>
    <s v="2.9 - Otros servicios económicos"/>
    <s v="2.9.03 - Turismo"/>
    <s v="2.3 - MATERIALES Y SUMINISTROS"/>
    <x v="20"/>
    <x v="0"/>
    <s v="00 - N/A"/>
    <s v="10 - FONDO GENERAL"/>
    <s v="(blank)"/>
    <x v="0"/>
    <n v="46637000"/>
    <n v="8105530.4000000004"/>
  </r>
  <r>
    <s v="2025"/>
    <x v="0"/>
    <x v="0"/>
    <x v="0"/>
    <x v="0"/>
    <x v="2"/>
    <x v="15"/>
    <x v="132"/>
    <s v="2 - SERVICIOS ECONÓMICOS"/>
    <s v="2.9 - Otros servicios económicos"/>
    <s v="2.9.03 - Turismo"/>
    <s v="2.3 - MATERIALES Y SUMINISTROS"/>
    <x v="21"/>
    <x v="0"/>
    <s v="00 - N/A"/>
    <s v="10 - FONDO GENERAL"/>
    <s v="(blank)"/>
    <x v="0"/>
    <n v="117679400"/>
    <n v="845868.89"/>
  </r>
  <r>
    <s v="2025"/>
    <x v="0"/>
    <x v="0"/>
    <x v="0"/>
    <x v="0"/>
    <x v="2"/>
    <x v="15"/>
    <x v="133"/>
    <s v="2 - SERVICIOS ECONÓMICOS"/>
    <s v="2.9 - Otros servicios económicos"/>
    <s v="2.9.03 - Turismo"/>
    <s v="2.1 - REMUNERACIONES Y CONTRIBUCIONES"/>
    <x v="0"/>
    <x v="0"/>
    <s v="00 - N/A"/>
    <s v="20 - FONDOS CON DESTINO ESPECÍFICO"/>
    <s v="(blank)"/>
    <x v="0"/>
    <n v="350700000"/>
    <n v="81749818.25999999"/>
  </r>
  <r>
    <s v="2025"/>
    <x v="0"/>
    <x v="0"/>
    <x v="0"/>
    <x v="0"/>
    <x v="2"/>
    <x v="15"/>
    <x v="133"/>
    <s v="2 - SERVICIOS ECONÓMICOS"/>
    <s v="2.9 - Otros servicios económicos"/>
    <s v="2.9.03 - Turismo"/>
    <s v="2.1 - REMUNERACIONES Y CONTRIBUCIONES"/>
    <x v="1"/>
    <x v="0"/>
    <s v="00 - N/A"/>
    <s v="20 - FONDOS CON DESTINO ESPECÍFICO"/>
    <s v="(blank)"/>
    <x v="0"/>
    <n v="22700000"/>
    <n v="9302174.2400000002"/>
  </r>
  <r>
    <s v="2025"/>
    <x v="0"/>
    <x v="0"/>
    <x v="0"/>
    <x v="0"/>
    <x v="2"/>
    <x v="15"/>
    <x v="133"/>
    <s v="2 - SERVICIOS ECONÓMICOS"/>
    <s v="2.9 - Otros servicios económicos"/>
    <s v="2.9.03 - Turismo"/>
    <s v="2.1 - REMUNERACIONES Y CONTRIBUCIONES"/>
    <x v="3"/>
    <x v="0"/>
    <s v="00 - N/A"/>
    <s v="20 - FONDOS CON DESTINO ESPECÍFICO"/>
    <s v="(blank)"/>
    <x v="0"/>
    <n v="25000000"/>
    <n v="0"/>
  </r>
  <r>
    <s v="2025"/>
    <x v="0"/>
    <x v="0"/>
    <x v="0"/>
    <x v="0"/>
    <x v="2"/>
    <x v="15"/>
    <x v="133"/>
    <s v="2 - SERVICIOS ECONÓMICOS"/>
    <s v="2.9 - Otros servicios económicos"/>
    <s v="2.9.03 - Turismo"/>
    <s v="2.1 - REMUNERACIONES Y CONTRIBUCIONES"/>
    <x v="4"/>
    <x v="0"/>
    <s v="00 - N/A"/>
    <s v="20 - FONDOS CON DESTINO ESPECÍFICO"/>
    <s v="(blank)"/>
    <x v="0"/>
    <n v="19500000"/>
    <n v="5689087.209999999"/>
  </r>
  <r>
    <s v="2025"/>
    <x v="0"/>
    <x v="0"/>
    <x v="0"/>
    <x v="0"/>
    <x v="2"/>
    <x v="15"/>
    <x v="133"/>
    <s v="2 - SERVICIOS ECONÓMICOS"/>
    <s v="2.9 - Otros servicios económicos"/>
    <s v="2.9.03 - Turismo"/>
    <s v="2.2 - CONTRATACIÓN DE SERVICIOS"/>
    <x v="5"/>
    <x v="0"/>
    <s v="00 - N/A"/>
    <s v="20 - FONDOS CON DESTINO ESPECÍFICO"/>
    <s v="(blank)"/>
    <x v="0"/>
    <n v="4350000"/>
    <n v="674640.17999999993"/>
  </r>
  <r>
    <s v="2025"/>
    <x v="0"/>
    <x v="0"/>
    <x v="0"/>
    <x v="0"/>
    <x v="2"/>
    <x v="15"/>
    <x v="133"/>
    <s v="2 - SERVICIOS ECONÓMICOS"/>
    <s v="2.9 - Otros servicios económicos"/>
    <s v="2.9.03 - Turismo"/>
    <s v="2.2 - CONTRATACIÓN DE SERVICIOS"/>
    <x v="6"/>
    <x v="0"/>
    <s v="00 - N/A"/>
    <s v="20 - FONDOS CON DESTINO ESPECÍFICO"/>
    <s v="(blank)"/>
    <x v="0"/>
    <n v="6000000"/>
    <n v="0"/>
  </r>
  <r>
    <s v="2025"/>
    <x v="0"/>
    <x v="0"/>
    <x v="0"/>
    <x v="0"/>
    <x v="2"/>
    <x v="15"/>
    <x v="133"/>
    <s v="2 - SERVICIOS ECONÓMICOS"/>
    <s v="2.9 - Otros servicios económicos"/>
    <s v="2.9.03 - Turismo"/>
    <s v="2.2 - CONTRATACIÓN DE SERVICIOS"/>
    <x v="7"/>
    <x v="0"/>
    <s v="00 - N/A"/>
    <s v="20 - FONDOS CON DESTINO ESPECÍFICO"/>
    <s v="(blank)"/>
    <x v="0"/>
    <n v="20500000"/>
    <n v="3872455"/>
  </r>
  <r>
    <s v="2025"/>
    <x v="0"/>
    <x v="0"/>
    <x v="0"/>
    <x v="0"/>
    <x v="2"/>
    <x v="15"/>
    <x v="133"/>
    <s v="2 - SERVICIOS ECONÓMICOS"/>
    <s v="2.9 - Otros servicios económicos"/>
    <s v="2.9.03 - Turismo"/>
    <s v="2.2 - CONTRATACIÓN DE SERVICIOS"/>
    <x v="8"/>
    <x v="0"/>
    <s v="00 - N/A"/>
    <s v="20 - FONDOS CON DESTINO ESPECÍFICO"/>
    <s v="(blank)"/>
    <x v="0"/>
    <n v="4500000"/>
    <n v="215270.29"/>
  </r>
  <r>
    <s v="2025"/>
    <x v="0"/>
    <x v="0"/>
    <x v="0"/>
    <x v="0"/>
    <x v="2"/>
    <x v="15"/>
    <x v="133"/>
    <s v="2 - SERVICIOS ECONÓMICOS"/>
    <s v="2.9 - Otros servicios económicos"/>
    <s v="2.9.03 - Turismo"/>
    <s v="2.2 - CONTRATACIÓN DE SERVICIOS"/>
    <x v="9"/>
    <x v="0"/>
    <s v="00 - N/A"/>
    <s v="20 - FONDOS CON DESTINO ESPECÍFICO"/>
    <s v="(blank)"/>
    <x v="0"/>
    <n v="21600000"/>
    <n v="3166760.9600000004"/>
  </r>
  <r>
    <s v="2025"/>
    <x v="0"/>
    <x v="0"/>
    <x v="0"/>
    <x v="0"/>
    <x v="2"/>
    <x v="15"/>
    <x v="133"/>
    <s v="2 - SERVICIOS ECONÓMICOS"/>
    <s v="2.9 - Otros servicios económicos"/>
    <s v="2.9.03 - Turismo"/>
    <s v="2.2 - CONTRATACIÓN DE SERVICIOS"/>
    <x v="10"/>
    <x v="0"/>
    <s v="00 - N/A"/>
    <s v="20 - FONDOS CON DESTINO ESPECÍFICO"/>
    <s v="(blank)"/>
    <x v="0"/>
    <n v="33000000"/>
    <n v="9241324.7100000009"/>
  </r>
  <r>
    <s v="2025"/>
    <x v="0"/>
    <x v="0"/>
    <x v="0"/>
    <x v="0"/>
    <x v="2"/>
    <x v="15"/>
    <x v="133"/>
    <s v="2 - SERVICIOS ECONÓMICOS"/>
    <s v="2.9 - Otros servicios económicos"/>
    <s v="2.9.03 - Turismo"/>
    <s v="2.2 - CONTRATACIÓN DE SERVICIOS"/>
    <x v="11"/>
    <x v="0"/>
    <s v="00 - N/A"/>
    <s v="20 - FONDOS CON DESTINO ESPECÍFICO"/>
    <s v="(blank)"/>
    <x v="0"/>
    <n v="45600000"/>
    <n v="2549522.0600000005"/>
  </r>
  <r>
    <s v="2025"/>
    <x v="0"/>
    <x v="0"/>
    <x v="0"/>
    <x v="0"/>
    <x v="2"/>
    <x v="15"/>
    <x v="133"/>
    <s v="2 - SERVICIOS ECONÓMICOS"/>
    <s v="2.9 - Otros servicios económicos"/>
    <s v="2.9.03 - Turismo"/>
    <s v="2.2 - CONTRATACIÓN DE SERVICIOS"/>
    <x v="12"/>
    <x v="0"/>
    <s v="00 - N/A"/>
    <s v="20 - FONDOS CON DESTINO ESPECÍFICO"/>
    <s v="(blank)"/>
    <x v="0"/>
    <n v="26200000"/>
    <n v="361206.36999999994"/>
  </r>
  <r>
    <s v="2025"/>
    <x v="0"/>
    <x v="0"/>
    <x v="0"/>
    <x v="0"/>
    <x v="2"/>
    <x v="15"/>
    <x v="133"/>
    <s v="2 - SERVICIOS ECONÓMICOS"/>
    <s v="2.9 - Otros servicios económicos"/>
    <s v="2.9.03 - Turismo"/>
    <s v="2.2 - CONTRATACIÓN DE SERVICIOS"/>
    <x v="13"/>
    <x v="0"/>
    <s v="00 - N/A"/>
    <s v="20 - FONDOS CON DESTINO ESPECÍFICO"/>
    <s v="(blank)"/>
    <x v="0"/>
    <n v="12300000"/>
    <n v="1414653.26"/>
  </r>
  <r>
    <s v="2025"/>
    <x v="0"/>
    <x v="0"/>
    <x v="0"/>
    <x v="0"/>
    <x v="2"/>
    <x v="15"/>
    <x v="133"/>
    <s v="2 - SERVICIOS ECONÓMICOS"/>
    <s v="2.9 - Otros servicios económicos"/>
    <s v="2.9.03 - Turismo"/>
    <s v="2.3 - MATERIALES Y SUMINISTROS"/>
    <x v="14"/>
    <x v="0"/>
    <s v="00 - N/A"/>
    <s v="20 - FONDOS CON DESTINO ESPECÍFICO"/>
    <s v="(blank)"/>
    <x v="0"/>
    <n v="4100000"/>
    <n v="316920.12"/>
  </r>
  <r>
    <s v="2025"/>
    <x v="0"/>
    <x v="0"/>
    <x v="0"/>
    <x v="0"/>
    <x v="2"/>
    <x v="15"/>
    <x v="133"/>
    <s v="2 - SERVICIOS ECONÓMICOS"/>
    <s v="2.9 - Otros servicios económicos"/>
    <s v="2.9.03 - Turismo"/>
    <s v="2.3 - MATERIALES Y SUMINISTROS"/>
    <x v="15"/>
    <x v="0"/>
    <s v="00 - N/A"/>
    <s v="20 - FONDOS CON DESTINO ESPECÍFICO"/>
    <s v="(blank)"/>
    <x v="0"/>
    <n v="3300000"/>
    <n v="0"/>
  </r>
  <r>
    <s v="2025"/>
    <x v="0"/>
    <x v="0"/>
    <x v="0"/>
    <x v="0"/>
    <x v="2"/>
    <x v="15"/>
    <x v="133"/>
    <s v="2 - SERVICIOS ECONÓMICOS"/>
    <s v="2.9 - Otros servicios económicos"/>
    <s v="2.9.03 - Turismo"/>
    <s v="2.3 - MATERIALES Y SUMINISTROS"/>
    <x v="16"/>
    <x v="0"/>
    <s v="00 - N/A"/>
    <s v="20 - FONDOS CON DESTINO ESPECÍFICO"/>
    <s v="(blank)"/>
    <x v="0"/>
    <n v="1200000"/>
    <n v="149482.45000000001"/>
  </r>
  <r>
    <s v="2025"/>
    <x v="0"/>
    <x v="0"/>
    <x v="0"/>
    <x v="0"/>
    <x v="2"/>
    <x v="15"/>
    <x v="133"/>
    <s v="2 - SERVICIOS ECONÓMICOS"/>
    <s v="2.9 - Otros servicios económicos"/>
    <s v="2.9.03 - Turismo"/>
    <s v="2.3 - MATERIALES Y SUMINISTROS"/>
    <x v="17"/>
    <x v="0"/>
    <s v="00 - N/A"/>
    <s v="20 - FONDOS CON DESTINO ESPECÍFICO"/>
    <s v="(blank)"/>
    <x v="0"/>
    <n v="80000"/>
    <n v="0"/>
  </r>
  <r>
    <s v="2025"/>
    <x v="0"/>
    <x v="0"/>
    <x v="0"/>
    <x v="0"/>
    <x v="2"/>
    <x v="15"/>
    <x v="133"/>
    <s v="2 - SERVICIOS ECONÓMICOS"/>
    <s v="2.9 - Otros servicios económicos"/>
    <s v="2.9.03 - Turismo"/>
    <s v="2.3 - MATERIALES Y SUMINISTROS"/>
    <x v="18"/>
    <x v="0"/>
    <s v="00 - N/A"/>
    <s v="20 - FONDOS CON DESTINO ESPECÍFICO"/>
    <s v="(blank)"/>
    <x v="0"/>
    <n v="2100000"/>
    <n v="309688.05"/>
  </r>
  <r>
    <s v="2025"/>
    <x v="0"/>
    <x v="0"/>
    <x v="0"/>
    <x v="0"/>
    <x v="2"/>
    <x v="15"/>
    <x v="133"/>
    <s v="2 - SERVICIOS ECONÓMICOS"/>
    <s v="2.9 - Otros servicios económicos"/>
    <s v="2.9.03 - Turismo"/>
    <s v="2.3 - MATERIALES Y SUMINISTROS"/>
    <x v="19"/>
    <x v="0"/>
    <s v="00 - N/A"/>
    <s v="20 - FONDOS CON DESTINO ESPECÍFICO"/>
    <s v="(blank)"/>
    <x v="0"/>
    <n v="4700000"/>
    <n v="468817.82"/>
  </r>
  <r>
    <s v="2025"/>
    <x v="0"/>
    <x v="0"/>
    <x v="0"/>
    <x v="0"/>
    <x v="2"/>
    <x v="15"/>
    <x v="133"/>
    <s v="2 - SERVICIOS ECONÓMICOS"/>
    <s v="2.9 - Otros servicios económicos"/>
    <s v="2.9.03 - Turismo"/>
    <s v="2.3 - MATERIALES Y SUMINISTROS"/>
    <x v="20"/>
    <x v="0"/>
    <s v="00 - N/A"/>
    <s v="20 - FONDOS CON DESTINO ESPECÍFICO"/>
    <s v="(blank)"/>
    <x v="0"/>
    <n v="20800000"/>
    <n v="18561.199999999997"/>
  </r>
  <r>
    <s v="2025"/>
    <x v="0"/>
    <x v="0"/>
    <x v="0"/>
    <x v="0"/>
    <x v="2"/>
    <x v="15"/>
    <x v="133"/>
    <s v="2 - SERVICIOS ECONÓMICOS"/>
    <s v="2.9 - Otros servicios económicos"/>
    <s v="2.9.03 - Turismo"/>
    <s v="2.3 - MATERIALES Y SUMINISTROS"/>
    <x v="21"/>
    <x v="0"/>
    <s v="00 - N/A"/>
    <s v="20 - FONDOS CON DESTINO ESPECÍFICO"/>
    <s v="(blank)"/>
    <x v="0"/>
    <n v="32250000"/>
    <n v="1684726.7399999998"/>
  </r>
  <r>
    <s v="2025"/>
    <x v="0"/>
    <x v="0"/>
    <x v="0"/>
    <x v="0"/>
    <x v="2"/>
    <x v="16"/>
    <x v="134"/>
    <s v="1 - SERVICIOS  GENERALES"/>
    <s v="1.4 - Justicia, orden público y seguridad"/>
    <s v="1.4.03 - Administración y servicios de justicia"/>
    <s v="2.1 - REMUNERACIONES Y CONTRIBUCIONES"/>
    <x v="0"/>
    <x v="0"/>
    <s v="00 - N/A"/>
    <s v="10 - FONDO GENERAL"/>
    <s v="(blank)"/>
    <x v="0"/>
    <n v="3911642137"/>
    <n v="1515679437"/>
  </r>
  <r>
    <s v="2025"/>
    <x v="0"/>
    <x v="0"/>
    <x v="0"/>
    <x v="0"/>
    <x v="2"/>
    <x v="16"/>
    <x v="134"/>
    <s v="1 - SERVICIOS  GENERALES"/>
    <s v="1.4 - Justicia, orden público y seguridad"/>
    <s v="1.4.03 - Administración y servicios de justicia"/>
    <s v="2.1 - REMUNERACIONES Y CONTRIBUCIONES"/>
    <x v="0"/>
    <x v="0"/>
    <s v="00 - N/A"/>
    <s v="20 - FONDOS CON DESTINO ESPECÍFICO"/>
    <s v="(blank)"/>
    <x v="0"/>
    <n v="700000"/>
    <n v="233333.32"/>
  </r>
  <r>
    <s v="2025"/>
    <x v="0"/>
    <x v="0"/>
    <x v="0"/>
    <x v="0"/>
    <x v="2"/>
    <x v="16"/>
    <x v="134"/>
    <s v="1 - SERVICIOS  GENERALES"/>
    <s v="1.4 - Justicia, orden público y seguridad"/>
    <s v="1.4.03 - Administración y servicios de justicia"/>
    <s v="2.1 - REMUNERACIONES Y CONTRIBUCIONES"/>
    <x v="1"/>
    <x v="0"/>
    <s v="00 - N/A"/>
    <s v="10 - FONDO GENERAL"/>
    <s v="(blank)"/>
    <x v="0"/>
    <n v="955137472"/>
    <n v="641778285"/>
  </r>
  <r>
    <s v="2025"/>
    <x v="0"/>
    <x v="0"/>
    <x v="0"/>
    <x v="0"/>
    <x v="2"/>
    <x v="16"/>
    <x v="134"/>
    <s v="1 - SERVICIOS  GENERALES"/>
    <s v="1.4 - Justicia, orden público y seguridad"/>
    <s v="1.4.03 - Administración y servicios de justicia"/>
    <s v="2.1 - REMUNERACIONES Y CONTRIBUCIONES"/>
    <x v="1"/>
    <x v="0"/>
    <s v="00 - N/A"/>
    <s v="20 - FONDOS CON DESTINO ESPECÍFICO"/>
    <s v="(blank)"/>
    <x v="0"/>
    <n v="285382184"/>
    <n v="95127394.670000002"/>
  </r>
  <r>
    <s v="2025"/>
    <x v="0"/>
    <x v="0"/>
    <x v="0"/>
    <x v="0"/>
    <x v="2"/>
    <x v="16"/>
    <x v="134"/>
    <s v="1 - SERVICIOS  GENERALES"/>
    <s v="1.4 - Justicia, orden público y seguridad"/>
    <s v="1.4.03 - Administración y servicios de justicia"/>
    <s v="2.1 - REMUNERACIONES Y CONTRIBUCIONES"/>
    <x v="2"/>
    <x v="0"/>
    <s v="00 - N/A"/>
    <s v="10 - FONDO GENERAL"/>
    <s v="(blank)"/>
    <x v="0"/>
    <n v="37236257"/>
    <n v="12412084"/>
  </r>
  <r>
    <s v="2025"/>
    <x v="0"/>
    <x v="0"/>
    <x v="0"/>
    <x v="0"/>
    <x v="2"/>
    <x v="16"/>
    <x v="134"/>
    <s v="1 - SERVICIOS  GENERALES"/>
    <s v="1.4 - Justicia, orden público y seguridad"/>
    <s v="1.4.03 - Administración y servicios de justicia"/>
    <s v="2.1 - REMUNERACIONES Y CONTRIBUCIONES"/>
    <x v="2"/>
    <x v="0"/>
    <s v="00 - N/A"/>
    <s v="20 - FONDOS CON DESTINO ESPECÍFICO"/>
    <s v="(blank)"/>
    <x v="0"/>
    <n v="6000000"/>
    <n v="2000000"/>
  </r>
  <r>
    <s v="2025"/>
    <x v="0"/>
    <x v="0"/>
    <x v="0"/>
    <x v="0"/>
    <x v="2"/>
    <x v="16"/>
    <x v="134"/>
    <s v="1 - SERVICIOS  GENERALES"/>
    <s v="1.4 - Justicia, orden público y seguridad"/>
    <s v="1.4.03 - Administración y servicios de justicia"/>
    <s v="2.1 - REMUNERACIONES Y CONTRIBUCIONES"/>
    <x v="4"/>
    <x v="0"/>
    <s v="00 - N/A"/>
    <s v="10 - FONDO GENERAL"/>
    <s v="(blank)"/>
    <x v="0"/>
    <n v="827332947"/>
    <n v="287377140"/>
  </r>
  <r>
    <s v="2025"/>
    <x v="0"/>
    <x v="0"/>
    <x v="0"/>
    <x v="0"/>
    <x v="2"/>
    <x v="16"/>
    <x v="134"/>
    <s v="1 - SERVICIOS  GENERALES"/>
    <s v="1.4 - Justicia, orden público y seguridad"/>
    <s v="1.4.03 - Administración y servicios de justicia"/>
    <s v="2.2 - CONTRATACIÓN DE SERVICIOS"/>
    <x v="5"/>
    <x v="0"/>
    <s v="00 - N/A"/>
    <s v="20 - FONDOS CON DESTINO ESPECÍFICO"/>
    <s v="(blank)"/>
    <x v="0"/>
    <n v="372897196"/>
    <n v="124299065.31999999"/>
  </r>
  <r>
    <s v="2025"/>
    <x v="0"/>
    <x v="0"/>
    <x v="0"/>
    <x v="0"/>
    <x v="2"/>
    <x v="16"/>
    <x v="134"/>
    <s v="1 - SERVICIOS  GENERALES"/>
    <s v="1.4 - Justicia, orden público y seguridad"/>
    <s v="1.4.03 - Administración y servicios de justicia"/>
    <s v="2.2 - CONTRATACIÓN DE SERVICIOS"/>
    <x v="6"/>
    <x v="0"/>
    <s v="00 - N/A"/>
    <s v="20 - FONDOS CON DESTINO ESPECÍFICO"/>
    <s v="(blank)"/>
    <x v="0"/>
    <n v="7800000"/>
    <n v="2600000"/>
  </r>
  <r>
    <s v="2025"/>
    <x v="0"/>
    <x v="0"/>
    <x v="0"/>
    <x v="0"/>
    <x v="2"/>
    <x v="16"/>
    <x v="134"/>
    <s v="1 - SERVICIOS  GENERALES"/>
    <s v="1.4 - Justicia, orden público y seguridad"/>
    <s v="1.4.03 - Administración y servicios de justicia"/>
    <s v="2.2 - CONTRATACIÓN DE SERVICIOS"/>
    <x v="7"/>
    <x v="0"/>
    <s v="00 - N/A"/>
    <s v="20 - FONDOS CON DESTINO ESPECÍFICO"/>
    <s v="(blank)"/>
    <x v="0"/>
    <n v="37480169"/>
    <n v="12493389.68"/>
  </r>
  <r>
    <s v="2025"/>
    <x v="0"/>
    <x v="0"/>
    <x v="0"/>
    <x v="0"/>
    <x v="2"/>
    <x v="16"/>
    <x v="134"/>
    <s v="1 - SERVICIOS  GENERALES"/>
    <s v="1.4 - Justicia, orden público y seguridad"/>
    <s v="1.4.03 - Administración y servicios de justicia"/>
    <s v="2.2 - CONTRATACIÓN DE SERVICIOS"/>
    <x v="8"/>
    <x v="0"/>
    <s v="00 - N/A"/>
    <s v="10 - FONDO GENERAL"/>
    <s v="(blank)"/>
    <x v="0"/>
    <n v="12000000"/>
    <n v="4000000"/>
  </r>
  <r>
    <s v="2025"/>
    <x v="0"/>
    <x v="0"/>
    <x v="0"/>
    <x v="0"/>
    <x v="2"/>
    <x v="16"/>
    <x v="134"/>
    <s v="1 - SERVICIOS  GENERALES"/>
    <s v="1.4 - Justicia, orden público y seguridad"/>
    <s v="1.4.03 - Administración y servicios de justicia"/>
    <s v="2.2 - CONTRATACIÓN DE SERVICIOS"/>
    <x v="8"/>
    <x v="0"/>
    <s v="00 - N/A"/>
    <s v="20 - FONDOS CON DESTINO ESPECÍFICO"/>
    <s v="(blank)"/>
    <x v="0"/>
    <n v="13400000"/>
    <n v="4466666.68"/>
  </r>
  <r>
    <s v="2025"/>
    <x v="0"/>
    <x v="0"/>
    <x v="0"/>
    <x v="0"/>
    <x v="2"/>
    <x v="16"/>
    <x v="134"/>
    <s v="1 - SERVICIOS  GENERALES"/>
    <s v="1.4 - Justicia, orden público y seguridad"/>
    <s v="1.4.03 - Administración y servicios de justicia"/>
    <s v="2.2 - CONTRATACIÓN DE SERVICIOS"/>
    <x v="9"/>
    <x v="0"/>
    <s v="00 - N/A"/>
    <s v="20 - FONDOS CON DESTINO ESPECÍFICO"/>
    <s v="(blank)"/>
    <x v="0"/>
    <n v="133410000"/>
    <n v="44466250"/>
  </r>
  <r>
    <s v="2025"/>
    <x v="0"/>
    <x v="0"/>
    <x v="0"/>
    <x v="0"/>
    <x v="2"/>
    <x v="16"/>
    <x v="134"/>
    <s v="1 - SERVICIOS  GENERALES"/>
    <s v="1.4 - Justicia, orden público y seguridad"/>
    <s v="1.4.03 - Administración y servicios de justicia"/>
    <s v="2.2 - CONTRATACIÓN DE SERVICIOS"/>
    <x v="10"/>
    <x v="0"/>
    <s v="00 - N/A"/>
    <s v="10 - FONDO GENERAL"/>
    <s v="(blank)"/>
    <x v="0"/>
    <n v="27916000"/>
    <n v="9305336"/>
  </r>
  <r>
    <s v="2025"/>
    <x v="0"/>
    <x v="0"/>
    <x v="0"/>
    <x v="0"/>
    <x v="2"/>
    <x v="16"/>
    <x v="134"/>
    <s v="1 - SERVICIOS  GENERALES"/>
    <s v="1.4 - Justicia, orden público y seguridad"/>
    <s v="1.4.03 - Administración y servicios de justicia"/>
    <s v="2.2 - CONTRATACIÓN DE SERVICIOS"/>
    <x v="10"/>
    <x v="0"/>
    <s v="00 - N/A"/>
    <s v="20 - FONDOS CON DESTINO ESPECÍFICO"/>
    <s v="(blank)"/>
    <x v="0"/>
    <n v="115837602"/>
    <n v="34315188.460000001"/>
  </r>
  <r>
    <s v="2025"/>
    <x v="0"/>
    <x v="0"/>
    <x v="0"/>
    <x v="0"/>
    <x v="2"/>
    <x v="16"/>
    <x v="134"/>
    <s v="1 - SERVICIOS  GENERALES"/>
    <s v="1.4 - Justicia, orden público y seguridad"/>
    <s v="1.4.03 - Administración y servicios de justicia"/>
    <s v="2.2 - CONTRATACIÓN DE SERVICIOS"/>
    <x v="11"/>
    <x v="0"/>
    <s v="00 - N/A"/>
    <s v="10 - FONDO GENERAL"/>
    <s v="(blank)"/>
    <x v="0"/>
    <n v="282059120"/>
    <n v="28670864"/>
  </r>
  <r>
    <s v="2025"/>
    <x v="0"/>
    <x v="0"/>
    <x v="0"/>
    <x v="0"/>
    <x v="2"/>
    <x v="16"/>
    <x v="134"/>
    <s v="1 - SERVICIOS  GENERALES"/>
    <s v="1.4 - Justicia, orden público y seguridad"/>
    <s v="1.4.03 - Administración y servicios de justicia"/>
    <s v="2.2 - CONTRATACIÓN DE SERVICIOS"/>
    <x v="11"/>
    <x v="0"/>
    <s v="00 - N/A"/>
    <s v="20 - FONDOS CON DESTINO ESPECÍFICO"/>
    <s v="(blank)"/>
    <x v="0"/>
    <n v="9873800"/>
    <n v="2459332.8400000008"/>
  </r>
  <r>
    <s v="2025"/>
    <x v="0"/>
    <x v="0"/>
    <x v="0"/>
    <x v="0"/>
    <x v="2"/>
    <x v="16"/>
    <x v="134"/>
    <s v="1 - SERVICIOS  GENERALES"/>
    <s v="1.4 - Justicia, orden público y seguridad"/>
    <s v="1.4.03 - Administración y servicios de justicia"/>
    <s v="2.2 - CONTRATACIÓN DE SERVICIOS"/>
    <x v="12"/>
    <x v="0"/>
    <s v="00 - N/A"/>
    <s v="10 - FONDO GENERAL"/>
    <s v="(blank)"/>
    <x v="0"/>
    <n v="178682987"/>
    <n v="34038813"/>
  </r>
  <r>
    <s v="2025"/>
    <x v="0"/>
    <x v="0"/>
    <x v="0"/>
    <x v="0"/>
    <x v="2"/>
    <x v="16"/>
    <x v="134"/>
    <s v="1 - SERVICIOS  GENERALES"/>
    <s v="1.4 - Justicia, orden público y seguridad"/>
    <s v="1.4.03 - Administración y servicios de justicia"/>
    <s v="2.2 - CONTRATACIÓN DE SERVICIOS"/>
    <x v="12"/>
    <x v="0"/>
    <s v="00 - N/A"/>
    <s v="20 - FONDOS CON DESTINO ESPECÍFICO"/>
    <s v="(blank)"/>
    <x v="0"/>
    <n v="68867353"/>
    <n v="17216838.240000002"/>
  </r>
  <r>
    <s v="2025"/>
    <x v="0"/>
    <x v="0"/>
    <x v="0"/>
    <x v="0"/>
    <x v="2"/>
    <x v="16"/>
    <x v="134"/>
    <s v="1 - SERVICIOS  GENERALES"/>
    <s v="1.4 - Justicia, orden público y seguridad"/>
    <s v="1.4.03 - Administración y servicios de justicia"/>
    <s v="2.2 - CONTRATACIÓN DE SERVICIOS"/>
    <x v="12"/>
    <x v="0"/>
    <s v="00 - N/A"/>
    <s v="70 - DONACION EXTERNA"/>
    <s v="(blank)"/>
    <x v="0"/>
    <n v="17166505"/>
    <n v="0"/>
  </r>
  <r>
    <s v="2025"/>
    <x v="0"/>
    <x v="0"/>
    <x v="0"/>
    <x v="0"/>
    <x v="2"/>
    <x v="16"/>
    <x v="134"/>
    <s v="1 - SERVICIOS  GENERALES"/>
    <s v="1.4 - Justicia, orden público y seguridad"/>
    <s v="1.4.03 - Administración y servicios de justicia"/>
    <s v="2.2 - CONTRATACIÓN DE SERVICIOS"/>
    <x v="13"/>
    <x v="0"/>
    <s v="00 - N/A"/>
    <s v="20 - FONDOS CON DESTINO ESPECÍFICO"/>
    <s v="(blank)"/>
    <x v="0"/>
    <n v="12510679"/>
    <n v="3127669.74"/>
  </r>
  <r>
    <s v="2025"/>
    <x v="0"/>
    <x v="0"/>
    <x v="0"/>
    <x v="0"/>
    <x v="2"/>
    <x v="16"/>
    <x v="134"/>
    <s v="1 - SERVICIOS  GENERALES"/>
    <s v="1.4 - Justicia, orden público y seguridad"/>
    <s v="1.4.03 - Administración y servicios de justicia"/>
    <s v="2.3 - MATERIALES Y SUMINISTROS"/>
    <x v="14"/>
    <x v="0"/>
    <s v="00 - N/A"/>
    <s v="10 - FONDO GENERAL"/>
    <s v="(blank)"/>
    <x v="0"/>
    <n v="0"/>
    <n v="90067425"/>
  </r>
  <r>
    <s v="2025"/>
    <x v="0"/>
    <x v="0"/>
    <x v="0"/>
    <x v="0"/>
    <x v="2"/>
    <x v="16"/>
    <x v="134"/>
    <s v="1 - SERVICIOS  GENERALES"/>
    <s v="1.4 - Justicia, orden público y seguridad"/>
    <s v="1.4.03 - Administración y servicios de justicia"/>
    <s v="2.3 - MATERIALES Y SUMINISTROS"/>
    <x v="14"/>
    <x v="0"/>
    <s v="00 - N/A"/>
    <s v="20 - FONDOS CON DESTINO ESPECÍFICO"/>
    <s v="(blank)"/>
    <x v="0"/>
    <n v="461802648"/>
    <n v="92842209.359999999"/>
  </r>
  <r>
    <s v="2025"/>
    <x v="0"/>
    <x v="0"/>
    <x v="0"/>
    <x v="0"/>
    <x v="2"/>
    <x v="16"/>
    <x v="134"/>
    <s v="1 - SERVICIOS  GENERALES"/>
    <s v="1.4 - Justicia, orden público y seguridad"/>
    <s v="1.4.03 - Administración y servicios de justicia"/>
    <s v="2.3 - MATERIALES Y SUMINISTROS"/>
    <x v="15"/>
    <x v="0"/>
    <s v="00 - N/A"/>
    <s v="20 - FONDOS CON DESTINO ESPECÍFICO"/>
    <s v="(blank)"/>
    <x v="0"/>
    <n v="6880000"/>
    <n v="1720000.02"/>
  </r>
  <r>
    <s v="2025"/>
    <x v="0"/>
    <x v="0"/>
    <x v="0"/>
    <x v="0"/>
    <x v="2"/>
    <x v="16"/>
    <x v="134"/>
    <s v="1 - SERVICIOS  GENERALES"/>
    <s v="1.4 - Justicia, orden público y seguridad"/>
    <s v="1.4.03 - Administración y servicios de justicia"/>
    <s v="2.3 - MATERIALES Y SUMINISTROS"/>
    <x v="16"/>
    <x v="0"/>
    <s v="00 - N/A"/>
    <s v="20 - FONDOS CON DESTINO ESPECÍFICO"/>
    <s v="(blank)"/>
    <x v="0"/>
    <n v="34743946"/>
    <n v="8678528.1699999999"/>
  </r>
  <r>
    <s v="2025"/>
    <x v="0"/>
    <x v="0"/>
    <x v="0"/>
    <x v="0"/>
    <x v="2"/>
    <x v="16"/>
    <x v="134"/>
    <s v="1 - SERVICIOS  GENERALES"/>
    <s v="1.4 - Justicia, orden público y seguridad"/>
    <s v="1.4.03 - Administración y servicios de justicia"/>
    <s v="2.3 - MATERIALES Y SUMINISTROS"/>
    <x v="17"/>
    <x v="0"/>
    <s v="00 - N/A"/>
    <s v="20 - FONDOS CON DESTINO ESPECÍFICO"/>
    <s v="(blank)"/>
    <x v="0"/>
    <n v="1275866"/>
    <n v="318966.48000000004"/>
  </r>
  <r>
    <s v="2025"/>
    <x v="0"/>
    <x v="0"/>
    <x v="0"/>
    <x v="0"/>
    <x v="2"/>
    <x v="16"/>
    <x v="134"/>
    <s v="1 - SERVICIOS  GENERALES"/>
    <s v="1.4 - Justicia, orden público y seguridad"/>
    <s v="1.4.03 - Administración y servicios de justicia"/>
    <s v="2.3 - MATERIALES Y SUMINISTROS"/>
    <x v="18"/>
    <x v="0"/>
    <s v="00 - N/A"/>
    <s v="20 - FONDOS CON DESTINO ESPECÍFICO"/>
    <s v="(blank)"/>
    <x v="0"/>
    <n v="15762449"/>
    <n v="3938528.9299999997"/>
  </r>
  <r>
    <s v="2025"/>
    <x v="0"/>
    <x v="0"/>
    <x v="0"/>
    <x v="0"/>
    <x v="2"/>
    <x v="16"/>
    <x v="134"/>
    <s v="1 - SERVICIOS  GENERALES"/>
    <s v="1.4 - Justicia, orden público y seguridad"/>
    <s v="1.4.03 - Administración y servicios de justicia"/>
    <s v="2.3 - MATERIALES Y SUMINISTROS"/>
    <x v="19"/>
    <x v="0"/>
    <s v="00 - N/A"/>
    <s v="20 - FONDOS CON DESTINO ESPECÍFICO"/>
    <s v="(blank)"/>
    <x v="0"/>
    <n v="14811653"/>
    <n v="3694854.92"/>
  </r>
  <r>
    <s v="2025"/>
    <x v="0"/>
    <x v="0"/>
    <x v="0"/>
    <x v="0"/>
    <x v="2"/>
    <x v="16"/>
    <x v="134"/>
    <s v="1 - SERVICIOS  GENERALES"/>
    <s v="1.4 - Justicia, orden público y seguridad"/>
    <s v="1.4.03 - Administración y servicios de justicia"/>
    <s v="2.3 - MATERIALES Y SUMINISTROS"/>
    <x v="20"/>
    <x v="0"/>
    <s v="00 - N/A"/>
    <s v="20 - FONDOS CON DESTINO ESPECÍFICO"/>
    <s v="(blank)"/>
    <x v="0"/>
    <n v="377340775"/>
    <n v="94313943.790000021"/>
  </r>
  <r>
    <s v="2025"/>
    <x v="0"/>
    <x v="0"/>
    <x v="0"/>
    <x v="0"/>
    <x v="2"/>
    <x v="16"/>
    <x v="134"/>
    <s v="1 - SERVICIOS  GENERALES"/>
    <s v="1.4 - Justicia, orden público y seguridad"/>
    <s v="1.4.03 - Administración y servicios de justicia"/>
    <s v="2.3 - MATERIALES Y SUMINISTROS"/>
    <x v="21"/>
    <x v="0"/>
    <s v="00 - N/A"/>
    <s v="10 - FONDO GENERAL"/>
    <s v="(blank)"/>
    <x v="0"/>
    <n v="485385110"/>
    <n v="40448759"/>
  </r>
  <r>
    <s v="2025"/>
    <x v="0"/>
    <x v="0"/>
    <x v="0"/>
    <x v="0"/>
    <x v="2"/>
    <x v="16"/>
    <x v="134"/>
    <s v="1 - SERVICIOS  GENERALES"/>
    <s v="1.4 - Justicia, orden público y seguridad"/>
    <s v="1.4.03 - Administración y servicios de justicia"/>
    <s v="2.3 - MATERIALES Y SUMINISTROS"/>
    <x v="21"/>
    <x v="0"/>
    <s v="00 - N/A"/>
    <s v="20 - FONDOS CON DESTINO ESPECÍFICO"/>
    <s v="(blank)"/>
    <x v="0"/>
    <n v="230000369"/>
    <n v="57127558.259999983"/>
  </r>
  <r>
    <s v="2025"/>
    <x v="0"/>
    <x v="0"/>
    <x v="0"/>
    <x v="0"/>
    <x v="2"/>
    <x v="16"/>
    <x v="134"/>
    <s v="1 - SERVICIOS  GENERALES"/>
    <s v="1.4 - Justicia, orden público y seguridad"/>
    <s v="1.4.04 - Prisiones"/>
    <s v="2.1 - REMUNERACIONES Y CONTRIBUCIONES"/>
    <x v="0"/>
    <x v="0"/>
    <s v="00 - N/A"/>
    <s v="10 - FONDO GENERAL"/>
    <s v="(blank)"/>
    <x v="0"/>
    <n v="1504661602"/>
    <n v="489135139"/>
  </r>
  <r>
    <s v="2025"/>
    <x v="0"/>
    <x v="0"/>
    <x v="0"/>
    <x v="0"/>
    <x v="2"/>
    <x v="16"/>
    <x v="134"/>
    <s v="1 - SERVICIOS  GENERALES"/>
    <s v="1.4 - Justicia, orden público y seguridad"/>
    <s v="1.4.04 - Prisiones"/>
    <s v="2.1 - REMUNERACIONES Y CONTRIBUCIONES"/>
    <x v="1"/>
    <x v="0"/>
    <s v="00 - N/A"/>
    <s v="10 - FONDO GENERAL"/>
    <s v="(blank)"/>
    <x v="0"/>
    <n v="0"/>
    <n v="6507000"/>
  </r>
  <r>
    <s v="2025"/>
    <x v="0"/>
    <x v="0"/>
    <x v="0"/>
    <x v="0"/>
    <x v="2"/>
    <x v="16"/>
    <x v="134"/>
    <s v="1 - SERVICIOS  GENERALES"/>
    <s v="1.4 - Justicia, orden público y seguridad"/>
    <s v="1.4.04 - Prisiones"/>
    <s v="2.1 - REMUNERACIONES Y CONTRIBUCIONES"/>
    <x v="4"/>
    <x v="0"/>
    <s v="00 - N/A"/>
    <s v="10 - FONDO GENERAL"/>
    <s v="(blank)"/>
    <x v="0"/>
    <n v="0"/>
    <n v="5911725"/>
  </r>
  <r>
    <s v="2025"/>
    <x v="0"/>
    <x v="0"/>
    <x v="0"/>
    <x v="0"/>
    <x v="2"/>
    <x v="16"/>
    <x v="134"/>
    <s v="1 - SERVICIOS  GENERALES"/>
    <s v="1.4 - Justicia, orden público y seguridad"/>
    <s v="1.4.04 - Prisiones"/>
    <s v="2.3 - MATERIALES Y SUMINISTROS"/>
    <x v="21"/>
    <x v="0"/>
    <s v="00 - N/A"/>
    <s v="10 - FONDO GENERAL"/>
    <s v="(blank)"/>
    <x v="0"/>
    <n v="8714088"/>
    <n v="2904696"/>
  </r>
  <r>
    <s v="2025"/>
    <x v="0"/>
    <x v="0"/>
    <x v="0"/>
    <x v="0"/>
    <x v="2"/>
    <x v="16"/>
    <x v="134"/>
    <s v="1 - SERVICIOS  GENERALES"/>
    <s v="1.4 - Justicia, orden público y seguridad"/>
    <s v="1.4.04 - Prisiones"/>
    <s v="2.3 - MATERIALES Y SUMINISTROS"/>
    <x v="21"/>
    <x v="0"/>
    <s v="00 - N/A"/>
    <s v="70 - DONACION EXTERNA"/>
    <s v="(blank)"/>
    <x v="0"/>
    <n v="1207830"/>
    <n v="0"/>
  </r>
  <r>
    <s v="2025"/>
    <x v="0"/>
    <x v="0"/>
    <x v="0"/>
    <x v="0"/>
    <x v="2"/>
    <x v="16"/>
    <x v="134"/>
    <s v="1 - SERVICIOS  GENERALES"/>
    <s v="1.4 - Justicia, orden público y seguridad"/>
    <s v="1.4.06 - Administración y servicios de justicia relacionados con la violencia de género"/>
    <s v="2.1 - REMUNERACIONES Y CONTRIBUCIONES"/>
    <x v="0"/>
    <x v="0"/>
    <s v="00 - N/A"/>
    <s v="10 - FONDO GENERAL"/>
    <s v="(blank)"/>
    <x v="0"/>
    <n v="69484140"/>
    <n v="23161380"/>
  </r>
  <r>
    <s v="2025"/>
    <x v="0"/>
    <x v="0"/>
    <x v="0"/>
    <x v="0"/>
    <x v="2"/>
    <x v="16"/>
    <x v="134"/>
    <s v="1 - SERVICIOS  GENERALES"/>
    <s v="1.4 - Justicia, orden público y seguridad"/>
    <s v="1.4.98 - Investigación y desarrollo relacionados con la justicia, orden público y seguridad"/>
    <s v="2.1 - REMUNERACIONES Y CONTRIBUCIONES"/>
    <x v="0"/>
    <x v="0"/>
    <s v="00 - N/A"/>
    <s v="10 - FONDO GENERAL"/>
    <s v="(blank)"/>
    <x v="0"/>
    <n v="263952375"/>
    <n v="87984124"/>
  </r>
  <r>
    <s v="2025"/>
    <x v="0"/>
    <x v="0"/>
    <x v="0"/>
    <x v="0"/>
    <x v="2"/>
    <x v="17"/>
    <x v="135"/>
    <s v="1 - SERVICIOS  GENERALES"/>
    <s v="1.1 - Administración general"/>
    <s v="1.1.05 - Gestión de la administración general para transversalizar el enfoque de género"/>
    <s v="2.1 - REMUNERACIONES Y CONTRIBUCIONES"/>
    <x v="0"/>
    <x v="0"/>
    <s v="00 - N/A"/>
    <s v="10 - FONDO GENERAL"/>
    <s v="(blank)"/>
    <x v="0"/>
    <n v="336811195"/>
    <n v="75547480.800000012"/>
  </r>
  <r>
    <s v="2025"/>
    <x v="0"/>
    <x v="0"/>
    <x v="0"/>
    <x v="0"/>
    <x v="2"/>
    <x v="17"/>
    <x v="135"/>
    <s v="1 - SERVICIOS  GENERALES"/>
    <s v="1.1 - Administración general"/>
    <s v="1.1.05 - Gestión de la administración general para transversalizar el enfoque de género"/>
    <s v="2.1 - REMUNERACIONES Y CONTRIBUCIONES"/>
    <x v="1"/>
    <x v="0"/>
    <s v="00 - N/A"/>
    <s v="10 - FONDO GENERAL"/>
    <s v="(blank)"/>
    <x v="0"/>
    <n v="57880434"/>
    <n v="1719345.47"/>
  </r>
  <r>
    <s v="2025"/>
    <x v="0"/>
    <x v="0"/>
    <x v="0"/>
    <x v="0"/>
    <x v="2"/>
    <x v="17"/>
    <x v="135"/>
    <s v="1 - SERVICIOS  GENERALES"/>
    <s v="1.1 - Administración general"/>
    <s v="1.1.05 - Gestión de la administración general para transversalizar el enfoque de género"/>
    <s v="2.1 - REMUNERACIONES Y CONTRIBUCIONES"/>
    <x v="3"/>
    <x v="0"/>
    <s v="00 - N/A"/>
    <s v="10 - FONDO GENERAL"/>
    <s v="(blank)"/>
    <x v="0"/>
    <n v="25468409"/>
    <n v="0"/>
  </r>
  <r>
    <s v="2025"/>
    <x v="0"/>
    <x v="0"/>
    <x v="0"/>
    <x v="0"/>
    <x v="2"/>
    <x v="17"/>
    <x v="135"/>
    <s v="1 - SERVICIOS  GENERALES"/>
    <s v="1.1 - Administración general"/>
    <s v="1.1.05 - Gestión de la administración general para transversalizar el enfoque de género"/>
    <s v="2.1 - REMUNERACIONES Y CONTRIBUCIONES"/>
    <x v="4"/>
    <x v="0"/>
    <s v="00 - N/A"/>
    <s v="10 - FONDO GENERAL"/>
    <s v="(blank)"/>
    <x v="0"/>
    <n v="44779823"/>
    <n v="11283307.650000002"/>
  </r>
  <r>
    <s v="2025"/>
    <x v="0"/>
    <x v="0"/>
    <x v="0"/>
    <x v="0"/>
    <x v="2"/>
    <x v="17"/>
    <x v="135"/>
    <s v="1 - SERVICIOS  GENERALES"/>
    <s v="1.1 - Administración general"/>
    <s v="1.1.05 - Gestión de la administración general para transversalizar el enfoque de género"/>
    <s v="2.2 - CONTRATACIÓN DE SERVICIOS"/>
    <x v="5"/>
    <x v="0"/>
    <s v="00 - N/A"/>
    <s v="10 - FONDO GENERAL"/>
    <s v="(blank)"/>
    <x v="0"/>
    <n v="24050000"/>
    <n v="6834931.8599999985"/>
  </r>
  <r>
    <s v="2025"/>
    <x v="0"/>
    <x v="0"/>
    <x v="0"/>
    <x v="0"/>
    <x v="2"/>
    <x v="17"/>
    <x v="135"/>
    <s v="1 - SERVICIOS  GENERALES"/>
    <s v="1.1 - Administración general"/>
    <s v="1.1.05 - Gestión de la administración general para transversalizar el enfoque de género"/>
    <s v="2.2 - CONTRATACIÓN DE SERVICIOS"/>
    <x v="6"/>
    <x v="0"/>
    <s v="00 - N/A"/>
    <s v="10 - FONDO GENERAL"/>
    <s v="(blank)"/>
    <x v="0"/>
    <n v="6850000"/>
    <n v="917801"/>
  </r>
  <r>
    <s v="2025"/>
    <x v="0"/>
    <x v="0"/>
    <x v="0"/>
    <x v="0"/>
    <x v="2"/>
    <x v="17"/>
    <x v="135"/>
    <s v="1 - SERVICIOS  GENERALES"/>
    <s v="1.1 - Administración general"/>
    <s v="1.1.05 - Gestión de la administración general para transversalizar el enfoque de género"/>
    <s v="2.2 - CONTRATACIÓN DE SERVICIOS"/>
    <x v="6"/>
    <x v="0"/>
    <s v="00 - N/A"/>
    <s v="70 - DONACION EXTERNA"/>
    <s v="(blank)"/>
    <x v="0"/>
    <n v="0"/>
    <n v="44250"/>
  </r>
  <r>
    <s v="2025"/>
    <x v="0"/>
    <x v="0"/>
    <x v="0"/>
    <x v="0"/>
    <x v="2"/>
    <x v="17"/>
    <x v="135"/>
    <s v="1 - SERVICIOS  GENERALES"/>
    <s v="1.1 - Administración general"/>
    <s v="1.1.05 - Gestión de la administración general para transversalizar el enfoque de género"/>
    <s v="2.2 - CONTRATACIÓN DE SERVICIOS"/>
    <x v="7"/>
    <x v="0"/>
    <s v="00 - N/A"/>
    <s v="10 - FONDO GENERAL"/>
    <s v="(blank)"/>
    <x v="0"/>
    <n v="4900000"/>
    <n v="1578209.7"/>
  </r>
  <r>
    <s v="2025"/>
    <x v="0"/>
    <x v="0"/>
    <x v="0"/>
    <x v="0"/>
    <x v="2"/>
    <x v="17"/>
    <x v="135"/>
    <s v="1 - SERVICIOS  GENERALES"/>
    <s v="1.1 - Administración general"/>
    <s v="1.1.05 - Gestión de la administración general para transversalizar el enfoque de género"/>
    <s v="2.2 - CONTRATACIÓN DE SERVICIOS"/>
    <x v="8"/>
    <x v="0"/>
    <s v="00 - N/A"/>
    <s v="10 - FONDO GENERAL"/>
    <s v="(blank)"/>
    <x v="0"/>
    <n v="3450000"/>
    <n v="281849.69"/>
  </r>
  <r>
    <s v="2025"/>
    <x v="0"/>
    <x v="0"/>
    <x v="0"/>
    <x v="0"/>
    <x v="2"/>
    <x v="17"/>
    <x v="135"/>
    <s v="1 - SERVICIOS  GENERALES"/>
    <s v="1.1 - Administración general"/>
    <s v="1.1.05 - Gestión de la administración general para transversalizar el enfoque de género"/>
    <s v="2.2 - CONTRATACIÓN DE SERVICIOS"/>
    <x v="9"/>
    <x v="0"/>
    <s v="00 - N/A"/>
    <s v="10 - FONDO GENERAL"/>
    <s v="(blank)"/>
    <x v="0"/>
    <n v="38000830"/>
    <n v="9953262.7399999984"/>
  </r>
  <r>
    <s v="2025"/>
    <x v="0"/>
    <x v="0"/>
    <x v="0"/>
    <x v="0"/>
    <x v="2"/>
    <x v="17"/>
    <x v="135"/>
    <s v="1 - SERVICIOS  GENERALES"/>
    <s v="1.1 - Administración general"/>
    <s v="1.1.05 - Gestión de la administración general para transversalizar el enfoque de género"/>
    <s v="2.2 - CONTRATACIÓN DE SERVICIOS"/>
    <x v="10"/>
    <x v="0"/>
    <s v="00 - N/A"/>
    <s v="10 - FONDO GENERAL"/>
    <s v="(blank)"/>
    <x v="0"/>
    <n v="4550000"/>
    <n v="1697779.9200000002"/>
  </r>
  <r>
    <s v="2025"/>
    <x v="0"/>
    <x v="0"/>
    <x v="0"/>
    <x v="0"/>
    <x v="2"/>
    <x v="17"/>
    <x v="135"/>
    <s v="1 - SERVICIOS  GENERALES"/>
    <s v="1.1 - Administración general"/>
    <s v="1.1.05 - Gestión de la administración general para transversalizar el enfoque de género"/>
    <s v="2.2 - CONTRATACIÓN DE SERVICIOS"/>
    <x v="11"/>
    <x v="0"/>
    <s v="00 - N/A"/>
    <s v="10 - FONDO GENERAL"/>
    <s v="(blank)"/>
    <x v="0"/>
    <n v="9050000"/>
    <n v="758403.90999999992"/>
  </r>
  <r>
    <s v="2025"/>
    <x v="0"/>
    <x v="0"/>
    <x v="0"/>
    <x v="0"/>
    <x v="2"/>
    <x v="17"/>
    <x v="135"/>
    <s v="1 - SERVICIOS  GENERALES"/>
    <s v="1.1 - Administración general"/>
    <s v="1.1.05 - Gestión de la administración general para transversalizar el enfoque de género"/>
    <s v="2.2 - CONTRATACIÓN DE SERVICIOS"/>
    <x v="11"/>
    <x v="0"/>
    <s v="00 - N/A"/>
    <s v="70 - DONACION EXTERNA"/>
    <s v="(blank)"/>
    <x v="0"/>
    <n v="0"/>
    <n v="0"/>
  </r>
  <r>
    <s v="2025"/>
    <x v="0"/>
    <x v="0"/>
    <x v="0"/>
    <x v="0"/>
    <x v="2"/>
    <x v="17"/>
    <x v="135"/>
    <s v="1 - SERVICIOS  GENERALES"/>
    <s v="1.1 - Administración general"/>
    <s v="1.1.05 - Gestión de la administración general para transversalizar el enfoque de género"/>
    <s v="2.2 - CONTRATACIÓN DE SERVICIOS"/>
    <x v="12"/>
    <x v="0"/>
    <s v="00 - N/A"/>
    <s v="10 - FONDO GENERAL"/>
    <s v="(blank)"/>
    <x v="0"/>
    <n v="11766576"/>
    <n v="7968862.7399999993"/>
  </r>
  <r>
    <s v="2025"/>
    <x v="0"/>
    <x v="0"/>
    <x v="0"/>
    <x v="0"/>
    <x v="2"/>
    <x v="17"/>
    <x v="135"/>
    <s v="1 - SERVICIOS  GENERALES"/>
    <s v="1.1 - Administración general"/>
    <s v="1.1.05 - Gestión de la administración general para transversalizar el enfoque de género"/>
    <s v="2.2 - CONTRATACIÓN DE SERVICIOS"/>
    <x v="12"/>
    <x v="0"/>
    <s v="00 - N/A"/>
    <s v="70 - DONACION EXTERNA"/>
    <s v="(blank)"/>
    <x v="0"/>
    <n v="0"/>
    <n v="333701.40999999997"/>
  </r>
  <r>
    <s v="2025"/>
    <x v="0"/>
    <x v="0"/>
    <x v="0"/>
    <x v="0"/>
    <x v="2"/>
    <x v="17"/>
    <x v="135"/>
    <s v="1 - SERVICIOS  GENERALES"/>
    <s v="1.1 - Administración general"/>
    <s v="1.1.05 - Gestión de la administración general para transversalizar el enfoque de género"/>
    <s v="2.2 - CONTRATACIÓN DE SERVICIOS"/>
    <x v="13"/>
    <x v="0"/>
    <s v="00 - N/A"/>
    <s v="10 - FONDO GENERAL"/>
    <s v="(blank)"/>
    <x v="0"/>
    <n v="13700000"/>
    <n v="2634066.65"/>
  </r>
  <r>
    <s v="2025"/>
    <x v="0"/>
    <x v="0"/>
    <x v="0"/>
    <x v="0"/>
    <x v="2"/>
    <x v="17"/>
    <x v="135"/>
    <s v="1 - SERVICIOS  GENERALES"/>
    <s v="1.1 - Administración general"/>
    <s v="1.1.05 - Gestión de la administración general para transversalizar el enfoque de género"/>
    <s v="2.2 - CONTRATACIÓN DE SERVICIOS"/>
    <x v="13"/>
    <x v="0"/>
    <s v="00 - N/A"/>
    <s v="70 - DONACION EXTERNA"/>
    <s v="(blank)"/>
    <x v="0"/>
    <n v="0"/>
    <n v="229272.01"/>
  </r>
  <r>
    <s v="2025"/>
    <x v="0"/>
    <x v="0"/>
    <x v="0"/>
    <x v="0"/>
    <x v="2"/>
    <x v="17"/>
    <x v="135"/>
    <s v="1 - SERVICIOS  GENERALES"/>
    <s v="1.1 - Administración general"/>
    <s v="1.1.05 - Gestión de la administración general para transversalizar el enfoque de género"/>
    <s v="2.3 - MATERIALES Y SUMINISTROS"/>
    <x v="14"/>
    <x v="0"/>
    <s v="00 - N/A"/>
    <s v="10 - FONDO GENERAL"/>
    <s v="(blank)"/>
    <x v="0"/>
    <n v="3900000"/>
    <n v="797367.13"/>
  </r>
  <r>
    <s v="2025"/>
    <x v="0"/>
    <x v="0"/>
    <x v="0"/>
    <x v="0"/>
    <x v="2"/>
    <x v="17"/>
    <x v="135"/>
    <s v="1 - SERVICIOS  GENERALES"/>
    <s v="1.1 - Administración general"/>
    <s v="1.1.05 - Gestión de la administración general para transversalizar el enfoque de género"/>
    <s v="2.3 - MATERIALES Y SUMINISTROS"/>
    <x v="15"/>
    <x v="0"/>
    <s v="00 - N/A"/>
    <s v="10 - FONDO GENERAL"/>
    <s v="(blank)"/>
    <x v="0"/>
    <n v="950000"/>
    <n v="936"/>
  </r>
  <r>
    <s v="2025"/>
    <x v="0"/>
    <x v="0"/>
    <x v="0"/>
    <x v="0"/>
    <x v="2"/>
    <x v="17"/>
    <x v="135"/>
    <s v="1 - SERVICIOS  GENERALES"/>
    <s v="1.1 - Administración general"/>
    <s v="1.1.05 - Gestión de la administración general para transversalizar el enfoque de género"/>
    <s v="2.3 - MATERIALES Y SUMINISTROS"/>
    <x v="16"/>
    <x v="0"/>
    <s v="00 - N/A"/>
    <s v="10 - FONDO GENERAL"/>
    <s v="(blank)"/>
    <x v="0"/>
    <n v="1520000"/>
    <n v="614633.34"/>
  </r>
  <r>
    <s v="2025"/>
    <x v="0"/>
    <x v="0"/>
    <x v="0"/>
    <x v="0"/>
    <x v="2"/>
    <x v="17"/>
    <x v="135"/>
    <s v="1 - SERVICIOS  GENERALES"/>
    <s v="1.1 - Administración general"/>
    <s v="1.1.05 - Gestión de la administración general para transversalizar el enfoque de género"/>
    <s v="2.3 - MATERIALES Y SUMINISTROS"/>
    <x v="17"/>
    <x v="0"/>
    <s v="00 - N/A"/>
    <s v="10 - FONDO GENERAL"/>
    <s v="(blank)"/>
    <x v="0"/>
    <n v="125000"/>
    <n v="3039.76"/>
  </r>
  <r>
    <s v="2025"/>
    <x v="0"/>
    <x v="0"/>
    <x v="0"/>
    <x v="0"/>
    <x v="2"/>
    <x v="17"/>
    <x v="135"/>
    <s v="1 - SERVICIOS  GENERALES"/>
    <s v="1.1 - Administración general"/>
    <s v="1.1.05 - Gestión de la administración general para transversalizar el enfoque de género"/>
    <s v="2.3 - MATERIALES Y SUMINISTROS"/>
    <x v="18"/>
    <x v="0"/>
    <s v="00 - N/A"/>
    <s v="10 - FONDO GENERAL"/>
    <s v="(blank)"/>
    <x v="0"/>
    <n v="900000"/>
    <n v="5035.7700000000004"/>
  </r>
  <r>
    <s v="2025"/>
    <x v="0"/>
    <x v="0"/>
    <x v="0"/>
    <x v="0"/>
    <x v="2"/>
    <x v="17"/>
    <x v="135"/>
    <s v="1 - SERVICIOS  GENERALES"/>
    <s v="1.1 - Administración general"/>
    <s v="1.1.05 - Gestión de la administración general para transversalizar el enfoque de género"/>
    <s v="2.3 - MATERIALES Y SUMINISTROS"/>
    <x v="19"/>
    <x v="0"/>
    <s v="00 - N/A"/>
    <s v="10 - FONDO GENERAL"/>
    <s v="(blank)"/>
    <x v="0"/>
    <n v="230000"/>
    <n v="3673.84"/>
  </r>
  <r>
    <s v="2025"/>
    <x v="0"/>
    <x v="0"/>
    <x v="0"/>
    <x v="0"/>
    <x v="2"/>
    <x v="17"/>
    <x v="135"/>
    <s v="1 - SERVICIOS  GENERALES"/>
    <s v="1.1 - Administración general"/>
    <s v="1.1.05 - Gestión de la administración general para transversalizar el enfoque de género"/>
    <s v="2.3 - MATERIALES Y SUMINISTROS"/>
    <x v="19"/>
    <x v="0"/>
    <s v="00 - N/A"/>
    <s v="70 - DONACION EXTERNA"/>
    <s v="(blank)"/>
    <x v="0"/>
    <n v="0"/>
    <n v="0"/>
  </r>
  <r>
    <s v="2025"/>
    <x v="0"/>
    <x v="0"/>
    <x v="0"/>
    <x v="0"/>
    <x v="2"/>
    <x v="17"/>
    <x v="135"/>
    <s v="1 - SERVICIOS  GENERALES"/>
    <s v="1.1 - Administración general"/>
    <s v="1.1.05 - Gestión de la administración general para transversalizar el enfoque de género"/>
    <s v="2.3 - MATERIALES Y SUMINISTROS"/>
    <x v="20"/>
    <x v="0"/>
    <s v="00 - N/A"/>
    <s v="10 - FONDO GENERAL"/>
    <s v="(blank)"/>
    <x v="0"/>
    <n v="8200000"/>
    <n v="1842391.77"/>
  </r>
  <r>
    <s v="2025"/>
    <x v="0"/>
    <x v="0"/>
    <x v="0"/>
    <x v="0"/>
    <x v="2"/>
    <x v="17"/>
    <x v="135"/>
    <s v="1 - SERVICIOS  GENERALES"/>
    <s v="1.1 - Administración general"/>
    <s v="1.1.05 - Gestión de la administración general para transversalizar el enfoque de género"/>
    <s v="2.3 - MATERIALES Y SUMINISTROS"/>
    <x v="21"/>
    <x v="0"/>
    <s v="00 - N/A"/>
    <s v="10 - FONDO GENERAL"/>
    <s v="(blank)"/>
    <x v="0"/>
    <n v="27750000"/>
    <n v="1404514.25"/>
  </r>
  <r>
    <s v="2025"/>
    <x v="0"/>
    <x v="0"/>
    <x v="0"/>
    <x v="0"/>
    <x v="2"/>
    <x v="17"/>
    <x v="135"/>
    <s v="1 - SERVICIOS  GENERALES"/>
    <s v="1.1 - Administración general"/>
    <s v="1.1.05 - Gestión de la administración general para transversalizar el enfoque de género"/>
    <s v="2.3 - MATERIALES Y SUMINISTROS"/>
    <x v="21"/>
    <x v="0"/>
    <s v="00 - N/A"/>
    <s v="70 - DONACION EXTERNA"/>
    <s v="(blank)"/>
    <x v="0"/>
    <n v="0"/>
    <n v="3419.99"/>
  </r>
  <r>
    <s v="2025"/>
    <x v="0"/>
    <x v="0"/>
    <x v="0"/>
    <x v="0"/>
    <x v="2"/>
    <x v="17"/>
    <x v="135"/>
    <s v="2 - SERVICIOS ECONÓMICOS"/>
    <s v="2.1 - Asuntos económicos, comerciales y laborales"/>
    <s v="2.1.03 - Asuntos laborales para fortalecer la autonomía económica de las mujeres"/>
    <s v="2.2 - CONTRATACIÓN DE SERVICIOS"/>
    <x v="6"/>
    <x v="0"/>
    <s v="00 - N/A"/>
    <s v="10 - FONDO GENERAL"/>
    <s v="(blank)"/>
    <x v="0"/>
    <n v="300000"/>
    <n v="88635.7"/>
  </r>
  <r>
    <s v="2025"/>
    <x v="0"/>
    <x v="0"/>
    <x v="0"/>
    <x v="0"/>
    <x v="2"/>
    <x v="17"/>
    <x v="135"/>
    <s v="2 - SERVICIOS ECONÓMICOS"/>
    <s v="2.1 - Asuntos económicos, comerciales y laborales"/>
    <s v="2.1.03 - Asuntos laborales para fortalecer la autonomía económica de las mujeres"/>
    <s v="2.2 - CONTRATACIÓN DE SERVICIOS"/>
    <x v="6"/>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7"/>
    <x v="0"/>
    <s v="00 - N/A"/>
    <s v="10 - FONDO GENERAL"/>
    <s v="(blank)"/>
    <x v="0"/>
    <n v="50000"/>
    <n v="0"/>
  </r>
  <r>
    <s v="2025"/>
    <x v="0"/>
    <x v="0"/>
    <x v="0"/>
    <x v="0"/>
    <x v="2"/>
    <x v="17"/>
    <x v="135"/>
    <s v="2 - SERVICIOS ECONÓMICOS"/>
    <s v="2.1 - Asuntos económicos, comerciales y laborales"/>
    <s v="2.1.03 - Asuntos laborales para fortalecer la autonomía económica de las mujeres"/>
    <s v="2.2 - CONTRATACIÓN DE SERVICIOS"/>
    <x v="7"/>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8"/>
    <x v="0"/>
    <s v="00 - N/A"/>
    <s v="10 - FONDO GENERAL"/>
    <s v="(blank)"/>
    <x v="0"/>
    <n v="60000"/>
    <n v="0"/>
  </r>
  <r>
    <s v="2025"/>
    <x v="0"/>
    <x v="0"/>
    <x v="0"/>
    <x v="0"/>
    <x v="2"/>
    <x v="17"/>
    <x v="135"/>
    <s v="2 - SERVICIOS ECONÓMICOS"/>
    <s v="2.1 - Asuntos económicos, comerciales y laborales"/>
    <s v="2.1.03 - Asuntos laborales para fortalecer la autonomía económica de las mujeres"/>
    <s v="2.2 - CONTRATACIÓN DE SERVICIOS"/>
    <x v="8"/>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9"/>
    <x v="0"/>
    <s v="00 - N/A"/>
    <s v="10 - FONDO GENERAL"/>
    <s v="(blank)"/>
    <x v="0"/>
    <n v="250000"/>
    <n v="0"/>
  </r>
  <r>
    <s v="2025"/>
    <x v="0"/>
    <x v="0"/>
    <x v="0"/>
    <x v="0"/>
    <x v="2"/>
    <x v="17"/>
    <x v="135"/>
    <s v="2 - SERVICIOS ECONÓMICOS"/>
    <s v="2.1 - Asuntos económicos, comerciales y laborales"/>
    <s v="2.1.03 - Asuntos laborales para fortalecer la autonomía económica de las mujeres"/>
    <s v="2.2 - CONTRATACIÓN DE SERVICIOS"/>
    <x v="9"/>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11"/>
    <x v="0"/>
    <s v="00 - N/A"/>
    <s v="10 - FONDO GENERAL"/>
    <s v="(blank)"/>
    <x v="0"/>
    <n v="500000"/>
    <n v="0"/>
  </r>
  <r>
    <s v="2025"/>
    <x v="0"/>
    <x v="0"/>
    <x v="0"/>
    <x v="0"/>
    <x v="2"/>
    <x v="17"/>
    <x v="135"/>
    <s v="2 - SERVICIOS ECONÓMICOS"/>
    <s v="2.1 - Asuntos económicos, comerciales y laborales"/>
    <s v="2.1.03 - Asuntos laborales para fortalecer la autonomía económica de las mujeres"/>
    <s v="2.2 - CONTRATACIÓN DE SERVICIOS"/>
    <x v="12"/>
    <x v="0"/>
    <s v="00 - N/A"/>
    <s v="10 - FONDO GENERAL"/>
    <s v="(blank)"/>
    <x v="0"/>
    <n v="540000"/>
    <n v="0"/>
  </r>
  <r>
    <s v="2025"/>
    <x v="0"/>
    <x v="0"/>
    <x v="0"/>
    <x v="0"/>
    <x v="2"/>
    <x v="17"/>
    <x v="135"/>
    <s v="2 - SERVICIOS ECONÓMICOS"/>
    <s v="2.1 - Asuntos económicos, comerciales y laborales"/>
    <s v="2.1.03 - Asuntos laborales para fortalecer la autonomía económica de las mujeres"/>
    <s v="2.2 - CONTRATACIÓN DE SERVICIOS"/>
    <x v="12"/>
    <x v="0"/>
    <s v="00 - N/A"/>
    <s v="70 - DONACION EXTERNA"/>
    <s v="(blank)"/>
    <x v="0"/>
    <n v="0"/>
    <n v="118873.2"/>
  </r>
  <r>
    <s v="2025"/>
    <x v="0"/>
    <x v="0"/>
    <x v="0"/>
    <x v="0"/>
    <x v="2"/>
    <x v="17"/>
    <x v="135"/>
    <s v="2 - SERVICIOS ECONÓMICOS"/>
    <s v="2.1 - Asuntos económicos, comerciales y laborales"/>
    <s v="2.1.03 - Asuntos laborales para fortalecer la autonomía económica de las mujeres"/>
    <s v="2.2 - CONTRATACIÓN DE SERVICIOS"/>
    <x v="13"/>
    <x v="0"/>
    <s v="00 - N/A"/>
    <s v="10 - FONDO GENERAL"/>
    <s v="(blank)"/>
    <x v="0"/>
    <n v="1360000"/>
    <n v="334416"/>
  </r>
  <r>
    <s v="2025"/>
    <x v="0"/>
    <x v="0"/>
    <x v="0"/>
    <x v="0"/>
    <x v="2"/>
    <x v="17"/>
    <x v="135"/>
    <s v="2 - SERVICIOS ECONÓMICOS"/>
    <s v="2.1 - Asuntos económicos, comerciales y laborales"/>
    <s v="2.1.03 - Asuntos laborales para fortalecer la autonomía económica de las mujeres"/>
    <s v="2.2 - CONTRATACIÓN DE SERVICIOS"/>
    <x v="13"/>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3 - MATERIALES Y SUMINISTROS"/>
    <x v="14"/>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3 - MATERIALES Y SUMINISTROS"/>
    <x v="21"/>
    <x v="0"/>
    <s v="00 - N/A"/>
    <s v="70 - DONACION EXTERNA"/>
    <s v="(blank)"/>
    <x v="0"/>
    <n v="0"/>
    <n v="0"/>
  </r>
  <r>
    <s v="2025"/>
    <x v="0"/>
    <x v="0"/>
    <x v="0"/>
    <x v="0"/>
    <x v="2"/>
    <x v="17"/>
    <x v="135"/>
    <s v="4 - SERVICIOS SOCIALES"/>
    <s v="4.2 - Salud"/>
    <s v="4.2.04 - Servicios médicos en salud sexual/reproductiva y de centros de salud materno infantil"/>
    <s v="2.2 - CONTRATACIÓN DE SERVICIOS"/>
    <x v="5"/>
    <x v="0"/>
    <s v="00 - N/A"/>
    <s v="10 - FONDO GENERAL"/>
    <s v="(blank)"/>
    <x v="0"/>
    <n v="200000"/>
    <n v="0"/>
  </r>
  <r>
    <s v="2025"/>
    <x v="0"/>
    <x v="0"/>
    <x v="0"/>
    <x v="0"/>
    <x v="2"/>
    <x v="17"/>
    <x v="135"/>
    <s v="4 - SERVICIOS SOCIALES"/>
    <s v="4.2 - Salud"/>
    <s v="4.2.04 - Servicios médicos en salud sexual/reproductiva y de centros de salud materno infantil"/>
    <s v="2.2 - CONTRATACIÓN DE SERVICIOS"/>
    <x v="6"/>
    <x v="0"/>
    <s v="00 - N/A"/>
    <s v="10 - FONDO GENERAL"/>
    <s v="(blank)"/>
    <x v="0"/>
    <n v="3520000"/>
    <n v="9440"/>
  </r>
  <r>
    <s v="2025"/>
    <x v="0"/>
    <x v="0"/>
    <x v="0"/>
    <x v="0"/>
    <x v="2"/>
    <x v="17"/>
    <x v="135"/>
    <s v="4 - SERVICIOS SOCIALES"/>
    <s v="4.2 - Salud"/>
    <s v="4.2.04 - Servicios médicos en salud sexual/reproductiva y de centros de salud materno infantil"/>
    <s v="2.2 - CONTRATACIÓN DE SERVICIOS"/>
    <x v="7"/>
    <x v="0"/>
    <s v="00 - N/A"/>
    <s v="10 - FONDO GENERAL"/>
    <s v="(blank)"/>
    <x v="0"/>
    <n v="1000000"/>
    <n v="0"/>
  </r>
  <r>
    <s v="2025"/>
    <x v="0"/>
    <x v="0"/>
    <x v="0"/>
    <x v="0"/>
    <x v="2"/>
    <x v="17"/>
    <x v="135"/>
    <s v="4 - SERVICIOS SOCIALES"/>
    <s v="4.2 - Salud"/>
    <s v="4.2.04 - Servicios médicos en salud sexual/reproductiva y de centros de salud materno infantil"/>
    <s v="2.2 - CONTRATACIÓN DE SERVICIOS"/>
    <x v="8"/>
    <x v="0"/>
    <s v="00 - N/A"/>
    <s v="10 - FONDO GENERAL"/>
    <s v="(blank)"/>
    <x v="0"/>
    <n v="500000"/>
    <n v="0"/>
  </r>
  <r>
    <s v="2025"/>
    <x v="0"/>
    <x v="0"/>
    <x v="0"/>
    <x v="0"/>
    <x v="2"/>
    <x v="17"/>
    <x v="135"/>
    <s v="4 - SERVICIOS SOCIALES"/>
    <s v="4.2 - Salud"/>
    <s v="4.2.04 - Servicios médicos en salud sexual/reproductiva y de centros de salud materno infantil"/>
    <s v="2.2 - CONTRATACIÓN DE SERVICIOS"/>
    <x v="9"/>
    <x v="0"/>
    <s v="00 - N/A"/>
    <s v="10 - FONDO GENERAL"/>
    <s v="(blank)"/>
    <x v="0"/>
    <n v="4750000"/>
    <n v="0"/>
  </r>
  <r>
    <s v="2025"/>
    <x v="0"/>
    <x v="0"/>
    <x v="0"/>
    <x v="0"/>
    <x v="2"/>
    <x v="17"/>
    <x v="135"/>
    <s v="4 - SERVICIOS SOCIALES"/>
    <s v="4.2 - Salud"/>
    <s v="4.2.04 - Servicios médicos en salud sexual/reproductiva y de centros de salud materno infantil"/>
    <s v="2.2 - CONTRATACIÓN DE SERVICIOS"/>
    <x v="11"/>
    <x v="0"/>
    <s v="00 - N/A"/>
    <s v="10 - FONDO GENERAL"/>
    <s v="(blank)"/>
    <x v="0"/>
    <n v="1300000"/>
    <n v="0"/>
  </r>
  <r>
    <s v="2025"/>
    <x v="0"/>
    <x v="0"/>
    <x v="0"/>
    <x v="0"/>
    <x v="2"/>
    <x v="17"/>
    <x v="135"/>
    <s v="4 - SERVICIOS SOCIALES"/>
    <s v="4.2 - Salud"/>
    <s v="4.2.04 - Servicios médicos en salud sexual/reproductiva y de centros de salud materno infantil"/>
    <s v="2.2 - CONTRATACIÓN DE SERVICIOS"/>
    <x v="12"/>
    <x v="0"/>
    <s v="00 - N/A"/>
    <s v="10 - FONDO GENERAL"/>
    <s v="(blank)"/>
    <x v="0"/>
    <n v="5150000"/>
    <n v="0"/>
  </r>
  <r>
    <s v="2025"/>
    <x v="0"/>
    <x v="0"/>
    <x v="0"/>
    <x v="0"/>
    <x v="2"/>
    <x v="17"/>
    <x v="135"/>
    <s v="4 - SERVICIOS SOCIALES"/>
    <s v="4.2 - Salud"/>
    <s v="4.2.04 - Servicios médicos en salud sexual/reproductiva y de centros de salud materno infantil"/>
    <s v="2.2 - CONTRATACIÓN DE SERVICIOS"/>
    <x v="13"/>
    <x v="0"/>
    <s v="00 - N/A"/>
    <s v="10 - FONDO GENERAL"/>
    <s v="(blank)"/>
    <x v="0"/>
    <n v="4800000"/>
    <n v="535307"/>
  </r>
  <r>
    <s v="2025"/>
    <x v="0"/>
    <x v="0"/>
    <x v="0"/>
    <x v="0"/>
    <x v="2"/>
    <x v="17"/>
    <x v="135"/>
    <s v="4 - SERVICIOS SOCIALES"/>
    <s v="4.2 - Salud"/>
    <s v="4.2.04 - Servicios médicos en salud sexual/reproductiva y de centros de salud materno infantil"/>
    <s v="2.3 - MATERIALES Y SUMINISTROS"/>
    <x v="14"/>
    <x v="0"/>
    <s v="00 - N/A"/>
    <s v="10 - FONDO GENERAL"/>
    <s v="(blank)"/>
    <x v="0"/>
    <n v="800000"/>
    <n v="105033.1"/>
  </r>
  <r>
    <s v="2025"/>
    <x v="0"/>
    <x v="0"/>
    <x v="0"/>
    <x v="0"/>
    <x v="2"/>
    <x v="17"/>
    <x v="135"/>
    <s v="4 - SERVICIOS SOCIALES"/>
    <s v="4.2 - Salud"/>
    <s v="4.2.04 - Servicios médicos en salud sexual/reproductiva y de centros de salud materno infantil"/>
    <s v="2.3 - MATERIALES Y SUMINISTROS"/>
    <x v="15"/>
    <x v="0"/>
    <s v="00 - N/A"/>
    <s v="10 - FONDO GENERAL"/>
    <s v="(blank)"/>
    <x v="0"/>
    <n v="500000"/>
    <n v="0"/>
  </r>
  <r>
    <s v="2025"/>
    <x v="0"/>
    <x v="0"/>
    <x v="0"/>
    <x v="0"/>
    <x v="2"/>
    <x v="17"/>
    <x v="135"/>
    <s v="4 - SERVICIOS SOCIALES"/>
    <s v="4.2 - Salud"/>
    <s v="4.2.04 - Servicios médicos en salud sexual/reproductiva y de centros de salud materno infantil"/>
    <s v="2.3 - MATERIALES Y SUMINISTROS"/>
    <x v="20"/>
    <x v="0"/>
    <s v="00 - N/A"/>
    <s v="10 - FONDO GENERAL"/>
    <s v="(blank)"/>
    <x v="0"/>
    <n v="500000"/>
    <n v="140000"/>
  </r>
  <r>
    <s v="2025"/>
    <x v="0"/>
    <x v="0"/>
    <x v="0"/>
    <x v="0"/>
    <x v="2"/>
    <x v="17"/>
    <x v="135"/>
    <s v="4 - SERVICIOS SOCIALES"/>
    <s v="4.2 - Salud"/>
    <s v="4.2.04 - Servicios médicos en salud sexual/reproductiva y de centros de salud materno infantil"/>
    <s v="2.3 - MATERIALES Y SUMINISTROS"/>
    <x v="21"/>
    <x v="0"/>
    <s v="00 - N/A"/>
    <s v="10 - FONDO GENERAL"/>
    <s v="(blank)"/>
    <x v="0"/>
    <n v="900000"/>
    <n v="212960.5"/>
  </r>
  <r>
    <s v="2025"/>
    <x v="0"/>
    <x v="0"/>
    <x v="0"/>
    <x v="0"/>
    <x v="2"/>
    <x v="17"/>
    <x v="135"/>
    <s v="4 - SERVICIOS SOCIALES"/>
    <s v="4.5 - Protección social"/>
    <s v="4.5.98 - Investigación y desarrollo relacionado con la protección social"/>
    <s v="2.2 - CONTRATACIÓN DE SERVICIOS"/>
    <x v="6"/>
    <x v="0"/>
    <s v="00 - N/A"/>
    <s v="10 - FONDO GENERAL"/>
    <s v="(blank)"/>
    <x v="0"/>
    <n v="900000"/>
    <n v="0"/>
  </r>
  <r>
    <s v="2025"/>
    <x v="0"/>
    <x v="0"/>
    <x v="0"/>
    <x v="0"/>
    <x v="2"/>
    <x v="17"/>
    <x v="135"/>
    <s v="4 - SERVICIOS SOCIALES"/>
    <s v="4.5 - Protección social"/>
    <s v="4.5.98 - Investigación y desarrollo relacionado con la protección social"/>
    <s v="2.2 - CONTRATACIÓN DE SERVICIOS"/>
    <x v="8"/>
    <x v="0"/>
    <s v="00 - N/A"/>
    <s v="10 - FONDO GENERAL"/>
    <s v="(blank)"/>
    <x v="0"/>
    <n v="100000"/>
    <n v="0"/>
  </r>
  <r>
    <s v="2025"/>
    <x v="0"/>
    <x v="0"/>
    <x v="0"/>
    <x v="0"/>
    <x v="2"/>
    <x v="17"/>
    <x v="135"/>
    <s v="4 - SERVICIOS SOCIALES"/>
    <s v="4.5 - Protección social"/>
    <s v="4.5.98 - Investigación y desarrollo relacionado con la protección social"/>
    <s v="2.2 - CONTRATACIÓN DE SERVICIOS"/>
    <x v="12"/>
    <x v="0"/>
    <s v="00 - N/A"/>
    <s v="10 - FONDO GENERAL"/>
    <s v="(blank)"/>
    <x v="0"/>
    <n v="100000"/>
    <n v="0"/>
  </r>
  <r>
    <s v="2025"/>
    <x v="0"/>
    <x v="0"/>
    <x v="0"/>
    <x v="0"/>
    <x v="2"/>
    <x v="17"/>
    <x v="135"/>
    <s v="4 - SERVICIOS SOCIALES"/>
    <s v="4.5 - Protección social"/>
    <s v="4.5.98 - Investigación y desarrollo relacionado con la protección social"/>
    <s v="2.2 - CONTRATACIÓN DE SERVICIOS"/>
    <x v="13"/>
    <x v="0"/>
    <s v="00 - N/A"/>
    <s v="10 - FONDO GENERAL"/>
    <s v="(blank)"/>
    <x v="0"/>
    <n v="400000"/>
    <n v="0"/>
  </r>
  <r>
    <s v="2025"/>
    <x v="0"/>
    <x v="0"/>
    <x v="0"/>
    <x v="0"/>
    <x v="2"/>
    <x v="17"/>
    <x v="135"/>
    <s v="4 - SERVICIOS SOCIALES"/>
    <s v="4.5 - Protección social"/>
    <s v="4.5.98 - Investigación y desarrollo relacionado con la protección social"/>
    <s v="2.3 - MATERIALES Y SUMINISTROS"/>
    <x v="14"/>
    <x v="0"/>
    <s v="00 - N/A"/>
    <s v="10 - FONDO GENERAL"/>
    <s v="(blank)"/>
    <x v="0"/>
    <n v="100000"/>
    <n v="0"/>
  </r>
  <r>
    <s v="2025"/>
    <x v="0"/>
    <x v="0"/>
    <x v="0"/>
    <x v="0"/>
    <x v="2"/>
    <x v="17"/>
    <x v="135"/>
    <s v="4 - SERVICIOS SOCIALES"/>
    <s v="4.6 - Equidad de género"/>
    <s v="4.6.01 - Acciones focalizada en mujeres"/>
    <s v="2.2 - CONTRATACIÓN DE SERVICIOS"/>
    <x v="6"/>
    <x v="0"/>
    <s v="00 - N/A"/>
    <s v="10 - FONDO GENERAL"/>
    <s v="(blank)"/>
    <x v="0"/>
    <n v="200000"/>
    <n v="0"/>
  </r>
  <r>
    <s v="2025"/>
    <x v="0"/>
    <x v="0"/>
    <x v="0"/>
    <x v="0"/>
    <x v="2"/>
    <x v="17"/>
    <x v="135"/>
    <s v="4 - SERVICIOS SOCIALES"/>
    <s v="4.6 - Equidad de género"/>
    <s v="4.6.01 - Acciones focalizada en mujeres"/>
    <s v="2.2 - CONTRATACIÓN DE SERVICIOS"/>
    <x v="7"/>
    <x v="0"/>
    <s v="00 - N/A"/>
    <s v="10 - FONDO GENERAL"/>
    <s v="(blank)"/>
    <x v="0"/>
    <n v="100000"/>
    <n v="0"/>
  </r>
  <r>
    <s v="2025"/>
    <x v="0"/>
    <x v="0"/>
    <x v="0"/>
    <x v="0"/>
    <x v="2"/>
    <x v="17"/>
    <x v="135"/>
    <s v="4 - SERVICIOS SOCIALES"/>
    <s v="4.6 - Equidad de género"/>
    <s v="4.6.01 - Acciones focalizada en mujeres"/>
    <s v="2.2 - CONTRATACIÓN DE SERVICIOS"/>
    <x v="9"/>
    <x v="0"/>
    <s v="00 - N/A"/>
    <s v="10 - FONDO GENERAL"/>
    <s v="(blank)"/>
    <x v="0"/>
    <n v="650000"/>
    <n v="0"/>
  </r>
  <r>
    <s v="2025"/>
    <x v="0"/>
    <x v="0"/>
    <x v="0"/>
    <x v="0"/>
    <x v="2"/>
    <x v="17"/>
    <x v="135"/>
    <s v="4 - SERVICIOS SOCIALES"/>
    <s v="4.6 - Equidad de género"/>
    <s v="4.6.01 - Acciones focalizada en mujeres"/>
    <s v="2.2 - CONTRATACIÓN DE SERVICIOS"/>
    <x v="13"/>
    <x v="0"/>
    <s v="00 - N/A"/>
    <s v="10 - FONDO GENERAL"/>
    <s v="(blank)"/>
    <x v="0"/>
    <n v="1200000"/>
    <n v="0"/>
  </r>
  <r>
    <s v="2025"/>
    <x v="0"/>
    <x v="0"/>
    <x v="0"/>
    <x v="0"/>
    <x v="2"/>
    <x v="17"/>
    <x v="135"/>
    <s v="4 - SERVICIOS SOCIALES"/>
    <s v="4.6 - Equidad de género"/>
    <s v="4.6.03 - Acciones para una cultura de igualdad de género."/>
    <s v="2.2 - CONTRATACIÓN DE SERVICIOS"/>
    <x v="6"/>
    <x v="0"/>
    <s v="00 - N/A"/>
    <s v="10 - FONDO GENERAL"/>
    <s v="(blank)"/>
    <x v="0"/>
    <n v="1650000"/>
    <n v="0"/>
  </r>
  <r>
    <s v="2025"/>
    <x v="0"/>
    <x v="0"/>
    <x v="0"/>
    <x v="0"/>
    <x v="2"/>
    <x v="17"/>
    <x v="135"/>
    <s v="4 - SERVICIOS SOCIALES"/>
    <s v="4.6 - Equidad de género"/>
    <s v="4.6.03 - Acciones para una cultura de igualdad de género."/>
    <s v="2.2 - CONTRATACIÓN DE SERVICIOS"/>
    <x v="7"/>
    <x v="0"/>
    <s v="00 - N/A"/>
    <s v="10 - FONDO GENERAL"/>
    <s v="(blank)"/>
    <x v="0"/>
    <n v="480000"/>
    <n v="0"/>
  </r>
  <r>
    <s v="2025"/>
    <x v="0"/>
    <x v="0"/>
    <x v="0"/>
    <x v="0"/>
    <x v="2"/>
    <x v="17"/>
    <x v="135"/>
    <s v="4 - SERVICIOS SOCIALES"/>
    <s v="4.6 - Equidad de género"/>
    <s v="4.6.03 - Acciones para una cultura de igualdad de género."/>
    <s v="2.2 - CONTRATACIÓN DE SERVICIOS"/>
    <x v="8"/>
    <x v="0"/>
    <s v="00 - N/A"/>
    <s v="10 - FONDO GENERAL"/>
    <s v="(blank)"/>
    <x v="0"/>
    <n v="510000"/>
    <n v="0"/>
  </r>
  <r>
    <s v="2025"/>
    <x v="0"/>
    <x v="0"/>
    <x v="0"/>
    <x v="0"/>
    <x v="2"/>
    <x v="17"/>
    <x v="135"/>
    <s v="4 - SERVICIOS SOCIALES"/>
    <s v="4.6 - Equidad de género"/>
    <s v="4.6.03 - Acciones para una cultura de igualdad de género."/>
    <s v="2.2 - CONTRATACIÓN DE SERVICIOS"/>
    <x v="9"/>
    <x v="0"/>
    <s v="00 - N/A"/>
    <s v="10 - FONDO GENERAL"/>
    <s v="(blank)"/>
    <x v="0"/>
    <n v="21796762"/>
    <n v="6358746.2400000002"/>
  </r>
  <r>
    <s v="2025"/>
    <x v="0"/>
    <x v="0"/>
    <x v="0"/>
    <x v="0"/>
    <x v="2"/>
    <x v="17"/>
    <x v="135"/>
    <s v="4 - SERVICIOS SOCIALES"/>
    <s v="4.6 - Equidad de género"/>
    <s v="4.6.03 - Acciones para una cultura de igualdad de género."/>
    <s v="2.2 - CONTRATACIÓN DE SERVICIOS"/>
    <x v="12"/>
    <x v="0"/>
    <s v="00 - N/A"/>
    <s v="10 - FONDO GENERAL"/>
    <s v="(blank)"/>
    <x v="0"/>
    <n v="5210000"/>
    <n v="1102937.25"/>
  </r>
  <r>
    <s v="2025"/>
    <x v="0"/>
    <x v="0"/>
    <x v="0"/>
    <x v="0"/>
    <x v="2"/>
    <x v="17"/>
    <x v="135"/>
    <s v="4 - SERVICIOS SOCIALES"/>
    <s v="4.6 - Equidad de género"/>
    <s v="4.6.03 - Acciones para una cultura de igualdad de género."/>
    <s v="2.2 - CONTRATACIÓN DE SERVICIOS"/>
    <x v="13"/>
    <x v="0"/>
    <s v="00 - N/A"/>
    <s v="10 - FONDO GENERAL"/>
    <s v="(blank)"/>
    <x v="0"/>
    <n v="8651020"/>
    <n v="145140"/>
  </r>
  <r>
    <s v="2025"/>
    <x v="0"/>
    <x v="0"/>
    <x v="0"/>
    <x v="0"/>
    <x v="2"/>
    <x v="17"/>
    <x v="135"/>
    <s v="4 - SERVICIOS SOCIALES"/>
    <s v="4.6 - Equidad de género"/>
    <s v="4.6.03 - Acciones para una cultura de igualdad de género."/>
    <s v="2.3 - MATERIALES Y SUMINISTROS"/>
    <x v="16"/>
    <x v="0"/>
    <s v="00 - N/A"/>
    <s v="10 - FONDO GENERAL"/>
    <s v="(blank)"/>
    <x v="0"/>
    <n v="50000"/>
    <n v="0"/>
  </r>
  <r>
    <s v="2025"/>
    <x v="0"/>
    <x v="0"/>
    <x v="0"/>
    <x v="0"/>
    <x v="2"/>
    <x v="17"/>
    <x v="135"/>
    <s v="4 - SERVICIOS SOCIALES"/>
    <s v="4.6 - Equidad de género"/>
    <s v="4.6.03 - Acciones para una cultura de igualdad de género."/>
    <s v="2.3 - MATERIALES Y SUMINISTROS"/>
    <x v="20"/>
    <x v="0"/>
    <s v="00 - N/A"/>
    <s v="10 - FONDO GENERAL"/>
    <s v="(blank)"/>
    <x v="0"/>
    <n v="332000"/>
    <n v="0"/>
  </r>
  <r>
    <s v="2025"/>
    <x v="0"/>
    <x v="0"/>
    <x v="0"/>
    <x v="0"/>
    <x v="2"/>
    <x v="17"/>
    <x v="135"/>
    <s v="4 - SERVICIOS SOCIALES"/>
    <s v="4.6 - Equidad de género"/>
    <s v="4.6.03 - Acciones para una cultura de igualdad de género."/>
    <s v="2.3 - MATERIALES Y SUMINISTROS"/>
    <x v="21"/>
    <x v="0"/>
    <s v="00 - N/A"/>
    <s v="10 - FONDO GENERAL"/>
    <s v="(blank)"/>
    <x v="0"/>
    <n v="240000"/>
    <n v="0"/>
  </r>
  <r>
    <s v="2025"/>
    <x v="0"/>
    <x v="0"/>
    <x v="0"/>
    <x v="0"/>
    <x v="2"/>
    <x v="17"/>
    <x v="135"/>
    <s v="4 - SERVICIOS SOCIALES"/>
    <s v="4.6 - Equidad de género"/>
    <s v="4.6.04 - Acciones de prevención, atención y protección de violencia de género"/>
    <s v="2.2 - CONTRATACIÓN DE SERVICIOS"/>
    <x v="5"/>
    <x v="0"/>
    <s v="00 - N/A"/>
    <s v="10 - FONDO GENERAL"/>
    <s v="(blank)"/>
    <x v="0"/>
    <n v="11000000"/>
    <n v="2891343.5200000005"/>
  </r>
  <r>
    <s v="2025"/>
    <x v="0"/>
    <x v="0"/>
    <x v="0"/>
    <x v="0"/>
    <x v="2"/>
    <x v="17"/>
    <x v="135"/>
    <s v="4 - SERVICIOS SOCIALES"/>
    <s v="4.6 - Equidad de género"/>
    <s v="4.6.04 - Acciones de prevención, atención y protección de violencia de género"/>
    <s v="2.2 - CONTRATACIÓN DE SERVICIOS"/>
    <x v="6"/>
    <x v="0"/>
    <s v="00 - N/A"/>
    <s v="10 - FONDO GENERAL"/>
    <s v="(blank)"/>
    <x v="0"/>
    <n v="3300000"/>
    <n v="0"/>
  </r>
  <r>
    <s v="2025"/>
    <x v="0"/>
    <x v="0"/>
    <x v="0"/>
    <x v="0"/>
    <x v="2"/>
    <x v="17"/>
    <x v="135"/>
    <s v="4 - SERVICIOS SOCIALES"/>
    <s v="4.6 - Equidad de género"/>
    <s v="4.6.04 - Acciones de prevención, atención y protección de violencia de género"/>
    <s v="2.2 - CONTRATACIÓN DE SERVICIOS"/>
    <x v="6"/>
    <x v="0"/>
    <s v="00 - N/A"/>
    <s v="70 - DONACION EXTERNA"/>
    <s v="(blank)"/>
    <x v="0"/>
    <n v="0"/>
    <n v="0"/>
  </r>
  <r>
    <s v="2025"/>
    <x v="0"/>
    <x v="0"/>
    <x v="0"/>
    <x v="0"/>
    <x v="2"/>
    <x v="17"/>
    <x v="135"/>
    <s v="4 - SERVICIOS SOCIALES"/>
    <s v="4.6 - Equidad de género"/>
    <s v="4.6.04 - Acciones de prevención, atención y protección de violencia de género"/>
    <s v="2.2 - CONTRATACIÓN DE SERVICIOS"/>
    <x v="7"/>
    <x v="0"/>
    <s v="00 - N/A"/>
    <s v="10 - FONDO GENERAL"/>
    <s v="(blank)"/>
    <x v="0"/>
    <n v="1700000"/>
    <n v="1823477.4"/>
  </r>
  <r>
    <s v="2025"/>
    <x v="0"/>
    <x v="0"/>
    <x v="0"/>
    <x v="0"/>
    <x v="2"/>
    <x v="17"/>
    <x v="135"/>
    <s v="4 - SERVICIOS SOCIALES"/>
    <s v="4.6 - Equidad de género"/>
    <s v="4.6.04 - Acciones de prevención, atención y protección de violencia de género"/>
    <s v="2.2 - CONTRATACIÓN DE SERVICIOS"/>
    <x v="7"/>
    <x v="0"/>
    <s v="00 - N/A"/>
    <s v="70 - DONACION EXTERNA"/>
    <s v="(blank)"/>
    <x v="0"/>
    <n v="0"/>
    <n v="0"/>
  </r>
  <r>
    <s v="2025"/>
    <x v="0"/>
    <x v="0"/>
    <x v="0"/>
    <x v="0"/>
    <x v="2"/>
    <x v="17"/>
    <x v="135"/>
    <s v="4 - SERVICIOS SOCIALES"/>
    <s v="4.6 - Equidad de género"/>
    <s v="4.6.04 - Acciones de prevención, atención y protección de violencia de género"/>
    <s v="2.2 - CONTRATACIÓN DE SERVICIOS"/>
    <x v="8"/>
    <x v="0"/>
    <s v="00 - N/A"/>
    <s v="10 - FONDO GENERAL"/>
    <s v="(blank)"/>
    <x v="0"/>
    <n v="1450000"/>
    <n v="5250"/>
  </r>
  <r>
    <s v="2025"/>
    <x v="0"/>
    <x v="0"/>
    <x v="0"/>
    <x v="0"/>
    <x v="2"/>
    <x v="17"/>
    <x v="135"/>
    <s v="4 - SERVICIOS SOCIALES"/>
    <s v="4.6 - Equidad de género"/>
    <s v="4.6.04 - Acciones de prevención, atención y protección de violencia de género"/>
    <s v="2.2 - CONTRATACIÓN DE SERVICIOS"/>
    <x v="9"/>
    <x v="0"/>
    <s v="00 - N/A"/>
    <s v="10 - FONDO GENERAL"/>
    <s v="(blank)"/>
    <x v="0"/>
    <n v="31165000"/>
    <n v="5488373.3699999992"/>
  </r>
  <r>
    <s v="2025"/>
    <x v="0"/>
    <x v="0"/>
    <x v="0"/>
    <x v="0"/>
    <x v="2"/>
    <x v="17"/>
    <x v="135"/>
    <s v="4 - SERVICIOS SOCIALES"/>
    <s v="4.6 - Equidad de género"/>
    <s v="4.6.04 - Acciones de prevención, atención y protección de violencia de género"/>
    <s v="2.2 - CONTRATACIÓN DE SERVICIOS"/>
    <x v="9"/>
    <x v="0"/>
    <s v="00 - N/A"/>
    <s v="70 - DONACION EXTERNA"/>
    <s v="(blank)"/>
    <x v="0"/>
    <n v="0"/>
    <n v="163388.4"/>
  </r>
  <r>
    <s v="2025"/>
    <x v="0"/>
    <x v="0"/>
    <x v="0"/>
    <x v="0"/>
    <x v="2"/>
    <x v="17"/>
    <x v="135"/>
    <s v="4 - SERVICIOS SOCIALES"/>
    <s v="4.6 - Equidad de género"/>
    <s v="4.6.04 - Acciones de prevención, atención y protección de violencia de género"/>
    <s v="2.2 - CONTRATACIÓN DE SERVICIOS"/>
    <x v="10"/>
    <x v="0"/>
    <s v="00 - N/A"/>
    <s v="10 - FONDO GENERAL"/>
    <s v="(blank)"/>
    <x v="0"/>
    <n v="5800000"/>
    <n v="6732672.4299999997"/>
  </r>
  <r>
    <s v="2025"/>
    <x v="0"/>
    <x v="0"/>
    <x v="0"/>
    <x v="0"/>
    <x v="2"/>
    <x v="17"/>
    <x v="135"/>
    <s v="4 - SERVICIOS SOCIALES"/>
    <s v="4.6 - Equidad de género"/>
    <s v="4.6.04 - Acciones de prevención, atención y protección de violencia de género"/>
    <s v="2.2 - CONTRATACIÓN DE SERVICIOS"/>
    <x v="11"/>
    <x v="0"/>
    <s v="00 - N/A"/>
    <s v="10 - FONDO GENERAL"/>
    <s v="(blank)"/>
    <x v="0"/>
    <n v="5600000"/>
    <n v="615314.48"/>
  </r>
  <r>
    <s v="2025"/>
    <x v="0"/>
    <x v="0"/>
    <x v="0"/>
    <x v="0"/>
    <x v="2"/>
    <x v="17"/>
    <x v="135"/>
    <s v="4 - SERVICIOS SOCIALES"/>
    <s v="4.6 - Equidad de género"/>
    <s v="4.6.04 - Acciones de prevención, atención y protección de violencia de género"/>
    <s v="2.2 - CONTRATACIÓN DE SERVICIOS"/>
    <x v="12"/>
    <x v="0"/>
    <s v="00 - N/A"/>
    <s v="10 - FONDO GENERAL"/>
    <s v="(blank)"/>
    <x v="0"/>
    <n v="4700000"/>
    <n v="36899.31"/>
  </r>
  <r>
    <s v="2025"/>
    <x v="0"/>
    <x v="0"/>
    <x v="0"/>
    <x v="0"/>
    <x v="2"/>
    <x v="17"/>
    <x v="135"/>
    <s v="4 - SERVICIOS SOCIALES"/>
    <s v="4.6 - Equidad de género"/>
    <s v="4.6.04 - Acciones de prevención, atención y protección de violencia de género"/>
    <s v="2.2 - CONTRATACIÓN DE SERVICIOS"/>
    <x v="12"/>
    <x v="0"/>
    <s v="00 - N/A"/>
    <s v="70 - DONACION EXTERNA"/>
    <s v="(blank)"/>
    <x v="0"/>
    <n v="0"/>
    <n v="0"/>
  </r>
  <r>
    <s v="2025"/>
    <x v="0"/>
    <x v="0"/>
    <x v="0"/>
    <x v="0"/>
    <x v="2"/>
    <x v="17"/>
    <x v="135"/>
    <s v="4 - SERVICIOS SOCIALES"/>
    <s v="4.6 - Equidad de género"/>
    <s v="4.6.04 - Acciones de prevención, atención y protección de violencia de género"/>
    <s v="2.2 - CONTRATACIÓN DE SERVICIOS"/>
    <x v="13"/>
    <x v="0"/>
    <s v="00 - N/A"/>
    <s v="10 - FONDO GENERAL"/>
    <s v="(blank)"/>
    <x v="0"/>
    <n v="7175000"/>
    <n v="394299.22"/>
  </r>
  <r>
    <s v="2025"/>
    <x v="0"/>
    <x v="0"/>
    <x v="0"/>
    <x v="0"/>
    <x v="2"/>
    <x v="17"/>
    <x v="135"/>
    <s v="4 - SERVICIOS SOCIALES"/>
    <s v="4.6 - Equidad de género"/>
    <s v="4.6.04 - Acciones de prevención, atención y protección de violencia de género"/>
    <s v="2.2 - CONTRATACIÓN DE SERVICIOS"/>
    <x v="13"/>
    <x v="0"/>
    <s v="00 - N/A"/>
    <s v="70 - DONACION EXTERNA"/>
    <s v="(blank)"/>
    <x v="0"/>
    <n v="0"/>
    <n v="0"/>
  </r>
  <r>
    <s v="2025"/>
    <x v="0"/>
    <x v="0"/>
    <x v="0"/>
    <x v="0"/>
    <x v="2"/>
    <x v="17"/>
    <x v="135"/>
    <s v="4 - SERVICIOS SOCIALES"/>
    <s v="4.6 - Equidad de género"/>
    <s v="4.6.04 - Acciones de prevención, atención y protección de violencia de género"/>
    <s v="2.3 - MATERIALES Y SUMINISTROS"/>
    <x v="14"/>
    <x v="0"/>
    <s v="00 - N/A"/>
    <s v="10 - FONDO GENERAL"/>
    <s v="(blank)"/>
    <x v="0"/>
    <n v="5300000"/>
    <n v="1987879.16"/>
  </r>
  <r>
    <s v="2025"/>
    <x v="0"/>
    <x v="0"/>
    <x v="0"/>
    <x v="0"/>
    <x v="2"/>
    <x v="17"/>
    <x v="135"/>
    <s v="4 - SERVICIOS SOCIALES"/>
    <s v="4.6 - Equidad de género"/>
    <s v="4.6.04 - Acciones de prevención, atención y protección de violencia de género"/>
    <s v="2.3 - MATERIALES Y SUMINISTROS"/>
    <x v="15"/>
    <x v="0"/>
    <s v="00 - N/A"/>
    <s v="10 - FONDO GENERAL"/>
    <s v="(blank)"/>
    <x v="0"/>
    <n v="3600000"/>
    <n v="142326.41"/>
  </r>
  <r>
    <s v="2025"/>
    <x v="0"/>
    <x v="0"/>
    <x v="0"/>
    <x v="0"/>
    <x v="2"/>
    <x v="17"/>
    <x v="135"/>
    <s v="4 - SERVICIOS SOCIALES"/>
    <s v="4.6 - Equidad de género"/>
    <s v="4.6.04 - Acciones de prevención, atención y protección de violencia de género"/>
    <s v="2.3 - MATERIALES Y SUMINISTROS"/>
    <x v="16"/>
    <x v="0"/>
    <s v="00 - N/A"/>
    <s v="10 - FONDO GENERAL"/>
    <s v="(blank)"/>
    <x v="0"/>
    <n v="1225000"/>
    <n v="21830"/>
  </r>
  <r>
    <s v="2025"/>
    <x v="0"/>
    <x v="0"/>
    <x v="0"/>
    <x v="0"/>
    <x v="2"/>
    <x v="17"/>
    <x v="135"/>
    <s v="4 - SERVICIOS SOCIALES"/>
    <s v="4.6 - Equidad de género"/>
    <s v="4.6.04 - Acciones de prevención, atención y protección de violencia de género"/>
    <s v="2.3 - MATERIALES Y SUMINISTROS"/>
    <x v="17"/>
    <x v="0"/>
    <s v="00 - N/A"/>
    <s v="10 - FONDO GENERAL"/>
    <s v="(blank)"/>
    <x v="0"/>
    <n v="500000"/>
    <n v="93720.959999999992"/>
  </r>
  <r>
    <s v="2025"/>
    <x v="0"/>
    <x v="0"/>
    <x v="0"/>
    <x v="0"/>
    <x v="2"/>
    <x v="17"/>
    <x v="135"/>
    <s v="4 - SERVICIOS SOCIALES"/>
    <s v="4.6 - Equidad de género"/>
    <s v="4.6.04 - Acciones de prevención, atención y protección de violencia de género"/>
    <s v="2.3 - MATERIALES Y SUMINISTROS"/>
    <x v="18"/>
    <x v="0"/>
    <s v="00 - N/A"/>
    <s v="10 - FONDO GENERAL"/>
    <s v="(blank)"/>
    <x v="0"/>
    <n v="1700000"/>
    <n v="1389.74"/>
  </r>
  <r>
    <s v="2025"/>
    <x v="0"/>
    <x v="0"/>
    <x v="0"/>
    <x v="0"/>
    <x v="2"/>
    <x v="17"/>
    <x v="135"/>
    <s v="4 - SERVICIOS SOCIALES"/>
    <s v="4.6 - Equidad de género"/>
    <s v="4.6.04 - Acciones de prevención, atención y protección de violencia de género"/>
    <s v="2.3 - MATERIALES Y SUMINISTROS"/>
    <x v="19"/>
    <x v="0"/>
    <s v="00 - N/A"/>
    <s v="10 - FONDO GENERAL"/>
    <s v="(blank)"/>
    <x v="0"/>
    <n v="450000"/>
    <n v="102814.57"/>
  </r>
  <r>
    <s v="2025"/>
    <x v="0"/>
    <x v="0"/>
    <x v="0"/>
    <x v="0"/>
    <x v="2"/>
    <x v="17"/>
    <x v="135"/>
    <s v="4 - SERVICIOS SOCIALES"/>
    <s v="4.6 - Equidad de género"/>
    <s v="4.6.04 - Acciones de prevención, atención y protección de violencia de género"/>
    <s v="2.3 - MATERIALES Y SUMINISTROS"/>
    <x v="20"/>
    <x v="0"/>
    <s v="00 - N/A"/>
    <s v="10 - FONDO GENERAL"/>
    <s v="(blank)"/>
    <x v="0"/>
    <n v="8050000"/>
    <n v="614622.9"/>
  </r>
  <r>
    <s v="2025"/>
    <x v="0"/>
    <x v="0"/>
    <x v="0"/>
    <x v="0"/>
    <x v="2"/>
    <x v="17"/>
    <x v="135"/>
    <s v="4 - SERVICIOS SOCIALES"/>
    <s v="4.6 - Equidad de género"/>
    <s v="4.6.04 - Acciones de prevención, atención y protección de violencia de género"/>
    <s v="2.3 - MATERIALES Y SUMINISTROS"/>
    <x v="21"/>
    <x v="0"/>
    <s v="00 - N/A"/>
    <s v="10 - FONDO GENERAL"/>
    <s v="(blank)"/>
    <x v="0"/>
    <n v="6484827"/>
    <n v="110396.68"/>
  </r>
  <r>
    <s v="2025"/>
    <x v="0"/>
    <x v="0"/>
    <x v="0"/>
    <x v="0"/>
    <x v="2"/>
    <x v="18"/>
    <x v="136"/>
    <s v="1 - SERVICIOS  GENERALES"/>
    <s v="1.1 - Administración general"/>
    <s v="1.1.05 - Gestión de la administración general para transversalizar el enfoque de género"/>
    <s v="2.1 - REMUNERACIONES Y CONTRIBUCIONES"/>
    <x v="0"/>
    <x v="0"/>
    <s v="00 - N/A"/>
    <s v="10 - FONDO GENERAL"/>
    <s v="(blank)"/>
    <x v="0"/>
    <n v="1755000"/>
    <n v="330000"/>
  </r>
  <r>
    <s v="2025"/>
    <x v="0"/>
    <x v="0"/>
    <x v="0"/>
    <x v="0"/>
    <x v="2"/>
    <x v="18"/>
    <x v="136"/>
    <s v="1 - SERVICIOS  GENERALES"/>
    <s v="1.1 - Administración general"/>
    <s v="1.1.05 - Gestión de la administración general para transversalizar el enfoque de género"/>
    <s v="2.1 - REMUNERACIONES Y CONTRIBUCIONES"/>
    <x v="1"/>
    <x v="0"/>
    <s v="00 - N/A"/>
    <s v="10 - FONDO GENERAL"/>
    <s v="(blank)"/>
    <x v="0"/>
    <n v="270000"/>
    <n v="0"/>
  </r>
  <r>
    <s v="2025"/>
    <x v="0"/>
    <x v="0"/>
    <x v="0"/>
    <x v="0"/>
    <x v="2"/>
    <x v="18"/>
    <x v="136"/>
    <s v="1 - SERVICIOS  GENERALES"/>
    <s v="1.1 - Administración general"/>
    <s v="1.1.05 - Gestión de la administración general para transversalizar el enfoque de género"/>
    <s v="2.1 - REMUNERACIONES Y CONTRIBUCIONES"/>
    <x v="3"/>
    <x v="0"/>
    <s v="00 - N/A"/>
    <s v="10 - FONDO GENERAL"/>
    <s v="(blank)"/>
    <x v="0"/>
    <n v="135000"/>
    <n v="0"/>
  </r>
  <r>
    <s v="2025"/>
    <x v="0"/>
    <x v="0"/>
    <x v="0"/>
    <x v="0"/>
    <x v="2"/>
    <x v="18"/>
    <x v="136"/>
    <s v="1 - SERVICIOS  GENERALES"/>
    <s v="1.1 - Administración general"/>
    <s v="1.1.05 - Gestión de la administración general para transversalizar el enfoque de género"/>
    <s v="2.1 - REMUNERACIONES Y CONTRIBUCIONES"/>
    <x v="4"/>
    <x v="0"/>
    <s v="00 - N/A"/>
    <s v="10 - FONDO GENERAL"/>
    <s v="(blank)"/>
    <x v="0"/>
    <n v="247698"/>
    <n v="49381.53"/>
  </r>
  <r>
    <s v="2025"/>
    <x v="0"/>
    <x v="0"/>
    <x v="0"/>
    <x v="0"/>
    <x v="2"/>
    <x v="18"/>
    <x v="136"/>
    <s v="1 - SERVICIOS  GENERALES"/>
    <s v="1.1 - Administración general"/>
    <s v="1.1.05 - Gestión de la administración general para transversalizar el enfoque de género"/>
    <s v="2.2 - CONTRATACIÓN DE SERVICIOS"/>
    <x v="6"/>
    <x v="0"/>
    <s v="00 - N/A"/>
    <s v="10 - FONDO GENERAL"/>
    <s v="(blank)"/>
    <x v="0"/>
    <n v="200000"/>
    <n v="0"/>
  </r>
  <r>
    <s v="2025"/>
    <x v="0"/>
    <x v="0"/>
    <x v="0"/>
    <x v="0"/>
    <x v="2"/>
    <x v="18"/>
    <x v="136"/>
    <s v="1 - SERVICIOS  GENERALES"/>
    <s v="1.1 - Administración general"/>
    <s v="1.1.05 - Gestión de la administración general para transversalizar el enfoque de género"/>
    <s v="2.2 - CONTRATACIÓN DE SERVICIOS"/>
    <x v="13"/>
    <x v="0"/>
    <s v="00 - N/A"/>
    <s v="10 - FONDO GENERAL"/>
    <s v="(blank)"/>
    <x v="0"/>
    <n v="300000"/>
    <n v="0"/>
  </r>
  <r>
    <s v="2025"/>
    <x v="0"/>
    <x v="0"/>
    <x v="0"/>
    <x v="0"/>
    <x v="2"/>
    <x v="18"/>
    <x v="136"/>
    <s v="4 - SERVICIOS SOCIALES"/>
    <s v="4.3 - Actividades deportivas, recreativas, culturales y religiosas"/>
    <s v="4.3.03 - Servicios culturales"/>
    <s v="2.1 - REMUNERACIONES Y CONTRIBUCIONES"/>
    <x v="0"/>
    <x v="0"/>
    <s v="00 - N/A"/>
    <s v="10 - FONDO GENERAL"/>
    <s v="(blank)"/>
    <x v="0"/>
    <n v="747108590"/>
    <n v="177287089.61000004"/>
  </r>
  <r>
    <s v="2025"/>
    <x v="0"/>
    <x v="0"/>
    <x v="0"/>
    <x v="0"/>
    <x v="2"/>
    <x v="18"/>
    <x v="136"/>
    <s v="4 - SERVICIOS SOCIALES"/>
    <s v="4.3 - Actividades deportivas, recreativas, culturales y religiosas"/>
    <s v="4.3.03 - Servicios culturales"/>
    <s v="2.1 - REMUNERACIONES Y CONTRIBUCIONES"/>
    <x v="1"/>
    <x v="0"/>
    <s v="00 - N/A"/>
    <s v="10 - FONDO GENERAL"/>
    <s v="(blank)"/>
    <x v="0"/>
    <n v="155872090"/>
    <n v="7978961.6699999999"/>
  </r>
  <r>
    <s v="2025"/>
    <x v="0"/>
    <x v="0"/>
    <x v="0"/>
    <x v="0"/>
    <x v="2"/>
    <x v="18"/>
    <x v="136"/>
    <s v="4 - SERVICIOS SOCIALES"/>
    <s v="4.3 - Actividades deportivas, recreativas, culturales y religiosas"/>
    <s v="4.3.03 - Servicios culturales"/>
    <s v="2.1 - REMUNERACIONES Y CONTRIBUCIONES"/>
    <x v="3"/>
    <x v="0"/>
    <s v="00 - N/A"/>
    <s v="10 - FONDO GENERAL"/>
    <s v="(blank)"/>
    <x v="0"/>
    <n v="46706071"/>
    <n v="0"/>
  </r>
  <r>
    <s v="2025"/>
    <x v="0"/>
    <x v="0"/>
    <x v="0"/>
    <x v="0"/>
    <x v="2"/>
    <x v="18"/>
    <x v="136"/>
    <s v="4 - SERVICIOS SOCIALES"/>
    <s v="4.3 - Actividades deportivas, recreativas, culturales y religiosas"/>
    <s v="4.3.03 - Servicios culturales"/>
    <s v="2.1 - REMUNERACIONES Y CONTRIBUCIONES"/>
    <x v="4"/>
    <x v="0"/>
    <s v="00 - N/A"/>
    <s v="10 - FONDO GENERAL"/>
    <s v="(blank)"/>
    <x v="0"/>
    <n v="96273387"/>
    <n v="25737717.529999994"/>
  </r>
  <r>
    <s v="2025"/>
    <x v="0"/>
    <x v="0"/>
    <x v="0"/>
    <x v="0"/>
    <x v="2"/>
    <x v="18"/>
    <x v="136"/>
    <s v="4 - SERVICIOS SOCIALES"/>
    <s v="4.3 - Actividades deportivas, recreativas, culturales y religiosas"/>
    <s v="4.3.03 - Servicios culturales"/>
    <s v="2.2 - CONTRATACIÓN DE SERVICIOS"/>
    <x v="5"/>
    <x v="0"/>
    <s v="00 - N/A"/>
    <s v="10 - FONDO GENERAL"/>
    <s v="(blank)"/>
    <x v="0"/>
    <n v="122490444"/>
    <n v="20827587.090000004"/>
  </r>
  <r>
    <s v="2025"/>
    <x v="0"/>
    <x v="0"/>
    <x v="0"/>
    <x v="0"/>
    <x v="2"/>
    <x v="18"/>
    <x v="136"/>
    <s v="4 - SERVICIOS SOCIALES"/>
    <s v="4.3 - Actividades deportivas, recreativas, culturales y religiosas"/>
    <s v="4.3.03 - Servicios culturales"/>
    <s v="2.2 - CONTRATACIÓN DE SERVICIOS"/>
    <x v="6"/>
    <x v="0"/>
    <s v="00 - N/A"/>
    <s v="10 - FONDO GENERAL"/>
    <s v="(blank)"/>
    <x v="0"/>
    <n v="23100000"/>
    <n v="926914.11999999988"/>
  </r>
  <r>
    <s v="2025"/>
    <x v="0"/>
    <x v="0"/>
    <x v="0"/>
    <x v="0"/>
    <x v="2"/>
    <x v="18"/>
    <x v="136"/>
    <s v="4 - SERVICIOS SOCIALES"/>
    <s v="4.3 - Actividades deportivas, recreativas, culturales y religiosas"/>
    <s v="4.3.03 - Servicios culturales"/>
    <s v="2.2 - CONTRATACIÓN DE SERVICIOS"/>
    <x v="7"/>
    <x v="0"/>
    <s v="00 - N/A"/>
    <s v="10 - FONDO GENERAL"/>
    <s v="(blank)"/>
    <x v="0"/>
    <n v="13000000"/>
    <n v="757050"/>
  </r>
  <r>
    <s v="2025"/>
    <x v="0"/>
    <x v="0"/>
    <x v="0"/>
    <x v="0"/>
    <x v="2"/>
    <x v="18"/>
    <x v="136"/>
    <s v="4 - SERVICIOS SOCIALES"/>
    <s v="4.3 - Actividades deportivas, recreativas, culturales y religiosas"/>
    <s v="4.3.03 - Servicios culturales"/>
    <s v="2.2 - CONTRATACIÓN DE SERVICIOS"/>
    <x v="8"/>
    <x v="0"/>
    <s v="00 - N/A"/>
    <s v="10 - FONDO GENERAL"/>
    <s v="(blank)"/>
    <x v="0"/>
    <n v="6150000"/>
    <n v="0"/>
  </r>
  <r>
    <s v="2025"/>
    <x v="0"/>
    <x v="0"/>
    <x v="0"/>
    <x v="0"/>
    <x v="2"/>
    <x v="18"/>
    <x v="136"/>
    <s v="4 - SERVICIOS SOCIALES"/>
    <s v="4.3 - Actividades deportivas, recreativas, culturales y religiosas"/>
    <s v="4.3.03 - Servicios culturales"/>
    <s v="2.2 - CONTRATACIÓN DE SERVICIOS"/>
    <x v="9"/>
    <x v="0"/>
    <s v="00 - N/A"/>
    <s v="10 - FONDO GENERAL"/>
    <s v="(blank)"/>
    <x v="0"/>
    <n v="12310000"/>
    <n v="1067047.94"/>
  </r>
  <r>
    <s v="2025"/>
    <x v="0"/>
    <x v="0"/>
    <x v="0"/>
    <x v="0"/>
    <x v="2"/>
    <x v="18"/>
    <x v="136"/>
    <s v="4 - SERVICIOS SOCIALES"/>
    <s v="4.3 - Actividades deportivas, recreativas, culturales y religiosas"/>
    <s v="4.3.03 - Servicios culturales"/>
    <s v="2.2 - CONTRATACIÓN DE SERVICIOS"/>
    <x v="10"/>
    <x v="0"/>
    <s v="00 - N/A"/>
    <s v="10 - FONDO GENERAL"/>
    <s v="(blank)"/>
    <x v="0"/>
    <n v="20305727"/>
    <n v="2897032.9299999997"/>
  </r>
  <r>
    <s v="2025"/>
    <x v="0"/>
    <x v="0"/>
    <x v="0"/>
    <x v="0"/>
    <x v="2"/>
    <x v="18"/>
    <x v="136"/>
    <s v="4 - SERVICIOS SOCIALES"/>
    <s v="4.3 - Actividades deportivas, recreativas, culturales y religiosas"/>
    <s v="4.3.03 - Servicios culturales"/>
    <s v="2.2 - CONTRATACIÓN DE SERVICIOS"/>
    <x v="10"/>
    <x v="0"/>
    <s v="00 - N/A"/>
    <s v="70 - DONACION EXTERNA"/>
    <s v="(blank)"/>
    <x v="0"/>
    <n v="0"/>
    <n v="0"/>
  </r>
  <r>
    <s v="2025"/>
    <x v="0"/>
    <x v="0"/>
    <x v="0"/>
    <x v="0"/>
    <x v="2"/>
    <x v="18"/>
    <x v="136"/>
    <s v="4 - SERVICIOS SOCIALES"/>
    <s v="4.3 - Actividades deportivas, recreativas, culturales y religiosas"/>
    <s v="4.3.03 - Servicios culturales"/>
    <s v="2.2 - CONTRATACIÓN DE SERVICIOS"/>
    <x v="11"/>
    <x v="0"/>
    <s v="00 - N/A"/>
    <s v="10 - FONDO GENERAL"/>
    <s v="(blank)"/>
    <x v="0"/>
    <n v="56320000"/>
    <n v="641461.66"/>
  </r>
  <r>
    <s v="2025"/>
    <x v="0"/>
    <x v="0"/>
    <x v="0"/>
    <x v="0"/>
    <x v="2"/>
    <x v="18"/>
    <x v="136"/>
    <s v="4 - SERVICIOS SOCIALES"/>
    <s v="4.3 - Actividades deportivas, recreativas, culturales y religiosas"/>
    <s v="4.3.03 - Servicios culturales"/>
    <s v="2.2 - CONTRATACIÓN DE SERVICIOS"/>
    <x v="12"/>
    <x v="0"/>
    <s v="00 - N/A"/>
    <s v="10 - FONDO GENERAL"/>
    <s v="(blank)"/>
    <x v="0"/>
    <n v="114226709"/>
    <n v="825343.08"/>
  </r>
  <r>
    <s v="2025"/>
    <x v="0"/>
    <x v="0"/>
    <x v="0"/>
    <x v="0"/>
    <x v="2"/>
    <x v="18"/>
    <x v="136"/>
    <s v="4 - SERVICIOS SOCIALES"/>
    <s v="4.3 - Actividades deportivas, recreativas, culturales y religiosas"/>
    <s v="4.3.03 - Servicios culturales"/>
    <s v="2.2 - CONTRATACIÓN DE SERVICIOS"/>
    <x v="13"/>
    <x v="0"/>
    <s v="00 - N/A"/>
    <s v="10 - FONDO GENERAL"/>
    <s v="(blank)"/>
    <x v="0"/>
    <n v="64500000"/>
    <n v="5773086.2799999993"/>
  </r>
  <r>
    <s v="2025"/>
    <x v="0"/>
    <x v="0"/>
    <x v="0"/>
    <x v="0"/>
    <x v="2"/>
    <x v="18"/>
    <x v="136"/>
    <s v="4 - SERVICIOS SOCIALES"/>
    <s v="4.3 - Actividades deportivas, recreativas, culturales y religiosas"/>
    <s v="4.3.03 - Servicios culturales"/>
    <s v="2.2 - CONTRATACIÓN DE SERVICIOS"/>
    <x v="13"/>
    <x v="0"/>
    <s v="00 - N/A"/>
    <s v="70 - DONACION EXTERNA"/>
    <s v="(blank)"/>
    <x v="0"/>
    <n v="0"/>
    <n v="0"/>
  </r>
  <r>
    <s v="2025"/>
    <x v="0"/>
    <x v="0"/>
    <x v="0"/>
    <x v="0"/>
    <x v="2"/>
    <x v="18"/>
    <x v="136"/>
    <s v="4 - SERVICIOS SOCIALES"/>
    <s v="4.3 - Actividades deportivas, recreativas, culturales y religiosas"/>
    <s v="4.3.03 - Servicios culturales"/>
    <s v="2.3 - MATERIALES Y SUMINISTROS"/>
    <x v="14"/>
    <x v="0"/>
    <s v="00 - N/A"/>
    <s v="10 - FONDO GENERAL"/>
    <s v="(blank)"/>
    <x v="0"/>
    <n v="2010000"/>
    <n v="102054.1"/>
  </r>
  <r>
    <s v="2025"/>
    <x v="0"/>
    <x v="0"/>
    <x v="0"/>
    <x v="0"/>
    <x v="2"/>
    <x v="18"/>
    <x v="136"/>
    <s v="4 - SERVICIOS SOCIALES"/>
    <s v="4.3 - Actividades deportivas, recreativas, culturales y religiosas"/>
    <s v="4.3.03 - Servicios culturales"/>
    <s v="2.3 - MATERIALES Y SUMINISTROS"/>
    <x v="15"/>
    <x v="0"/>
    <s v="00 - N/A"/>
    <s v="10 - FONDO GENERAL"/>
    <s v="(blank)"/>
    <x v="0"/>
    <n v="1400000"/>
    <n v="0"/>
  </r>
  <r>
    <s v="2025"/>
    <x v="0"/>
    <x v="0"/>
    <x v="0"/>
    <x v="0"/>
    <x v="2"/>
    <x v="18"/>
    <x v="136"/>
    <s v="4 - SERVICIOS SOCIALES"/>
    <s v="4.3 - Actividades deportivas, recreativas, culturales y religiosas"/>
    <s v="4.3.03 - Servicios culturales"/>
    <s v="2.3 - MATERIALES Y SUMINISTROS"/>
    <x v="16"/>
    <x v="0"/>
    <s v="00 - N/A"/>
    <s v="10 - FONDO GENERAL"/>
    <s v="(blank)"/>
    <x v="0"/>
    <n v="3620000"/>
    <n v="0"/>
  </r>
  <r>
    <s v="2025"/>
    <x v="0"/>
    <x v="0"/>
    <x v="0"/>
    <x v="0"/>
    <x v="2"/>
    <x v="18"/>
    <x v="136"/>
    <s v="4 - SERVICIOS SOCIALES"/>
    <s v="4.3 - Actividades deportivas, recreativas, culturales y religiosas"/>
    <s v="4.3.03 - Servicios culturales"/>
    <s v="2.3 - MATERIALES Y SUMINISTROS"/>
    <x v="17"/>
    <x v="0"/>
    <s v="00 - N/A"/>
    <s v="10 - FONDO GENERAL"/>
    <s v="(blank)"/>
    <x v="0"/>
    <n v="100000"/>
    <n v="33754.400000000001"/>
  </r>
  <r>
    <s v="2025"/>
    <x v="0"/>
    <x v="0"/>
    <x v="0"/>
    <x v="0"/>
    <x v="2"/>
    <x v="18"/>
    <x v="136"/>
    <s v="4 - SERVICIOS SOCIALES"/>
    <s v="4.3 - Actividades deportivas, recreativas, culturales y religiosas"/>
    <s v="4.3.03 - Servicios culturales"/>
    <s v="2.3 - MATERIALES Y SUMINISTROS"/>
    <x v="18"/>
    <x v="0"/>
    <s v="00 - N/A"/>
    <s v="10 - FONDO GENERAL"/>
    <s v="(blank)"/>
    <x v="0"/>
    <n v="950000"/>
    <n v="0"/>
  </r>
  <r>
    <s v="2025"/>
    <x v="0"/>
    <x v="0"/>
    <x v="0"/>
    <x v="0"/>
    <x v="2"/>
    <x v="18"/>
    <x v="136"/>
    <s v="4 - SERVICIOS SOCIALES"/>
    <s v="4.3 - Actividades deportivas, recreativas, culturales y religiosas"/>
    <s v="4.3.03 - Servicios culturales"/>
    <s v="2.3 - MATERIALES Y SUMINISTROS"/>
    <x v="19"/>
    <x v="0"/>
    <s v="00 - N/A"/>
    <s v="10 - FONDO GENERAL"/>
    <s v="(blank)"/>
    <x v="0"/>
    <n v="860000"/>
    <n v="0"/>
  </r>
  <r>
    <s v="2025"/>
    <x v="0"/>
    <x v="0"/>
    <x v="0"/>
    <x v="0"/>
    <x v="2"/>
    <x v="18"/>
    <x v="136"/>
    <s v="4 - SERVICIOS SOCIALES"/>
    <s v="4.3 - Actividades deportivas, recreativas, culturales y religiosas"/>
    <s v="4.3.03 - Servicios culturales"/>
    <s v="2.3 - MATERIALES Y SUMINISTROS"/>
    <x v="20"/>
    <x v="0"/>
    <s v="00 - N/A"/>
    <s v="10 - FONDO GENERAL"/>
    <s v="(blank)"/>
    <x v="0"/>
    <n v="29487600"/>
    <n v="3363104.7"/>
  </r>
  <r>
    <s v="2025"/>
    <x v="0"/>
    <x v="0"/>
    <x v="0"/>
    <x v="0"/>
    <x v="2"/>
    <x v="18"/>
    <x v="136"/>
    <s v="4 - SERVICIOS SOCIALES"/>
    <s v="4.3 - Actividades deportivas, recreativas, culturales y religiosas"/>
    <s v="4.3.03 - Servicios culturales"/>
    <s v="2.3 - MATERIALES Y SUMINISTROS"/>
    <x v="21"/>
    <x v="0"/>
    <s v="00 - N/A"/>
    <s v="10 - FONDO GENERAL"/>
    <s v="(blank)"/>
    <x v="0"/>
    <n v="13110000"/>
    <n v="247099.94"/>
  </r>
  <r>
    <s v="2025"/>
    <x v="0"/>
    <x v="0"/>
    <x v="0"/>
    <x v="0"/>
    <x v="2"/>
    <x v="18"/>
    <x v="136"/>
    <s v="4 - SERVICIOS SOCIALES"/>
    <s v="4.3 - Actividades deportivas, recreativas, culturales y religiosas"/>
    <s v="4.3.03 - Servicios culturales"/>
    <s v="2.3 - MATERIALES Y SUMINISTROS"/>
    <x v="21"/>
    <x v="0"/>
    <s v="00 - N/A"/>
    <s v="70 - DONACION EXTERNA"/>
    <s v="(blank)"/>
    <x v="0"/>
    <n v="0"/>
    <n v="0"/>
  </r>
  <r>
    <s v="2025"/>
    <x v="0"/>
    <x v="0"/>
    <x v="0"/>
    <x v="0"/>
    <x v="2"/>
    <x v="18"/>
    <x v="137"/>
    <s v="4 - SERVICIOS SOCIALES"/>
    <s v="4.3 - Actividades deportivas, recreativas, culturales y religiosas"/>
    <s v="4.3.03 - Servicios culturales"/>
    <s v="2.1 - REMUNERACIONES Y CONTRIBUCIONES"/>
    <x v="0"/>
    <x v="0"/>
    <s v="00 - N/A"/>
    <s v="10 - FONDO GENERAL"/>
    <s v="(blank)"/>
    <x v="0"/>
    <n v="88608607"/>
    <n v="20835498.230000004"/>
  </r>
  <r>
    <s v="2025"/>
    <x v="0"/>
    <x v="0"/>
    <x v="0"/>
    <x v="0"/>
    <x v="2"/>
    <x v="18"/>
    <x v="137"/>
    <s v="4 - SERVICIOS SOCIALES"/>
    <s v="4.3 - Actividades deportivas, recreativas, culturales y religiosas"/>
    <s v="4.3.03 - Servicios culturales"/>
    <s v="2.1 - REMUNERACIONES Y CONTRIBUCIONES"/>
    <x v="1"/>
    <x v="0"/>
    <s v="00 - N/A"/>
    <s v="10 - FONDO GENERAL"/>
    <s v="(blank)"/>
    <x v="0"/>
    <n v="13819510"/>
    <n v="0"/>
  </r>
  <r>
    <s v="2025"/>
    <x v="0"/>
    <x v="0"/>
    <x v="0"/>
    <x v="0"/>
    <x v="2"/>
    <x v="18"/>
    <x v="137"/>
    <s v="4 - SERVICIOS SOCIALES"/>
    <s v="4.3 - Actividades deportivas, recreativas, culturales y religiosas"/>
    <s v="4.3.03 - Servicios culturales"/>
    <s v="2.1 - REMUNERACIONES Y CONTRIBUCIONES"/>
    <x v="4"/>
    <x v="0"/>
    <s v="00 - N/A"/>
    <s v="10 - FONDO GENERAL"/>
    <s v="(blank)"/>
    <x v="0"/>
    <n v="11439052"/>
    <n v="2704125.09"/>
  </r>
  <r>
    <s v="2025"/>
    <x v="0"/>
    <x v="0"/>
    <x v="0"/>
    <x v="0"/>
    <x v="2"/>
    <x v="18"/>
    <x v="137"/>
    <s v="4 - SERVICIOS SOCIALES"/>
    <s v="4.3 - Actividades deportivas, recreativas, culturales y religiosas"/>
    <s v="4.3.03 - Servicios culturales"/>
    <s v="2.2 - CONTRATACIÓN DE SERVICIOS"/>
    <x v="6"/>
    <x v="0"/>
    <s v="00 - N/A"/>
    <s v="10 - FONDO GENERAL"/>
    <s v="(blank)"/>
    <x v="0"/>
    <n v="250000"/>
    <n v="0"/>
  </r>
  <r>
    <s v="2025"/>
    <x v="0"/>
    <x v="0"/>
    <x v="0"/>
    <x v="0"/>
    <x v="2"/>
    <x v="18"/>
    <x v="137"/>
    <s v="4 - SERVICIOS SOCIALES"/>
    <s v="4.3 - Actividades deportivas, recreativas, culturales y religiosas"/>
    <s v="4.3.03 - Servicios culturales"/>
    <s v="2.2 - CONTRATACIÓN DE SERVICIOS"/>
    <x v="8"/>
    <x v="0"/>
    <s v="00 - N/A"/>
    <s v="20 - FONDOS CON DESTINO ESPECÍFICO"/>
    <s v="(blank)"/>
    <x v="0"/>
    <n v="360000"/>
    <n v="175800"/>
  </r>
  <r>
    <s v="2025"/>
    <x v="0"/>
    <x v="0"/>
    <x v="0"/>
    <x v="0"/>
    <x v="2"/>
    <x v="18"/>
    <x v="137"/>
    <s v="4 - SERVICIOS SOCIALES"/>
    <s v="4.3 - Actividades deportivas, recreativas, culturales y religiosas"/>
    <s v="4.3.03 - Servicios culturales"/>
    <s v="2.2 - CONTRATACIÓN DE SERVICIOS"/>
    <x v="9"/>
    <x v="0"/>
    <s v="00 - N/A"/>
    <s v="20 - FONDOS CON DESTINO ESPECÍFICO"/>
    <s v="(blank)"/>
    <x v="0"/>
    <n v="1100000"/>
    <n v="90482.38"/>
  </r>
  <r>
    <s v="2025"/>
    <x v="0"/>
    <x v="0"/>
    <x v="0"/>
    <x v="0"/>
    <x v="2"/>
    <x v="18"/>
    <x v="137"/>
    <s v="4 - SERVICIOS SOCIALES"/>
    <s v="4.3 - Actividades deportivas, recreativas, culturales y religiosas"/>
    <s v="4.3.03 - Servicios culturales"/>
    <s v="2.2 - CONTRATACIÓN DE SERVICIOS"/>
    <x v="10"/>
    <x v="0"/>
    <s v="00 - N/A"/>
    <s v="10 - FONDO GENERAL"/>
    <s v="(blank)"/>
    <x v="0"/>
    <n v="1350000"/>
    <n v="771667.19"/>
  </r>
  <r>
    <s v="2025"/>
    <x v="0"/>
    <x v="0"/>
    <x v="0"/>
    <x v="0"/>
    <x v="2"/>
    <x v="18"/>
    <x v="137"/>
    <s v="4 - SERVICIOS SOCIALES"/>
    <s v="4.3 - Actividades deportivas, recreativas, culturales y religiosas"/>
    <s v="4.3.03 - Servicios culturales"/>
    <s v="2.2 - CONTRATACIÓN DE SERVICIOS"/>
    <x v="11"/>
    <x v="0"/>
    <s v="00 - N/A"/>
    <s v="20 - FONDOS CON DESTINO ESPECÍFICO"/>
    <s v="(blank)"/>
    <x v="0"/>
    <n v="60000"/>
    <n v="0"/>
  </r>
  <r>
    <s v="2025"/>
    <x v="0"/>
    <x v="0"/>
    <x v="0"/>
    <x v="0"/>
    <x v="2"/>
    <x v="18"/>
    <x v="137"/>
    <s v="4 - SERVICIOS SOCIALES"/>
    <s v="4.3 - Actividades deportivas, recreativas, culturales y religiosas"/>
    <s v="4.3.03 - Servicios culturales"/>
    <s v="2.2 - CONTRATACIÓN DE SERVICIOS"/>
    <x v="12"/>
    <x v="0"/>
    <s v="00 - N/A"/>
    <s v="10 - FONDO GENERAL"/>
    <s v="(blank)"/>
    <x v="0"/>
    <n v="3027492"/>
    <n v="205320"/>
  </r>
  <r>
    <s v="2025"/>
    <x v="0"/>
    <x v="0"/>
    <x v="0"/>
    <x v="0"/>
    <x v="2"/>
    <x v="18"/>
    <x v="137"/>
    <s v="4 - SERVICIOS SOCIALES"/>
    <s v="4.3 - Actividades deportivas, recreativas, culturales y religiosas"/>
    <s v="4.3.03 - Servicios culturales"/>
    <s v="2.3 - MATERIALES Y SUMINISTROS"/>
    <x v="14"/>
    <x v="0"/>
    <s v="00 - N/A"/>
    <s v="20 - FONDOS CON DESTINO ESPECÍFICO"/>
    <s v="(blank)"/>
    <x v="0"/>
    <n v="210000"/>
    <n v="28512.309999999998"/>
  </r>
  <r>
    <s v="2025"/>
    <x v="0"/>
    <x v="0"/>
    <x v="0"/>
    <x v="0"/>
    <x v="2"/>
    <x v="18"/>
    <x v="137"/>
    <s v="4 - SERVICIOS SOCIALES"/>
    <s v="4.3 - Actividades deportivas, recreativas, culturales y religiosas"/>
    <s v="4.3.03 - Servicios culturales"/>
    <s v="2.3 - MATERIALES Y SUMINISTROS"/>
    <x v="16"/>
    <x v="0"/>
    <s v="00 - N/A"/>
    <s v="20 - FONDOS CON DESTINO ESPECÍFICO"/>
    <s v="(blank)"/>
    <x v="0"/>
    <n v="150000"/>
    <n v="5782.82"/>
  </r>
  <r>
    <s v="2025"/>
    <x v="0"/>
    <x v="0"/>
    <x v="0"/>
    <x v="0"/>
    <x v="2"/>
    <x v="18"/>
    <x v="137"/>
    <s v="4 - SERVICIOS SOCIALES"/>
    <s v="4.3 - Actividades deportivas, recreativas, culturales y religiosas"/>
    <s v="4.3.03 - Servicios culturales"/>
    <s v="2.3 - MATERIALES Y SUMINISTROS"/>
    <x v="20"/>
    <x v="0"/>
    <s v="00 - N/A"/>
    <s v="20 - FONDOS CON DESTINO ESPECÍFICO"/>
    <s v="(blank)"/>
    <x v="0"/>
    <n v="350000"/>
    <n v="958.16"/>
  </r>
  <r>
    <s v="2025"/>
    <x v="0"/>
    <x v="0"/>
    <x v="0"/>
    <x v="0"/>
    <x v="2"/>
    <x v="18"/>
    <x v="137"/>
    <s v="4 - SERVICIOS SOCIALES"/>
    <s v="4.3 - Actividades deportivas, recreativas, culturales y religiosas"/>
    <s v="4.3.03 - Servicios culturales"/>
    <s v="2.3 - MATERIALES Y SUMINISTROS"/>
    <x v="21"/>
    <x v="0"/>
    <s v="00 - N/A"/>
    <s v="20 - FONDOS CON DESTINO ESPECÍFICO"/>
    <s v="(blank)"/>
    <x v="0"/>
    <n v="460306"/>
    <n v="51986.579999999994"/>
  </r>
  <r>
    <s v="2025"/>
    <x v="0"/>
    <x v="0"/>
    <x v="0"/>
    <x v="0"/>
    <x v="2"/>
    <x v="18"/>
    <x v="138"/>
    <s v="4 - SERVICIOS SOCIALES"/>
    <s v="4.3 - Actividades deportivas, recreativas, culturales y religiosas"/>
    <s v="4.3.03 - Servicios culturales"/>
    <s v="2.1 - REMUNERACIONES Y CONTRIBUCIONES"/>
    <x v="0"/>
    <x v="0"/>
    <s v="00 - Dirección y coordinación de servicios bibliotecarios a los productos 02, 06 y 07"/>
    <s v="10 - FONDO GENERAL"/>
    <s v="(blank)"/>
    <x v="0"/>
    <n v="56207120"/>
    <n v="15964020.800000001"/>
  </r>
  <r>
    <s v="2025"/>
    <x v="0"/>
    <x v="0"/>
    <x v="0"/>
    <x v="0"/>
    <x v="2"/>
    <x v="18"/>
    <x v="138"/>
    <s v="4 - SERVICIOS SOCIALES"/>
    <s v="4.3 - Actividades deportivas, recreativas, culturales y religiosas"/>
    <s v="4.3.03 - Servicios culturales"/>
    <s v="2.1 - REMUNERACIONES Y CONTRIBUCIONES"/>
    <x v="0"/>
    <x v="0"/>
    <s v="00 - N/A"/>
    <s v="10 - FONDO GENERAL"/>
    <s v="(blank)"/>
    <x v="0"/>
    <n v="41961617"/>
    <n v="11974197.359999999"/>
  </r>
  <r>
    <s v="2025"/>
    <x v="0"/>
    <x v="0"/>
    <x v="0"/>
    <x v="0"/>
    <x v="2"/>
    <x v="18"/>
    <x v="138"/>
    <s v="4 - SERVICIOS SOCIALES"/>
    <s v="4.3 - Actividades deportivas, recreativas, culturales y religiosas"/>
    <s v="4.3.03 - Servicios culturales"/>
    <s v="2.1 - REMUNERACIONES Y CONTRIBUCIONES"/>
    <x v="1"/>
    <x v="0"/>
    <s v="00 - Dirección y coordinación de servicios bibliotecarios a los productos 02, 06 y 07"/>
    <s v="10 - FONDO GENERAL"/>
    <s v="(blank)"/>
    <x v="0"/>
    <n v="24555100"/>
    <n v="975375.32"/>
  </r>
  <r>
    <s v="2025"/>
    <x v="0"/>
    <x v="0"/>
    <x v="0"/>
    <x v="0"/>
    <x v="2"/>
    <x v="18"/>
    <x v="138"/>
    <s v="4 - SERVICIOS SOCIALES"/>
    <s v="4.3 - Actividades deportivas, recreativas, culturales y religiosas"/>
    <s v="4.3.03 - Servicios culturales"/>
    <s v="2.1 - REMUNERACIONES Y CONTRIBUCIONES"/>
    <x v="1"/>
    <x v="0"/>
    <s v="00 - N/A"/>
    <s v="10 - FONDO GENERAL"/>
    <s v="(blank)"/>
    <x v="0"/>
    <n v="825362"/>
    <n v="0"/>
  </r>
  <r>
    <s v="2025"/>
    <x v="0"/>
    <x v="0"/>
    <x v="0"/>
    <x v="0"/>
    <x v="2"/>
    <x v="18"/>
    <x v="138"/>
    <s v="4 - SERVICIOS SOCIALES"/>
    <s v="4.3 - Actividades deportivas, recreativas, culturales y religiosas"/>
    <s v="4.3.03 - Servicios culturales"/>
    <s v="2.1 - REMUNERACIONES Y CONTRIBUCIONES"/>
    <x v="3"/>
    <x v="0"/>
    <s v="00 - Dirección y coordinación de servicios bibliotecarios a los productos 02, 06 y 07"/>
    <s v="10 - FONDO GENERAL"/>
    <s v="(blank)"/>
    <x v="0"/>
    <n v="1041000"/>
    <n v="0"/>
  </r>
  <r>
    <s v="2025"/>
    <x v="0"/>
    <x v="0"/>
    <x v="0"/>
    <x v="0"/>
    <x v="2"/>
    <x v="18"/>
    <x v="138"/>
    <s v="4 - SERVICIOS SOCIALES"/>
    <s v="4.3 - Actividades deportivas, recreativas, culturales y religiosas"/>
    <s v="4.3.03 - Servicios culturales"/>
    <s v="2.1 - REMUNERACIONES Y CONTRIBUCIONES"/>
    <x v="4"/>
    <x v="0"/>
    <s v="00 - Dirección y coordinación de servicios bibliotecarios a los productos 02, 06 y 07"/>
    <s v="10 - FONDO GENERAL"/>
    <s v="(blank)"/>
    <x v="0"/>
    <n v="7528200"/>
    <n v="2425276.41"/>
  </r>
  <r>
    <s v="2025"/>
    <x v="0"/>
    <x v="0"/>
    <x v="0"/>
    <x v="0"/>
    <x v="2"/>
    <x v="18"/>
    <x v="138"/>
    <s v="4 - SERVICIOS SOCIALES"/>
    <s v="4.3 - Actividades deportivas, recreativas, culturales y religiosas"/>
    <s v="4.3.03 - Servicios culturales"/>
    <s v="2.1 - REMUNERACIONES Y CONTRIBUCIONES"/>
    <x v="4"/>
    <x v="0"/>
    <s v="00 - N/A"/>
    <s v="10 - FONDO GENERAL"/>
    <s v="(blank)"/>
    <x v="0"/>
    <n v="6003131"/>
    <n v="1832666.1799999997"/>
  </r>
  <r>
    <s v="2025"/>
    <x v="0"/>
    <x v="0"/>
    <x v="0"/>
    <x v="0"/>
    <x v="2"/>
    <x v="18"/>
    <x v="138"/>
    <s v="4 - SERVICIOS SOCIALES"/>
    <s v="4.3 - Actividades deportivas, recreativas, culturales y religiosas"/>
    <s v="4.3.03 - Servicios culturales"/>
    <s v="2.2 - CONTRATACIÓN DE SERVICIOS"/>
    <x v="5"/>
    <x v="0"/>
    <s v="00 - Dirección y coordinación de servicios bibliotecarios a los productos 02, 06 y 07"/>
    <s v="10 - FONDO GENERAL"/>
    <s v="(blank)"/>
    <x v="0"/>
    <n v="29782000"/>
    <n v="6553643.0599999996"/>
  </r>
  <r>
    <s v="2025"/>
    <x v="0"/>
    <x v="0"/>
    <x v="0"/>
    <x v="0"/>
    <x v="2"/>
    <x v="18"/>
    <x v="138"/>
    <s v="4 - SERVICIOS SOCIALES"/>
    <s v="4.3 - Actividades deportivas, recreativas, culturales y religiosas"/>
    <s v="4.3.03 - Servicios culturales"/>
    <s v="2.2 - CONTRATACIÓN DE SERVICIOS"/>
    <x v="6"/>
    <x v="0"/>
    <s v="00 - Dirección y coordinación de servicios bibliotecarios a los productos 02, 06 y 07"/>
    <s v="10 - FONDO GENERAL"/>
    <s v="(blank)"/>
    <x v="0"/>
    <n v="1010000"/>
    <n v="37583"/>
  </r>
  <r>
    <s v="2025"/>
    <x v="0"/>
    <x v="0"/>
    <x v="0"/>
    <x v="0"/>
    <x v="2"/>
    <x v="18"/>
    <x v="138"/>
    <s v="4 - SERVICIOS SOCIALES"/>
    <s v="4.3 - Actividades deportivas, recreativas, culturales y religiosas"/>
    <s v="4.3.03 - Servicios culturales"/>
    <s v="2.2 - CONTRATACIÓN DE SERVICIOS"/>
    <x v="7"/>
    <x v="0"/>
    <s v="00 - Dirección y coordinación de servicios bibliotecarios a los productos 02, 06 y 07"/>
    <s v="10 - FONDO GENERAL"/>
    <s v="(blank)"/>
    <x v="0"/>
    <n v="2000"/>
    <n v="0"/>
  </r>
  <r>
    <s v="2025"/>
    <x v="0"/>
    <x v="0"/>
    <x v="0"/>
    <x v="0"/>
    <x v="2"/>
    <x v="18"/>
    <x v="138"/>
    <s v="4 - SERVICIOS SOCIALES"/>
    <s v="4.3 - Actividades deportivas, recreativas, culturales y religiosas"/>
    <s v="4.3.03 - Servicios culturales"/>
    <s v="2.2 - CONTRATACIÓN DE SERVICIOS"/>
    <x v="8"/>
    <x v="0"/>
    <s v="00 - Dirección y coordinación de servicios bibliotecarios a los productos 02, 06 y 07"/>
    <s v="10 - FONDO GENERAL"/>
    <s v="(blank)"/>
    <x v="0"/>
    <n v="2000"/>
    <n v="0"/>
  </r>
  <r>
    <s v="2025"/>
    <x v="0"/>
    <x v="0"/>
    <x v="0"/>
    <x v="0"/>
    <x v="2"/>
    <x v="18"/>
    <x v="138"/>
    <s v="4 - SERVICIOS SOCIALES"/>
    <s v="4.3 - Actividades deportivas, recreativas, culturales y religiosas"/>
    <s v="4.3.03 - Servicios culturales"/>
    <s v="2.2 - CONTRATACIÓN DE SERVICIOS"/>
    <x v="9"/>
    <x v="0"/>
    <s v="00 - Dirección y coordinación de servicios bibliotecarios a los productos 02, 06 y 07"/>
    <s v="10 - FONDO GENERAL"/>
    <s v="(blank)"/>
    <x v="0"/>
    <n v="1911000"/>
    <n v="453298.47"/>
  </r>
  <r>
    <s v="2025"/>
    <x v="0"/>
    <x v="0"/>
    <x v="0"/>
    <x v="0"/>
    <x v="2"/>
    <x v="18"/>
    <x v="138"/>
    <s v="4 - SERVICIOS SOCIALES"/>
    <s v="4.3 - Actividades deportivas, recreativas, culturales y religiosas"/>
    <s v="4.3.03 - Servicios culturales"/>
    <s v="2.2 - CONTRATACIÓN DE SERVICIOS"/>
    <x v="9"/>
    <x v="0"/>
    <s v="00 - N/A"/>
    <s v="10 - FONDO GENERAL"/>
    <s v="(blank)"/>
    <x v="0"/>
    <n v="350000"/>
    <n v="0"/>
  </r>
  <r>
    <s v="2025"/>
    <x v="0"/>
    <x v="0"/>
    <x v="0"/>
    <x v="0"/>
    <x v="2"/>
    <x v="18"/>
    <x v="138"/>
    <s v="4 - SERVICIOS SOCIALES"/>
    <s v="4.3 - Actividades deportivas, recreativas, culturales y religiosas"/>
    <s v="4.3.03 - Servicios culturales"/>
    <s v="2.2 - CONTRATACIÓN DE SERVICIOS"/>
    <x v="10"/>
    <x v="0"/>
    <s v="00 - Dirección y coordinación de servicios bibliotecarios a los productos 02, 06 y 07"/>
    <s v="10 - FONDO GENERAL"/>
    <s v="(blank)"/>
    <x v="0"/>
    <n v="250000"/>
    <n v="0"/>
  </r>
  <r>
    <s v="2025"/>
    <x v="0"/>
    <x v="0"/>
    <x v="0"/>
    <x v="0"/>
    <x v="2"/>
    <x v="18"/>
    <x v="138"/>
    <s v="4 - SERVICIOS SOCIALES"/>
    <s v="4.3 - Actividades deportivas, recreativas, culturales y religiosas"/>
    <s v="4.3.03 - Servicios culturales"/>
    <s v="2.2 - CONTRATACIÓN DE SERVICIOS"/>
    <x v="11"/>
    <x v="0"/>
    <s v="00 - Dirección y coordinación de servicios bibliotecarios a los productos 02, 06 y 07"/>
    <s v="10 - FONDO GENERAL"/>
    <s v="(blank)"/>
    <x v="0"/>
    <n v="25382871"/>
    <n v="1271178.6000000001"/>
  </r>
  <r>
    <s v="2025"/>
    <x v="0"/>
    <x v="0"/>
    <x v="0"/>
    <x v="0"/>
    <x v="2"/>
    <x v="18"/>
    <x v="138"/>
    <s v="4 - SERVICIOS SOCIALES"/>
    <s v="4.3 - Actividades deportivas, recreativas, culturales y religiosas"/>
    <s v="4.3.03 - Servicios culturales"/>
    <s v="2.2 - CONTRATACIÓN DE SERVICIOS"/>
    <x v="12"/>
    <x v="0"/>
    <s v="00 - Dirección y coordinación de servicios bibliotecarios a los productos 02, 06 y 07"/>
    <s v="10 - FONDO GENERAL"/>
    <s v="(blank)"/>
    <x v="0"/>
    <n v="579000"/>
    <n v="0"/>
  </r>
  <r>
    <s v="2025"/>
    <x v="0"/>
    <x v="0"/>
    <x v="0"/>
    <x v="0"/>
    <x v="2"/>
    <x v="18"/>
    <x v="138"/>
    <s v="4 - SERVICIOS SOCIALES"/>
    <s v="4.3 - Actividades deportivas, recreativas, culturales y religiosas"/>
    <s v="4.3.03 - Servicios culturales"/>
    <s v="2.2 - CONTRATACIÓN DE SERVICIOS"/>
    <x v="12"/>
    <x v="0"/>
    <s v="00 - N/A"/>
    <s v="10 - FONDO GENERAL"/>
    <s v="(blank)"/>
    <x v="0"/>
    <n v="600000"/>
    <n v="0"/>
  </r>
  <r>
    <s v="2025"/>
    <x v="0"/>
    <x v="0"/>
    <x v="0"/>
    <x v="0"/>
    <x v="2"/>
    <x v="18"/>
    <x v="138"/>
    <s v="4 - SERVICIOS SOCIALES"/>
    <s v="4.3 - Actividades deportivas, recreativas, culturales y religiosas"/>
    <s v="4.3.03 - Servicios culturales"/>
    <s v="2.2 - CONTRATACIÓN DE SERVICIOS"/>
    <x v="13"/>
    <x v="0"/>
    <s v="00 - Dirección y coordinación de servicios bibliotecarios a los productos 02, 06 y 07"/>
    <s v="10 - FONDO GENERAL"/>
    <s v="(blank)"/>
    <x v="0"/>
    <n v="1700000"/>
    <n v="52461.03"/>
  </r>
  <r>
    <s v="2025"/>
    <x v="0"/>
    <x v="0"/>
    <x v="0"/>
    <x v="0"/>
    <x v="2"/>
    <x v="18"/>
    <x v="138"/>
    <s v="4 - SERVICIOS SOCIALES"/>
    <s v="4.3 - Actividades deportivas, recreativas, culturales y religiosas"/>
    <s v="4.3.03 - Servicios culturales"/>
    <s v="2.3 - MATERIALES Y SUMINISTROS"/>
    <x v="14"/>
    <x v="0"/>
    <s v="00 - Dirección y coordinación de servicios bibliotecarios a los productos 02, 06 y 07"/>
    <s v="10 - FONDO GENERAL"/>
    <s v="(blank)"/>
    <x v="0"/>
    <n v="1260000"/>
    <n v="180015.6"/>
  </r>
  <r>
    <s v="2025"/>
    <x v="0"/>
    <x v="0"/>
    <x v="0"/>
    <x v="0"/>
    <x v="2"/>
    <x v="18"/>
    <x v="138"/>
    <s v="4 - SERVICIOS SOCIALES"/>
    <s v="4.3 - Actividades deportivas, recreativas, culturales y religiosas"/>
    <s v="4.3.03 - Servicios culturales"/>
    <s v="2.3 - MATERIALES Y SUMINISTROS"/>
    <x v="15"/>
    <x v="0"/>
    <s v="00 - Dirección y coordinación de servicios bibliotecarios a los productos 02, 06 y 07"/>
    <s v="10 - FONDO GENERAL"/>
    <s v="(blank)"/>
    <x v="0"/>
    <n v="251000"/>
    <n v="0"/>
  </r>
  <r>
    <s v="2025"/>
    <x v="0"/>
    <x v="0"/>
    <x v="0"/>
    <x v="0"/>
    <x v="2"/>
    <x v="18"/>
    <x v="138"/>
    <s v="4 - SERVICIOS SOCIALES"/>
    <s v="4.3 - Actividades deportivas, recreativas, culturales y religiosas"/>
    <s v="4.3.03 - Servicios culturales"/>
    <s v="2.3 - MATERIALES Y SUMINISTROS"/>
    <x v="16"/>
    <x v="0"/>
    <s v="00 - Dirección y coordinación de servicios bibliotecarios a los productos 02, 06 y 07"/>
    <s v="10 - FONDO GENERAL"/>
    <s v="(blank)"/>
    <x v="0"/>
    <n v="661000"/>
    <n v="7150.8"/>
  </r>
  <r>
    <s v="2025"/>
    <x v="0"/>
    <x v="0"/>
    <x v="0"/>
    <x v="0"/>
    <x v="2"/>
    <x v="18"/>
    <x v="138"/>
    <s v="4 - SERVICIOS SOCIALES"/>
    <s v="4.3 - Actividades deportivas, recreativas, culturales y religiosas"/>
    <s v="4.3.03 - Servicios culturales"/>
    <s v="2.3 - MATERIALES Y SUMINISTROS"/>
    <x v="16"/>
    <x v="0"/>
    <s v="00 - N/A"/>
    <s v="10 - FONDO GENERAL"/>
    <s v="(blank)"/>
    <x v="0"/>
    <n v="200500"/>
    <n v="0"/>
  </r>
  <r>
    <s v="2025"/>
    <x v="0"/>
    <x v="0"/>
    <x v="0"/>
    <x v="0"/>
    <x v="2"/>
    <x v="18"/>
    <x v="138"/>
    <s v="4 - SERVICIOS SOCIALES"/>
    <s v="4.3 - Actividades deportivas, recreativas, culturales y religiosas"/>
    <s v="4.3.03 - Servicios culturales"/>
    <s v="2.3 - MATERIALES Y SUMINISTROS"/>
    <x v="17"/>
    <x v="0"/>
    <s v="00 - Dirección y coordinación de servicios bibliotecarios a los productos 02, 06 y 07"/>
    <s v="10 - FONDO GENERAL"/>
    <s v="(blank)"/>
    <x v="0"/>
    <n v="100000"/>
    <n v="19118.55"/>
  </r>
  <r>
    <s v="2025"/>
    <x v="0"/>
    <x v="0"/>
    <x v="0"/>
    <x v="0"/>
    <x v="2"/>
    <x v="18"/>
    <x v="138"/>
    <s v="4 - SERVICIOS SOCIALES"/>
    <s v="4.3 - Actividades deportivas, recreativas, culturales y religiosas"/>
    <s v="4.3.03 - Servicios culturales"/>
    <s v="2.3 - MATERIALES Y SUMINISTROS"/>
    <x v="18"/>
    <x v="0"/>
    <s v="00 - Dirección y coordinación de servicios bibliotecarios a los productos 02, 06 y 07"/>
    <s v="10 - FONDO GENERAL"/>
    <s v="(blank)"/>
    <x v="0"/>
    <n v="50500"/>
    <n v="0"/>
  </r>
  <r>
    <s v="2025"/>
    <x v="0"/>
    <x v="0"/>
    <x v="0"/>
    <x v="0"/>
    <x v="2"/>
    <x v="18"/>
    <x v="138"/>
    <s v="4 - SERVICIOS SOCIALES"/>
    <s v="4.3 - Actividades deportivas, recreativas, culturales y religiosas"/>
    <s v="4.3.03 - Servicios culturales"/>
    <s v="2.3 - MATERIALES Y SUMINISTROS"/>
    <x v="19"/>
    <x v="0"/>
    <s v="00 - Dirección y coordinación de servicios bibliotecarios a los productos 02, 06 y 07"/>
    <s v="10 - FONDO GENERAL"/>
    <s v="(blank)"/>
    <x v="0"/>
    <n v="80000"/>
    <n v="0"/>
  </r>
  <r>
    <s v="2025"/>
    <x v="0"/>
    <x v="0"/>
    <x v="0"/>
    <x v="0"/>
    <x v="2"/>
    <x v="18"/>
    <x v="138"/>
    <s v="4 - SERVICIOS SOCIALES"/>
    <s v="4.3 - Actividades deportivas, recreativas, culturales y religiosas"/>
    <s v="4.3.03 - Servicios culturales"/>
    <s v="2.3 - MATERIALES Y SUMINISTROS"/>
    <x v="20"/>
    <x v="0"/>
    <s v="00 - Dirección y coordinación de servicios bibliotecarios a los productos 02, 06 y 07"/>
    <s v="10 - FONDO GENERAL"/>
    <s v="(blank)"/>
    <x v="0"/>
    <n v="4405000"/>
    <n v="1069635.2"/>
  </r>
  <r>
    <s v="2025"/>
    <x v="0"/>
    <x v="0"/>
    <x v="0"/>
    <x v="0"/>
    <x v="2"/>
    <x v="18"/>
    <x v="138"/>
    <s v="4 - SERVICIOS SOCIALES"/>
    <s v="4.3 - Actividades deportivas, recreativas, culturales y religiosas"/>
    <s v="4.3.03 - Servicios culturales"/>
    <s v="2.3 - MATERIALES Y SUMINISTROS"/>
    <x v="20"/>
    <x v="0"/>
    <s v="00 - N/A"/>
    <s v="10 - FONDO GENERAL"/>
    <s v="(blank)"/>
    <x v="0"/>
    <n v="135000"/>
    <n v="3628.5"/>
  </r>
  <r>
    <s v="2025"/>
    <x v="0"/>
    <x v="0"/>
    <x v="0"/>
    <x v="0"/>
    <x v="2"/>
    <x v="18"/>
    <x v="138"/>
    <s v="4 - SERVICIOS SOCIALES"/>
    <s v="4.3 - Actividades deportivas, recreativas, culturales y religiosas"/>
    <s v="4.3.03 - Servicios culturales"/>
    <s v="2.3 - MATERIALES Y SUMINISTROS"/>
    <x v="21"/>
    <x v="0"/>
    <s v="00 - Dirección y coordinación de servicios bibliotecarios a los productos 02, 06 y 07"/>
    <s v="10 - FONDO GENERAL"/>
    <s v="(blank)"/>
    <x v="0"/>
    <n v="3889000"/>
    <n v="318020.54000000004"/>
  </r>
  <r>
    <s v="2025"/>
    <x v="0"/>
    <x v="0"/>
    <x v="0"/>
    <x v="0"/>
    <x v="2"/>
    <x v="18"/>
    <x v="138"/>
    <s v="4 - SERVICIOS SOCIALES"/>
    <s v="4.3 - Actividades deportivas, recreativas, culturales y religiosas"/>
    <s v="4.3.03 - Servicios culturales"/>
    <s v="2.3 - MATERIALES Y SUMINISTROS"/>
    <x v="21"/>
    <x v="0"/>
    <s v="00 - N/A"/>
    <s v="10 - FONDO GENERAL"/>
    <s v="(blank)"/>
    <x v="0"/>
    <n v="145000"/>
    <n v="11965.2"/>
  </r>
  <r>
    <s v="2025"/>
    <x v="0"/>
    <x v="0"/>
    <x v="0"/>
    <x v="0"/>
    <x v="2"/>
    <x v="18"/>
    <x v="139"/>
    <s v="4 - SERVICIOS SOCIALES"/>
    <s v="4.3 - Actividades deportivas, recreativas, culturales y religiosas"/>
    <s v="4.3.03 - Servicios culturales"/>
    <s v="2.1 - REMUNERACIONES Y CONTRIBUCIONES"/>
    <x v="0"/>
    <x v="0"/>
    <s v="00 - N/A"/>
    <s v="10 - FONDO GENERAL"/>
    <s v="(blank)"/>
    <x v="0"/>
    <n v="479816671"/>
    <n v="114112555.77"/>
  </r>
  <r>
    <s v="2025"/>
    <x v="0"/>
    <x v="0"/>
    <x v="0"/>
    <x v="0"/>
    <x v="2"/>
    <x v="18"/>
    <x v="139"/>
    <s v="4 - SERVICIOS SOCIALES"/>
    <s v="4.3 - Actividades deportivas, recreativas, culturales y religiosas"/>
    <s v="4.3.03 - Servicios culturales"/>
    <s v="2.1 - REMUNERACIONES Y CONTRIBUCIONES"/>
    <x v="1"/>
    <x v="0"/>
    <s v="00 - N/A"/>
    <s v="10 - FONDO GENERAL"/>
    <s v="(blank)"/>
    <x v="0"/>
    <n v="75046735"/>
    <n v="1226184.97"/>
  </r>
  <r>
    <s v="2025"/>
    <x v="0"/>
    <x v="0"/>
    <x v="0"/>
    <x v="0"/>
    <x v="2"/>
    <x v="18"/>
    <x v="139"/>
    <s v="4 - SERVICIOS SOCIALES"/>
    <s v="4.3 - Actividades deportivas, recreativas, culturales y religiosas"/>
    <s v="4.3.03 - Servicios culturales"/>
    <s v="2.1 - REMUNERACIONES Y CONTRIBUCIONES"/>
    <x v="2"/>
    <x v="0"/>
    <s v="00 - N/A"/>
    <s v="10 - FONDO GENERAL"/>
    <s v="(blank)"/>
    <x v="0"/>
    <n v="300000"/>
    <n v="0"/>
  </r>
  <r>
    <s v="2025"/>
    <x v="0"/>
    <x v="0"/>
    <x v="0"/>
    <x v="0"/>
    <x v="2"/>
    <x v="18"/>
    <x v="139"/>
    <s v="4 - SERVICIOS SOCIALES"/>
    <s v="4.3 - Actividades deportivas, recreativas, culturales y religiosas"/>
    <s v="4.3.03 - Servicios culturales"/>
    <s v="2.1 - REMUNERACIONES Y CONTRIBUCIONES"/>
    <x v="4"/>
    <x v="0"/>
    <s v="00 - N/A"/>
    <s v="10 - FONDO GENERAL"/>
    <s v="(blank)"/>
    <x v="0"/>
    <n v="67362096"/>
    <n v="17361925.739999998"/>
  </r>
  <r>
    <s v="2025"/>
    <x v="0"/>
    <x v="0"/>
    <x v="0"/>
    <x v="0"/>
    <x v="2"/>
    <x v="18"/>
    <x v="139"/>
    <s v="4 - SERVICIOS SOCIALES"/>
    <s v="4.3 - Actividades deportivas, recreativas, culturales y religiosas"/>
    <s v="4.3.03 - Servicios culturales"/>
    <s v="2.2 - CONTRATACIÓN DE SERVICIOS"/>
    <x v="5"/>
    <x v="0"/>
    <s v="00 - N/A"/>
    <s v="10 - FONDO GENERAL"/>
    <s v="(blank)"/>
    <x v="0"/>
    <n v="32720000"/>
    <n v="10085282.08"/>
  </r>
  <r>
    <s v="2025"/>
    <x v="0"/>
    <x v="0"/>
    <x v="0"/>
    <x v="0"/>
    <x v="2"/>
    <x v="18"/>
    <x v="139"/>
    <s v="4 - SERVICIOS SOCIALES"/>
    <s v="4.3 - Actividades deportivas, recreativas, culturales y religiosas"/>
    <s v="4.3.03 - Servicios culturales"/>
    <s v="2.2 - CONTRATACIÓN DE SERVICIOS"/>
    <x v="5"/>
    <x v="0"/>
    <s v="00 - N/A"/>
    <s v="20 - FONDOS CON DESTINO ESPECÍFICO"/>
    <s v="(blank)"/>
    <x v="0"/>
    <n v="130000"/>
    <n v="1106331.51"/>
  </r>
  <r>
    <s v="2025"/>
    <x v="0"/>
    <x v="0"/>
    <x v="0"/>
    <x v="0"/>
    <x v="2"/>
    <x v="18"/>
    <x v="139"/>
    <s v="4 - SERVICIOS SOCIALES"/>
    <s v="4.3 - Actividades deportivas, recreativas, culturales y religiosas"/>
    <s v="4.3.03 - Servicios culturales"/>
    <s v="2.2 - CONTRATACIÓN DE SERVICIOS"/>
    <x v="6"/>
    <x v="0"/>
    <s v="00 - N/A"/>
    <s v="10 - FONDO GENERAL"/>
    <s v="(blank)"/>
    <x v="0"/>
    <n v="700000"/>
    <n v="36555.24"/>
  </r>
  <r>
    <s v="2025"/>
    <x v="0"/>
    <x v="0"/>
    <x v="0"/>
    <x v="0"/>
    <x v="2"/>
    <x v="18"/>
    <x v="139"/>
    <s v="4 - SERVICIOS SOCIALES"/>
    <s v="4.3 - Actividades deportivas, recreativas, culturales y religiosas"/>
    <s v="4.3.03 - Servicios culturales"/>
    <s v="2.2 - CONTRATACIÓN DE SERVICIOS"/>
    <x v="6"/>
    <x v="0"/>
    <s v="00 - N/A"/>
    <s v="20 - FONDOS CON DESTINO ESPECÍFICO"/>
    <s v="(blank)"/>
    <x v="0"/>
    <n v="250000"/>
    <n v="0"/>
  </r>
  <r>
    <s v="2025"/>
    <x v="0"/>
    <x v="0"/>
    <x v="0"/>
    <x v="0"/>
    <x v="2"/>
    <x v="18"/>
    <x v="139"/>
    <s v="4 - SERVICIOS SOCIALES"/>
    <s v="4.3 - Actividades deportivas, recreativas, culturales y religiosas"/>
    <s v="4.3.03 - Servicios culturales"/>
    <s v="2.2 - CONTRATACIÓN DE SERVICIOS"/>
    <x v="7"/>
    <x v="0"/>
    <s v="00 - N/A"/>
    <s v="20 - FONDOS CON DESTINO ESPECÍFICO"/>
    <s v="(blank)"/>
    <x v="0"/>
    <n v="3000000"/>
    <n v="549604.5"/>
  </r>
  <r>
    <s v="2025"/>
    <x v="0"/>
    <x v="0"/>
    <x v="0"/>
    <x v="0"/>
    <x v="2"/>
    <x v="18"/>
    <x v="139"/>
    <s v="4 - SERVICIOS SOCIALES"/>
    <s v="4.3 - Actividades deportivas, recreativas, culturales y religiosas"/>
    <s v="4.3.03 - Servicios culturales"/>
    <s v="2.2 - CONTRATACIÓN DE SERVICIOS"/>
    <x v="8"/>
    <x v="0"/>
    <s v="00 - N/A"/>
    <s v="10 - FONDO GENERAL"/>
    <s v="(blank)"/>
    <x v="0"/>
    <n v="0"/>
    <n v="2000"/>
  </r>
  <r>
    <s v="2025"/>
    <x v="0"/>
    <x v="0"/>
    <x v="0"/>
    <x v="0"/>
    <x v="2"/>
    <x v="18"/>
    <x v="139"/>
    <s v="4 - SERVICIOS SOCIALES"/>
    <s v="4.3 - Actividades deportivas, recreativas, culturales y religiosas"/>
    <s v="4.3.03 - Servicios culturales"/>
    <s v="2.2 - CONTRATACIÓN DE SERVICIOS"/>
    <x v="8"/>
    <x v="0"/>
    <s v="00 - N/A"/>
    <s v="20 - FONDOS CON DESTINO ESPECÍFICO"/>
    <s v="(blank)"/>
    <x v="0"/>
    <n v="1107869"/>
    <n v="220401.36"/>
  </r>
  <r>
    <s v="2025"/>
    <x v="0"/>
    <x v="0"/>
    <x v="0"/>
    <x v="0"/>
    <x v="2"/>
    <x v="18"/>
    <x v="139"/>
    <s v="4 - SERVICIOS SOCIALES"/>
    <s v="4.3 - Actividades deportivas, recreativas, culturales y religiosas"/>
    <s v="4.3.03 - Servicios culturales"/>
    <s v="2.2 - CONTRATACIÓN DE SERVICIOS"/>
    <x v="9"/>
    <x v="0"/>
    <s v="00 - N/A"/>
    <s v="10 - FONDO GENERAL"/>
    <s v="(blank)"/>
    <x v="0"/>
    <n v="2600000"/>
    <n v="940495"/>
  </r>
  <r>
    <s v="2025"/>
    <x v="0"/>
    <x v="0"/>
    <x v="0"/>
    <x v="0"/>
    <x v="2"/>
    <x v="18"/>
    <x v="139"/>
    <s v="4 - SERVICIOS SOCIALES"/>
    <s v="4.3 - Actividades deportivas, recreativas, culturales y religiosas"/>
    <s v="4.3.03 - Servicios culturales"/>
    <s v="2.2 - CONTRATACIÓN DE SERVICIOS"/>
    <x v="9"/>
    <x v="0"/>
    <s v="00 - N/A"/>
    <s v="20 - FONDOS CON DESTINO ESPECÍFICO"/>
    <s v="(blank)"/>
    <x v="0"/>
    <n v="140000"/>
    <n v="0"/>
  </r>
  <r>
    <s v="2025"/>
    <x v="0"/>
    <x v="0"/>
    <x v="0"/>
    <x v="0"/>
    <x v="2"/>
    <x v="18"/>
    <x v="139"/>
    <s v="4 - SERVICIOS SOCIALES"/>
    <s v="4.3 - Actividades deportivas, recreativas, culturales y religiosas"/>
    <s v="4.3.03 - Servicios culturales"/>
    <s v="2.2 - CONTRATACIÓN DE SERVICIOS"/>
    <x v="10"/>
    <x v="0"/>
    <s v="00 - N/A"/>
    <s v="10 - FONDO GENERAL"/>
    <s v="(blank)"/>
    <x v="0"/>
    <n v="5450000"/>
    <n v="1250211.01"/>
  </r>
  <r>
    <s v="2025"/>
    <x v="0"/>
    <x v="0"/>
    <x v="0"/>
    <x v="0"/>
    <x v="2"/>
    <x v="18"/>
    <x v="139"/>
    <s v="4 - SERVICIOS SOCIALES"/>
    <s v="4.3 - Actividades deportivas, recreativas, culturales y religiosas"/>
    <s v="4.3.03 - Servicios culturales"/>
    <s v="2.2 - CONTRATACIÓN DE SERVICIOS"/>
    <x v="11"/>
    <x v="0"/>
    <s v="00 - N/A"/>
    <s v="10 - FONDO GENERAL"/>
    <s v="(blank)"/>
    <x v="0"/>
    <n v="2600000"/>
    <n v="256900"/>
  </r>
  <r>
    <s v="2025"/>
    <x v="0"/>
    <x v="0"/>
    <x v="0"/>
    <x v="0"/>
    <x v="2"/>
    <x v="18"/>
    <x v="139"/>
    <s v="4 - SERVICIOS SOCIALES"/>
    <s v="4.3 - Actividades deportivas, recreativas, culturales y religiosas"/>
    <s v="4.3.03 - Servicios culturales"/>
    <s v="2.2 - CONTRATACIÓN DE SERVICIOS"/>
    <x v="11"/>
    <x v="0"/>
    <s v="00 - N/A"/>
    <s v="20 - FONDOS CON DESTINO ESPECÍFICO"/>
    <s v="(blank)"/>
    <x v="0"/>
    <n v="0"/>
    <n v="643399.35"/>
  </r>
  <r>
    <s v="2025"/>
    <x v="0"/>
    <x v="0"/>
    <x v="0"/>
    <x v="0"/>
    <x v="2"/>
    <x v="18"/>
    <x v="139"/>
    <s v="4 - SERVICIOS SOCIALES"/>
    <s v="4.3 - Actividades deportivas, recreativas, culturales y religiosas"/>
    <s v="4.3.03 - Servicios culturales"/>
    <s v="2.2 - CONTRATACIÓN DE SERVICIOS"/>
    <x v="12"/>
    <x v="0"/>
    <s v="00 - N/A"/>
    <s v="10 - FONDO GENERAL"/>
    <s v="(blank)"/>
    <x v="0"/>
    <n v="9250000"/>
    <n v="1784976.2999999998"/>
  </r>
  <r>
    <s v="2025"/>
    <x v="0"/>
    <x v="0"/>
    <x v="0"/>
    <x v="0"/>
    <x v="2"/>
    <x v="18"/>
    <x v="139"/>
    <s v="4 - SERVICIOS SOCIALES"/>
    <s v="4.3 - Actividades deportivas, recreativas, culturales y religiosas"/>
    <s v="4.3.03 - Servicios culturales"/>
    <s v="2.2 - CONTRATACIÓN DE SERVICIOS"/>
    <x v="12"/>
    <x v="0"/>
    <s v="00 - N/A"/>
    <s v="20 - FONDOS CON DESTINO ESPECÍFICO"/>
    <s v="(blank)"/>
    <x v="0"/>
    <n v="1730000"/>
    <n v="852359.55"/>
  </r>
  <r>
    <s v="2025"/>
    <x v="0"/>
    <x v="0"/>
    <x v="0"/>
    <x v="0"/>
    <x v="2"/>
    <x v="18"/>
    <x v="139"/>
    <s v="4 - SERVICIOS SOCIALES"/>
    <s v="4.3 - Actividades deportivas, recreativas, culturales y religiosas"/>
    <s v="4.3.03 - Servicios culturales"/>
    <s v="2.2 - CONTRATACIÓN DE SERVICIOS"/>
    <x v="13"/>
    <x v="0"/>
    <s v="00 - N/A"/>
    <s v="10 - FONDO GENERAL"/>
    <s v="(blank)"/>
    <x v="0"/>
    <n v="4809000"/>
    <n v="1073714.3500000001"/>
  </r>
  <r>
    <s v="2025"/>
    <x v="0"/>
    <x v="0"/>
    <x v="0"/>
    <x v="0"/>
    <x v="2"/>
    <x v="18"/>
    <x v="139"/>
    <s v="4 - SERVICIOS SOCIALES"/>
    <s v="4.3 - Actividades deportivas, recreativas, culturales y religiosas"/>
    <s v="4.3.03 - Servicios culturales"/>
    <s v="2.2 - CONTRATACIÓN DE SERVICIOS"/>
    <x v="13"/>
    <x v="0"/>
    <s v="00 - N/A"/>
    <s v="20 - FONDOS CON DESTINO ESPECÍFICO"/>
    <s v="(blank)"/>
    <x v="0"/>
    <n v="0"/>
    <n v="140265.28"/>
  </r>
  <r>
    <s v="2025"/>
    <x v="0"/>
    <x v="0"/>
    <x v="0"/>
    <x v="0"/>
    <x v="2"/>
    <x v="18"/>
    <x v="139"/>
    <s v="4 - SERVICIOS SOCIALES"/>
    <s v="4.3 - Actividades deportivas, recreativas, culturales y religiosas"/>
    <s v="4.3.03 - Servicios culturales"/>
    <s v="2.3 - MATERIALES Y SUMINISTROS"/>
    <x v="14"/>
    <x v="0"/>
    <s v="00 - N/A"/>
    <s v="10 - FONDO GENERAL"/>
    <s v="(blank)"/>
    <x v="0"/>
    <n v="1000000"/>
    <n v="83139.570000000007"/>
  </r>
  <r>
    <s v="2025"/>
    <x v="0"/>
    <x v="0"/>
    <x v="0"/>
    <x v="0"/>
    <x v="2"/>
    <x v="18"/>
    <x v="139"/>
    <s v="4 - SERVICIOS SOCIALES"/>
    <s v="4.3 - Actividades deportivas, recreativas, culturales y religiosas"/>
    <s v="4.3.03 - Servicios culturales"/>
    <s v="2.3 - MATERIALES Y SUMINISTROS"/>
    <x v="14"/>
    <x v="0"/>
    <s v="00 - N/A"/>
    <s v="20 - FONDOS CON DESTINO ESPECÍFICO"/>
    <s v="(blank)"/>
    <x v="0"/>
    <n v="340000"/>
    <n v="0"/>
  </r>
  <r>
    <s v="2025"/>
    <x v="0"/>
    <x v="0"/>
    <x v="0"/>
    <x v="0"/>
    <x v="2"/>
    <x v="18"/>
    <x v="139"/>
    <s v="4 - SERVICIOS SOCIALES"/>
    <s v="4.3 - Actividades deportivas, recreativas, culturales y religiosas"/>
    <s v="4.3.03 - Servicios culturales"/>
    <s v="2.3 - MATERIALES Y SUMINISTROS"/>
    <x v="15"/>
    <x v="0"/>
    <s v="00 - N/A"/>
    <s v="10 - FONDO GENERAL"/>
    <s v="(blank)"/>
    <x v="0"/>
    <n v="0"/>
    <n v="210"/>
  </r>
  <r>
    <s v="2025"/>
    <x v="0"/>
    <x v="0"/>
    <x v="0"/>
    <x v="0"/>
    <x v="2"/>
    <x v="18"/>
    <x v="139"/>
    <s v="4 - SERVICIOS SOCIALES"/>
    <s v="4.3 - Actividades deportivas, recreativas, culturales y religiosas"/>
    <s v="4.3.03 - Servicios culturales"/>
    <s v="2.3 - MATERIALES Y SUMINISTROS"/>
    <x v="15"/>
    <x v="0"/>
    <s v="00 - N/A"/>
    <s v="20 - FONDOS CON DESTINO ESPECÍFICO"/>
    <s v="(blank)"/>
    <x v="0"/>
    <n v="240000"/>
    <n v="33042.36"/>
  </r>
  <r>
    <s v="2025"/>
    <x v="0"/>
    <x v="0"/>
    <x v="0"/>
    <x v="0"/>
    <x v="2"/>
    <x v="18"/>
    <x v="139"/>
    <s v="4 - SERVICIOS SOCIALES"/>
    <s v="4.3 - Actividades deportivas, recreativas, culturales y religiosas"/>
    <s v="4.3.03 - Servicios culturales"/>
    <s v="2.3 - MATERIALES Y SUMINISTROS"/>
    <x v="16"/>
    <x v="0"/>
    <s v="00 - N/A"/>
    <s v="10 - FONDO GENERAL"/>
    <s v="(blank)"/>
    <x v="0"/>
    <n v="750000"/>
    <n v="3450"/>
  </r>
  <r>
    <s v="2025"/>
    <x v="0"/>
    <x v="0"/>
    <x v="0"/>
    <x v="0"/>
    <x v="2"/>
    <x v="18"/>
    <x v="139"/>
    <s v="4 - SERVICIOS SOCIALES"/>
    <s v="4.3 - Actividades deportivas, recreativas, culturales y religiosas"/>
    <s v="4.3.03 - Servicios culturales"/>
    <s v="2.3 - MATERIALES Y SUMINISTROS"/>
    <x v="16"/>
    <x v="0"/>
    <s v="00 - N/A"/>
    <s v="20 - FONDOS CON DESTINO ESPECÍFICO"/>
    <s v="(blank)"/>
    <x v="0"/>
    <n v="370000"/>
    <n v="204367.74"/>
  </r>
  <r>
    <s v="2025"/>
    <x v="0"/>
    <x v="0"/>
    <x v="0"/>
    <x v="0"/>
    <x v="2"/>
    <x v="18"/>
    <x v="139"/>
    <s v="4 - SERVICIOS SOCIALES"/>
    <s v="4.3 - Actividades deportivas, recreativas, culturales y religiosas"/>
    <s v="4.3.03 - Servicios culturales"/>
    <s v="2.3 - MATERIALES Y SUMINISTROS"/>
    <x v="18"/>
    <x v="0"/>
    <s v="00 - N/A"/>
    <s v="10 - FONDO GENERAL"/>
    <s v="(blank)"/>
    <x v="0"/>
    <n v="60000"/>
    <n v="10436.24"/>
  </r>
  <r>
    <s v="2025"/>
    <x v="0"/>
    <x v="0"/>
    <x v="0"/>
    <x v="0"/>
    <x v="2"/>
    <x v="18"/>
    <x v="139"/>
    <s v="4 - SERVICIOS SOCIALES"/>
    <s v="4.3 - Actividades deportivas, recreativas, culturales y religiosas"/>
    <s v="4.3.03 - Servicios culturales"/>
    <s v="2.3 - MATERIALES Y SUMINISTROS"/>
    <x v="18"/>
    <x v="0"/>
    <s v="00 - N/A"/>
    <s v="20 - FONDOS CON DESTINO ESPECÍFICO"/>
    <s v="(blank)"/>
    <x v="0"/>
    <n v="450000"/>
    <n v="13971.2"/>
  </r>
  <r>
    <s v="2025"/>
    <x v="0"/>
    <x v="0"/>
    <x v="0"/>
    <x v="0"/>
    <x v="2"/>
    <x v="18"/>
    <x v="139"/>
    <s v="4 - SERVICIOS SOCIALES"/>
    <s v="4.3 - Actividades deportivas, recreativas, culturales y religiosas"/>
    <s v="4.3.03 - Servicios culturales"/>
    <s v="2.3 - MATERIALES Y SUMINISTROS"/>
    <x v="19"/>
    <x v="0"/>
    <s v="00 - N/A"/>
    <s v="10 - FONDO GENERAL"/>
    <s v="(blank)"/>
    <x v="0"/>
    <n v="0"/>
    <n v="5446.01"/>
  </r>
  <r>
    <s v="2025"/>
    <x v="0"/>
    <x v="0"/>
    <x v="0"/>
    <x v="0"/>
    <x v="2"/>
    <x v="18"/>
    <x v="139"/>
    <s v="4 - SERVICIOS SOCIALES"/>
    <s v="4.3 - Actividades deportivas, recreativas, culturales y religiosas"/>
    <s v="4.3.03 - Servicios culturales"/>
    <s v="2.3 - MATERIALES Y SUMINISTROS"/>
    <x v="19"/>
    <x v="0"/>
    <s v="00 - N/A"/>
    <s v="20 - FONDOS CON DESTINO ESPECÍFICO"/>
    <s v="(blank)"/>
    <x v="0"/>
    <n v="590000"/>
    <n v="18776.16"/>
  </r>
  <r>
    <s v="2025"/>
    <x v="0"/>
    <x v="0"/>
    <x v="0"/>
    <x v="0"/>
    <x v="2"/>
    <x v="18"/>
    <x v="139"/>
    <s v="4 - SERVICIOS SOCIALES"/>
    <s v="4.3 - Actividades deportivas, recreativas, culturales y religiosas"/>
    <s v="4.3.03 - Servicios culturales"/>
    <s v="2.3 - MATERIALES Y SUMINISTROS"/>
    <x v="20"/>
    <x v="0"/>
    <s v="00 - N/A"/>
    <s v="10 - FONDO GENERAL"/>
    <s v="(blank)"/>
    <x v="0"/>
    <n v="10500000"/>
    <n v="4337"/>
  </r>
  <r>
    <s v="2025"/>
    <x v="0"/>
    <x v="0"/>
    <x v="0"/>
    <x v="0"/>
    <x v="2"/>
    <x v="18"/>
    <x v="139"/>
    <s v="4 - SERVICIOS SOCIALES"/>
    <s v="4.3 - Actividades deportivas, recreativas, culturales y religiosas"/>
    <s v="4.3.03 - Servicios culturales"/>
    <s v="2.3 - MATERIALES Y SUMINISTROS"/>
    <x v="20"/>
    <x v="0"/>
    <s v="00 - N/A"/>
    <s v="20 - FONDOS CON DESTINO ESPECÍFICO"/>
    <s v="(blank)"/>
    <x v="0"/>
    <n v="510000"/>
    <n v="48493.279999999999"/>
  </r>
  <r>
    <s v="2025"/>
    <x v="0"/>
    <x v="0"/>
    <x v="0"/>
    <x v="0"/>
    <x v="2"/>
    <x v="18"/>
    <x v="139"/>
    <s v="4 - SERVICIOS SOCIALES"/>
    <s v="4.3 - Actividades deportivas, recreativas, culturales y religiosas"/>
    <s v="4.3.03 - Servicios culturales"/>
    <s v="2.3 - MATERIALES Y SUMINISTROS"/>
    <x v="21"/>
    <x v="0"/>
    <s v="00 - N/A"/>
    <s v="10 - FONDO GENERAL"/>
    <s v="(blank)"/>
    <x v="0"/>
    <n v="2652931"/>
    <n v="292489.36"/>
  </r>
  <r>
    <s v="2025"/>
    <x v="0"/>
    <x v="0"/>
    <x v="0"/>
    <x v="0"/>
    <x v="2"/>
    <x v="18"/>
    <x v="139"/>
    <s v="4 - SERVICIOS SOCIALES"/>
    <s v="4.3 - Actividades deportivas, recreativas, culturales y religiosas"/>
    <s v="4.3.03 - Servicios culturales"/>
    <s v="2.3 - MATERIALES Y SUMINISTROS"/>
    <x v="21"/>
    <x v="0"/>
    <s v="00 - N/A"/>
    <s v="20 - FONDOS CON DESTINO ESPECÍFICO"/>
    <s v="(blank)"/>
    <x v="0"/>
    <n v="1280000"/>
    <n v="681814.41999999993"/>
  </r>
  <r>
    <s v="2025"/>
    <x v="0"/>
    <x v="0"/>
    <x v="0"/>
    <x v="0"/>
    <x v="2"/>
    <x v="18"/>
    <x v="140"/>
    <s v="4 - SERVICIOS SOCIALES"/>
    <s v="4.3 - Actividades deportivas, recreativas, culturales y religiosas"/>
    <s v="4.3.03 - Servicios culturales"/>
    <s v="2.1 - REMUNERACIONES Y CONTRIBUCIONES"/>
    <x v="0"/>
    <x v="0"/>
    <s v="00 - N/A"/>
    <s v="10 - FONDO GENERAL"/>
    <s v="(blank)"/>
    <x v="0"/>
    <n v="193062831"/>
    <n v="48108825.82"/>
  </r>
  <r>
    <s v="2025"/>
    <x v="0"/>
    <x v="0"/>
    <x v="0"/>
    <x v="0"/>
    <x v="2"/>
    <x v="18"/>
    <x v="140"/>
    <s v="4 - SERVICIOS SOCIALES"/>
    <s v="4.3 - Actividades deportivas, recreativas, culturales y religiosas"/>
    <s v="4.3.03 - Servicios culturales"/>
    <s v="2.1 - REMUNERACIONES Y CONTRIBUCIONES"/>
    <x v="1"/>
    <x v="0"/>
    <s v="00 - N/A"/>
    <s v="10 - FONDO GENERAL"/>
    <s v="(blank)"/>
    <x v="0"/>
    <n v="32245127"/>
    <n v="145000"/>
  </r>
  <r>
    <s v="2025"/>
    <x v="0"/>
    <x v="0"/>
    <x v="0"/>
    <x v="0"/>
    <x v="2"/>
    <x v="18"/>
    <x v="140"/>
    <s v="4 - SERVICIOS SOCIALES"/>
    <s v="4.3 - Actividades deportivas, recreativas, culturales y religiosas"/>
    <s v="4.3.03 - Servicios culturales"/>
    <s v="2.1 - REMUNERACIONES Y CONTRIBUCIONES"/>
    <x v="3"/>
    <x v="0"/>
    <s v="00 - N/A"/>
    <s v="10 - FONDO GENERAL"/>
    <s v="(blank)"/>
    <x v="0"/>
    <n v="14821133"/>
    <n v="0"/>
  </r>
  <r>
    <s v="2025"/>
    <x v="0"/>
    <x v="0"/>
    <x v="0"/>
    <x v="0"/>
    <x v="2"/>
    <x v="18"/>
    <x v="140"/>
    <s v="4 - SERVICIOS SOCIALES"/>
    <s v="4.3 - Actividades deportivas, recreativas, culturales y religiosas"/>
    <s v="4.3.03 - Servicios culturales"/>
    <s v="2.1 - REMUNERACIONES Y CONTRIBUCIONES"/>
    <x v="4"/>
    <x v="0"/>
    <s v="00 - N/A"/>
    <s v="10 - FONDO GENERAL"/>
    <s v="(blank)"/>
    <x v="0"/>
    <n v="27099285"/>
    <n v="7284073.2500000009"/>
  </r>
  <r>
    <s v="2025"/>
    <x v="0"/>
    <x v="0"/>
    <x v="0"/>
    <x v="0"/>
    <x v="2"/>
    <x v="18"/>
    <x v="140"/>
    <s v="4 - SERVICIOS SOCIALES"/>
    <s v="4.3 - Actividades deportivas, recreativas, culturales y religiosas"/>
    <s v="4.3.03 - Servicios culturales"/>
    <s v="2.2 - CONTRATACIÓN DE SERVICIOS"/>
    <x v="5"/>
    <x v="0"/>
    <s v="00 - N/A"/>
    <s v="10 - FONDO GENERAL"/>
    <s v="(blank)"/>
    <x v="0"/>
    <n v="50050000"/>
    <n v="14665879.400000002"/>
  </r>
  <r>
    <s v="2025"/>
    <x v="0"/>
    <x v="0"/>
    <x v="0"/>
    <x v="0"/>
    <x v="2"/>
    <x v="18"/>
    <x v="140"/>
    <s v="4 - SERVICIOS SOCIALES"/>
    <s v="4.3 - Actividades deportivas, recreativas, culturales y religiosas"/>
    <s v="4.3.03 - Servicios culturales"/>
    <s v="2.2 - CONTRATACIÓN DE SERVICIOS"/>
    <x v="6"/>
    <x v="0"/>
    <s v="00 - N/A"/>
    <s v="10 - FONDO GENERAL"/>
    <s v="(blank)"/>
    <x v="0"/>
    <n v="3000000"/>
    <n v="469035.23"/>
  </r>
  <r>
    <s v="2025"/>
    <x v="0"/>
    <x v="0"/>
    <x v="0"/>
    <x v="0"/>
    <x v="2"/>
    <x v="18"/>
    <x v="140"/>
    <s v="4 - SERVICIOS SOCIALES"/>
    <s v="4.3 - Actividades deportivas, recreativas, culturales y religiosas"/>
    <s v="4.3.03 - Servicios culturales"/>
    <s v="2.2 - CONTRATACIÓN DE SERVICIOS"/>
    <x v="8"/>
    <x v="0"/>
    <s v="00 - N/A"/>
    <s v="10 - FONDO GENERAL"/>
    <s v="(blank)"/>
    <x v="0"/>
    <n v="0"/>
    <n v="0"/>
  </r>
  <r>
    <s v="2025"/>
    <x v="0"/>
    <x v="0"/>
    <x v="0"/>
    <x v="0"/>
    <x v="2"/>
    <x v="18"/>
    <x v="140"/>
    <s v="4 - SERVICIOS SOCIALES"/>
    <s v="4.3 - Actividades deportivas, recreativas, culturales y religiosas"/>
    <s v="4.3.03 - Servicios culturales"/>
    <s v="2.2 - CONTRATACIÓN DE SERVICIOS"/>
    <x v="9"/>
    <x v="0"/>
    <s v="00 - N/A"/>
    <s v="10 - FONDO GENERAL"/>
    <s v="(blank)"/>
    <x v="0"/>
    <n v="800000"/>
    <n v="186440"/>
  </r>
  <r>
    <s v="2025"/>
    <x v="0"/>
    <x v="0"/>
    <x v="0"/>
    <x v="0"/>
    <x v="2"/>
    <x v="18"/>
    <x v="140"/>
    <s v="4 - SERVICIOS SOCIALES"/>
    <s v="4.3 - Actividades deportivas, recreativas, culturales y religiosas"/>
    <s v="4.3.03 - Servicios culturales"/>
    <s v="2.2 - CONTRATACIÓN DE SERVICIOS"/>
    <x v="9"/>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0"/>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1"/>
    <x v="0"/>
    <s v="00 - N/A"/>
    <s v="10 - FONDO GENERAL"/>
    <s v="(blank)"/>
    <x v="0"/>
    <n v="10500000"/>
    <n v="73160"/>
  </r>
  <r>
    <s v="2025"/>
    <x v="0"/>
    <x v="0"/>
    <x v="0"/>
    <x v="0"/>
    <x v="2"/>
    <x v="18"/>
    <x v="140"/>
    <s v="4 - SERVICIOS SOCIALES"/>
    <s v="4.3 - Actividades deportivas, recreativas, culturales y religiosas"/>
    <s v="4.3.03 - Servicios culturales"/>
    <s v="2.2 - CONTRATACIÓN DE SERVICIOS"/>
    <x v="11"/>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2"/>
    <x v="0"/>
    <s v="00 - N/A"/>
    <s v="10 - FONDO GENERAL"/>
    <s v="(blank)"/>
    <x v="0"/>
    <n v="1500000"/>
    <n v="269099"/>
  </r>
  <r>
    <s v="2025"/>
    <x v="0"/>
    <x v="0"/>
    <x v="0"/>
    <x v="0"/>
    <x v="2"/>
    <x v="18"/>
    <x v="140"/>
    <s v="4 - SERVICIOS SOCIALES"/>
    <s v="4.3 - Actividades deportivas, recreativas, culturales y religiosas"/>
    <s v="4.3.03 - Servicios culturales"/>
    <s v="2.2 - CONTRATACIÓN DE SERVICIOS"/>
    <x v="12"/>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3"/>
    <x v="0"/>
    <s v="00 - N/A"/>
    <s v="10 - FONDO GENERAL"/>
    <s v="(blank)"/>
    <x v="0"/>
    <n v="3000000"/>
    <n v="440951.23"/>
  </r>
  <r>
    <s v="2025"/>
    <x v="0"/>
    <x v="0"/>
    <x v="0"/>
    <x v="0"/>
    <x v="2"/>
    <x v="18"/>
    <x v="140"/>
    <s v="4 - SERVICIOS SOCIALES"/>
    <s v="4.3 - Actividades deportivas, recreativas, culturales y religiosas"/>
    <s v="4.3.03 - Servicios culturales"/>
    <s v="2.2 - CONTRATACIÓN DE SERVICIOS"/>
    <x v="13"/>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14"/>
    <x v="0"/>
    <s v="00 - N/A"/>
    <s v="20 - FONDOS CON DESTINO ESPECÍFICO"/>
    <s v="(blank)"/>
    <x v="0"/>
    <n v="0"/>
    <n v="247892.17"/>
  </r>
  <r>
    <s v="2025"/>
    <x v="0"/>
    <x v="0"/>
    <x v="0"/>
    <x v="0"/>
    <x v="2"/>
    <x v="18"/>
    <x v="140"/>
    <s v="4 - SERVICIOS SOCIALES"/>
    <s v="4.3 - Actividades deportivas, recreativas, culturales y religiosas"/>
    <s v="4.3.03 - Servicios culturales"/>
    <s v="2.3 - MATERIALES Y SUMINISTROS"/>
    <x v="15"/>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16"/>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19"/>
    <x v="0"/>
    <s v="00 - N/A"/>
    <s v="10 - FONDO GENERAL"/>
    <s v="(blank)"/>
    <x v="0"/>
    <n v="0"/>
    <n v="0"/>
  </r>
  <r>
    <s v="2025"/>
    <x v="0"/>
    <x v="0"/>
    <x v="0"/>
    <x v="0"/>
    <x v="2"/>
    <x v="18"/>
    <x v="140"/>
    <s v="4 - SERVICIOS SOCIALES"/>
    <s v="4.3 - Actividades deportivas, recreativas, culturales y religiosas"/>
    <s v="4.3.03 - Servicios culturales"/>
    <s v="2.3 - MATERIALES Y SUMINISTROS"/>
    <x v="19"/>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20"/>
    <x v="0"/>
    <s v="00 - N/A"/>
    <s v="10 - FONDO GENERAL"/>
    <s v="(blank)"/>
    <x v="0"/>
    <n v="6100000"/>
    <n v="1047820"/>
  </r>
  <r>
    <s v="2025"/>
    <x v="0"/>
    <x v="0"/>
    <x v="0"/>
    <x v="0"/>
    <x v="2"/>
    <x v="18"/>
    <x v="140"/>
    <s v="4 - SERVICIOS SOCIALES"/>
    <s v="4.3 - Actividades deportivas, recreativas, culturales y religiosas"/>
    <s v="4.3.03 - Servicios culturales"/>
    <s v="2.3 - MATERIALES Y SUMINISTROS"/>
    <x v="20"/>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21"/>
    <x v="0"/>
    <s v="00 - N/A"/>
    <s v="10 - FONDO GENERAL"/>
    <s v="(blank)"/>
    <x v="0"/>
    <n v="2621616"/>
    <n v="0"/>
  </r>
  <r>
    <s v="2025"/>
    <x v="0"/>
    <x v="0"/>
    <x v="0"/>
    <x v="0"/>
    <x v="2"/>
    <x v="18"/>
    <x v="140"/>
    <s v="4 - SERVICIOS SOCIALES"/>
    <s v="4.3 - Actividades deportivas, recreativas, culturales y religiosas"/>
    <s v="4.3.03 - Servicios culturales"/>
    <s v="2.3 - MATERIALES Y SUMINISTROS"/>
    <x v="21"/>
    <x v="0"/>
    <s v="00 - N/A"/>
    <s v="20 - FONDOS CON DESTINO ESPECÍFICO"/>
    <s v="(blank)"/>
    <x v="0"/>
    <n v="0"/>
    <n v="0"/>
  </r>
  <r>
    <s v="2025"/>
    <x v="0"/>
    <x v="0"/>
    <x v="0"/>
    <x v="0"/>
    <x v="2"/>
    <x v="19"/>
    <x v="141"/>
    <s v="1 - SERVICIOS  GENERALES"/>
    <s v="1.1 - Administración general"/>
    <s v="1.1.05 - Gestión de la administración general para transversalizar el enfoque de género"/>
    <s v="2.2 - CONTRATACIÓN DE SERVICIOS"/>
    <x v="6"/>
    <x v="0"/>
    <s v="00 - N/A"/>
    <s v="10 - FONDO GENERAL"/>
    <s v="(blank)"/>
    <x v="0"/>
    <n v="200000"/>
    <n v="0"/>
  </r>
  <r>
    <s v="2025"/>
    <x v="0"/>
    <x v="0"/>
    <x v="0"/>
    <x v="0"/>
    <x v="2"/>
    <x v="19"/>
    <x v="141"/>
    <s v="1 - SERVICIOS  GENERALES"/>
    <s v="1.1 - Administración general"/>
    <s v="1.1.05 - Gestión de la administración general para transversalizar el enfoque de género"/>
    <s v="2.2 - CONTRATACIÓN DE SERVICIOS"/>
    <x v="12"/>
    <x v="0"/>
    <s v="00 - N/A"/>
    <s v="10 - FONDO GENERAL"/>
    <s v="(blank)"/>
    <x v="0"/>
    <n v="300000"/>
    <n v="0"/>
  </r>
  <r>
    <s v="2025"/>
    <x v="0"/>
    <x v="0"/>
    <x v="0"/>
    <x v="0"/>
    <x v="2"/>
    <x v="19"/>
    <x v="141"/>
    <s v="4 - SERVICIOS SOCIALES"/>
    <s v="4.5 - Protección social"/>
    <s v="4.5.09 - Juventud"/>
    <s v="2.1 - REMUNERACIONES Y CONTRIBUCIONES"/>
    <x v="0"/>
    <x v="0"/>
    <s v="00 - N/A"/>
    <s v="10 - FONDO GENERAL"/>
    <s v="(blank)"/>
    <x v="0"/>
    <n v="252147546"/>
    <n v="64955224.879999995"/>
  </r>
  <r>
    <s v="2025"/>
    <x v="0"/>
    <x v="0"/>
    <x v="0"/>
    <x v="0"/>
    <x v="2"/>
    <x v="19"/>
    <x v="141"/>
    <s v="4 - SERVICIOS SOCIALES"/>
    <s v="4.5 - Protección social"/>
    <s v="4.5.09 - Juventud"/>
    <s v="2.1 - REMUNERACIONES Y CONTRIBUCIONES"/>
    <x v="1"/>
    <x v="0"/>
    <s v="00 - N/A"/>
    <s v="10 - FONDO GENERAL"/>
    <s v="(blank)"/>
    <x v="0"/>
    <n v="55688246"/>
    <n v="3360000"/>
  </r>
  <r>
    <s v="2025"/>
    <x v="0"/>
    <x v="0"/>
    <x v="0"/>
    <x v="0"/>
    <x v="2"/>
    <x v="19"/>
    <x v="141"/>
    <s v="4 - SERVICIOS SOCIALES"/>
    <s v="4.5 - Protección social"/>
    <s v="4.5.09 - Juventud"/>
    <s v="2.1 - REMUNERACIONES Y CONTRIBUCIONES"/>
    <x v="2"/>
    <x v="0"/>
    <s v="00 - N/A"/>
    <s v="10 - FONDO GENERAL"/>
    <s v="(blank)"/>
    <x v="0"/>
    <n v="360000"/>
    <n v="0"/>
  </r>
  <r>
    <s v="2025"/>
    <x v="0"/>
    <x v="0"/>
    <x v="0"/>
    <x v="0"/>
    <x v="2"/>
    <x v="19"/>
    <x v="141"/>
    <s v="4 - SERVICIOS SOCIALES"/>
    <s v="4.5 - Protección social"/>
    <s v="4.5.09 - Juventud"/>
    <s v="2.1 - REMUNERACIONES Y CONTRIBUCIONES"/>
    <x v="3"/>
    <x v="0"/>
    <s v="00 - N/A"/>
    <s v="10 - FONDO GENERAL"/>
    <s v="(blank)"/>
    <x v="0"/>
    <n v="500000"/>
    <n v="0"/>
  </r>
  <r>
    <s v="2025"/>
    <x v="0"/>
    <x v="0"/>
    <x v="0"/>
    <x v="0"/>
    <x v="2"/>
    <x v="19"/>
    <x v="141"/>
    <s v="4 - SERVICIOS SOCIALES"/>
    <s v="4.5 - Protección social"/>
    <s v="4.5.09 - Juventud"/>
    <s v="2.1 - REMUNERACIONES Y CONTRIBUCIONES"/>
    <x v="4"/>
    <x v="0"/>
    <s v="00 - N/A"/>
    <s v="10 - FONDO GENERAL"/>
    <s v="(blank)"/>
    <x v="0"/>
    <n v="34801260"/>
    <n v="8627604.0800000001"/>
  </r>
  <r>
    <s v="2025"/>
    <x v="0"/>
    <x v="0"/>
    <x v="0"/>
    <x v="0"/>
    <x v="2"/>
    <x v="19"/>
    <x v="141"/>
    <s v="4 - SERVICIOS SOCIALES"/>
    <s v="4.5 - Protección social"/>
    <s v="4.5.09 - Juventud"/>
    <s v="2.2 - CONTRATACIÓN DE SERVICIOS"/>
    <x v="5"/>
    <x v="0"/>
    <s v="00 - N/A"/>
    <s v="10 - FONDO GENERAL"/>
    <s v="(blank)"/>
    <x v="0"/>
    <n v="19750200"/>
    <n v="4721269.5299999993"/>
  </r>
  <r>
    <s v="2025"/>
    <x v="0"/>
    <x v="0"/>
    <x v="0"/>
    <x v="0"/>
    <x v="2"/>
    <x v="19"/>
    <x v="141"/>
    <s v="4 - SERVICIOS SOCIALES"/>
    <s v="4.5 - Protección social"/>
    <s v="4.5.09 - Juventud"/>
    <s v="2.2 - CONTRATACIÓN DE SERVICIOS"/>
    <x v="6"/>
    <x v="0"/>
    <s v="00 - N/A"/>
    <s v="10 - FONDO GENERAL"/>
    <s v="(blank)"/>
    <x v="0"/>
    <n v="4013220"/>
    <n v="344654.4"/>
  </r>
  <r>
    <s v="2025"/>
    <x v="0"/>
    <x v="0"/>
    <x v="0"/>
    <x v="0"/>
    <x v="2"/>
    <x v="19"/>
    <x v="141"/>
    <s v="4 - SERVICIOS SOCIALES"/>
    <s v="4.5 - Protección social"/>
    <s v="4.5.09 - Juventud"/>
    <s v="2.2 - CONTRATACIÓN DE SERVICIOS"/>
    <x v="7"/>
    <x v="0"/>
    <s v="00 - N/A"/>
    <s v="10 - FONDO GENERAL"/>
    <s v="(blank)"/>
    <x v="0"/>
    <n v="5000000"/>
    <n v="2821859.52"/>
  </r>
  <r>
    <s v="2025"/>
    <x v="0"/>
    <x v="0"/>
    <x v="0"/>
    <x v="0"/>
    <x v="2"/>
    <x v="19"/>
    <x v="141"/>
    <s v="4 - SERVICIOS SOCIALES"/>
    <s v="4.5 - Protección social"/>
    <s v="4.5.09 - Juventud"/>
    <s v="2.2 - CONTRATACIÓN DE SERVICIOS"/>
    <x v="8"/>
    <x v="0"/>
    <s v="00 - N/A"/>
    <s v="10 - FONDO GENERAL"/>
    <s v="(blank)"/>
    <x v="0"/>
    <n v="1285416"/>
    <n v="642492.15"/>
  </r>
  <r>
    <s v="2025"/>
    <x v="0"/>
    <x v="0"/>
    <x v="0"/>
    <x v="0"/>
    <x v="2"/>
    <x v="19"/>
    <x v="141"/>
    <s v="4 - SERVICIOS SOCIALES"/>
    <s v="4.5 - Protección social"/>
    <s v="4.5.09 - Juventud"/>
    <s v="2.2 - CONTRATACIÓN DE SERVICIOS"/>
    <x v="9"/>
    <x v="0"/>
    <s v="00 - N/A"/>
    <s v="10 - FONDO GENERAL"/>
    <s v="(blank)"/>
    <x v="0"/>
    <n v="19484495"/>
    <n v="282650"/>
  </r>
  <r>
    <s v="2025"/>
    <x v="0"/>
    <x v="0"/>
    <x v="0"/>
    <x v="0"/>
    <x v="2"/>
    <x v="19"/>
    <x v="141"/>
    <s v="4 - SERVICIOS SOCIALES"/>
    <s v="4.5 - Protección social"/>
    <s v="4.5.09 - Juventud"/>
    <s v="2.2 - CONTRATACIÓN DE SERVICIOS"/>
    <x v="10"/>
    <x v="0"/>
    <s v="00 - N/A"/>
    <s v="10 - FONDO GENERAL"/>
    <s v="(blank)"/>
    <x v="0"/>
    <n v="395678"/>
    <n v="12036919.77"/>
  </r>
  <r>
    <s v="2025"/>
    <x v="0"/>
    <x v="0"/>
    <x v="0"/>
    <x v="0"/>
    <x v="2"/>
    <x v="19"/>
    <x v="141"/>
    <s v="4 - SERVICIOS SOCIALES"/>
    <s v="4.5 - Protección social"/>
    <s v="4.5.09 - Juventud"/>
    <s v="2.2 - CONTRATACIÓN DE SERVICIOS"/>
    <x v="11"/>
    <x v="0"/>
    <s v="00 - N/A"/>
    <s v="10 - FONDO GENERAL"/>
    <s v="(blank)"/>
    <x v="0"/>
    <n v="7420000"/>
    <n v="177000"/>
  </r>
  <r>
    <s v="2025"/>
    <x v="0"/>
    <x v="0"/>
    <x v="0"/>
    <x v="0"/>
    <x v="2"/>
    <x v="19"/>
    <x v="141"/>
    <s v="4 - SERVICIOS SOCIALES"/>
    <s v="4.5 - Protección social"/>
    <s v="4.5.09 - Juventud"/>
    <s v="2.2 - CONTRATACIÓN DE SERVICIOS"/>
    <x v="12"/>
    <x v="0"/>
    <s v="00 - N/A"/>
    <s v="10 - FONDO GENERAL"/>
    <s v="(blank)"/>
    <x v="0"/>
    <n v="50897616"/>
    <n v="8084150.4499999983"/>
  </r>
  <r>
    <s v="2025"/>
    <x v="0"/>
    <x v="0"/>
    <x v="0"/>
    <x v="0"/>
    <x v="2"/>
    <x v="19"/>
    <x v="141"/>
    <s v="4 - SERVICIOS SOCIALES"/>
    <s v="4.5 - Protección social"/>
    <s v="4.5.09 - Juventud"/>
    <s v="2.2 - CONTRATACIÓN DE SERVICIOS"/>
    <x v="13"/>
    <x v="0"/>
    <s v="00 - N/A"/>
    <s v="10 - FONDO GENERAL"/>
    <s v="(blank)"/>
    <x v="0"/>
    <n v="46512003"/>
    <n v="0"/>
  </r>
  <r>
    <s v="2025"/>
    <x v="0"/>
    <x v="0"/>
    <x v="0"/>
    <x v="0"/>
    <x v="2"/>
    <x v="19"/>
    <x v="141"/>
    <s v="4 - SERVICIOS SOCIALES"/>
    <s v="4.5 - Protección social"/>
    <s v="4.5.09 - Juventud"/>
    <s v="2.3 - MATERIALES Y SUMINISTROS"/>
    <x v="14"/>
    <x v="0"/>
    <s v="00 - N/A"/>
    <s v="10 - FONDO GENERAL"/>
    <s v="(blank)"/>
    <x v="0"/>
    <n v="384000"/>
    <n v="226583.36"/>
  </r>
  <r>
    <s v="2025"/>
    <x v="0"/>
    <x v="0"/>
    <x v="0"/>
    <x v="0"/>
    <x v="2"/>
    <x v="19"/>
    <x v="141"/>
    <s v="4 - SERVICIOS SOCIALES"/>
    <s v="4.5 - Protección social"/>
    <s v="4.5.09 - Juventud"/>
    <s v="2.3 - MATERIALES Y SUMINISTROS"/>
    <x v="15"/>
    <x v="0"/>
    <s v="00 - N/A"/>
    <s v="10 - FONDO GENERAL"/>
    <s v="(blank)"/>
    <x v="0"/>
    <n v="660000"/>
    <n v="55507.199999999997"/>
  </r>
  <r>
    <s v="2025"/>
    <x v="0"/>
    <x v="0"/>
    <x v="0"/>
    <x v="0"/>
    <x v="2"/>
    <x v="19"/>
    <x v="141"/>
    <s v="4 - SERVICIOS SOCIALES"/>
    <s v="4.5 - Protección social"/>
    <s v="4.5.09 - Juventud"/>
    <s v="2.3 - MATERIALES Y SUMINISTROS"/>
    <x v="16"/>
    <x v="0"/>
    <s v="00 - N/A"/>
    <s v="10 - FONDO GENERAL"/>
    <s v="(blank)"/>
    <x v="0"/>
    <n v="844000"/>
    <n v="5557.45"/>
  </r>
  <r>
    <s v="2025"/>
    <x v="0"/>
    <x v="0"/>
    <x v="0"/>
    <x v="0"/>
    <x v="2"/>
    <x v="19"/>
    <x v="141"/>
    <s v="4 - SERVICIOS SOCIALES"/>
    <s v="4.5 - Protección social"/>
    <s v="4.5.09 - Juventud"/>
    <s v="2.3 - MATERIALES Y SUMINISTROS"/>
    <x v="17"/>
    <x v="0"/>
    <s v="00 - N/A"/>
    <s v="10 - FONDO GENERAL"/>
    <s v="(blank)"/>
    <x v="0"/>
    <n v="150000"/>
    <n v="0"/>
  </r>
  <r>
    <s v="2025"/>
    <x v="0"/>
    <x v="0"/>
    <x v="0"/>
    <x v="0"/>
    <x v="2"/>
    <x v="19"/>
    <x v="141"/>
    <s v="4 - SERVICIOS SOCIALES"/>
    <s v="4.5 - Protección social"/>
    <s v="4.5.09 - Juventud"/>
    <s v="2.3 - MATERIALES Y SUMINISTROS"/>
    <x v="18"/>
    <x v="0"/>
    <s v="00 - N/A"/>
    <s v="10 - FONDO GENERAL"/>
    <s v="(blank)"/>
    <x v="0"/>
    <n v="275247"/>
    <n v="119584.08"/>
  </r>
  <r>
    <s v="2025"/>
    <x v="0"/>
    <x v="0"/>
    <x v="0"/>
    <x v="0"/>
    <x v="2"/>
    <x v="19"/>
    <x v="141"/>
    <s v="4 - SERVICIOS SOCIALES"/>
    <s v="4.5 - Protección social"/>
    <s v="4.5.09 - Juventud"/>
    <s v="2.3 - MATERIALES Y SUMINISTROS"/>
    <x v="19"/>
    <x v="0"/>
    <s v="00 - N/A"/>
    <s v="10 - FONDO GENERAL"/>
    <s v="(blank)"/>
    <x v="0"/>
    <n v="120480"/>
    <n v="0"/>
  </r>
  <r>
    <s v="2025"/>
    <x v="0"/>
    <x v="0"/>
    <x v="0"/>
    <x v="0"/>
    <x v="2"/>
    <x v="19"/>
    <x v="141"/>
    <s v="4 - SERVICIOS SOCIALES"/>
    <s v="4.5 - Protección social"/>
    <s v="4.5.09 - Juventud"/>
    <s v="2.3 - MATERIALES Y SUMINISTROS"/>
    <x v="20"/>
    <x v="0"/>
    <s v="00 - N/A"/>
    <s v="10 - FONDO GENERAL"/>
    <s v="(blank)"/>
    <x v="0"/>
    <n v="12557876"/>
    <n v="0"/>
  </r>
  <r>
    <s v="2025"/>
    <x v="0"/>
    <x v="0"/>
    <x v="0"/>
    <x v="0"/>
    <x v="2"/>
    <x v="19"/>
    <x v="141"/>
    <s v="4 - SERVICIOS SOCIALES"/>
    <s v="4.5 - Protección social"/>
    <s v="4.5.09 - Juventud"/>
    <s v="2.3 - MATERIALES Y SUMINISTROS"/>
    <x v="21"/>
    <x v="0"/>
    <s v="00 - N/A"/>
    <s v="10 - FONDO GENERAL"/>
    <s v="(blank)"/>
    <x v="0"/>
    <n v="44426453"/>
    <n v="401967"/>
  </r>
  <r>
    <s v="2025"/>
    <x v="0"/>
    <x v="0"/>
    <x v="0"/>
    <x v="0"/>
    <x v="2"/>
    <x v="20"/>
    <x v="142"/>
    <s v="1 - SERVICIOS  GENERALES"/>
    <s v="1.1 - Administración general"/>
    <s v="1.1.05 - Gestión de la administración general para transversalizar el enfoque de género"/>
    <s v="2.1 - REMUNERACIONES Y CONTRIBUCIONES"/>
    <x v="0"/>
    <x v="0"/>
    <s v="00 - N/A"/>
    <s v="10 - FONDO GENERAL"/>
    <s v="(blank)"/>
    <x v="0"/>
    <n v="15513508"/>
    <n v="2218000"/>
  </r>
  <r>
    <s v="2025"/>
    <x v="0"/>
    <x v="0"/>
    <x v="0"/>
    <x v="0"/>
    <x v="2"/>
    <x v="20"/>
    <x v="142"/>
    <s v="1 - SERVICIOS  GENERALES"/>
    <s v="1.1 - Administración general"/>
    <s v="1.1.05 - Gestión de la administración general para transversalizar el enfoque de género"/>
    <s v="2.1 - REMUNERACIONES Y CONTRIBUCIONES"/>
    <x v="1"/>
    <x v="0"/>
    <s v="00 - N/A"/>
    <s v="10 - FONDO GENERAL"/>
    <s v="(blank)"/>
    <x v="0"/>
    <n v="2468207"/>
    <n v="0"/>
  </r>
  <r>
    <s v="2025"/>
    <x v="0"/>
    <x v="0"/>
    <x v="0"/>
    <x v="0"/>
    <x v="2"/>
    <x v="20"/>
    <x v="142"/>
    <s v="1 - SERVICIOS  GENERALES"/>
    <s v="1.1 - Administración general"/>
    <s v="1.1.05 - Gestión de la administración general para transversalizar el enfoque de género"/>
    <s v="2.1 - REMUNERACIONES Y CONTRIBUCIONES"/>
    <x v="4"/>
    <x v="0"/>
    <s v="00 - N/A"/>
    <s v="10 - FONDO GENERAL"/>
    <s v="(blank)"/>
    <x v="0"/>
    <n v="2389447"/>
    <n v="110358.66"/>
  </r>
  <r>
    <s v="2025"/>
    <x v="0"/>
    <x v="0"/>
    <x v="0"/>
    <x v="0"/>
    <x v="2"/>
    <x v="20"/>
    <x v="142"/>
    <s v="1 - SERVICIOS  GENERALES"/>
    <s v="1.1 - Administración general"/>
    <s v="1.1.05 - Gestión de la administración general para transversalizar el enfoque de género"/>
    <s v="2.2 - CONTRATACIÓN DE SERVICIOS"/>
    <x v="12"/>
    <x v="0"/>
    <s v="00 - N/A"/>
    <s v="10 - FONDO GENERAL"/>
    <s v="(blank)"/>
    <x v="0"/>
    <n v="0"/>
    <n v="0"/>
  </r>
  <r>
    <s v="2025"/>
    <x v="0"/>
    <x v="0"/>
    <x v="0"/>
    <x v="0"/>
    <x v="2"/>
    <x v="20"/>
    <x v="142"/>
    <s v="1 - SERVICIOS  GENERALES"/>
    <s v="1.1 - Administración general"/>
    <s v="1.1.05 - Gestión de la administración general para transversalizar el enfoque de género"/>
    <s v="2.2 - CONTRATACIÓN DE SERVICIOS"/>
    <x v="13"/>
    <x v="0"/>
    <s v="00 - N/A"/>
    <s v="10 - FONDO GENERAL"/>
    <s v="(blank)"/>
    <x v="0"/>
    <n v="0"/>
    <n v="0"/>
  </r>
  <r>
    <s v="2025"/>
    <x v="0"/>
    <x v="0"/>
    <x v="0"/>
    <x v="0"/>
    <x v="2"/>
    <x v="20"/>
    <x v="142"/>
    <s v="1 - SERVICIOS  GENERALES"/>
    <s v="1.1 - Administración general"/>
    <s v="1.1.05 - Gestión de la administración general para transversalizar el enfoque de género"/>
    <s v="2.3 - MATERIALES Y SUMINISTROS"/>
    <x v="14"/>
    <x v="0"/>
    <s v="00 - N/A"/>
    <s v="10 - FONDO GENERAL"/>
    <s v="(blank)"/>
    <x v="0"/>
    <n v="0"/>
    <n v="1000000"/>
  </r>
  <r>
    <s v="2025"/>
    <x v="0"/>
    <x v="0"/>
    <x v="0"/>
    <x v="0"/>
    <x v="2"/>
    <x v="20"/>
    <x v="142"/>
    <s v="1 - SERVICIOS  GENERALES"/>
    <s v="1.1 - Administración general"/>
    <s v="1.1.05 - Gestión de la administración general para transversalizar el enfoque de género"/>
    <s v="2.3 - MATERIALES Y SUMINISTROS"/>
    <x v="15"/>
    <x v="0"/>
    <s v="00 - N/A"/>
    <s v="10 - FONDO GENERAL"/>
    <s v="(blank)"/>
    <x v="0"/>
    <n v="3856577"/>
    <n v="211810"/>
  </r>
  <r>
    <s v="2025"/>
    <x v="0"/>
    <x v="0"/>
    <x v="0"/>
    <x v="0"/>
    <x v="2"/>
    <x v="20"/>
    <x v="142"/>
    <s v="2 - SERVICIOS ECONÓMICOS"/>
    <s v="2.2 - Agropecuaria, caza, pesca y silvicultura"/>
    <s v="2.2.06 - Gestión o apoyo de labores de reforestación"/>
    <s v="2.1 - REMUNERACIONES Y CONTRIBUCIONES"/>
    <x v="0"/>
    <x v="0"/>
    <s v="00 - N/A"/>
    <s v="20 - FONDOS CON DESTINO ESPECÍFICO"/>
    <s v="(blank)"/>
    <x v="0"/>
    <n v="97614162"/>
    <n v="0"/>
  </r>
  <r>
    <s v="2025"/>
    <x v="0"/>
    <x v="0"/>
    <x v="0"/>
    <x v="0"/>
    <x v="2"/>
    <x v="20"/>
    <x v="142"/>
    <s v="2 - SERVICIOS ECONÓMICOS"/>
    <s v="2.2 - Agropecuaria, caza, pesca y silvicultura"/>
    <s v="2.2.06 - Gestión o apoyo de labores de reforestación"/>
    <s v="2.1 - REMUNERACIONES Y CONTRIBUCIONES"/>
    <x v="3"/>
    <x v="0"/>
    <s v="00 - N/A"/>
    <s v="10 - FONDO GENERAL"/>
    <s v="(blank)"/>
    <x v="0"/>
    <n v="40000000"/>
    <n v="0"/>
  </r>
  <r>
    <s v="2025"/>
    <x v="0"/>
    <x v="0"/>
    <x v="0"/>
    <x v="0"/>
    <x v="2"/>
    <x v="20"/>
    <x v="142"/>
    <s v="2 - SERVICIOS ECONÓMICOS"/>
    <s v="2.2 - Agropecuaria, caza, pesca y silvicultura"/>
    <s v="2.2.06 - Gestión o apoyo de labores de reforestación"/>
    <s v="2.1 - REMUNERACIONES Y CONTRIBUCIONES"/>
    <x v="4"/>
    <x v="0"/>
    <s v="00 - N/A"/>
    <s v="20 - FONDOS CON DESTINO ESPECÍFICO"/>
    <s v="(blank)"/>
    <x v="0"/>
    <n v="14974014"/>
    <n v="0"/>
  </r>
  <r>
    <s v="2025"/>
    <x v="0"/>
    <x v="0"/>
    <x v="0"/>
    <x v="0"/>
    <x v="2"/>
    <x v="20"/>
    <x v="142"/>
    <s v="2 - SERVICIOS ECONÓMICOS"/>
    <s v="2.2 - Agropecuaria, caza, pesca y silvicultura"/>
    <s v="2.2.06 - Gestión o apoyo de labores de reforestación"/>
    <s v="2.2 - CONTRATACIÓN DE SERVICIOS"/>
    <x v="8"/>
    <x v="0"/>
    <s v="00 - N/A"/>
    <s v="10 - FONDO GENERAL"/>
    <s v="(blank)"/>
    <x v="0"/>
    <n v="0"/>
    <n v="0"/>
  </r>
  <r>
    <s v="2025"/>
    <x v="0"/>
    <x v="0"/>
    <x v="0"/>
    <x v="0"/>
    <x v="2"/>
    <x v="20"/>
    <x v="142"/>
    <s v="2 - SERVICIOS ECONÓMICOS"/>
    <s v="2.2 - Agropecuaria, caza, pesca y silvicultura"/>
    <s v="2.2.06 - Gestión o apoyo de labores de reforestación"/>
    <s v="2.2 - CONTRATACIÓN DE SERVICIOS"/>
    <x v="11"/>
    <x v="0"/>
    <s v="00 - N/A"/>
    <s v="10 - FONDO GENERAL"/>
    <s v="(blank)"/>
    <x v="0"/>
    <n v="0"/>
    <n v="0"/>
  </r>
  <r>
    <s v="2025"/>
    <x v="0"/>
    <x v="0"/>
    <x v="0"/>
    <x v="0"/>
    <x v="2"/>
    <x v="20"/>
    <x v="142"/>
    <s v="2 - SERVICIOS ECONÓMICOS"/>
    <s v="2.2 - Agropecuaria, caza, pesca y silvicultura"/>
    <s v="2.2.06 - Gestión o apoyo de labores de reforestación"/>
    <s v="2.2 - CONTRATACIÓN DE SERVICIOS"/>
    <x v="12"/>
    <x v="0"/>
    <s v="00 - N/A"/>
    <s v="10 - FONDO GENERAL"/>
    <s v="(blank)"/>
    <x v="0"/>
    <n v="20000000"/>
    <n v="0"/>
  </r>
  <r>
    <s v="2025"/>
    <x v="0"/>
    <x v="0"/>
    <x v="0"/>
    <x v="0"/>
    <x v="2"/>
    <x v="20"/>
    <x v="142"/>
    <s v="2 - SERVICIOS ECONÓMICOS"/>
    <s v="2.2 - Agropecuaria, caza, pesca y silvicultura"/>
    <s v="2.2.06 - Gestión o apoyo de labores de reforestación"/>
    <s v="2.2 - CONTRATACIÓN DE SERVICIOS"/>
    <x v="13"/>
    <x v="0"/>
    <s v="00 - N/A"/>
    <s v="10 - FONDO GENERAL"/>
    <s v="(blank)"/>
    <x v="0"/>
    <n v="10000000"/>
    <n v="0"/>
  </r>
  <r>
    <s v="2025"/>
    <x v="0"/>
    <x v="0"/>
    <x v="0"/>
    <x v="0"/>
    <x v="2"/>
    <x v="20"/>
    <x v="142"/>
    <s v="2 - SERVICIOS ECONÓMICOS"/>
    <s v="2.2 - Agropecuaria, caza, pesca y silvicultura"/>
    <s v="2.2.06 - Gestión o apoyo de labores de reforestación"/>
    <s v="2.3 - MATERIALES Y SUMINISTROS"/>
    <x v="14"/>
    <x v="0"/>
    <s v="00 - N/A"/>
    <s v="10 - FONDO GENERAL"/>
    <s v="(blank)"/>
    <x v="0"/>
    <n v="0"/>
    <n v="507412.5"/>
  </r>
  <r>
    <s v="2025"/>
    <x v="0"/>
    <x v="0"/>
    <x v="0"/>
    <x v="0"/>
    <x v="2"/>
    <x v="20"/>
    <x v="142"/>
    <s v="2 - SERVICIOS ECONÓMICOS"/>
    <s v="2.2 - Agropecuaria, caza, pesca y silvicultura"/>
    <s v="2.2.06 - Gestión o apoyo de labores de reforestación"/>
    <s v="2.3 - MATERIALES Y SUMINISTROS"/>
    <x v="15"/>
    <x v="0"/>
    <s v="00 - N/A"/>
    <s v="10 - FONDO GENERAL"/>
    <s v="(blank)"/>
    <x v="0"/>
    <n v="5000000"/>
    <n v="3661064.16"/>
  </r>
  <r>
    <s v="2025"/>
    <x v="0"/>
    <x v="0"/>
    <x v="0"/>
    <x v="0"/>
    <x v="2"/>
    <x v="20"/>
    <x v="142"/>
    <s v="2 - SERVICIOS ECONÓMICOS"/>
    <s v="2.2 - Agropecuaria, caza, pesca y silvicultura"/>
    <s v="2.2.06 - Gestión o apoyo de labores de reforestación"/>
    <s v="2.3 - MATERIALES Y SUMINISTROS"/>
    <x v="16"/>
    <x v="0"/>
    <s v="00 - N/A"/>
    <s v="10 - FONDO GENERAL"/>
    <s v="(blank)"/>
    <x v="0"/>
    <n v="10000000"/>
    <n v="0"/>
  </r>
  <r>
    <s v="2025"/>
    <x v="0"/>
    <x v="0"/>
    <x v="0"/>
    <x v="0"/>
    <x v="2"/>
    <x v="20"/>
    <x v="142"/>
    <s v="2 - SERVICIOS ECONÓMICOS"/>
    <s v="2.2 - Agropecuaria, caza, pesca y silvicultura"/>
    <s v="2.2.06 - Gestión o apoyo de labores de reforestación"/>
    <s v="2.3 - MATERIALES Y SUMINISTROS"/>
    <x v="17"/>
    <x v="0"/>
    <s v="00 - N/A"/>
    <s v="10 - FONDO GENERAL"/>
    <s v="(blank)"/>
    <x v="0"/>
    <n v="0"/>
    <n v="0"/>
  </r>
  <r>
    <s v="2025"/>
    <x v="0"/>
    <x v="0"/>
    <x v="0"/>
    <x v="0"/>
    <x v="2"/>
    <x v="20"/>
    <x v="142"/>
    <s v="2 - SERVICIOS ECONÓMICOS"/>
    <s v="2.2 - Agropecuaria, caza, pesca y silvicultura"/>
    <s v="2.2.06 - Gestión o apoyo de labores de reforestación"/>
    <s v="2.3 - MATERIALES Y SUMINISTROS"/>
    <x v="18"/>
    <x v="0"/>
    <s v="00 - N/A"/>
    <s v="10 - FONDO GENERAL"/>
    <s v="(blank)"/>
    <x v="0"/>
    <n v="5000000"/>
    <n v="0"/>
  </r>
  <r>
    <s v="2025"/>
    <x v="0"/>
    <x v="0"/>
    <x v="0"/>
    <x v="0"/>
    <x v="2"/>
    <x v="20"/>
    <x v="142"/>
    <s v="2 - SERVICIOS ECONÓMICOS"/>
    <s v="2.2 - Agropecuaria, caza, pesca y silvicultura"/>
    <s v="2.2.06 - Gestión o apoyo de labores de reforestación"/>
    <s v="2.3 - MATERIALES Y SUMINISTROS"/>
    <x v="19"/>
    <x v="0"/>
    <s v="00 - N/A"/>
    <s v="10 - FONDO GENERAL"/>
    <s v="(blank)"/>
    <x v="0"/>
    <n v="2000000"/>
    <n v="666480.67999999993"/>
  </r>
  <r>
    <s v="2025"/>
    <x v="0"/>
    <x v="0"/>
    <x v="0"/>
    <x v="0"/>
    <x v="2"/>
    <x v="20"/>
    <x v="142"/>
    <s v="2 - SERVICIOS ECONÓMICOS"/>
    <s v="2.2 - Agropecuaria, caza, pesca y silvicultura"/>
    <s v="2.2.06 - Gestión o apoyo de labores de reforestación"/>
    <s v="2.3 - MATERIALES Y SUMINISTROS"/>
    <x v="20"/>
    <x v="0"/>
    <s v="00 - N/A"/>
    <s v="10 - FONDO GENERAL"/>
    <s v="(blank)"/>
    <x v="0"/>
    <n v="0"/>
    <n v="114938.14"/>
  </r>
  <r>
    <s v="2025"/>
    <x v="0"/>
    <x v="0"/>
    <x v="0"/>
    <x v="0"/>
    <x v="2"/>
    <x v="20"/>
    <x v="142"/>
    <s v="2 - SERVICIOS ECONÓMICOS"/>
    <s v="2.2 - Agropecuaria, caza, pesca y silvicultura"/>
    <s v="2.2.06 - Gestión o apoyo de labores de reforestación"/>
    <s v="2.3 - MATERIALES Y SUMINISTROS"/>
    <x v="20"/>
    <x v="0"/>
    <s v="00 - N/A"/>
    <s v="20 - FONDOS CON DESTINO ESPECÍFICO"/>
    <s v="(blank)"/>
    <x v="0"/>
    <n v="30000000"/>
    <n v="0"/>
  </r>
  <r>
    <s v="2025"/>
    <x v="0"/>
    <x v="0"/>
    <x v="0"/>
    <x v="0"/>
    <x v="2"/>
    <x v="20"/>
    <x v="142"/>
    <s v="2 - SERVICIOS ECONÓMICOS"/>
    <s v="2.2 - Agropecuaria, caza, pesca y silvicultura"/>
    <s v="2.2.06 - Gestión o apoyo de labores de reforestación"/>
    <s v="2.3 - MATERIALES Y SUMINISTROS"/>
    <x v="21"/>
    <x v="0"/>
    <s v="00 - N/A"/>
    <s v="10 - FONDO GENERAL"/>
    <s v="(blank)"/>
    <x v="0"/>
    <n v="0"/>
    <n v="2377972.4500000002"/>
  </r>
  <r>
    <s v="2025"/>
    <x v="0"/>
    <x v="0"/>
    <x v="0"/>
    <x v="0"/>
    <x v="2"/>
    <x v="20"/>
    <x v="142"/>
    <s v="2 - SERVICIOS ECONÓMICOS"/>
    <s v="2.5 - Minería, manufactura y construcción"/>
    <s v="2.5.01 - Extracción de recursos minerales"/>
    <s v="2.2 - CONTRATACIÓN DE SERVICIOS"/>
    <x v="7"/>
    <x v="0"/>
    <s v="00 - N/A"/>
    <s v="20 - FONDOS CON DESTINO ESPECÍFICO"/>
    <s v="(blank)"/>
    <x v="0"/>
    <n v="5000000"/>
    <n v="0"/>
  </r>
  <r>
    <s v="2025"/>
    <x v="0"/>
    <x v="0"/>
    <x v="0"/>
    <x v="0"/>
    <x v="2"/>
    <x v="20"/>
    <x v="142"/>
    <s v="3 - PROTECCIÓN DEL MEDIO AMBIENTE"/>
    <s v="3.1 - Protección del aire, agua y suelo"/>
    <s v="3.1.02 - Administración del agua"/>
    <s v="2.1 - REMUNERACIONES Y CONTRIBUCIONES"/>
    <x v="0"/>
    <x v="0"/>
    <s v="00 - N/A"/>
    <s v="10 - FONDO GENERAL"/>
    <s v="(blank)"/>
    <x v="0"/>
    <n v="238585956"/>
    <n v="60623671.409999996"/>
  </r>
  <r>
    <s v="2025"/>
    <x v="0"/>
    <x v="0"/>
    <x v="0"/>
    <x v="0"/>
    <x v="2"/>
    <x v="20"/>
    <x v="142"/>
    <s v="3 - PROTECCIÓN DEL MEDIO AMBIENTE"/>
    <s v="3.1 - Protección del aire, agua y suelo"/>
    <s v="3.1.02 - Administración del agua"/>
    <s v="2.1 - REMUNERACIONES Y CONTRIBUCIONES"/>
    <x v="0"/>
    <x v="0"/>
    <s v="00 - N/A"/>
    <s v="20 - FONDOS CON DESTINO ESPECÍFICO"/>
    <s v="(blank)"/>
    <x v="0"/>
    <n v="6132000"/>
    <n v="540000"/>
  </r>
  <r>
    <s v="2025"/>
    <x v="0"/>
    <x v="0"/>
    <x v="0"/>
    <x v="0"/>
    <x v="2"/>
    <x v="20"/>
    <x v="142"/>
    <s v="3 - PROTECCIÓN DEL MEDIO AMBIENTE"/>
    <s v="3.1 - Protección del aire, agua y suelo"/>
    <s v="3.1.02 - Administración del agua"/>
    <s v="2.1 - REMUNERACIONES Y CONTRIBUCIONES"/>
    <x v="1"/>
    <x v="0"/>
    <s v="00 - N/A"/>
    <s v="10 - FONDO GENERAL"/>
    <s v="(blank)"/>
    <x v="0"/>
    <n v="1741353"/>
    <n v="0"/>
  </r>
  <r>
    <s v="2025"/>
    <x v="0"/>
    <x v="0"/>
    <x v="0"/>
    <x v="0"/>
    <x v="2"/>
    <x v="20"/>
    <x v="142"/>
    <s v="3 - PROTECCIÓN DEL MEDIO AMBIENTE"/>
    <s v="3.1 - Protección del aire, agua y suelo"/>
    <s v="3.1.02 - Administración del agua"/>
    <s v="2.1 - REMUNERACIONES Y CONTRIBUCIONES"/>
    <x v="4"/>
    <x v="0"/>
    <s v="00 - N/A"/>
    <s v="10 - FONDO GENERAL"/>
    <s v="(blank)"/>
    <x v="0"/>
    <n v="1907197"/>
    <n v="416453.77"/>
  </r>
  <r>
    <s v="2025"/>
    <x v="0"/>
    <x v="0"/>
    <x v="0"/>
    <x v="0"/>
    <x v="2"/>
    <x v="20"/>
    <x v="142"/>
    <s v="3 - PROTECCIÓN DEL MEDIO AMBIENTE"/>
    <s v="3.1 - Protección del aire, agua y suelo"/>
    <s v="3.1.02 - Administración del agua"/>
    <s v="2.1 - REMUNERACIONES Y CONTRIBUCIONES"/>
    <x v="4"/>
    <x v="0"/>
    <s v="00 - N/A"/>
    <s v="20 - FONDOS CON DESTINO ESPECÍFICO"/>
    <s v="(blank)"/>
    <x v="0"/>
    <n v="940648"/>
    <n v="80676.66"/>
  </r>
  <r>
    <s v="2025"/>
    <x v="0"/>
    <x v="0"/>
    <x v="0"/>
    <x v="0"/>
    <x v="2"/>
    <x v="20"/>
    <x v="142"/>
    <s v="3 - PROTECCIÓN DEL MEDIO AMBIENTE"/>
    <s v="3.1 - Protección del aire, agua y suelo"/>
    <s v="3.1.02 - Administración del agua"/>
    <s v="2.2 - CONTRATACIÓN DE SERVICIOS"/>
    <x v="6"/>
    <x v="0"/>
    <s v="00 - N/A"/>
    <s v="10 - FONDO GENERAL"/>
    <s v="(blank)"/>
    <x v="0"/>
    <n v="0"/>
    <n v="0"/>
  </r>
  <r>
    <s v="2025"/>
    <x v="0"/>
    <x v="0"/>
    <x v="0"/>
    <x v="0"/>
    <x v="2"/>
    <x v="20"/>
    <x v="142"/>
    <s v="3 - PROTECCIÓN DEL MEDIO AMBIENTE"/>
    <s v="3.1 - Protección del aire, agua y suelo"/>
    <s v="3.1.02 - Administración del agua"/>
    <s v="2.2 - CONTRATACIÓN DE SERVICIOS"/>
    <x v="12"/>
    <x v="0"/>
    <s v="00 - N/A"/>
    <s v="10 - FONDO GENERAL"/>
    <s v="(blank)"/>
    <x v="0"/>
    <n v="10000000"/>
    <n v="2000000"/>
  </r>
  <r>
    <s v="2025"/>
    <x v="0"/>
    <x v="0"/>
    <x v="0"/>
    <x v="0"/>
    <x v="2"/>
    <x v="20"/>
    <x v="142"/>
    <s v="3 - PROTECCIÓN DEL MEDIO AMBIENTE"/>
    <s v="3.1 - Protección del aire, agua y suelo"/>
    <s v="3.1.02 - Administración del agua"/>
    <s v="2.3 - MATERIALES Y SUMINISTROS"/>
    <x v="15"/>
    <x v="0"/>
    <s v="00 - N/A"/>
    <s v="10 - FONDO GENERAL"/>
    <s v="(blank)"/>
    <x v="0"/>
    <n v="0"/>
    <n v="0"/>
  </r>
  <r>
    <s v="2025"/>
    <x v="0"/>
    <x v="0"/>
    <x v="0"/>
    <x v="0"/>
    <x v="2"/>
    <x v="20"/>
    <x v="142"/>
    <s v="3 - PROTECCIÓN DEL MEDIO AMBIENTE"/>
    <s v="3.1 - Protección del aire, agua y suelo"/>
    <s v="3.1.02 - Administración del agua"/>
    <s v="2.3 - MATERIALES Y SUMINISTROS"/>
    <x v="16"/>
    <x v="0"/>
    <s v="00 - N/A"/>
    <s v="10 - FONDO GENERAL"/>
    <s v="(blank)"/>
    <x v="0"/>
    <n v="0"/>
    <n v="0"/>
  </r>
  <r>
    <s v="2025"/>
    <x v="0"/>
    <x v="0"/>
    <x v="0"/>
    <x v="0"/>
    <x v="2"/>
    <x v="20"/>
    <x v="142"/>
    <s v="3 - PROTECCIÓN DEL MEDIO AMBIENTE"/>
    <s v="3.1 - Protección del aire, agua y suelo"/>
    <s v="3.1.02 - Administración del agua"/>
    <s v="2.3 - MATERIALES Y SUMINISTROS"/>
    <x v="21"/>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1 - REMUNERACIONES Y CONTRIBUCIONES"/>
    <x v="0"/>
    <x v="0"/>
    <s v="00 - N/A"/>
    <s v="10 - FONDO GENERAL"/>
    <s v="(blank)"/>
    <x v="0"/>
    <n v="23879728"/>
    <n v="3267241.62"/>
  </r>
  <r>
    <s v="2025"/>
    <x v="0"/>
    <x v="0"/>
    <x v="0"/>
    <x v="0"/>
    <x v="2"/>
    <x v="20"/>
    <x v="142"/>
    <s v="3 - PROTECCIÓN DEL MEDIO AMBIENTE"/>
    <s v="3.1 - Protección del aire, agua y suelo"/>
    <s v="3.1.04 - Protección del suelo contra la erosión y otras formas de degradación física"/>
    <s v="2.1 - REMUNERACIONES Y CONTRIBUCIONES"/>
    <x v="0"/>
    <x v="0"/>
    <s v="00 - N/A"/>
    <s v="20 - FONDOS CON DESTINO ESPECÍFICO"/>
    <s v="(blank)"/>
    <x v="0"/>
    <n v="35139400"/>
    <n v="5979000"/>
  </r>
  <r>
    <s v="2025"/>
    <x v="0"/>
    <x v="0"/>
    <x v="0"/>
    <x v="0"/>
    <x v="2"/>
    <x v="20"/>
    <x v="142"/>
    <s v="3 - PROTECCIÓN DEL MEDIO AMBIENTE"/>
    <s v="3.1 - Protección del aire, agua y suelo"/>
    <s v="3.1.04 - Protección del suelo contra la erosión y otras formas de degradación física"/>
    <s v="2.1 - REMUNERACIONES Y CONTRIBUCIONES"/>
    <x v="1"/>
    <x v="0"/>
    <s v="00 - N/A"/>
    <s v="10 - FONDO GENERAL"/>
    <s v="(blank)"/>
    <x v="0"/>
    <n v="8001206"/>
    <n v="0"/>
  </r>
  <r>
    <s v="2025"/>
    <x v="0"/>
    <x v="0"/>
    <x v="0"/>
    <x v="0"/>
    <x v="2"/>
    <x v="20"/>
    <x v="142"/>
    <s v="3 - PROTECCIÓN DEL MEDIO AMBIENTE"/>
    <s v="3.1 - Protección del aire, agua y suelo"/>
    <s v="3.1.04 - Protección del suelo contra la erosión y otras formas de degradación física"/>
    <s v="2.1 - REMUNERACIONES Y CONTRIBUCIONES"/>
    <x v="4"/>
    <x v="0"/>
    <s v="00 - N/A"/>
    <s v="10 - FONDO GENERAL"/>
    <s v="(blank)"/>
    <x v="0"/>
    <n v="7111407"/>
    <n v="500588.04000000021"/>
  </r>
  <r>
    <s v="2025"/>
    <x v="0"/>
    <x v="0"/>
    <x v="0"/>
    <x v="0"/>
    <x v="2"/>
    <x v="20"/>
    <x v="142"/>
    <s v="3 - PROTECCIÓN DEL MEDIO AMBIENTE"/>
    <s v="3.1 - Protección del aire, agua y suelo"/>
    <s v="3.1.04 - Protección del suelo contra la erosión y otras formas de degradación física"/>
    <s v="2.1 - REMUNERACIONES Y CONTRIBUCIONES"/>
    <x v="4"/>
    <x v="0"/>
    <s v="00 - N/A"/>
    <s v="20 - FONDOS CON DESTINO ESPECÍFICO"/>
    <s v="(blank)"/>
    <x v="0"/>
    <n v="5390384"/>
    <n v="906633.44000000006"/>
  </r>
  <r>
    <s v="2025"/>
    <x v="0"/>
    <x v="0"/>
    <x v="0"/>
    <x v="0"/>
    <x v="2"/>
    <x v="20"/>
    <x v="142"/>
    <s v="3 - PROTECCIÓN DEL MEDIO AMBIENTE"/>
    <s v="3.1 - Protección del aire, agua y suelo"/>
    <s v="3.1.04 - Protección del suelo contra la erosión y otras formas de degradación física"/>
    <s v="2.2 - CONTRATACIÓN DE SERVICIOS"/>
    <x v="12"/>
    <x v="0"/>
    <s v="00 - N/A"/>
    <s v="10 - FONDO GENERAL"/>
    <s v="(blank)"/>
    <x v="0"/>
    <n v="0"/>
    <n v="380000"/>
  </r>
  <r>
    <s v="2025"/>
    <x v="0"/>
    <x v="0"/>
    <x v="0"/>
    <x v="0"/>
    <x v="2"/>
    <x v="20"/>
    <x v="142"/>
    <s v="3 - PROTECCIÓN DEL MEDIO AMBIENTE"/>
    <s v="3.1 - Protección del aire, agua y suelo"/>
    <s v="3.1.04 - Protección del suelo contra la erosión y otras formas de degradación física"/>
    <s v="2.2 - CONTRATACIÓN DE SERVICIOS"/>
    <x v="13"/>
    <x v="0"/>
    <s v="00 - N/A"/>
    <s v="10 - FONDO GENERAL"/>
    <s v="(blank)"/>
    <x v="0"/>
    <n v="10000000"/>
    <n v="0"/>
  </r>
  <r>
    <s v="2025"/>
    <x v="0"/>
    <x v="0"/>
    <x v="0"/>
    <x v="0"/>
    <x v="2"/>
    <x v="20"/>
    <x v="142"/>
    <s v="3 - PROTECCIÓN DEL MEDIO AMBIENTE"/>
    <s v="3.1 - Protección del aire, agua y suelo"/>
    <s v="3.1.04 - Protección del suelo contra la erosión y otras formas de degradación física"/>
    <s v="2.3 - MATERIALES Y SUMINISTROS"/>
    <x v="15"/>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3 - MATERIALES Y SUMINISTROS"/>
    <x v="16"/>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3 - MATERIALES Y SUMINISTROS"/>
    <x v="19"/>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3 - MATERIALES Y SUMINISTROS"/>
    <x v="21"/>
    <x v="0"/>
    <s v="00 - N/A"/>
    <s v="10 - FONDO GENERAL"/>
    <s v="(blank)"/>
    <x v="0"/>
    <n v="0"/>
    <n v="0"/>
  </r>
  <r>
    <s v="2025"/>
    <x v="0"/>
    <x v="0"/>
    <x v="0"/>
    <x v="0"/>
    <x v="2"/>
    <x v="20"/>
    <x v="142"/>
    <s v="3 - PROTECCIÓN DEL MEDIO AMBIENTE"/>
    <s v="3.2 - Protección de la biodiversidad y ordenación de desechos"/>
    <s v="3.2.02 - Ordenación de desechos"/>
    <s v="2.1 - REMUNERACIONES Y CONTRIBUCIONES"/>
    <x v="0"/>
    <x v="0"/>
    <s v="00 - N/A"/>
    <s v="10 - FONDO GENERAL"/>
    <s v="(blank)"/>
    <x v="0"/>
    <n v="57497244"/>
    <n v="11665574.26"/>
  </r>
  <r>
    <s v="2025"/>
    <x v="0"/>
    <x v="0"/>
    <x v="0"/>
    <x v="0"/>
    <x v="2"/>
    <x v="20"/>
    <x v="142"/>
    <s v="3 - PROTECCIÓN DEL MEDIO AMBIENTE"/>
    <s v="3.2 - Protección de la biodiversidad y ordenación de desechos"/>
    <s v="3.2.02 - Ordenación de desechos"/>
    <s v="2.1 - REMUNERACIONES Y CONTRIBUCIONES"/>
    <x v="0"/>
    <x v="0"/>
    <s v="00 - N/A"/>
    <s v="20 - FONDOS CON DESTINO ESPECÍFICO"/>
    <s v="(blank)"/>
    <x v="0"/>
    <n v="0"/>
    <n v="3790500"/>
  </r>
  <r>
    <s v="2025"/>
    <x v="0"/>
    <x v="0"/>
    <x v="0"/>
    <x v="0"/>
    <x v="2"/>
    <x v="20"/>
    <x v="142"/>
    <s v="3 - PROTECCIÓN DEL MEDIO AMBIENTE"/>
    <s v="3.2 - Protección de la biodiversidad y ordenación de desechos"/>
    <s v="3.2.02 - Ordenación de desechos"/>
    <s v="2.1 - REMUNERACIONES Y CONTRIBUCIONES"/>
    <x v="1"/>
    <x v="0"/>
    <s v="00 - N/A"/>
    <s v="10 - FONDO GENERAL"/>
    <s v="(blank)"/>
    <x v="0"/>
    <n v="11487525"/>
    <n v="0"/>
  </r>
  <r>
    <s v="2025"/>
    <x v="0"/>
    <x v="0"/>
    <x v="0"/>
    <x v="0"/>
    <x v="2"/>
    <x v="20"/>
    <x v="142"/>
    <s v="3 - PROTECCIÓN DEL MEDIO AMBIENTE"/>
    <s v="3.2 - Protección de la biodiversidad y ordenación de desechos"/>
    <s v="3.2.02 - Ordenación de desechos"/>
    <s v="2.1 - REMUNERACIONES Y CONTRIBUCIONES"/>
    <x v="4"/>
    <x v="0"/>
    <s v="00 - N/A"/>
    <s v="10 - FONDO GENERAL"/>
    <s v="(blank)"/>
    <x v="0"/>
    <n v="10669119"/>
    <n v="1768321.51"/>
  </r>
  <r>
    <s v="2025"/>
    <x v="0"/>
    <x v="0"/>
    <x v="0"/>
    <x v="0"/>
    <x v="2"/>
    <x v="20"/>
    <x v="142"/>
    <s v="3 - PROTECCIÓN DEL MEDIO AMBIENTE"/>
    <s v="3.2 - Protección de la biodiversidad y ordenación de desechos"/>
    <s v="3.2.02 - Ordenación de desechos"/>
    <s v="2.1 - REMUNERACIONES Y CONTRIBUCIONES"/>
    <x v="4"/>
    <x v="0"/>
    <s v="00 - N/A"/>
    <s v="20 - FONDOS CON DESTINO ESPECÍFICO"/>
    <s v="(blank)"/>
    <x v="0"/>
    <n v="0"/>
    <n v="580594.02"/>
  </r>
  <r>
    <s v="2025"/>
    <x v="0"/>
    <x v="0"/>
    <x v="0"/>
    <x v="0"/>
    <x v="2"/>
    <x v="20"/>
    <x v="142"/>
    <s v="3 - PROTECCIÓN DEL MEDIO AMBIENTE"/>
    <s v="3.2 - Protección de la biodiversidad y ordenación de desechos"/>
    <s v="3.2.02 - Ordenación de desechos"/>
    <s v="2.2 - CONTRATACIÓN DE SERVICIOS"/>
    <x v="6"/>
    <x v="0"/>
    <s v="00 - N/A"/>
    <s v="10 - FONDO GENERAL"/>
    <s v="(blank)"/>
    <x v="0"/>
    <n v="0"/>
    <n v="0"/>
  </r>
  <r>
    <s v="2025"/>
    <x v="0"/>
    <x v="0"/>
    <x v="0"/>
    <x v="0"/>
    <x v="2"/>
    <x v="20"/>
    <x v="142"/>
    <s v="3 - PROTECCIÓN DEL MEDIO AMBIENTE"/>
    <s v="3.2 - Protección de la biodiversidad y ordenación de desechos"/>
    <s v="3.2.02 - Ordenación de desechos"/>
    <s v="2.2 - CONTRATACIÓN DE SERVICIOS"/>
    <x v="9"/>
    <x v="0"/>
    <s v="00 - N/A"/>
    <s v="10 - FONDO GENERAL"/>
    <s v="(blank)"/>
    <x v="0"/>
    <n v="0"/>
    <n v="0"/>
  </r>
  <r>
    <s v="2025"/>
    <x v="0"/>
    <x v="0"/>
    <x v="0"/>
    <x v="0"/>
    <x v="2"/>
    <x v="20"/>
    <x v="142"/>
    <s v="3 - PROTECCIÓN DEL MEDIO AMBIENTE"/>
    <s v="3.2 - Protección de la biodiversidad y ordenación de desechos"/>
    <s v="3.2.02 - Ordenación de desechos"/>
    <s v="2.2 - CONTRATACIÓN DE SERVICIOS"/>
    <x v="12"/>
    <x v="0"/>
    <s v="00 - N/A"/>
    <s v="10 - FONDO GENERAL"/>
    <s v="(blank)"/>
    <x v="0"/>
    <n v="0"/>
    <n v="0"/>
  </r>
  <r>
    <s v="2025"/>
    <x v="0"/>
    <x v="0"/>
    <x v="0"/>
    <x v="0"/>
    <x v="2"/>
    <x v="20"/>
    <x v="142"/>
    <s v="3 - PROTECCIÓN DEL MEDIO AMBIENTE"/>
    <s v="3.2 - Protección de la biodiversidad y ordenación de desechos"/>
    <s v="3.2.02 - Ordenación de desechos"/>
    <s v="2.2 - CONTRATACIÓN DE SERVICIOS"/>
    <x v="13"/>
    <x v="0"/>
    <s v="00 - N/A"/>
    <s v="10 - FONDO GENERAL"/>
    <s v="(blank)"/>
    <x v="0"/>
    <n v="5000000"/>
    <n v="0"/>
  </r>
  <r>
    <s v="2025"/>
    <x v="0"/>
    <x v="0"/>
    <x v="0"/>
    <x v="0"/>
    <x v="2"/>
    <x v="20"/>
    <x v="142"/>
    <s v="3 - PROTECCIÓN DEL MEDIO AMBIENTE"/>
    <s v="3.2 - Protección de la biodiversidad y ordenación de desechos"/>
    <s v="3.2.02 - Ordenación de desechos"/>
    <s v="2.3 - MATERIALES Y SUMINISTROS"/>
    <x v="14"/>
    <x v="0"/>
    <s v="00 - N/A"/>
    <s v="10 - FONDO GENERAL"/>
    <s v="(blank)"/>
    <x v="0"/>
    <n v="0"/>
    <n v="1623312.32"/>
  </r>
  <r>
    <s v="2025"/>
    <x v="0"/>
    <x v="0"/>
    <x v="0"/>
    <x v="0"/>
    <x v="2"/>
    <x v="20"/>
    <x v="142"/>
    <s v="3 - PROTECCIÓN DEL MEDIO AMBIENTE"/>
    <s v="3.2 - Protección de la biodiversidad y ordenación de desechos"/>
    <s v="3.2.02 - Ordenación de desechos"/>
    <s v="2.3 - MATERIALES Y SUMINISTROS"/>
    <x v="15"/>
    <x v="0"/>
    <s v="00 - N/A"/>
    <s v="10 - FONDO GENERAL"/>
    <s v="(blank)"/>
    <x v="0"/>
    <n v="0"/>
    <n v="0"/>
  </r>
  <r>
    <s v="2025"/>
    <x v="0"/>
    <x v="0"/>
    <x v="0"/>
    <x v="0"/>
    <x v="2"/>
    <x v="20"/>
    <x v="142"/>
    <s v="3 - PROTECCIÓN DEL MEDIO AMBIENTE"/>
    <s v="3.2 - Protección de la biodiversidad y ordenación de desechos"/>
    <s v="3.2.02 - Ordenación de desechos"/>
    <s v="2.3 - MATERIALES Y SUMINISTROS"/>
    <x v="16"/>
    <x v="0"/>
    <s v="00 - N/A"/>
    <s v="10 - FONDO GENERAL"/>
    <s v="(blank)"/>
    <x v="0"/>
    <n v="1422488"/>
    <n v="20744.400000000001"/>
  </r>
  <r>
    <s v="2025"/>
    <x v="0"/>
    <x v="0"/>
    <x v="0"/>
    <x v="0"/>
    <x v="2"/>
    <x v="20"/>
    <x v="142"/>
    <s v="3 - PROTECCIÓN DEL MEDIO AMBIENTE"/>
    <s v="3.2 - Protección de la biodiversidad y ordenación de desechos"/>
    <s v="3.2.02 - Ordenación de desechos"/>
    <s v="2.3 - MATERIALES Y SUMINISTROS"/>
    <x v="17"/>
    <x v="0"/>
    <s v="00 - N/A"/>
    <s v="10 - FONDO GENERAL"/>
    <s v="(blank)"/>
    <x v="0"/>
    <n v="0"/>
    <n v="0"/>
  </r>
  <r>
    <s v="2025"/>
    <x v="0"/>
    <x v="0"/>
    <x v="0"/>
    <x v="0"/>
    <x v="2"/>
    <x v="20"/>
    <x v="142"/>
    <s v="3 - PROTECCIÓN DEL MEDIO AMBIENTE"/>
    <s v="3.2 - Protección de la biodiversidad y ordenación de desechos"/>
    <s v="3.2.02 - Ordenación de desechos"/>
    <s v="2.3 - MATERIALES Y SUMINISTROS"/>
    <x v="18"/>
    <x v="0"/>
    <s v="00 - N/A"/>
    <s v="10 - FONDO GENERAL"/>
    <s v="(blank)"/>
    <x v="0"/>
    <n v="0"/>
    <n v="0"/>
  </r>
  <r>
    <s v="2025"/>
    <x v="0"/>
    <x v="0"/>
    <x v="0"/>
    <x v="0"/>
    <x v="2"/>
    <x v="20"/>
    <x v="142"/>
    <s v="3 - PROTECCIÓN DEL MEDIO AMBIENTE"/>
    <s v="3.2 - Protección de la biodiversidad y ordenación de desechos"/>
    <s v="3.2.02 - Ordenación de desechos"/>
    <s v="2.3 - MATERIALES Y SUMINISTROS"/>
    <x v="19"/>
    <x v="0"/>
    <s v="00 - N/A"/>
    <s v="10 - FONDO GENERAL"/>
    <s v="(blank)"/>
    <x v="0"/>
    <n v="0"/>
    <n v="368937.16000000003"/>
  </r>
  <r>
    <s v="2025"/>
    <x v="0"/>
    <x v="0"/>
    <x v="0"/>
    <x v="0"/>
    <x v="2"/>
    <x v="20"/>
    <x v="142"/>
    <s v="3 - PROTECCIÓN DEL MEDIO AMBIENTE"/>
    <s v="3.2 - Protección de la biodiversidad y ordenación de desechos"/>
    <s v="3.2.02 - Ordenación de desechos"/>
    <s v="2.3 - MATERIALES Y SUMINISTROS"/>
    <x v="20"/>
    <x v="0"/>
    <s v="00 - N/A"/>
    <s v="10 - FONDO GENERAL"/>
    <s v="(blank)"/>
    <x v="0"/>
    <n v="0"/>
    <n v="184370.32"/>
  </r>
  <r>
    <s v="2025"/>
    <x v="0"/>
    <x v="0"/>
    <x v="0"/>
    <x v="0"/>
    <x v="2"/>
    <x v="20"/>
    <x v="142"/>
    <s v="3 - PROTECCIÓN DEL MEDIO AMBIENTE"/>
    <s v="3.2 - Protección de la biodiversidad y ordenación de desechos"/>
    <s v="3.2.02 - Ordenación de desechos"/>
    <s v="2.3 - MATERIALES Y SUMINISTROS"/>
    <x v="21"/>
    <x v="0"/>
    <s v="00 - N/A"/>
    <s v="10 - FONDO GENERAL"/>
    <s v="(blank)"/>
    <x v="0"/>
    <n v="7430830"/>
    <n v="39895.800000000003"/>
  </r>
  <r>
    <s v="2025"/>
    <x v="0"/>
    <x v="0"/>
    <x v="0"/>
    <x v="0"/>
    <x v="2"/>
    <x v="20"/>
    <x v="142"/>
    <s v="3 - PROTECCIÓN DEL MEDIO AMBIENTE"/>
    <s v="3.2 - Protección de la biodiversidad y ordenación de desechos"/>
    <s v="3.2.03 - Acceso y participación de los beneficios de la biodiversidad"/>
    <s v="2.2 - CONTRATACIÓN DE SERVICIOS"/>
    <x v="6"/>
    <x v="0"/>
    <s v="00 - N/A"/>
    <s v="10 - FONDO GENERAL"/>
    <s v="(blank)"/>
    <x v="0"/>
    <n v="0"/>
    <n v="0"/>
  </r>
  <r>
    <s v="2025"/>
    <x v="0"/>
    <x v="0"/>
    <x v="0"/>
    <x v="0"/>
    <x v="2"/>
    <x v="20"/>
    <x v="142"/>
    <s v="3 - PROTECCIÓN DEL MEDIO AMBIENTE"/>
    <s v="3.2 - Protección de la biodiversidad y ordenación de desechos"/>
    <s v="3.2.03 - Acceso y participación de los beneficios de la biodiversidad"/>
    <s v="2.2 - CONTRATACIÓN DE SERVICIOS"/>
    <x v="13"/>
    <x v="0"/>
    <s v="00 - N/A"/>
    <s v="10 - FONDO GENERAL"/>
    <s v="(blank)"/>
    <x v="0"/>
    <n v="1467776"/>
    <n v="446600"/>
  </r>
  <r>
    <s v="2025"/>
    <x v="0"/>
    <x v="0"/>
    <x v="0"/>
    <x v="0"/>
    <x v="2"/>
    <x v="20"/>
    <x v="142"/>
    <s v="3 - PROTECCIÓN DEL MEDIO AMBIENTE"/>
    <s v="3.2 - Protección de la biodiversidad y ordenación de desechos"/>
    <s v="3.2.03 - Acceso y participación de los beneficios de la biodiversidad"/>
    <s v="2.3 - MATERIALES Y SUMINISTROS"/>
    <x v="18"/>
    <x v="0"/>
    <s v="00 - N/A"/>
    <s v="10 - FONDO GENERAL"/>
    <s v="(blank)"/>
    <x v="0"/>
    <n v="0"/>
    <n v="0"/>
  </r>
  <r>
    <s v="2025"/>
    <x v="0"/>
    <x v="0"/>
    <x v="0"/>
    <x v="0"/>
    <x v="2"/>
    <x v="20"/>
    <x v="142"/>
    <s v="3 - PROTECCIÓN DEL MEDIO AMBIENTE"/>
    <s v="3.2 - Protección de la biodiversidad y ordenación de desechos"/>
    <s v="3.2.03 - Acceso y participación de los beneficios de la biodiversidad"/>
    <s v="2.3 - MATERIALES Y SUMINISTROS"/>
    <x v="21"/>
    <x v="0"/>
    <s v="00 - N/A"/>
    <s v="20 - FONDOS CON DESTINO ESPECÍFICO"/>
    <s v="(blank)"/>
    <x v="0"/>
    <n v="10000000"/>
    <n v="0"/>
  </r>
  <r>
    <s v="2025"/>
    <x v="0"/>
    <x v="0"/>
    <x v="0"/>
    <x v="0"/>
    <x v="2"/>
    <x v="20"/>
    <x v="142"/>
    <s v="3 - PROTECCIÓN DEL MEDIO AMBIENTE"/>
    <s v="3.2 - Protección de la biodiversidad y ordenación de desechos"/>
    <s v="3.2.04 - Conciencia y conocimiento de la biodiversidad"/>
    <s v="2.1 - REMUNERACIONES Y CONTRIBUCIONES"/>
    <x v="0"/>
    <x v="0"/>
    <s v="00 - N/A"/>
    <s v="20 - FONDOS CON DESTINO ESPECÍFICO"/>
    <s v="(blank)"/>
    <x v="0"/>
    <n v="39452400"/>
    <n v="0"/>
  </r>
  <r>
    <s v="2025"/>
    <x v="0"/>
    <x v="0"/>
    <x v="0"/>
    <x v="0"/>
    <x v="2"/>
    <x v="20"/>
    <x v="142"/>
    <s v="3 - PROTECCIÓN DEL MEDIO AMBIENTE"/>
    <s v="3.2 - Protección de la biodiversidad y ordenación de desechos"/>
    <s v="3.2.04 - Conciencia y conocimiento de la biodiversidad"/>
    <s v="2.1 - REMUNERACIONES Y CONTRIBUCIONES"/>
    <x v="4"/>
    <x v="0"/>
    <s v="00 - N/A"/>
    <s v="20 - FONDOS CON DESTINO ESPECÍFICO"/>
    <s v="(blank)"/>
    <x v="0"/>
    <n v="6051998"/>
    <n v="0"/>
  </r>
  <r>
    <s v="2025"/>
    <x v="0"/>
    <x v="0"/>
    <x v="0"/>
    <x v="0"/>
    <x v="2"/>
    <x v="20"/>
    <x v="142"/>
    <s v="3 - PROTECCIÓN DEL MEDIO AMBIENTE"/>
    <s v="3.2 - Protección de la biodiversidad y ordenación de desechos"/>
    <s v="3.2.04 - Conciencia y conocimiento de la biodiversidad"/>
    <s v="2.2 - CONTRATACIÓN DE SERVICIOS"/>
    <x v="11"/>
    <x v="0"/>
    <s v="00 - N/A"/>
    <s v="10 - FONDO GENERAL"/>
    <s v="(blank)"/>
    <x v="0"/>
    <n v="0"/>
    <n v="0"/>
  </r>
  <r>
    <s v="2025"/>
    <x v="0"/>
    <x v="0"/>
    <x v="0"/>
    <x v="0"/>
    <x v="2"/>
    <x v="20"/>
    <x v="142"/>
    <s v="3 - PROTECCIÓN DEL MEDIO AMBIENTE"/>
    <s v="3.2 - Protección de la biodiversidad y ordenación de desechos"/>
    <s v="3.2.04 - Conciencia y conocimiento de la biodiversidad"/>
    <s v="2.2 - CONTRATACIÓN DE SERVICIOS"/>
    <x v="12"/>
    <x v="0"/>
    <s v="00 - N/A"/>
    <s v="10 - FONDO GENERAL"/>
    <s v="(blank)"/>
    <x v="0"/>
    <n v="0"/>
    <n v="0"/>
  </r>
  <r>
    <s v="2025"/>
    <x v="0"/>
    <x v="0"/>
    <x v="0"/>
    <x v="0"/>
    <x v="2"/>
    <x v="20"/>
    <x v="142"/>
    <s v="3 - PROTECCIÓN DEL MEDIO AMBIENTE"/>
    <s v="3.2 - Protección de la biodiversidad y ordenación de desechos"/>
    <s v="3.2.04 - Conciencia y conocimiento de la biodiversidad"/>
    <s v="2.3 - MATERIALES Y SUMINISTROS"/>
    <x v="16"/>
    <x v="0"/>
    <s v="00 - N/A"/>
    <s v="10 - FONDO GENERAL"/>
    <s v="(blank)"/>
    <x v="0"/>
    <n v="0"/>
    <n v="0"/>
  </r>
  <r>
    <s v="2025"/>
    <x v="0"/>
    <x v="0"/>
    <x v="0"/>
    <x v="0"/>
    <x v="2"/>
    <x v="20"/>
    <x v="142"/>
    <s v="3 - PROTECCIÓN DEL MEDIO AMBIENTE"/>
    <s v="3.2 - Protección de la biodiversidad y ordenación de desechos"/>
    <s v="3.2.04 - Conciencia y conocimiento de la biodiversidad"/>
    <s v="2.3 - MATERIALES Y SUMINISTROS"/>
    <x v="20"/>
    <x v="0"/>
    <s v="00 - N/A"/>
    <s v="20 - FONDOS CON DESTINO ESPECÍFICO"/>
    <s v="(blank)"/>
    <x v="0"/>
    <n v="10000000"/>
    <n v="0"/>
  </r>
  <r>
    <s v="2025"/>
    <x v="0"/>
    <x v="0"/>
    <x v="0"/>
    <x v="0"/>
    <x v="2"/>
    <x v="20"/>
    <x v="142"/>
    <s v="3 - PROTECCIÓN DEL MEDIO AMBIENTE"/>
    <s v="3.2 - Protección de la biodiversidad y ordenación de desechos"/>
    <s v="3.2.04 - Conciencia y conocimiento de la biodiversidad"/>
    <s v="2.3 - MATERIALES Y SUMINISTROS"/>
    <x v="21"/>
    <x v="0"/>
    <s v="00 - N/A"/>
    <s v="10 - FONDO GENERAL"/>
    <s v="(blank)"/>
    <x v="0"/>
    <n v="0"/>
    <n v="0"/>
  </r>
  <r>
    <s v="2025"/>
    <x v="0"/>
    <x v="0"/>
    <x v="0"/>
    <x v="0"/>
    <x v="2"/>
    <x v="20"/>
    <x v="142"/>
    <s v="3 - PROTECCIÓN DEL MEDIO AMBIENTE"/>
    <s v="3.2 - Protección de la biodiversidad y ordenación de desechos"/>
    <s v="3.2.05 - Bioseguridad"/>
    <s v="2.2 - CONTRATACIÓN DE SERVICIOS"/>
    <x v="6"/>
    <x v="0"/>
    <s v="00 - N/A"/>
    <s v="10 - FONDO GENERAL"/>
    <s v="(blank)"/>
    <x v="0"/>
    <n v="0"/>
    <n v="0"/>
  </r>
  <r>
    <s v="2025"/>
    <x v="0"/>
    <x v="0"/>
    <x v="0"/>
    <x v="0"/>
    <x v="2"/>
    <x v="20"/>
    <x v="142"/>
    <s v="3 - PROTECCIÓN DEL MEDIO AMBIENTE"/>
    <s v="3.2 - Protección de la biodiversidad y ordenación de desechos"/>
    <s v="3.2.05 - Bioseguridad"/>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05 - Bioseguridad"/>
    <s v="2.2 - CONTRATACIÓN DE SERVICIOS"/>
    <x v="11"/>
    <x v="0"/>
    <s v="00 - N/A"/>
    <s v="10 - FONDO GENERAL"/>
    <s v="(blank)"/>
    <x v="0"/>
    <n v="0"/>
    <n v="0"/>
  </r>
  <r>
    <s v="2025"/>
    <x v="0"/>
    <x v="0"/>
    <x v="0"/>
    <x v="0"/>
    <x v="2"/>
    <x v="20"/>
    <x v="142"/>
    <s v="3 - PROTECCIÓN DEL MEDIO AMBIENTE"/>
    <s v="3.2 - Protección de la biodiversidad y ordenación de desechos"/>
    <s v="3.2.05 - Bioseguridad"/>
    <s v="2.2 - CONTRATACIÓN DE SERVICIOS"/>
    <x v="13"/>
    <x v="0"/>
    <s v="00 - N/A"/>
    <s v="10 - FONDO GENERAL"/>
    <s v="(blank)"/>
    <x v="0"/>
    <n v="0"/>
    <n v="0"/>
  </r>
  <r>
    <s v="2025"/>
    <x v="0"/>
    <x v="0"/>
    <x v="0"/>
    <x v="0"/>
    <x v="2"/>
    <x v="20"/>
    <x v="142"/>
    <s v="3 - PROTECCIÓN DEL MEDIO AMBIENTE"/>
    <s v="3.2 - Protección de la biodiversidad y ordenación de desechos"/>
    <s v="3.2.05 - Bioseguridad"/>
    <s v="2.3 - MATERIALES Y SUMINISTROS"/>
    <x v="15"/>
    <x v="0"/>
    <s v="00 - N/A"/>
    <s v="10 - FONDO GENERAL"/>
    <s v="(blank)"/>
    <x v="0"/>
    <n v="0"/>
    <n v="0"/>
  </r>
  <r>
    <s v="2025"/>
    <x v="0"/>
    <x v="0"/>
    <x v="0"/>
    <x v="0"/>
    <x v="2"/>
    <x v="20"/>
    <x v="142"/>
    <s v="3 - PROTECCIÓN DEL MEDIO AMBIENTE"/>
    <s v="3.2 - Protección de la biodiversidad y ordenación de desechos"/>
    <s v="3.2.05 - Bioseguridad"/>
    <s v="2.3 - MATERIALES Y SUMINISTROS"/>
    <x v="16"/>
    <x v="0"/>
    <s v="00 - N/A"/>
    <s v="10 - FONDO GENERAL"/>
    <s v="(blank)"/>
    <x v="0"/>
    <n v="0"/>
    <n v="29500"/>
  </r>
  <r>
    <s v="2025"/>
    <x v="0"/>
    <x v="0"/>
    <x v="0"/>
    <x v="0"/>
    <x v="2"/>
    <x v="20"/>
    <x v="142"/>
    <s v="3 - PROTECCIÓN DEL MEDIO AMBIENTE"/>
    <s v="3.2 - Protección de la biodiversidad y ordenación de desechos"/>
    <s v="3.2.05 - Bioseguridad"/>
    <s v="2.3 - MATERIALES Y SUMINISTROS"/>
    <x v="19"/>
    <x v="0"/>
    <s v="00 - N/A"/>
    <s v="10 - FONDO GENERAL"/>
    <s v="(blank)"/>
    <x v="0"/>
    <n v="0"/>
    <n v="0"/>
  </r>
  <r>
    <s v="2025"/>
    <x v="0"/>
    <x v="0"/>
    <x v="0"/>
    <x v="0"/>
    <x v="2"/>
    <x v="20"/>
    <x v="142"/>
    <s v="3 - PROTECCIÓN DEL MEDIO AMBIENTE"/>
    <s v="3.2 - Protección de la biodiversidad y ordenación de desechos"/>
    <s v="3.2.05 - Bioseguridad"/>
    <s v="2.3 - MATERIALES Y SUMINISTROS"/>
    <x v="21"/>
    <x v="0"/>
    <s v="00 - N/A"/>
    <s v="10 - FONDO GENERAL"/>
    <s v="(blank)"/>
    <x v="0"/>
    <n v="0"/>
    <n v="495600"/>
  </r>
  <r>
    <s v="2025"/>
    <x v="0"/>
    <x v="0"/>
    <x v="0"/>
    <x v="0"/>
    <x v="2"/>
    <x v="20"/>
    <x v="142"/>
    <s v="3 - PROTECCIÓN DEL MEDIO AMBIENTE"/>
    <s v="3.2 - Protección de la biodiversidad y ordenación de desechos"/>
    <s v="3.2.05 - Bioseguridad"/>
    <s v="2.3 - MATERIALES Y SUMINISTROS"/>
    <x v="21"/>
    <x v="0"/>
    <s v="00 - N/A"/>
    <s v="20 - FONDOS CON DESTINO ESPECÍFICO"/>
    <s v="(blank)"/>
    <x v="0"/>
    <n v="10000000"/>
    <n v="0"/>
  </r>
  <r>
    <s v="2025"/>
    <x v="0"/>
    <x v="0"/>
    <x v="0"/>
    <x v="0"/>
    <x v="2"/>
    <x v="20"/>
    <x v="142"/>
    <s v="3 - PROTECCIÓN DEL MEDIO AMBIENTE"/>
    <s v="3.2 - Protección de la biodiversidad y ordenación de desechos"/>
    <s v="3.2.06 - Economía verde"/>
    <s v="2.1 - REMUNERACIONES Y CONTRIBUCIONES"/>
    <x v="0"/>
    <x v="0"/>
    <s v="00 - N/A"/>
    <s v="10 - FONDO GENERAL"/>
    <s v="(blank)"/>
    <x v="0"/>
    <n v="1652162"/>
    <n v="0"/>
  </r>
  <r>
    <s v="2025"/>
    <x v="0"/>
    <x v="0"/>
    <x v="0"/>
    <x v="0"/>
    <x v="2"/>
    <x v="20"/>
    <x v="142"/>
    <s v="3 - PROTECCIÓN DEL MEDIO AMBIENTE"/>
    <s v="3.2 - Protección de la biodiversidad y ordenación de desechos"/>
    <s v="3.2.06 - Economía verde"/>
    <s v="2.1 - REMUNERACIONES Y CONTRIBUCIONES"/>
    <x v="0"/>
    <x v="0"/>
    <s v="00 - N/A"/>
    <s v="20 - FONDOS CON DESTINO ESPECÍFICO"/>
    <s v="(blank)"/>
    <x v="0"/>
    <n v="0"/>
    <n v="690000"/>
  </r>
  <r>
    <s v="2025"/>
    <x v="0"/>
    <x v="0"/>
    <x v="0"/>
    <x v="0"/>
    <x v="2"/>
    <x v="20"/>
    <x v="142"/>
    <s v="3 - PROTECCIÓN DEL MEDIO AMBIENTE"/>
    <s v="3.2 - Protección de la biodiversidad y ordenación de desechos"/>
    <s v="3.2.06 - Economía verde"/>
    <s v="2.1 - REMUNERACIONES Y CONTRIBUCIONES"/>
    <x v="1"/>
    <x v="0"/>
    <s v="00 - N/A"/>
    <s v="10 - FONDO GENERAL"/>
    <s v="(blank)"/>
    <x v="0"/>
    <n v="980000"/>
    <n v="0"/>
  </r>
  <r>
    <s v="2025"/>
    <x v="0"/>
    <x v="0"/>
    <x v="0"/>
    <x v="0"/>
    <x v="2"/>
    <x v="20"/>
    <x v="142"/>
    <s v="3 - PROTECCIÓN DEL MEDIO AMBIENTE"/>
    <s v="3.2 - Protección de la biodiversidad y ordenación de desechos"/>
    <s v="3.2.06 - Economía verde"/>
    <s v="2.1 - REMUNERACIONES Y CONTRIBUCIONES"/>
    <x v="4"/>
    <x v="0"/>
    <s v="00 - N/A"/>
    <s v="10 - FONDO GENERAL"/>
    <s v="(blank)"/>
    <x v="0"/>
    <n v="901992"/>
    <n v="0"/>
  </r>
  <r>
    <s v="2025"/>
    <x v="0"/>
    <x v="0"/>
    <x v="0"/>
    <x v="0"/>
    <x v="2"/>
    <x v="20"/>
    <x v="142"/>
    <s v="3 - PROTECCIÓN DEL MEDIO AMBIENTE"/>
    <s v="3.2 - Protección de la biodiversidad y ordenación de desechos"/>
    <s v="3.2.06 - Economía verde"/>
    <s v="2.1 - REMUNERACIONES Y CONTRIBUCIONES"/>
    <x v="4"/>
    <x v="0"/>
    <s v="00 - N/A"/>
    <s v="20 - FONDOS CON DESTINO ESPECÍFICO"/>
    <s v="(blank)"/>
    <x v="0"/>
    <n v="0"/>
    <n v="102134.16"/>
  </r>
  <r>
    <s v="2025"/>
    <x v="0"/>
    <x v="0"/>
    <x v="0"/>
    <x v="0"/>
    <x v="2"/>
    <x v="20"/>
    <x v="142"/>
    <s v="3 - PROTECCIÓN DEL MEDIO AMBIENTE"/>
    <s v="3.2 - Protección de la biodiversidad y ordenación de desechos"/>
    <s v="3.2.06 - Economía verde"/>
    <s v="2.2 - CONTRATACIÓN DE SERVICIOS"/>
    <x v="6"/>
    <x v="0"/>
    <s v="00 - N/A"/>
    <s v="10 - FONDO GENERAL"/>
    <s v="(blank)"/>
    <x v="0"/>
    <n v="0"/>
    <n v="0"/>
  </r>
  <r>
    <s v="2025"/>
    <x v="0"/>
    <x v="0"/>
    <x v="0"/>
    <x v="0"/>
    <x v="2"/>
    <x v="20"/>
    <x v="142"/>
    <s v="3 - PROTECCIÓN DEL MEDIO AMBIENTE"/>
    <s v="3.2 - Protección de la biodiversidad y ordenación de desechos"/>
    <s v="3.2.06 - Economía verde"/>
    <s v="2.3 - MATERIALES Y SUMINISTROS"/>
    <x v="21"/>
    <x v="0"/>
    <s v="00 - N/A"/>
    <s v="10 - FONDO GENERAL"/>
    <s v="(blank)"/>
    <x v="0"/>
    <n v="0"/>
    <n v="0"/>
  </r>
  <r>
    <s v="2025"/>
    <x v="0"/>
    <x v="0"/>
    <x v="0"/>
    <x v="0"/>
    <x v="2"/>
    <x v="20"/>
    <x v="142"/>
    <s v="3 - PROTECCIÓN DEL MEDIO AMBIENTE"/>
    <s v="3.2 - Protección de la biodiversidad y ordenación de desechos"/>
    <s v="3.2.08 - Gestión de la contaminación"/>
    <s v="2.1 - REMUNERACIONES Y CONTRIBUCIONES"/>
    <x v="0"/>
    <x v="0"/>
    <s v="00 - N/A"/>
    <s v="10 - FONDO GENERAL"/>
    <s v="(blank)"/>
    <x v="0"/>
    <n v="34632685"/>
    <n v="6255000"/>
  </r>
  <r>
    <s v="2025"/>
    <x v="0"/>
    <x v="0"/>
    <x v="0"/>
    <x v="0"/>
    <x v="2"/>
    <x v="20"/>
    <x v="142"/>
    <s v="3 - PROTECCIÓN DEL MEDIO AMBIENTE"/>
    <s v="3.2 - Protección de la biodiversidad y ordenación de desechos"/>
    <s v="3.2.08 - Gestión de la contaminación"/>
    <s v="2.1 - REMUNERACIONES Y CONTRIBUCIONES"/>
    <x v="0"/>
    <x v="0"/>
    <s v="00 - N/A"/>
    <s v="20 - FONDOS CON DESTINO ESPECÍFICO"/>
    <s v="(blank)"/>
    <x v="0"/>
    <n v="31466400"/>
    <n v="1600500"/>
  </r>
  <r>
    <s v="2025"/>
    <x v="0"/>
    <x v="0"/>
    <x v="0"/>
    <x v="0"/>
    <x v="2"/>
    <x v="20"/>
    <x v="142"/>
    <s v="3 - PROTECCIÓN DEL MEDIO AMBIENTE"/>
    <s v="3.2 - Protección de la biodiversidad y ordenación de desechos"/>
    <s v="3.2.08 - Gestión de la contaminación"/>
    <s v="2.1 - REMUNERACIONES Y CONTRIBUCIONES"/>
    <x v="1"/>
    <x v="0"/>
    <s v="00 - N/A"/>
    <s v="10 - FONDO GENERAL"/>
    <s v="(blank)"/>
    <x v="0"/>
    <n v="6852400"/>
    <n v="0"/>
  </r>
  <r>
    <s v="2025"/>
    <x v="0"/>
    <x v="0"/>
    <x v="0"/>
    <x v="0"/>
    <x v="2"/>
    <x v="20"/>
    <x v="142"/>
    <s v="3 - PROTECCIÓN DEL MEDIO AMBIENTE"/>
    <s v="3.2 - Protección de la biodiversidad y ordenación de desechos"/>
    <s v="3.2.08 - Gestión de la contaminación"/>
    <s v="2.1 - REMUNERACIONES Y CONTRIBUCIONES"/>
    <x v="4"/>
    <x v="0"/>
    <s v="00 - N/A"/>
    <s v="10 - FONDO GENERAL"/>
    <s v="(blank)"/>
    <x v="0"/>
    <n v="6306949"/>
    <n v="953728.98"/>
  </r>
  <r>
    <s v="2025"/>
    <x v="0"/>
    <x v="0"/>
    <x v="0"/>
    <x v="0"/>
    <x v="2"/>
    <x v="20"/>
    <x v="142"/>
    <s v="3 - PROTECCIÓN DEL MEDIO AMBIENTE"/>
    <s v="3.2 - Protección de la biodiversidad y ordenación de desechos"/>
    <s v="3.2.08 - Gestión de la contaminación"/>
    <s v="2.1 - REMUNERACIONES Y CONTRIBUCIONES"/>
    <x v="4"/>
    <x v="0"/>
    <s v="00 - N/A"/>
    <s v="20 - FONDOS CON DESTINO ESPECÍFICO"/>
    <s v="(blank)"/>
    <x v="0"/>
    <n v="4826946"/>
    <n v="243874.86"/>
  </r>
  <r>
    <s v="2025"/>
    <x v="0"/>
    <x v="0"/>
    <x v="0"/>
    <x v="0"/>
    <x v="2"/>
    <x v="20"/>
    <x v="142"/>
    <s v="3 - PROTECCIÓN DEL MEDIO AMBIENTE"/>
    <s v="3.2 - Protección de la biodiversidad y ordenación de desechos"/>
    <s v="3.2.08 - Gestión de la contaminación"/>
    <s v="2.2 - CONTRATACIÓN DE SERVICIOS"/>
    <x v="6"/>
    <x v="0"/>
    <s v="00 - N/A"/>
    <s v="10 - FONDO GENERAL"/>
    <s v="(blank)"/>
    <x v="0"/>
    <n v="0"/>
    <n v="0"/>
  </r>
  <r>
    <s v="2025"/>
    <x v="0"/>
    <x v="0"/>
    <x v="0"/>
    <x v="0"/>
    <x v="2"/>
    <x v="20"/>
    <x v="142"/>
    <s v="3 - PROTECCIÓN DEL MEDIO AMBIENTE"/>
    <s v="3.2 - Protección de la biodiversidad y ordenación de desechos"/>
    <s v="3.2.08 - Gestión de la contaminación"/>
    <s v="2.2 - CONTRATACIÓN DE SERVICIOS"/>
    <x v="9"/>
    <x v="0"/>
    <s v="00 - N/A"/>
    <s v="10 - FONDO GENERAL"/>
    <s v="(blank)"/>
    <x v="0"/>
    <n v="0"/>
    <n v="0"/>
  </r>
  <r>
    <s v="2025"/>
    <x v="0"/>
    <x v="0"/>
    <x v="0"/>
    <x v="0"/>
    <x v="2"/>
    <x v="20"/>
    <x v="142"/>
    <s v="3 - PROTECCIÓN DEL MEDIO AMBIENTE"/>
    <s v="3.2 - Protección de la biodiversidad y ordenación de desechos"/>
    <s v="3.2.08 - Gestión de la contaminación"/>
    <s v="2.2 - CONTRATACIÓN DE SERVICIOS"/>
    <x v="11"/>
    <x v="0"/>
    <s v="00 - N/A"/>
    <s v="10 - FONDO GENERAL"/>
    <s v="(blank)"/>
    <x v="0"/>
    <n v="0"/>
    <n v="160000"/>
  </r>
  <r>
    <s v="2025"/>
    <x v="0"/>
    <x v="0"/>
    <x v="0"/>
    <x v="0"/>
    <x v="2"/>
    <x v="20"/>
    <x v="142"/>
    <s v="3 - PROTECCIÓN DEL MEDIO AMBIENTE"/>
    <s v="3.2 - Protección de la biodiversidad y ordenación de desechos"/>
    <s v="3.2.08 - Gestión de la contaminación"/>
    <s v="2.2 - CONTRATACIÓN DE SERVICIOS"/>
    <x v="12"/>
    <x v="0"/>
    <s v="00 - N/A"/>
    <s v="10 - FONDO GENERAL"/>
    <s v="(blank)"/>
    <x v="0"/>
    <n v="3000000"/>
    <n v="402380"/>
  </r>
  <r>
    <s v="2025"/>
    <x v="0"/>
    <x v="0"/>
    <x v="0"/>
    <x v="0"/>
    <x v="2"/>
    <x v="20"/>
    <x v="142"/>
    <s v="3 - PROTECCIÓN DEL MEDIO AMBIENTE"/>
    <s v="3.2 - Protección de la biodiversidad y ordenación de desechos"/>
    <s v="3.2.08 - Gestión de la contaminación"/>
    <s v="2.3 - MATERIALES Y SUMINISTROS"/>
    <x v="14"/>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15"/>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19"/>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20"/>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21"/>
    <x v="0"/>
    <s v="00 - N/A"/>
    <s v="10 - FONDO GENERAL"/>
    <s v="(blank)"/>
    <x v="0"/>
    <n v="26477296"/>
    <n v="13806"/>
  </r>
  <r>
    <s v="2025"/>
    <x v="0"/>
    <x v="0"/>
    <x v="0"/>
    <x v="0"/>
    <x v="2"/>
    <x v="20"/>
    <x v="142"/>
    <s v="3 - PROTECCIÓN DEL MEDIO AMBIENTE"/>
    <s v="3.2 - Protección de la biodiversidad y ordenación de desechos"/>
    <s v="3.2.09 - Áreas protegidas y otras medidas de conservación"/>
    <s v="2.1 - REMUNERACIONES Y CONTRIBUCIONES"/>
    <x v="0"/>
    <x v="0"/>
    <s v="00 - N/A"/>
    <s v="10 - FONDO GENERAL"/>
    <s v="(blank)"/>
    <x v="0"/>
    <n v="297916343"/>
    <n v="97182584.580000013"/>
  </r>
  <r>
    <s v="2025"/>
    <x v="0"/>
    <x v="0"/>
    <x v="0"/>
    <x v="0"/>
    <x v="2"/>
    <x v="20"/>
    <x v="142"/>
    <s v="3 - PROTECCIÓN DEL MEDIO AMBIENTE"/>
    <s v="3.2 - Protección de la biodiversidad y ordenación de desechos"/>
    <s v="3.2.09 - Áreas protegidas y otras medidas de conservación"/>
    <s v="2.1 - REMUNERACIONES Y CONTRIBUCIONES"/>
    <x v="0"/>
    <x v="0"/>
    <s v="00 - N/A"/>
    <s v="20 - FONDOS CON DESTINO ESPECÍFICO"/>
    <s v="(blank)"/>
    <x v="0"/>
    <n v="413233361"/>
    <n v="12124300"/>
  </r>
  <r>
    <s v="2025"/>
    <x v="0"/>
    <x v="0"/>
    <x v="0"/>
    <x v="0"/>
    <x v="2"/>
    <x v="20"/>
    <x v="142"/>
    <s v="3 - PROTECCIÓN DEL MEDIO AMBIENTE"/>
    <s v="3.2 - Protección de la biodiversidad y ordenación de desechos"/>
    <s v="3.2.09 - Áreas protegidas y otras medidas de conservación"/>
    <s v="2.1 - REMUNERACIONES Y CONTRIBUCIONES"/>
    <x v="1"/>
    <x v="0"/>
    <s v="00 - N/A"/>
    <s v="10 - FONDO GENERAL"/>
    <s v="(blank)"/>
    <x v="0"/>
    <n v="138537208"/>
    <n v="0"/>
  </r>
  <r>
    <s v="2025"/>
    <x v="0"/>
    <x v="0"/>
    <x v="0"/>
    <x v="0"/>
    <x v="2"/>
    <x v="20"/>
    <x v="142"/>
    <s v="3 - PROTECCIÓN DEL MEDIO AMBIENTE"/>
    <s v="3.2 - Protección de la biodiversidad y ordenación de desechos"/>
    <s v="3.2.09 - Áreas protegidas y otras medidas de conservación"/>
    <s v="2.1 - REMUNERACIONES Y CONTRIBUCIONES"/>
    <x v="4"/>
    <x v="0"/>
    <s v="00 - N/A"/>
    <s v="10 - FONDO GENERAL"/>
    <s v="(blank)"/>
    <x v="0"/>
    <n v="42673295"/>
    <n v="7000630.0800000029"/>
  </r>
  <r>
    <s v="2025"/>
    <x v="0"/>
    <x v="0"/>
    <x v="0"/>
    <x v="0"/>
    <x v="2"/>
    <x v="20"/>
    <x v="142"/>
    <s v="3 - PROTECCIÓN DEL MEDIO AMBIENTE"/>
    <s v="3.2 - Protección de la biodiversidad y ordenación de desechos"/>
    <s v="3.2.09 - Áreas protegidas y otras medidas de conservación"/>
    <s v="2.1 - REMUNERACIONES Y CONTRIBUCIONES"/>
    <x v="4"/>
    <x v="0"/>
    <s v="00 - N/A"/>
    <s v="20 - FONDOS CON DESTINO ESPECÍFICO"/>
    <s v="(blank)"/>
    <x v="0"/>
    <n v="51035056"/>
    <n v="1550982.5200000003"/>
  </r>
  <r>
    <s v="2025"/>
    <x v="0"/>
    <x v="0"/>
    <x v="0"/>
    <x v="0"/>
    <x v="2"/>
    <x v="20"/>
    <x v="142"/>
    <s v="3 - PROTECCIÓN DEL MEDIO AMBIENTE"/>
    <s v="3.2 - Protección de la biodiversidad y ordenación de desechos"/>
    <s v="3.2.09 - Áreas protegidas y otras medidas de conservación"/>
    <s v="2.2 - CONTRATACIÓN DE SERVICIOS"/>
    <x v="6"/>
    <x v="0"/>
    <s v="00 - N/A"/>
    <s v="10 - FONDO GENERAL"/>
    <s v="(blank)"/>
    <x v="0"/>
    <n v="14759751"/>
    <n v="0"/>
  </r>
  <r>
    <s v="2025"/>
    <x v="0"/>
    <x v="0"/>
    <x v="0"/>
    <x v="0"/>
    <x v="2"/>
    <x v="20"/>
    <x v="142"/>
    <s v="3 - PROTECCIÓN DEL MEDIO AMBIENTE"/>
    <s v="3.2 - Protección de la biodiversidad y ordenación de desechos"/>
    <s v="3.2.09 - Áreas protegidas y otras medidas de conservación"/>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09 - Áreas protegidas y otras medidas de conservación"/>
    <s v="2.2 - CONTRATACIÓN DE SERVICIOS"/>
    <x v="8"/>
    <x v="0"/>
    <s v="00 - N/A"/>
    <s v="10 - FONDO GENERAL"/>
    <s v="(blank)"/>
    <x v="0"/>
    <n v="0"/>
    <n v="0"/>
  </r>
  <r>
    <s v="2025"/>
    <x v="0"/>
    <x v="0"/>
    <x v="0"/>
    <x v="0"/>
    <x v="2"/>
    <x v="20"/>
    <x v="142"/>
    <s v="3 - PROTECCIÓN DEL MEDIO AMBIENTE"/>
    <s v="3.2 - Protección de la biodiversidad y ordenación de desechos"/>
    <s v="3.2.09 - Áreas protegidas y otras medidas de conservación"/>
    <s v="2.2 - CONTRATACIÓN DE SERVICIOS"/>
    <x v="9"/>
    <x v="0"/>
    <s v="00 - N/A"/>
    <s v="10 - FONDO GENERAL"/>
    <s v="(blank)"/>
    <x v="0"/>
    <n v="0"/>
    <n v="0"/>
  </r>
  <r>
    <s v="2025"/>
    <x v="0"/>
    <x v="0"/>
    <x v="0"/>
    <x v="0"/>
    <x v="2"/>
    <x v="20"/>
    <x v="142"/>
    <s v="3 - PROTECCIÓN DEL MEDIO AMBIENTE"/>
    <s v="3.2 - Protección de la biodiversidad y ordenación de desechos"/>
    <s v="3.2.09 - Áreas protegidas y otras medidas de conservación"/>
    <s v="2.2 - CONTRATACIÓN DE SERVICIOS"/>
    <x v="11"/>
    <x v="0"/>
    <s v="00 - N/A"/>
    <s v="10 - FONDO GENERAL"/>
    <s v="(blank)"/>
    <x v="0"/>
    <n v="32282395"/>
    <n v="1400000"/>
  </r>
  <r>
    <s v="2025"/>
    <x v="0"/>
    <x v="0"/>
    <x v="0"/>
    <x v="0"/>
    <x v="2"/>
    <x v="20"/>
    <x v="142"/>
    <s v="3 - PROTECCIÓN DEL MEDIO AMBIENTE"/>
    <s v="3.2 - Protección de la biodiversidad y ordenación de desechos"/>
    <s v="3.2.09 - Áreas protegidas y otras medidas de conservación"/>
    <s v="2.2 - CONTRATACIÓN DE SERVICIOS"/>
    <x v="12"/>
    <x v="0"/>
    <s v="00 - N/A"/>
    <s v="10 - FONDO GENERAL"/>
    <s v="(blank)"/>
    <x v="0"/>
    <n v="0"/>
    <n v="4850536"/>
  </r>
  <r>
    <s v="2025"/>
    <x v="0"/>
    <x v="0"/>
    <x v="0"/>
    <x v="0"/>
    <x v="2"/>
    <x v="20"/>
    <x v="142"/>
    <s v="3 - PROTECCIÓN DEL MEDIO AMBIENTE"/>
    <s v="3.2 - Protección de la biodiversidad y ordenación de desechos"/>
    <s v="3.2.09 - Áreas protegidas y otras medidas de conservación"/>
    <s v="2.2 - CONTRATACIÓN DE SERVICIOS"/>
    <x v="13"/>
    <x v="0"/>
    <s v="00 - N/A"/>
    <s v="10 - FONDO GENERAL"/>
    <s v="(blank)"/>
    <x v="0"/>
    <n v="9920532"/>
    <n v="57702"/>
  </r>
  <r>
    <s v="2025"/>
    <x v="0"/>
    <x v="0"/>
    <x v="0"/>
    <x v="0"/>
    <x v="2"/>
    <x v="20"/>
    <x v="142"/>
    <s v="3 - PROTECCIÓN DEL MEDIO AMBIENTE"/>
    <s v="3.2 - Protección de la biodiversidad y ordenación de desechos"/>
    <s v="3.2.09 - Áreas protegidas y otras medidas de conservación"/>
    <s v="2.2 - CONTRATACIÓN DE SERVICIOS"/>
    <x v="13"/>
    <x v="0"/>
    <s v="00 - N/A"/>
    <s v="20 - FONDOS CON DESTINO ESPECÍFICO"/>
    <s v="(blank)"/>
    <x v="0"/>
    <n v="10000000"/>
    <n v="0"/>
  </r>
  <r>
    <s v="2025"/>
    <x v="0"/>
    <x v="0"/>
    <x v="0"/>
    <x v="0"/>
    <x v="2"/>
    <x v="20"/>
    <x v="142"/>
    <s v="3 - PROTECCIÓN DEL MEDIO AMBIENTE"/>
    <s v="3.2 - Protección de la biodiversidad y ordenación de desechos"/>
    <s v="3.2.09 - Áreas protegidas y otras medidas de conservación"/>
    <s v="2.3 - MATERIALES Y SUMINISTROS"/>
    <x v="14"/>
    <x v="0"/>
    <s v="00 - N/A"/>
    <s v="10 - FONDO GENERAL"/>
    <s v="(blank)"/>
    <x v="0"/>
    <n v="15000000"/>
    <n v="0"/>
  </r>
  <r>
    <s v="2025"/>
    <x v="0"/>
    <x v="0"/>
    <x v="0"/>
    <x v="0"/>
    <x v="2"/>
    <x v="20"/>
    <x v="142"/>
    <s v="3 - PROTECCIÓN DEL MEDIO AMBIENTE"/>
    <s v="3.2 - Protección de la biodiversidad y ordenación de desechos"/>
    <s v="3.2.09 - Áreas protegidas y otras medidas de conservación"/>
    <s v="2.3 - MATERIALES Y SUMINISTROS"/>
    <x v="15"/>
    <x v="0"/>
    <s v="00 - N/A"/>
    <s v="10 - FONDO GENERAL"/>
    <s v="(blank)"/>
    <x v="0"/>
    <n v="5000000"/>
    <n v="749985"/>
  </r>
  <r>
    <s v="2025"/>
    <x v="0"/>
    <x v="0"/>
    <x v="0"/>
    <x v="0"/>
    <x v="2"/>
    <x v="20"/>
    <x v="142"/>
    <s v="3 - PROTECCIÓN DEL MEDIO AMBIENTE"/>
    <s v="3.2 - Protección de la biodiversidad y ordenación de desechos"/>
    <s v="3.2.09 - Áreas protegidas y otras medidas de conservación"/>
    <s v="2.3 - MATERIALES Y SUMINISTROS"/>
    <x v="16"/>
    <x v="0"/>
    <s v="00 - N/A"/>
    <s v="10 - FONDO GENERAL"/>
    <s v="(blank)"/>
    <x v="0"/>
    <n v="11606852"/>
    <n v="700095.87"/>
  </r>
  <r>
    <s v="2025"/>
    <x v="0"/>
    <x v="0"/>
    <x v="0"/>
    <x v="0"/>
    <x v="2"/>
    <x v="20"/>
    <x v="142"/>
    <s v="3 - PROTECCIÓN DEL MEDIO AMBIENTE"/>
    <s v="3.2 - Protección de la biodiversidad y ordenación de desechos"/>
    <s v="3.2.09 - Áreas protegidas y otras medidas de conservación"/>
    <s v="2.3 - MATERIALES Y SUMINISTROS"/>
    <x v="18"/>
    <x v="0"/>
    <s v="00 - N/A"/>
    <s v="10 - FONDO GENERAL"/>
    <s v="(blank)"/>
    <x v="0"/>
    <n v="0"/>
    <n v="0"/>
  </r>
  <r>
    <s v="2025"/>
    <x v="0"/>
    <x v="0"/>
    <x v="0"/>
    <x v="0"/>
    <x v="2"/>
    <x v="20"/>
    <x v="142"/>
    <s v="3 - PROTECCIÓN DEL MEDIO AMBIENTE"/>
    <s v="3.2 - Protección de la biodiversidad y ordenación de desechos"/>
    <s v="3.2.09 - Áreas protegidas y otras medidas de conservación"/>
    <s v="2.3 - MATERIALES Y SUMINISTROS"/>
    <x v="19"/>
    <x v="0"/>
    <s v="00 - N/A"/>
    <s v="10 - FONDO GENERAL"/>
    <s v="(blank)"/>
    <x v="0"/>
    <n v="0"/>
    <n v="0"/>
  </r>
  <r>
    <s v="2025"/>
    <x v="0"/>
    <x v="0"/>
    <x v="0"/>
    <x v="0"/>
    <x v="2"/>
    <x v="20"/>
    <x v="142"/>
    <s v="3 - PROTECCIÓN DEL MEDIO AMBIENTE"/>
    <s v="3.2 - Protección de la biodiversidad y ordenación de desechos"/>
    <s v="3.2.09 - Áreas protegidas y otras medidas de conservación"/>
    <s v="2.3 - MATERIALES Y SUMINISTROS"/>
    <x v="20"/>
    <x v="0"/>
    <s v="00 - N/A"/>
    <s v="10 - FONDO GENERAL"/>
    <s v="(blank)"/>
    <x v="0"/>
    <n v="0"/>
    <n v="0"/>
  </r>
  <r>
    <s v="2025"/>
    <x v="0"/>
    <x v="0"/>
    <x v="0"/>
    <x v="0"/>
    <x v="2"/>
    <x v="20"/>
    <x v="142"/>
    <s v="3 - PROTECCIÓN DEL MEDIO AMBIENTE"/>
    <s v="3.2 - Protección de la biodiversidad y ordenación de desechos"/>
    <s v="3.2.09 - Áreas protegidas y otras medidas de conservación"/>
    <s v="2.3 - MATERIALES Y SUMINISTROS"/>
    <x v="21"/>
    <x v="0"/>
    <s v="00 - N/A"/>
    <s v="10 - FONDO GENERAL"/>
    <s v="(blank)"/>
    <x v="0"/>
    <n v="31246572"/>
    <n v="141269.6"/>
  </r>
  <r>
    <s v="2025"/>
    <x v="0"/>
    <x v="0"/>
    <x v="0"/>
    <x v="0"/>
    <x v="2"/>
    <x v="20"/>
    <x v="142"/>
    <s v="3 - PROTECCIÓN DEL MEDIO AMBIENTE"/>
    <s v="3.2 - Protección de la biodiversidad y ordenación de desechos"/>
    <s v="3.2.09 - Áreas protegidas y otras medidas de conservación"/>
    <s v="2.3 - MATERIALES Y SUMINISTROS"/>
    <x v="21"/>
    <x v="0"/>
    <s v="00 - N/A"/>
    <s v="20 - FONDOS CON DESTINO ESPECÍFICO"/>
    <s v="(blank)"/>
    <x v="0"/>
    <n v="60000000"/>
    <n v="0"/>
  </r>
  <r>
    <s v="2025"/>
    <x v="0"/>
    <x v="0"/>
    <x v="0"/>
    <x v="0"/>
    <x v="2"/>
    <x v="20"/>
    <x v="142"/>
    <s v="3 - PROTECCIÓN DEL MEDIO AMBIENTE"/>
    <s v="3.2 - Protección de la biodiversidad y ordenación de desechos"/>
    <s v="3.2.10 - Restauración"/>
    <s v="2.1 - REMUNERACIONES Y CONTRIBUCIONES"/>
    <x v="0"/>
    <x v="0"/>
    <s v="00 - N/A"/>
    <s v="10 - FONDO GENERAL"/>
    <s v="(blank)"/>
    <x v="0"/>
    <n v="758072181"/>
    <n v="158124179.81"/>
  </r>
  <r>
    <s v="2025"/>
    <x v="0"/>
    <x v="0"/>
    <x v="0"/>
    <x v="0"/>
    <x v="2"/>
    <x v="20"/>
    <x v="142"/>
    <s v="3 - PROTECCIÓN DEL MEDIO AMBIENTE"/>
    <s v="3.2 - Protección de la biodiversidad y ordenación de desechos"/>
    <s v="3.2.10 - Restauración"/>
    <s v="2.1 - REMUNERACIONES Y CONTRIBUCIONES"/>
    <x v="0"/>
    <x v="0"/>
    <s v="00 - N/A"/>
    <s v="20 - FONDOS CON DESTINO ESPECÍFICO"/>
    <s v="(blank)"/>
    <x v="0"/>
    <n v="20000000"/>
    <n v="20803262"/>
  </r>
  <r>
    <s v="2025"/>
    <x v="0"/>
    <x v="0"/>
    <x v="0"/>
    <x v="0"/>
    <x v="2"/>
    <x v="20"/>
    <x v="142"/>
    <s v="3 - PROTECCIÓN DEL MEDIO AMBIENTE"/>
    <s v="3.2 - Protección de la biodiversidad y ordenación de desechos"/>
    <s v="3.2.10 - Restauración"/>
    <s v="2.1 - REMUNERACIONES Y CONTRIBUCIONES"/>
    <x v="1"/>
    <x v="0"/>
    <s v="00 - N/A"/>
    <s v="10 - FONDO GENERAL"/>
    <s v="(blank)"/>
    <x v="0"/>
    <n v="25930998"/>
    <n v="0"/>
  </r>
  <r>
    <s v="2025"/>
    <x v="0"/>
    <x v="0"/>
    <x v="0"/>
    <x v="0"/>
    <x v="2"/>
    <x v="20"/>
    <x v="142"/>
    <s v="3 - PROTECCIÓN DEL MEDIO AMBIENTE"/>
    <s v="3.2 - Protección de la biodiversidad y ordenación de desechos"/>
    <s v="3.2.10 - Restauración"/>
    <s v="2.1 - REMUNERACIONES Y CONTRIBUCIONES"/>
    <x v="3"/>
    <x v="0"/>
    <s v="00 - N/A"/>
    <s v="10 - FONDO GENERAL"/>
    <s v="(blank)"/>
    <x v="0"/>
    <n v="27181997"/>
    <n v="0"/>
  </r>
  <r>
    <s v="2025"/>
    <x v="0"/>
    <x v="0"/>
    <x v="0"/>
    <x v="0"/>
    <x v="2"/>
    <x v="20"/>
    <x v="142"/>
    <s v="3 - PROTECCIÓN DEL MEDIO AMBIENTE"/>
    <s v="3.2 - Protección de la biodiversidad y ordenación de desechos"/>
    <s v="3.2.10 - Restauración"/>
    <s v="2.1 - REMUNERACIONES Y CONTRIBUCIONES"/>
    <x v="4"/>
    <x v="0"/>
    <s v="00 - N/A"/>
    <s v="10 - FONDO GENERAL"/>
    <s v="(blank)"/>
    <x v="0"/>
    <n v="58132937"/>
    <n v="9096861.790000001"/>
  </r>
  <r>
    <s v="2025"/>
    <x v="0"/>
    <x v="0"/>
    <x v="0"/>
    <x v="0"/>
    <x v="2"/>
    <x v="20"/>
    <x v="142"/>
    <s v="3 - PROTECCIÓN DEL MEDIO AMBIENTE"/>
    <s v="3.2 - Protección de la biodiversidad y ordenación de desechos"/>
    <s v="3.2.10 - Restauración"/>
    <s v="2.1 - REMUNERACIONES Y CONTRIBUCIONES"/>
    <x v="4"/>
    <x v="0"/>
    <s v="00 - N/A"/>
    <s v="20 - FONDOS CON DESTINO ESPECÍFICO"/>
    <s v="(blank)"/>
    <x v="0"/>
    <n v="3068000"/>
    <n v="3187413.2299999995"/>
  </r>
  <r>
    <s v="2025"/>
    <x v="0"/>
    <x v="0"/>
    <x v="0"/>
    <x v="0"/>
    <x v="2"/>
    <x v="20"/>
    <x v="142"/>
    <s v="3 - PROTECCIÓN DEL MEDIO AMBIENTE"/>
    <s v="3.2 - Protección de la biodiversidad y ordenación de desechos"/>
    <s v="3.2.10 - Restauración"/>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10 - Restauración"/>
    <s v="2.2 - CONTRATACIÓN DE SERVICIOS"/>
    <x v="13"/>
    <x v="0"/>
    <s v="00 - N/A"/>
    <s v="10 - FONDO GENERAL"/>
    <s v="(blank)"/>
    <x v="0"/>
    <n v="0"/>
    <n v="0"/>
  </r>
  <r>
    <s v="2025"/>
    <x v="0"/>
    <x v="0"/>
    <x v="0"/>
    <x v="0"/>
    <x v="2"/>
    <x v="20"/>
    <x v="142"/>
    <s v="3 - PROTECCIÓN DEL MEDIO AMBIENTE"/>
    <s v="3.2 - Protección de la biodiversidad y ordenación de desechos"/>
    <s v="3.2.10 - Restauración"/>
    <s v="2.3 - MATERIALES Y SUMINISTROS"/>
    <x v="14"/>
    <x v="0"/>
    <s v="00 - N/A"/>
    <s v="10 - FONDO GENERAL"/>
    <s v="(blank)"/>
    <x v="0"/>
    <n v="0"/>
    <n v="0"/>
  </r>
  <r>
    <s v="2025"/>
    <x v="0"/>
    <x v="0"/>
    <x v="0"/>
    <x v="0"/>
    <x v="2"/>
    <x v="20"/>
    <x v="142"/>
    <s v="3 - PROTECCIÓN DEL MEDIO AMBIENTE"/>
    <s v="3.2 - Protección de la biodiversidad y ordenación de desechos"/>
    <s v="3.2.10 - Restauración"/>
    <s v="2.3 - MATERIALES Y SUMINISTROS"/>
    <x v="15"/>
    <x v="0"/>
    <s v="00 - N/A"/>
    <s v="10 - FONDO GENERAL"/>
    <s v="(blank)"/>
    <x v="0"/>
    <n v="5000000"/>
    <n v="0"/>
  </r>
  <r>
    <s v="2025"/>
    <x v="0"/>
    <x v="0"/>
    <x v="0"/>
    <x v="0"/>
    <x v="2"/>
    <x v="20"/>
    <x v="142"/>
    <s v="3 - PROTECCIÓN DEL MEDIO AMBIENTE"/>
    <s v="3.2 - Protección de la biodiversidad y ordenación de desechos"/>
    <s v="3.2.10 - Restauración"/>
    <s v="2.3 - MATERIALES Y SUMINISTROS"/>
    <x v="17"/>
    <x v="0"/>
    <s v="00 - N/A"/>
    <s v="10 - FONDO GENERAL"/>
    <s v="(blank)"/>
    <x v="0"/>
    <n v="0"/>
    <n v="0"/>
  </r>
  <r>
    <s v="2025"/>
    <x v="0"/>
    <x v="0"/>
    <x v="0"/>
    <x v="0"/>
    <x v="2"/>
    <x v="20"/>
    <x v="142"/>
    <s v="3 - PROTECCIÓN DEL MEDIO AMBIENTE"/>
    <s v="3.2 - Protección de la biodiversidad y ordenación de desechos"/>
    <s v="3.2.10 - Restauración"/>
    <s v="2.3 - MATERIALES Y SUMINISTROS"/>
    <x v="18"/>
    <x v="0"/>
    <s v="00 - N/A"/>
    <s v="10 - FONDO GENERAL"/>
    <s v="(blank)"/>
    <x v="0"/>
    <n v="4347957"/>
    <n v="0"/>
  </r>
  <r>
    <s v="2025"/>
    <x v="0"/>
    <x v="0"/>
    <x v="0"/>
    <x v="0"/>
    <x v="2"/>
    <x v="20"/>
    <x v="142"/>
    <s v="3 - PROTECCIÓN DEL MEDIO AMBIENTE"/>
    <s v="3.2 - Protección de la biodiversidad y ordenación de desechos"/>
    <s v="3.2.10 - Restauración"/>
    <s v="2.3 - MATERIALES Y SUMINISTROS"/>
    <x v="19"/>
    <x v="0"/>
    <s v="00 - N/A"/>
    <s v="10 - FONDO GENERAL"/>
    <s v="(blank)"/>
    <x v="0"/>
    <n v="2000000"/>
    <n v="0"/>
  </r>
  <r>
    <s v="2025"/>
    <x v="0"/>
    <x v="0"/>
    <x v="0"/>
    <x v="0"/>
    <x v="2"/>
    <x v="20"/>
    <x v="142"/>
    <s v="3 - PROTECCIÓN DEL MEDIO AMBIENTE"/>
    <s v="3.2 - Protección de la biodiversidad y ordenación de desechos"/>
    <s v="3.2.10 - Restauración"/>
    <s v="2.3 - MATERIALES Y SUMINISTROS"/>
    <x v="20"/>
    <x v="0"/>
    <s v="00 - N/A"/>
    <s v="10 - FONDO GENERAL"/>
    <s v="(blank)"/>
    <x v="0"/>
    <n v="0"/>
    <n v="0"/>
  </r>
  <r>
    <s v="2025"/>
    <x v="0"/>
    <x v="0"/>
    <x v="0"/>
    <x v="0"/>
    <x v="2"/>
    <x v="20"/>
    <x v="142"/>
    <s v="3 - PROTECCIÓN DEL MEDIO AMBIENTE"/>
    <s v="3.2 - Protección de la biodiversidad y ordenación de desechos"/>
    <s v="3.2.10 - Restauración"/>
    <s v="2.3 - MATERIALES Y SUMINISTROS"/>
    <x v="20"/>
    <x v="0"/>
    <s v="00 - N/A"/>
    <s v="20 - FONDOS CON DESTINO ESPECÍFICO"/>
    <s v="(blank)"/>
    <x v="0"/>
    <n v="6932000"/>
    <n v="0"/>
  </r>
  <r>
    <s v="2025"/>
    <x v="0"/>
    <x v="0"/>
    <x v="0"/>
    <x v="0"/>
    <x v="2"/>
    <x v="20"/>
    <x v="142"/>
    <s v="3 - PROTECCIÓN DEL MEDIO AMBIENTE"/>
    <s v="3.2 - Protección de la biodiversidad y ordenación de desechos"/>
    <s v="3.2.10 - Restauración"/>
    <s v="2.3 - MATERIALES Y SUMINISTROS"/>
    <x v="21"/>
    <x v="0"/>
    <s v="00 - N/A"/>
    <s v="10 - FONDO GENERAL"/>
    <s v="(blank)"/>
    <x v="0"/>
    <n v="0"/>
    <n v="159300"/>
  </r>
  <r>
    <s v="2025"/>
    <x v="0"/>
    <x v="0"/>
    <x v="0"/>
    <x v="0"/>
    <x v="2"/>
    <x v="20"/>
    <x v="142"/>
    <s v="3 - PROTECCIÓN DEL MEDIO AMBIENTE"/>
    <s v="3.2 - Protección de la biodiversidad y ordenación de desechos"/>
    <s v="3.2.11 - Uso sostenible"/>
    <s v="2.2 - CONTRATACIÓN DE SERVICIOS"/>
    <x v="6"/>
    <x v="0"/>
    <s v="00 - N/A"/>
    <s v="10 - FONDO GENERAL"/>
    <s v="(blank)"/>
    <x v="0"/>
    <n v="0"/>
    <n v="0"/>
  </r>
  <r>
    <s v="2025"/>
    <x v="0"/>
    <x v="0"/>
    <x v="0"/>
    <x v="0"/>
    <x v="2"/>
    <x v="20"/>
    <x v="142"/>
    <s v="3 - PROTECCIÓN DEL MEDIO AMBIENTE"/>
    <s v="3.2 - Protección de la biodiversidad y ordenación de desechos"/>
    <s v="3.2.11 - Uso sostenible"/>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11 - Uso sostenible"/>
    <s v="2.2 - CONTRATACIÓN DE SERVICIOS"/>
    <x v="9"/>
    <x v="0"/>
    <s v="00 - N/A"/>
    <s v="10 - FONDO GENERAL"/>
    <s v="(blank)"/>
    <x v="0"/>
    <n v="0"/>
    <n v="0"/>
  </r>
  <r>
    <s v="2025"/>
    <x v="0"/>
    <x v="0"/>
    <x v="0"/>
    <x v="0"/>
    <x v="2"/>
    <x v="20"/>
    <x v="142"/>
    <s v="3 - PROTECCIÓN DEL MEDIO AMBIENTE"/>
    <s v="3.2 - Protección de la biodiversidad y ordenación de desechos"/>
    <s v="3.2.11 - Uso sostenible"/>
    <s v="2.3 - MATERIALES Y SUMINISTROS"/>
    <x v="15"/>
    <x v="0"/>
    <s v="00 - N/A"/>
    <s v="10 - FONDO GENERAL"/>
    <s v="(blank)"/>
    <x v="0"/>
    <n v="0"/>
    <n v="0"/>
  </r>
  <r>
    <s v="2025"/>
    <x v="0"/>
    <x v="0"/>
    <x v="0"/>
    <x v="0"/>
    <x v="2"/>
    <x v="20"/>
    <x v="142"/>
    <s v="3 - PROTECCIÓN DEL MEDIO AMBIENTE"/>
    <s v="3.2 - Protección de la biodiversidad y ordenación de desechos"/>
    <s v="3.2.11 - Uso sostenible"/>
    <s v="2.3 - MATERIALES Y SUMINISTROS"/>
    <x v="21"/>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1 - REMUNERACIONES Y CONTRIBUCIONES"/>
    <x v="0"/>
    <x v="0"/>
    <s v="00 - N/A"/>
    <s v="10 - FONDO GENERAL"/>
    <s v="(blank)"/>
    <x v="0"/>
    <n v="11076420"/>
    <n v="1230000"/>
  </r>
  <r>
    <s v="2025"/>
    <x v="0"/>
    <x v="0"/>
    <x v="0"/>
    <x v="0"/>
    <x v="2"/>
    <x v="20"/>
    <x v="142"/>
    <s v="3 - PROTECCIÓN DEL MEDIO AMBIENTE"/>
    <s v="3.2 - Protección de la biodiversidad y ordenación de desechos"/>
    <s v="3.2.14 - Tratamiento y eliminación de residuos no peligrosos en vertederos"/>
    <s v="2.1 - REMUNERACIONES Y CONTRIBUCIONES"/>
    <x v="0"/>
    <x v="0"/>
    <s v="00 - N/A"/>
    <s v="20 - FONDOS CON DESTINO ESPECÍFICO"/>
    <s v="(blank)"/>
    <x v="0"/>
    <n v="0"/>
    <n v="420000"/>
  </r>
  <r>
    <s v="2025"/>
    <x v="0"/>
    <x v="0"/>
    <x v="0"/>
    <x v="0"/>
    <x v="2"/>
    <x v="20"/>
    <x v="142"/>
    <s v="3 - PROTECCIÓN DEL MEDIO AMBIENTE"/>
    <s v="3.2 - Protección de la biodiversidad y ordenación de desechos"/>
    <s v="3.2.14 - Tratamiento y eliminación de residuos no peligrosos en vertederos"/>
    <s v="2.1 - REMUNERACIONES Y CONTRIBUCIONES"/>
    <x v="1"/>
    <x v="0"/>
    <s v="00 - N/A"/>
    <s v="10 - FONDO GENERAL"/>
    <s v="(blank)"/>
    <x v="0"/>
    <n v="2328348"/>
    <n v="0"/>
  </r>
  <r>
    <s v="2025"/>
    <x v="0"/>
    <x v="0"/>
    <x v="0"/>
    <x v="0"/>
    <x v="2"/>
    <x v="20"/>
    <x v="142"/>
    <s v="3 - PROTECCIÓN DEL MEDIO AMBIENTE"/>
    <s v="3.2 - Protección de la biodiversidad y ordenación de desechos"/>
    <s v="3.2.14 - Tratamiento y eliminación de residuos no peligrosos en vertederos"/>
    <s v="2.1 - REMUNERACIONES Y CONTRIBUCIONES"/>
    <x v="4"/>
    <x v="0"/>
    <s v="00 - N/A"/>
    <s v="10 - FONDO GENERAL"/>
    <s v="(blank)"/>
    <x v="0"/>
    <n v="2143011"/>
    <n v="187289.64"/>
  </r>
  <r>
    <s v="2025"/>
    <x v="0"/>
    <x v="0"/>
    <x v="0"/>
    <x v="0"/>
    <x v="2"/>
    <x v="20"/>
    <x v="142"/>
    <s v="3 - PROTECCIÓN DEL MEDIO AMBIENTE"/>
    <s v="3.2 - Protección de la biodiversidad y ordenación de desechos"/>
    <s v="3.2.14 - Tratamiento y eliminación de residuos no peligrosos en vertederos"/>
    <s v="2.1 - REMUNERACIONES Y CONTRIBUCIONES"/>
    <x v="4"/>
    <x v="0"/>
    <s v="00 - N/A"/>
    <s v="20 - FONDOS CON DESTINO ESPECÍFICO"/>
    <s v="(blank)"/>
    <x v="0"/>
    <n v="0"/>
    <n v="64428"/>
  </r>
  <r>
    <s v="2025"/>
    <x v="0"/>
    <x v="0"/>
    <x v="0"/>
    <x v="0"/>
    <x v="2"/>
    <x v="20"/>
    <x v="142"/>
    <s v="3 - PROTECCIÓN DEL MEDIO AMBIENTE"/>
    <s v="3.2 - Protección de la biodiversidad y ordenación de desechos"/>
    <s v="3.2.14 - Tratamiento y eliminación de residuos no peligrosos en vertederos"/>
    <s v="2.2 - CONTRATACIÓN DE SERVICIOS"/>
    <x v="6"/>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14 - Tratamiento y eliminación de residuos no peligrosos en vertederos"/>
    <s v="2.2 - CONTRATACIÓN DE SERVICIOS"/>
    <x v="9"/>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2 - CONTRATACIÓN DE SERVICIOS"/>
    <x v="12"/>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3 - MATERIALES Y SUMINISTROS"/>
    <x v="15"/>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3 - MATERIALES Y SUMINISTROS"/>
    <x v="21"/>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3 - MATERIALES Y SUMINISTROS"/>
    <x v="21"/>
    <x v="0"/>
    <s v="00 - N/A"/>
    <s v="20 - FONDOS CON DESTINO ESPECÍFICO"/>
    <s v="(blank)"/>
    <x v="0"/>
    <n v="10000000"/>
    <n v="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0"/>
    <n v="921826749"/>
    <n v="170634983.41000006"/>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0"/>
    <x v="0"/>
    <s v="00 - N/A"/>
    <s v="20 - FONDOS CON DESTINO ESPECÍFICO"/>
    <s v="(blank)"/>
    <x v="0"/>
    <n v="62001451"/>
    <n v="8109490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1"/>
    <x v="0"/>
    <s v="00 - N/A"/>
    <s v="10 - FONDO GENERAL"/>
    <s v="(blank)"/>
    <x v="0"/>
    <n v="204999676"/>
    <n v="25501063.059999999"/>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3"/>
    <x v="0"/>
    <s v="00 - N/A"/>
    <s v="10 - FONDO GENERAL"/>
    <s v="(blank)"/>
    <x v="0"/>
    <n v="11762400"/>
    <n v="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3"/>
    <x v="0"/>
    <s v="00 - N/A"/>
    <s v="20 - FONDOS CON DESTINO ESPECÍFICO"/>
    <s v="(blank)"/>
    <x v="0"/>
    <n v="27333664"/>
    <n v="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0"/>
    <n v="139790213"/>
    <n v="22925764.599999994"/>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4"/>
    <x v="0"/>
    <s v="00 - N/A"/>
    <s v="20 - FONDOS CON DESTINO ESPECÍFICO"/>
    <s v="(blank)"/>
    <x v="0"/>
    <n v="7971488"/>
    <n v="12280234.91"/>
  </r>
  <r>
    <s v="2025"/>
    <x v="0"/>
    <x v="0"/>
    <x v="0"/>
    <x v="0"/>
    <x v="2"/>
    <x v="20"/>
    <x v="142"/>
    <s v="3 - PROTECCIÓN DEL MEDIO AMBIENTE"/>
    <s v="3.2 - Protección de la biodiversidad y ordenación de desechos"/>
    <s v="3.2.99 - Planificación, gestión y supervisión de la protección del medio ambiente"/>
    <s v="2.2 - CONTRATACIÓN DE SERVICIOS"/>
    <x v="5"/>
    <x v="0"/>
    <s v="00 - N/A"/>
    <s v="10 - FONDO GENERAL"/>
    <s v="(blank)"/>
    <x v="0"/>
    <n v="49400000"/>
    <n v="16634189.48"/>
  </r>
  <r>
    <s v="2025"/>
    <x v="0"/>
    <x v="0"/>
    <x v="0"/>
    <x v="0"/>
    <x v="2"/>
    <x v="20"/>
    <x v="142"/>
    <s v="3 - PROTECCIÓN DEL MEDIO AMBIENTE"/>
    <s v="3.2 - Protección de la biodiversidad y ordenación de desechos"/>
    <s v="3.2.99 - Planificación, gestión y supervisión de la protección del medio ambiente"/>
    <s v="2.2 - CONTRATACIÓN DE SERVICIOS"/>
    <x v="6"/>
    <x v="0"/>
    <s v="00 - N/A"/>
    <s v="10 - FONDO GENERAL"/>
    <s v="(blank)"/>
    <x v="0"/>
    <n v="0"/>
    <n v="1005189.1000000001"/>
  </r>
  <r>
    <s v="2025"/>
    <x v="0"/>
    <x v="0"/>
    <x v="0"/>
    <x v="0"/>
    <x v="2"/>
    <x v="20"/>
    <x v="142"/>
    <s v="3 - PROTECCIÓN DEL MEDIO AMBIENTE"/>
    <s v="3.2 - Protección de la biodiversidad y ordenación de desechos"/>
    <s v="3.2.99 - Planificación, gestión y supervisión de la protección del medio ambiente"/>
    <s v="2.2 - CONTRATACIÓN DE SERVICIOS"/>
    <x v="7"/>
    <x v="0"/>
    <s v="00 - N/A"/>
    <s v="10 - FONDO GENERAL"/>
    <s v="(blank)"/>
    <x v="0"/>
    <n v="47231450"/>
    <n v="3618850.98"/>
  </r>
  <r>
    <s v="2025"/>
    <x v="0"/>
    <x v="0"/>
    <x v="0"/>
    <x v="0"/>
    <x v="2"/>
    <x v="20"/>
    <x v="142"/>
    <s v="3 - PROTECCIÓN DEL MEDIO AMBIENTE"/>
    <s v="3.2 - Protección de la biodiversidad y ordenación de desechos"/>
    <s v="3.2.99 - Planificación, gestión y supervisión de la protección del medio ambiente"/>
    <s v="2.2 - CONTRATACIÓN DE SERVICIOS"/>
    <x v="7"/>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2 - CONTRATACIÓN DE SERVICIOS"/>
    <x v="8"/>
    <x v="0"/>
    <s v="00 - N/A"/>
    <s v="10 - FONDO GENERAL"/>
    <s v="(blank)"/>
    <x v="0"/>
    <n v="0"/>
    <n v="3111385.8099999996"/>
  </r>
  <r>
    <s v="2025"/>
    <x v="0"/>
    <x v="0"/>
    <x v="0"/>
    <x v="0"/>
    <x v="2"/>
    <x v="20"/>
    <x v="142"/>
    <s v="3 - PROTECCIÓN DEL MEDIO AMBIENTE"/>
    <s v="3.2 - Protección de la biodiversidad y ordenación de desechos"/>
    <s v="3.2.99 - Planificación, gestión y supervisión de la protección del medio ambiente"/>
    <s v="2.2 - CONTRATACIÓN DE SERVICIOS"/>
    <x v="9"/>
    <x v="0"/>
    <s v="00 - N/A"/>
    <s v="10 - FONDO GENERAL"/>
    <s v="(blank)"/>
    <x v="0"/>
    <n v="62858844"/>
    <n v="2916349.6000000006"/>
  </r>
  <r>
    <s v="2025"/>
    <x v="0"/>
    <x v="0"/>
    <x v="0"/>
    <x v="0"/>
    <x v="2"/>
    <x v="20"/>
    <x v="142"/>
    <s v="3 - PROTECCIÓN DEL MEDIO AMBIENTE"/>
    <s v="3.2 - Protección de la biodiversidad y ordenación de desechos"/>
    <s v="3.2.99 - Planificación, gestión y supervisión de la protección del medio ambiente"/>
    <s v="2.2 - CONTRATACIÓN DE SERVICIOS"/>
    <x v="10"/>
    <x v="0"/>
    <s v="00 - N/A"/>
    <s v="10 - FONDO GENERAL"/>
    <s v="(blank)"/>
    <x v="0"/>
    <n v="100482600"/>
    <n v="11897346.770000001"/>
  </r>
  <r>
    <s v="2025"/>
    <x v="0"/>
    <x v="0"/>
    <x v="0"/>
    <x v="0"/>
    <x v="2"/>
    <x v="20"/>
    <x v="142"/>
    <s v="3 - PROTECCIÓN DEL MEDIO AMBIENTE"/>
    <s v="3.2 - Protección de la biodiversidad y ordenación de desechos"/>
    <s v="3.2.99 - Planificación, gestión y supervisión de la protección del medio ambiente"/>
    <s v="2.2 - CONTRATACIÓN DE SERVICIOS"/>
    <x v="11"/>
    <x v="0"/>
    <s v="00 - N/A"/>
    <s v="10 - FONDO GENERAL"/>
    <s v="(blank)"/>
    <x v="0"/>
    <n v="0"/>
    <n v="1278163.46"/>
  </r>
  <r>
    <s v="2025"/>
    <x v="0"/>
    <x v="0"/>
    <x v="0"/>
    <x v="0"/>
    <x v="2"/>
    <x v="20"/>
    <x v="142"/>
    <s v="3 - PROTECCIÓN DEL MEDIO AMBIENTE"/>
    <s v="3.2 - Protección de la biodiversidad y ordenación de desechos"/>
    <s v="3.2.99 - Planificación, gestión y supervisión de la protección del medio ambiente"/>
    <s v="2.2 - CONTRATACIÓN DE SERVICIOS"/>
    <x v="11"/>
    <x v="0"/>
    <s v="00 - N/A"/>
    <s v="20 - FONDOS CON DESTINO ESPECÍFICO"/>
    <s v="(blank)"/>
    <x v="0"/>
    <n v="800000"/>
    <n v="0"/>
  </r>
  <r>
    <s v="2025"/>
    <x v="0"/>
    <x v="0"/>
    <x v="0"/>
    <x v="0"/>
    <x v="2"/>
    <x v="20"/>
    <x v="142"/>
    <s v="3 - PROTECCIÓN DEL MEDIO AMBIENTE"/>
    <s v="3.2 - Protección de la biodiversidad y ordenación de desechos"/>
    <s v="3.2.99 - Planificación, gestión y supervisión de la protección del medio ambiente"/>
    <s v="2.2 - CONTRATACIÓN DE SERVICIOS"/>
    <x v="12"/>
    <x v="0"/>
    <s v="00 - N/A"/>
    <s v="10 - FONDO GENERAL"/>
    <s v="(blank)"/>
    <x v="0"/>
    <n v="34526647"/>
    <n v="8533620.6999999993"/>
  </r>
  <r>
    <s v="2025"/>
    <x v="0"/>
    <x v="0"/>
    <x v="0"/>
    <x v="0"/>
    <x v="2"/>
    <x v="20"/>
    <x v="142"/>
    <s v="3 - PROTECCIÓN DEL MEDIO AMBIENTE"/>
    <s v="3.2 - Protección de la biodiversidad y ordenación de desechos"/>
    <s v="3.2.99 - Planificación, gestión y supervisión de la protección del medio ambiente"/>
    <s v="2.2 - CONTRATACIÓN DE SERVICIOS"/>
    <x v="12"/>
    <x v="0"/>
    <s v="00 - N/A"/>
    <s v="20 - FONDOS CON DESTINO ESPECÍFICO"/>
    <s v="(blank)"/>
    <x v="0"/>
    <n v="22799000"/>
    <n v="0"/>
  </r>
  <r>
    <s v="2025"/>
    <x v="0"/>
    <x v="0"/>
    <x v="0"/>
    <x v="0"/>
    <x v="2"/>
    <x v="20"/>
    <x v="142"/>
    <s v="3 - PROTECCIÓN DEL MEDIO AMBIENTE"/>
    <s v="3.2 - Protección de la biodiversidad y ordenación de desechos"/>
    <s v="3.2.99 - Planificación, gestión y supervisión de la protección del medio ambiente"/>
    <s v="2.2 - CONTRATACIÓN DE SERVICIOS"/>
    <x v="13"/>
    <x v="0"/>
    <s v="00 - N/A"/>
    <s v="10 - FONDO GENERAL"/>
    <s v="(blank)"/>
    <x v="0"/>
    <n v="3532226"/>
    <n v="684072.04"/>
  </r>
  <r>
    <s v="2025"/>
    <x v="0"/>
    <x v="0"/>
    <x v="0"/>
    <x v="0"/>
    <x v="2"/>
    <x v="20"/>
    <x v="142"/>
    <s v="3 - PROTECCIÓN DEL MEDIO AMBIENTE"/>
    <s v="3.2 - Protección de la biodiversidad y ordenación de desechos"/>
    <s v="3.2.99 - Planificación, gestión y supervisión de la protección del medio ambiente"/>
    <s v="2.2 - CONTRATACIÓN DE SERVICIOS"/>
    <x v="13"/>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14"/>
    <x v="0"/>
    <s v="00 - N/A"/>
    <s v="10 - FONDO GENERAL"/>
    <s v="(blank)"/>
    <x v="0"/>
    <n v="22039000"/>
    <n v="360255"/>
  </r>
  <r>
    <s v="2025"/>
    <x v="0"/>
    <x v="0"/>
    <x v="0"/>
    <x v="0"/>
    <x v="2"/>
    <x v="20"/>
    <x v="142"/>
    <s v="3 - PROTECCIÓN DEL MEDIO AMBIENTE"/>
    <s v="3.2 - Protección de la biodiversidad y ordenación de desechos"/>
    <s v="3.2.99 - Planificación, gestión y supervisión de la protección del medio ambiente"/>
    <s v="2.3 - MATERIALES Y SUMINISTROS"/>
    <x v="14"/>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15"/>
    <x v="0"/>
    <s v="00 - N/A"/>
    <s v="10 - FONDO GENERAL"/>
    <s v="(blank)"/>
    <x v="0"/>
    <n v="0"/>
    <n v="100.3"/>
  </r>
  <r>
    <s v="2025"/>
    <x v="0"/>
    <x v="0"/>
    <x v="0"/>
    <x v="0"/>
    <x v="2"/>
    <x v="20"/>
    <x v="142"/>
    <s v="3 - PROTECCIÓN DEL MEDIO AMBIENTE"/>
    <s v="3.2 - Protección de la biodiversidad y ordenación de desechos"/>
    <s v="3.2.99 - Planificación, gestión y supervisión de la protección del medio ambiente"/>
    <s v="2.3 - MATERIALES Y SUMINISTROS"/>
    <x v="15"/>
    <x v="0"/>
    <s v="00 - N/A"/>
    <s v="20 - FONDOS CON DESTINO ESPECÍFICO"/>
    <s v="(blank)"/>
    <x v="0"/>
    <n v="0"/>
    <n v="461804.79999999999"/>
  </r>
  <r>
    <s v="2025"/>
    <x v="0"/>
    <x v="0"/>
    <x v="0"/>
    <x v="0"/>
    <x v="2"/>
    <x v="20"/>
    <x v="142"/>
    <s v="3 - PROTECCIÓN DEL MEDIO AMBIENTE"/>
    <s v="3.2 - Protección de la biodiversidad y ordenación de desechos"/>
    <s v="3.2.99 - Planificación, gestión y supervisión de la protección del medio ambiente"/>
    <s v="2.3 - MATERIALES Y SUMINISTROS"/>
    <x v="16"/>
    <x v="0"/>
    <s v="00 - N/A"/>
    <s v="10 - FONDO GENERAL"/>
    <s v="(blank)"/>
    <x v="0"/>
    <n v="5000000"/>
    <n v="69112.5"/>
  </r>
  <r>
    <s v="2025"/>
    <x v="0"/>
    <x v="0"/>
    <x v="0"/>
    <x v="0"/>
    <x v="2"/>
    <x v="20"/>
    <x v="142"/>
    <s v="3 - PROTECCIÓN DEL MEDIO AMBIENTE"/>
    <s v="3.2 - Protección de la biodiversidad y ordenación de desechos"/>
    <s v="3.2.99 - Planificación, gestión y supervisión de la protección del medio ambiente"/>
    <s v="2.3 - MATERIALES Y SUMINISTROS"/>
    <x v="17"/>
    <x v="0"/>
    <s v="00 - N/A"/>
    <s v="10 - FONDO GENERAL"/>
    <s v="(blank)"/>
    <x v="0"/>
    <n v="693765"/>
    <n v="0"/>
  </r>
  <r>
    <s v="2025"/>
    <x v="0"/>
    <x v="0"/>
    <x v="0"/>
    <x v="0"/>
    <x v="2"/>
    <x v="20"/>
    <x v="142"/>
    <s v="3 - PROTECCIÓN DEL MEDIO AMBIENTE"/>
    <s v="3.2 - Protección de la biodiversidad y ordenación de desechos"/>
    <s v="3.2.99 - Planificación, gestión y supervisión de la protección del medio ambiente"/>
    <s v="2.3 - MATERIALES Y SUMINISTROS"/>
    <x v="18"/>
    <x v="0"/>
    <s v="00 - N/A"/>
    <s v="10 - FONDO GENERAL"/>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19"/>
    <x v="0"/>
    <s v="00 - N/A"/>
    <s v="10 - FONDO GENERAL"/>
    <s v="(blank)"/>
    <x v="0"/>
    <n v="0"/>
    <n v="354539.6"/>
  </r>
  <r>
    <s v="2025"/>
    <x v="0"/>
    <x v="0"/>
    <x v="0"/>
    <x v="0"/>
    <x v="2"/>
    <x v="20"/>
    <x v="142"/>
    <s v="3 - PROTECCIÓN DEL MEDIO AMBIENTE"/>
    <s v="3.2 - Protección de la biodiversidad y ordenación de desechos"/>
    <s v="3.2.99 - Planificación, gestión y supervisión de la protección del medio ambiente"/>
    <s v="2.3 - MATERIALES Y SUMINISTROS"/>
    <x v="19"/>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20"/>
    <x v="0"/>
    <s v="00 - N/A"/>
    <s v="10 - FONDO GENERAL"/>
    <s v="(blank)"/>
    <x v="0"/>
    <n v="106932000"/>
    <n v="6330557.8000000007"/>
  </r>
  <r>
    <s v="2025"/>
    <x v="0"/>
    <x v="0"/>
    <x v="0"/>
    <x v="0"/>
    <x v="2"/>
    <x v="20"/>
    <x v="142"/>
    <s v="3 - PROTECCIÓN DEL MEDIO AMBIENTE"/>
    <s v="3.2 - Protección de la biodiversidad y ordenación de desechos"/>
    <s v="3.2.99 - Planificación, gestión y supervisión de la protección del medio ambiente"/>
    <s v="2.3 - MATERIALES Y SUMINISTROS"/>
    <x v="20"/>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21"/>
    <x v="0"/>
    <s v="00 - N/A"/>
    <s v="10 - FONDO GENERAL"/>
    <s v="(blank)"/>
    <x v="0"/>
    <n v="107685484"/>
    <n v="2171451.3400000003"/>
  </r>
  <r>
    <s v="2025"/>
    <x v="0"/>
    <x v="0"/>
    <x v="0"/>
    <x v="0"/>
    <x v="2"/>
    <x v="20"/>
    <x v="142"/>
    <s v="3 - PROTECCIÓN DEL MEDIO AMBIENTE"/>
    <s v="3.2 - Protección de la biodiversidad y ordenación de desechos"/>
    <s v="3.2.99 - Planificación, gestión y supervisión de la protección del medio ambiente"/>
    <s v="2.3 - MATERIALES Y SUMINISTROS"/>
    <x v="21"/>
    <x v="0"/>
    <s v="00 - N/A"/>
    <s v="20 - FONDOS CON DESTINO ESPECÍFICO"/>
    <s v="(blank)"/>
    <x v="0"/>
    <n v="303341323"/>
    <n v="0"/>
  </r>
  <r>
    <s v="2025"/>
    <x v="0"/>
    <x v="0"/>
    <x v="0"/>
    <x v="0"/>
    <x v="2"/>
    <x v="20"/>
    <x v="142"/>
    <s v="3 - PROTECCIÓN DEL MEDIO AMBIENTE"/>
    <s v="3.3 - Cambio Climático"/>
    <s v="3.3.01 - Mixtos"/>
    <s v="2.1 - REMUNERACIONES Y CONTRIBUCIONES"/>
    <x v="0"/>
    <x v="0"/>
    <s v="00 - N/A"/>
    <s v="10 - FONDO GENERAL"/>
    <s v="(blank)"/>
    <x v="0"/>
    <n v="12594904"/>
    <n v="0"/>
  </r>
  <r>
    <s v="2025"/>
    <x v="0"/>
    <x v="0"/>
    <x v="0"/>
    <x v="0"/>
    <x v="2"/>
    <x v="20"/>
    <x v="142"/>
    <s v="3 - PROTECCIÓN DEL MEDIO AMBIENTE"/>
    <s v="3.3 - Cambio Climático"/>
    <s v="3.3.01 - Mixtos"/>
    <s v="2.1 - REMUNERACIONES Y CONTRIBUCIONES"/>
    <x v="0"/>
    <x v="0"/>
    <s v="00 - N/A"/>
    <s v="20 - FONDOS CON DESTINO ESPECÍFICO"/>
    <s v="(blank)"/>
    <x v="0"/>
    <n v="0"/>
    <n v="900000"/>
  </r>
  <r>
    <s v="2025"/>
    <x v="0"/>
    <x v="0"/>
    <x v="0"/>
    <x v="0"/>
    <x v="2"/>
    <x v="20"/>
    <x v="142"/>
    <s v="3 - PROTECCIÓN DEL MEDIO AMBIENTE"/>
    <s v="3.3 - Cambio Climático"/>
    <s v="3.3.01 - Mixtos"/>
    <s v="2.1 - REMUNERACIONES Y CONTRIBUCIONES"/>
    <x v="1"/>
    <x v="0"/>
    <s v="00 - N/A"/>
    <s v="10 - FONDO GENERAL"/>
    <s v="(blank)"/>
    <x v="0"/>
    <n v="2952064"/>
    <n v="0"/>
  </r>
  <r>
    <s v="2025"/>
    <x v="0"/>
    <x v="0"/>
    <x v="0"/>
    <x v="0"/>
    <x v="2"/>
    <x v="20"/>
    <x v="142"/>
    <s v="3 - PROTECCIÓN DEL MEDIO AMBIENTE"/>
    <s v="3.3 - Cambio Climático"/>
    <s v="3.3.01 - Mixtos"/>
    <s v="2.1 - REMUNERACIONES Y CONTRIBUCIONES"/>
    <x v="4"/>
    <x v="0"/>
    <s v="00 - N/A"/>
    <s v="10 - FONDO GENERAL"/>
    <s v="(blank)"/>
    <x v="0"/>
    <n v="2717082"/>
    <n v="0"/>
  </r>
  <r>
    <s v="2025"/>
    <x v="0"/>
    <x v="0"/>
    <x v="0"/>
    <x v="0"/>
    <x v="2"/>
    <x v="20"/>
    <x v="142"/>
    <s v="3 - PROTECCIÓN DEL MEDIO AMBIENTE"/>
    <s v="3.3 - Cambio Climático"/>
    <s v="3.3.01 - Mixtos"/>
    <s v="2.1 - REMUNERACIONES Y CONTRIBUCIONES"/>
    <x v="4"/>
    <x v="0"/>
    <s v="00 - N/A"/>
    <s v="20 - FONDOS CON DESTINO ESPECÍFICO"/>
    <s v="(blank)"/>
    <x v="0"/>
    <n v="0"/>
    <n v="135121.32"/>
  </r>
  <r>
    <s v="2025"/>
    <x v="0"/>
    <x v="0"/>
    <x v="0"/>
    <x v="0"/>
    <x v="2"/>
    <x v="20"/>
    <x v="142"/>
    <s v="3 - PROTECCIÓN DEL MEDIO AMBIENTE"/>
    <s v="3.3 - Cambio Climático"/>
    <s v="3.3.01 - Mixtos"/>
    <s v="2.2 - CONTRATACIÓN DE SERVICIOS"/>
    <x v="6"/>
    <x v="0"/>
    <s v="00 - N/A"/>
    <s v="10 - FONDO GENERAL"/>
    <s v="(blank)"/>
    <x v="0"/>
    <n v="0"/>
    <n v="0"/>
  </r>
  <r>
    <s v="2025"/>
    <x v="0"/>
    <x v="0"/>
    <x v="0"/>
    <x v="0"/>
    <x v="2"/>
    <x v="20"/>
    <x v="142"/>
    <s v="3 - PROTECCIÓN DEL MEDIO AMBIENTE"/>
    <s v="3.3 - Cambio Climático"/>
    <s v="3.3.01 - Mixtos"/>
    <s v="2.2 - CONTRATACIÓN DE SERVICIOS"/>
    <x v="9"/>
    <x v="0"/>
    <s v="00 - N/A"/>
    <s v="10 - FONDO GENERAL"/>
    <s v="(blank)"/>
    <x v="0"/>
    <n v="0"/>
    <n v="0"/>
  </r>
  <r>
    <s v="2025"/>
    <x v="0"/>
    <x v="0"/>
    <x v="0"/>
    <x v="0"/>
    <x v="2"/>
    <x v="20"/>
    <x v="142"/>
    <s v="3 - PROTECCIÓN DEL MEDIO AMBIENTE"/>
    <s v="3.3 - Cambio Climático"/>
    <s v="3.3.01 - Mixtos"/>
    <s v="2.2 - CONTRATACIÓN DE SERVICIOS"/>
    <x v="12"/>
    <x v="0"/>
    <s v="00 - N/A"/>
    <s v="10 - FONDO GENERAL"/>
    <s v="(blank)"/>
    <x v="0"/>
    <n v="3364005"/>
    <n v="1167720.01"/>
  </r>
  <r>
    <s v="2025"/>
    <x v="0"/>
    <x v="0"/>
    <x v="0"/>
    <x v="0"/>
    <x v="2"/>
    <x v="20"/>
    <x v="142"/>
    <s v="3 - PROTECCIÓN DEL MEDIO AMBIENTE"/>
    <s v="3.3 - Cambio Climático"/>
    <s v="3.3.01 - Mixtos"/>
    <s v="2.2 - CONTRATACIÓN DE SERVICIOS"/>
    <x v="13"/>
    <x v="0"/>
    <s v="00 - N/A"/>
    <s v="10 - FONDO GENERAL"/>
    <s v="(blank)"/>
    <x v="0"/>
    <n v="5000000"/>
    <n v="0"/>
  </r>
  <r>
    <s v="2025"/>
    <x v="0"/>
    <x v="0"/>
    <x v="0"/>
    <x v="0"/>
    <x v="2"/>
    <x v="20"/>
    <x v="142"/>
    <s v="3 - PROTECCIÓN DEL MEDIO AMBIENTE"/>
    <s v="3.3 - Cambio Climático"/>
    <s v="3.3.01 - Mixtos"/>
    <s v="2.3 - MATERIALES Y SUMINISTROS"/>
    <x v="14"/>
    <x v="0"/>
    <s v="00 - N/A"/>
    <s v="10 - FONDO GENERAL"/>
    <s v="(blank)"/>
    <x v="0"/>
    <n v="0"/>
    <n v="0"/>
  </r>
  <r>
    <s v="2025"/>
    <x v="0"/>
    <x v="0"/>
    <x v="0"/>
    <x v="0"/>
    <x v="2"/>
    <x v="20"/>
    <x v="142"/>
    <s v="3 - PROTECCIÓN DEL MEDIO AMBIENTE"/>
    <s v="3.3 - Cambio Climático"/>
    <s v="3.3.01 - Mixtos"/>
    <s v="2.3 - MATERIALES Y SUMINISTROS"/>
    <x v="16"/>
    <x v="0"/>
    <s v="00 - N/A"/>
    <s v="10 - FONDO GENERAL"/>
    <s v="(blank)"/>
    <x v="0"/>
    <n v="0"/>
    <n v="0"/>
  </r>
  <r>
    <s v="2025"/>
    <x v="0"/>
    <x v="0"/>
    <x v="0"/>
    <x v="0"/>
    <x v="2"/>
    <x v="20"/>
    <x v="142"/>
    <s v="3 - PROTECCIÓN DEL MEDIO AMBIENTE"/>
    <s v="3.3 - Cambio Climático"/>
    <s v="3.3.01 - Mixtos"/>
    <s v="2.3 - MATERIALES Y SUMINISTROS"/>
    <x v="18"/>
    <x v="0"/>
    <s v="00 - N/A"/>
    <s v="10 - FONDO GENERAL"/>
    <s v="(blank)"/>
    <x v="0"/>
    <n v="0"/>
    <n v="0"/>
  </r>
  <r>
    <s v="2025"/>
    <x v="0"/>
    <x v="0"/>
    <x v="0"/>
    <x v="0"/>
    <x v="2"/>
    <x v="20"/>
    <x v="142"/>
    <s v="3 - PROTECCIÓN DEL MEDIO AMBIENTE"/>
    <s v="3.3 - Cambio Climático"/>
    <s v="3.3.01 - Mixtos"/>
    <s v="2.3 - MATERIALES Y SUMINISTROS"/>
    <x v="21"/>
    <x v="0"/>
    <s v="00 - N/A"/>
    <s v="10 - FONDO GENERAL"/>
    <s v="(blank)"/>
    <x v="0"/>
    <n v="0"/>
    <n v="0"/>
  </r>
  <r>
    <s v="2025"/>
    <x v="0"/>
    <x v="0"/>
    <x v="0"/>
    <x v="0"/>
    <x v="2"/>
    <x v="20"/>
    <x v="142"/>
    <s v="3 - PROTECCIÓN DEL MEDIO AMBIENTE"/>
    <s v="3.3 - Cambio Climático"/>
    <s v="3.3.05 - Reducción del riesgo de desastres climáticos"/>
    <s v="2.1 - REMUNERACIONES Y CONTRIBUCIONES"/>
    <x v="0"/>
    <x v="0"/>
    <s v="00 - N/A"/>
    <s v="10 - FONDO GENERAL"/>
    <s v="(blank)"/>
    <x v="0"/>
    <n v="11036674"/>
    <n v="1552500"/>
  </r>
  <r>
    <s v="2025"/>
    <x v="0"/>
    <x v="0"/>
    <x v="0"/>
    <x v="0"/>
    <x v="2"/>
    <x v="20"/>
    <x v="142"/>
    <s v="3 - PROTECCIÓN DEL MEDIO AMBIENTE"/>
    <s v="3.3 - Cambio Climático"/>
    <s v="3.3.05 - Reducción del riesgo de desastres climáticos"/>
    <s v="2.1 - REMUNERACIONES Y CONTRIBUCIONES"/>
    <x v="0"/>
    <x v="0"/>
    <s v="00 - N/A"/>
    <s v="20 - FONDOS CON DESTINO ESPECÍFICO"/>
    <s v="(blank)"/>
    <x v="0"/>
    <n v="0"/>
    <n v="10147875"/>
  </r>
  <r>
    <s v="2025"/>
    <x v="0"/>
    <x v="0"/>
    <x v="0"/>
    <x v="0"/>
    <x v="2"/>
    <x v="20"/>
    <x v="142"/>
    <s v="3 - PROTECCIÓN DEL MEDIO AMBIENTE"/>
    <s v="3.3 - Cambio Climático"/>
    <s v="3.3.05 - Reducción del riesgo de desastres climáticos"/>
    <s v="2.1 - REMUNERACIONES Y CONTRIBUCIONES"/>
    <x v="1"/>
    <x v="0"/>
    <s v="00 - N/A"/>
    <s v="10 - FONDO GENERAL"/>
    <s v="(blank)"/>
    <x v="0"/>
    <n v="3582250"/>
    <n v="0"/>
  </r>
  <r>
    <s v="2025"/>
    <x v="0"/>
    <x v="0"/>
    <x v="0"/>
    <x v="0"/>
    <x v="2"/>
    <x v="20"/>
    <x v="142"/>
    <s v="3 - PROTECCIÓN DEL MEDIO AMBIENTE"/>
    <s v="3.3 - Cambio Climático"/>
    <s v="3.3.05 - Reducción del riesgo de desastres climáticos"/>
    <s v="2.1 - REMUNERACIONES Y CONTRIBUCIONES"/>
    <x v="4"/>
    <x v="0"/>
    <s v="00 - N/A"/>
    <s v="10 - FONDO GENERAL"/>
    <s v="(blank)"/>
    <x v="0"/>
    <n v="6143465"/>
    <n v="234039.20000000004"/>
  </r>
  <r>
    <s v="2025"/>
    <x v="0"/>
    <x v="0"/>
    <x v="0"/>
    <x v="0"/>
    <x v="2"/>
    <x v="20"/>
    <x v="142"/>
    <s v="3 - PROTECCIÓN DEL MEDIO AMBIENTE"/>
    <s v="3.3 - Cambio Climático"/>
    <s v="3.3.05 - Reducción del riesgo de desastres climáticos"/>
    <s v="2.1 - REMUNERACIONES Y CONTRIBUCIONES"/>
    <x v="4"/>
    <x v="0"/>
    <s v="00 - N/A"/>
    <s v="20 - FONDOS CON DESTINO ESPECÍFICO"/>
    <s v="(blank)"/>
    <x v="0"/>
    <n v="0"/>
    <n v="1534854.3099999998"/>
  </r>
  <r>
    <s v="2025"/>
    <x v="0"/>
    <x v="0"/>
    <x v="0"/>
    <x v="0"/>
    <x v="2"/>
    <x v="20"/>
    <x v="142"/>
    <s v="3 - PROTECCIÓN DEL MEDIO AMBIENTE"/>
    <s v="3.3 - Cambio Climático"/>
    <s v="3.3.05 - Reducción del riesgo de desastres climáticos"/>
    <s v="2.2 - CONTRATACIÓN DE SERVICIOS"/>
    <x v="12"/>
    <x v="0"/>
    <s v="00 - N/A"/>
    <s v="10 - FONDO GENERAL"/>
    <s v="(blank)"/>
    <x v="0"/>
    <n v="0"/>
    <n v="0"/>
  </r>
  <r>
    <s v="2025"/>
    <x v="0"/>
    <x v="0"/>
    <x v="0"/>
    <x v="0"/>
    <x v="2"/>
    <x v="20"/>
    <x v="142"/>
    <s v="3 - PROTECCIÓN DEL MEDIO AMBIENTE"/>
    <s v="3.3 - Cambio Climático"/>
    <s v="3.3.05 - Reducción del riesgo de desastres climáticos"/>
    <s v="2.3 - MATERIALES Y SUMINISTROS"/>
    <x v="14"/>
    <x v="0"/>
    <s v="00 - N/A"/>
    <s v="10 - FONDO GENERAL"/>
    <s v="(blank)"/>
    <x v="0"/>
    <n v="0"/>
    <n v="334000"/>
  </r>
  <r>
    <s v="2025"/>
    <x v="0"/>
    <x v="0"/>
    <x v="0"/>
    <x v="0"/>
    <x v="2"/>
    <x v="20"/>
    <x v="142"/>
    <s v="3 - PROTECCIÓN DEL MEDIO AMBIENTE"/>
    <s v="3.3 - Cambio Climático"/>
    <s v="3.3.05 - Reducción del riesgo de desastres climáticos"/>
    <s v="2.3 - MATERIALES Y SUMINISTROS"/>
    <x v="16"/>
    <x v="0"/>
    <s v="00 - N/A"/>
    <s v="10 - FONDO GENERAL"/>
    <s v="(blank)"/>
    <x v="0"/>
    <n v="0"/>
    <n v="0"/>
  </r>
  <r>
    <s v="2025"/>
    <x v="0"/>
    <x v="0"/>
    <x v="0"/>
    <x v="0"/>
    <x v="2"/>
    <x v="20"/>
    <x v="142"/>
    <s v="3 - PROTECCIÓN DEL MEDIO AMBIENTE"/>
    <s v="3.3 - Cambio Climático"/>
    <s v="3.3.05 - Reducción del riesgo de desastres climáticos"/>
    <s v="2.3 - MATERIALES Y SUMINISTROS"/>
    <x v="21"/>
    <x v="0"/>
    <s v="00 - N/A"/>
    <s v="10 - FONDO GENERAL"/>
    <s v="(blank)"/>
    <x v="0"/>
    <n v="0"/>
    <n v="0"/>
  </r>
  <r>
    <s v="2025"/>
    <x v="0"/>
    <x v="0"/>
    <x v="0"/>
    <x v="0"/>
    <x v="2"/>
    <x v="20"/>
    <x v="142"/>
    <s v="3 - PROTECCIÓN DEL MEDIO AMBIENTE"/>
    <s v="3.3 - Cambio Climático"/>
    <s v="3.3.99 - Planificación, gestión y supervisión de cambio climático"/>
    <s v="2.1 - REMUNERACIONES Y CONTRIBUCIONES"/>
    <x v="0"/>
    <x v="0"/>
    <s v="00 - N/A"/>
    <s v="10 - FONDO GENERAL"/>
    <s v="(blank)"/>
    <x v="0"/>
    <n v="13546548"/>
    <n v="3768500"/>
  </r>
  <r>
    <s v="2025"/>
    <x v="0"/>
    <x v="0"/>
    <x v="0"/>
    <x v="0"/>
    <x v="2"/>
    <x v="20"/>
    <x v="142"/>
    <s v="3 - PROTECCIÓN DEL MEDIO AMBIENTE"/>
    <s v="3.3 - Cambio Climático"/>
    <s v="3.3.99 - Planificación, gestión y supervisión de cambio climático"/>
    <s v="2.1 - REMUNERACIONES Y CONTRIBUCIONES"/>
    <x v="0"/>
    <x v="0"/>
    <s v="00 - N/A"/>
    <s v="20 - FONDOS CON DESTINO ESPECÍFICO"/>
    <s v="(blank)"/>
    <x v="0"/>
    <n v="0"/>
    <n v="1920000"/>
  </r>
  <r>
    <s v="2025"/>
    <x v="0"/>
    <x v="0"/>
    <x v="0"/>
    <x v="0"/>
    <x v="2"/>
    <x v="20"/>
    <x v="142"/>
    <s v="3 - PROTECCIÓN DEL MEDIO AMBIENTE"/>
    <s v="3.3 - Cambio Climático"/>
    <s v="3.3.99 - Planificación, gestión y supervisión de cambio climático"/>
    <s v="2.1 - REMUNERACIONES Y CONTRIBUCIONES"/>
    <x v="1"/>
    <x v="0"/>
    <s v="00 - N/A"/>
    <s v="10 - FONDO GENERAL"/>
    <s v="(blank)"/>
    <x v="0"/>
    <n v="3986664"/>
    <n v="0"/>
  </r>
  <r>
    <s v="2025"/>
    <x v="0"/>
    <x v="0"/>
    <x v="0"/>
    <x v="0"/>
    <x v="2"/>
    <x v="20"/>
    <x v="142"/>
    <s v="3 - PROTECCIÓN DEL MEDIO AMBIENTE"/>
    <s v="3.3 - Cambio Climático"/>
    <s v="3.3.99 - Planificación, gestión y supervisión de cambio climático"/>
    <s v="2.1 - REMUNERACIONES Y CONTRIBUCIONES"/>
    <x v="3"/>
    <x v="0"/>
    <s v="00 - N/A"/>
    <s v="10 - FONDO GENERAL"/>
    <s v="(blank)"/>
    <x v="0"/>
    <n v="1993332"/>
    <n v="0"/>
  </r>
  <r>
    <s v="2025"/>
    <x v="0"/>
    <x v="0"/>
    <x v="0"/>
    <x v="0"/>
    <x v="2"/>
    <x v="20"/>
    <x v="142"/>
    <s v="3 - PROTECCIÓN DEL MEDIO AMBIENTE"/>
    <s v="3.3 - Cambio Climático"/>
    <s v="3.3.99 - Planificación, gestión y supervisión de cambio climático"/>
    <s v="2.1 - REMUNERACIONES Y CONTRIBUCIONES"/>
    <x v="4"/>
    <x v="0"/>
    <s v="00 - N/A"/>
    <s v="10 - FONDO GENERAL"/>
    <s v="(blank)"/>
    <x v="0"/>
    <n v="3669326"/>
    <n v="547758.61999999988"/>
  </r>
  <r>
    <s v="2025"/>
    <x v="0"/>
    <x v="0"/>
    <x v="0"/>
    <x v="0"/>
    <x v="2"/>
    <x v="20"/>
    <x v="142"/>
    <s v="3 - PROTECCIÓN DEL MEDIO AMBIENTE"/>
    <s v="3.3 - Cambio Climático"/>
    <s v="3.3.99 - Planificación, gestión y supervisión de cambio climático"/>
    <s v="2.1 - REMUNERACIONES Y CONTRIBUCIONES"/>
    <x v="4"/>
    <x v="0"/>
    <s v="00 - N/A"/>
    <s v="20 - FONDOS CON DESTINO ESPECÍFICO"/>
    <s v="(blank)"/>
    <x v="0"/>
    <n v="0"/>
    <n v="290004.98"/>
  </r>
  <r>
    <s v="2025"/>
    <x v="0"/>
    <x v="0"/>
    <x v="0"/>
    <x v="0"/>
    <x v="2"/>
    <x v="20"/>
    <x v="142"/>
    <s v="3 - PROTECCIÓN DEL MEDIO AMBIENTE"/>
    <s v="3.3 - Cambio Climático"/>
    <s v="3.3.99 - Planificación, gestión y supervisión de cambio climático"/>
    <s v="2.2 - CONTRATACIÓN DE SERVICIOS"/>
    <x v="9"/>
    <x v="0"/>
    <s v="00 - N/A"/>
    <s v="10 - FONDO GENERAL"/>
    <s v="(blank)"/>
    <x v="0"/>
    <n v="0"/>
    <n v="0"/>
  </r>
  <r>
    <s v="2025"/>
    <x v="0"/>
    <x v="0"/>
    <x v="0"/>
    <x v="0"/>
    <x v="2"/>
    <x v="20"/>
    <x v="142"/>
    <s v="3 - PROTECCIÓN DEL MEDIO AMBIENTE"/>
    <s v="3.3 - Cambio Climático"/>
    <s v="3.3.99 - Planificación, gestión y supervisión de cambio climático"/>
    <s v="2.3 - MATERIALES Y SUMINISTROS"/>
    <x v="15"/>
    <x v="0"/>
    <s v="00 - N/A"/>
    <s v="10 - FONDO GENERAL"/>
    <s v="(blank)"/>
    <x v="0"/>
    <n v="0"/>
    <n v="0"/>
  </r>
  <r>
    <s v="2025"/>
    <x v="0"/>
    <x v="0"/>
    <x v="0"/>
    <x v="0"/>
    <x v="2"/>
    <x v="20"/>
    <x v="142"/>
    <s v="3 - PROTECCIÓN DEL MEDIO AMBIENTE"/>
    <s v="3.3 - Cambio Climático"/>
    <s v="3.3.99 - Planificación, gestión y supervisión de cambio climático"/>
    <s v="2.3 - MATERIALES Y SUMINISTROS"/>
    <x v="21"/>
    <x v="0"/>
    <s v="00 - N/A"/>
    <s v="10 - FONDO GENERAL"/>
    <s v="(blank)"/>
    <x v="0"/>
    <n v="0"/>
    <n v="0"/>
  </r>
  <r>
    <s v="2025"/>
    <x v="0"/>
    <x v="0"/>
    <x v="0"/>
    <x v="0"/>
    <x v="2"/>
    <x v="20"/>
    <x v="143"/>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0"/>
    <n v="32787315"/>
    <n v="10428166.65"/>
  </r>
  <r>
    <s v="2025"/>
    <x v="0"/>
    <x v="0"/>
    <x v="0"/>
    <x v="0"/>
    <x v="2"/>
    <x v="20"/>
    <x v="143"/>
    <s v="3 - PROTECCIÓN DEL MEDIO AMBIENTE"/>
    <s v="3.2 - Protección de la biodiversidad y ordenación de desechos"/>
    <s v="3.2.99 - Planificación, gestión y supervisión de la protección del medio ambiente"/>
    <s v="2.1 - REMUNERACIONES Y CONTRIBUCIONES"/>
    <x v="1"/>
    <x v="0"/>
    <s v="00 - N/A"/>
    <s v="10 - FONDO GENERAL"/>
    <s v="(blank)"/>
    <x v="0"/>
    <n v="0"/>
    <n v="48000"/>
  </r>
  <r>
    <s v="2025"/>
    <x v="0"/>
    <x v="0"/>
    <x v="0"/>
    <x v="0"/>
    <x v="2"/>
    <x v="20"/>
    <x v="143"/>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0"/>
    <n v="5051068"/>
    <n v="1555298.1099999999"/>
  </r>
  <r>
    <s v="2025"/>
    <x v="0"/>
    <x v="0"/>
    <x v="0"/>
    <x v="0"/>
    <x v="2"/>
    <x v="20"/>
    <x v="143"/>
    <s v="3 - PROTECCIÓN DEL MEDIO AMBIENTE"/>
    <s v="3.2 - Protección de la biodiversidad y ordenación de desechos"/>
    <s v="3.2.99 - Planificación, gestión y supervisión de la protección del medio ambiente"/>
    <s v="2.2 - CONTRATACIÓN DE SERVICIOS"/>
    <x v="5"/>
    <x v="0"/>
    <s v="00 - N/A"/>
    <s v="10 - FONDO GENERAL"/>
    <s v="(blank)"/>
    <x v="0"/>
    <n v="6275500"/>
    <n v="5812"/>
  </r>
  <r>
    <s v="2025"/>
    <x v="0"/>
    <x v="0"/>
    <x v="0"/>
    <x v="0"/>
    <x v="2"/>
    <x v="20"/>
    <x v="143"/>
    <s v="3 - PROTECCIÓN DEL MEDIO AMBIENTE"/>
    <s v="3.2 - Protección de la biodiversidad y ordenación de desechos"/>
    <s v="3.2.99 - Planificación, gestión y supervisión de la protección del medio ambiente"/>
    <s v="2.2 - CONTRATACIÓN DE SERVICIOS"/>
    <x v="9"/>
    <x v="0"/>
    <s v="00 - N/A"/>
    <s v="10 - FONDO GENERAL"/>
    <s v="(blank)"/>
    <x v="0"/>
    <n v="5348001"/>
    <n v="0"/>
  </r>
  <r>
    <s v="2025"/>
    <x v="0"/>
    <x v="0"/>
    <x v="0"/>
    <x v="0"/>
    <x v="2"/>
    <x v="20"/>
    <x v="143"/>
    <s v="3 - PROTECCIÓN DEL MEDIO AMBIENTE"/>
    <s v="3.2 - Protección de la biodiversidad y ordenación de desechos"/>
    <s v="3.2.99 - Planificación, gestión y supervisión de la protección del medio ambiente"/>
    <s v="2.2 - CONTRATACIÓN DE SERVICIOS"/>
    <x v="10"/>
    <x v="0"/>
    <s v="00 - N/A"/>
    <s v="10 - FONDO GENERAL"/>
    <s v="(blank)"/>
    <x v="0"/>
    <n v="3938116"/>
    <n v="219147.43"/>
  </r>
  <r>
    <s v="2025"/>
    <x v="0"/>
    <x v="0"/>
    <x v="0"/>
    <x v="0"/>
    <x v="2"/>
    <x v="20"/>
    <x v="143"/>
    <s v="3 - PROTECCIÓN DEL MEDIO AMBIENTE"/>
    <s v="3.2 - Protección de la biodiversidad y ordenación de desechos"/>
    <s v="3.2.99 - Planificación, gestión y supervisión de la protección del medio ambiente"/>
    <s v="2.2 - CONTRATACIÓN DE SERVICIOS"/>
    <x v="12"/>
    <x v="0"/>
    <s v="00 - N/A"/>
    <s v="10 - FONDO GENERAL"/>
    <s v="(blank)"/>
    <x v="0"/>
    <n v="100000"/>
    <n v="0"/>
  </r>
  <r>
    <s v="2025"/>
    <x v="0"/>
    <x v="0"/>
    <x v="0"/>
    <x v="0"/>
    <x v="2"/>
    <x v="21"/>
    <x v="144"/>
    <s v="4 - SERVICIOS SOCIALES"/>
    <s v="4.4 - Educación"/>
    <s v="4.4.04 - Educación superior"/>
    <s v="2.1 - REMUNERACIONES Y CONTRIBUCIONES"/>
    <x v="0"/>
    <x v="0"/>
    <s v="00 - N/A"/>
    <s v="10 - FONDO GENERAL"/>
    <s v="(blank)"/>
    <x v="0"/>
    <n v="750700700"/>
    <n v="209868489.22999999"/>
  </r>
  <r>
    <s v="2025"/>
    <x v="0"/>
    <x v="0"/>
    <x v="0"/>
    <x v="0"/>
    <x v="2"/>
    <x v="21"/>
    <x v="144"/>
    <s v="4 - SERVICIOS SOCIALES"/>
    <s v="4.4 - Educación"/>
    <s v="4.4.04 - Educación superior"/>
    <s v="2.1 - REMUNERACIONES Y CONTRIBUCIONES"/>
    <x v="1"/>
    <x v="0"/>
    <s v="00 - N/A"/>
    <s v="10 - FONDO GENERAL"/>
    <s v="(blank)"/>
    <x v="0"/>
    <n v="112164283"/>
    <n v="46774165.530000001"/>
  </r>
  <r>
    <s v="2025"/>
    <x v="0"/>
    <x v="0"/>
    <x v="0"/>
    <x v="0"/>
    <x v="2"/>
    <x v="21"/>
    <x v="144"/>
    <s v="4 - SERVICIOS SOCIALES"/>
    <s v="4.4 - Educación"/>
    <s v="4.4.04 - Educación superior"/>
    <s v="2.1 - REMUNERACIONES Y CONTRIBUCIONES"/>
    <x v="3"/>
    <x v="0"/>
    <s v="00 - N/A"/>
    <s v="10 - FONDO GENERAL"/>
    <s v="(blank)"/>
    <x v="0"/>
    <n v="43797079"/>
    <n v="0"/>
  </r>
  <r>
    <s v="2025"/>
    <x v="0"/>
    <x v="0"/>
    <x v="0"/>
    <x v="0"/>
    <x v="2"/>
    <x v="21"/>
    <x v="144"/>
    <s v="4 - SERVICIOS SOCIALES"/>
    <s v="4.4 - Educación"/>
    <s v="4.4.04 - Educación superior"/>
    <s v="2.1 - REMUNERACIONES Y CONTRIBUCIONES"/>
    <x v="4"/>
    <x v="0"/>
    <s v="00 - N/A"/>
    <s v="10 - FONDO GENERAL"/>
    <s v="(blank)"/>
    <x v="0"/>
    <n v="95161960"/>
    <n v="31595720.400000017"/>
  </r>
  <r>
    <s v="2025"/>
    <x v="0"/>
    <x v="0"/>
    <x v="0"/>
    <x v="0"/>
    <x v="2"/>
    <x v="21"/>
    <x v="144"/>
    <s v="4 - SERVICIOS SOCIALES"/>
    <s v="4.4 - Educación"/>
    <s v="4.4.04 - Educación superior"/>
    <s v="2.2 - CONTRATACIÓN DE SERVICIOS"/>
    <x v="5"/>
    <x v="0"/>
    <s v="00 - N/A"/>
    <s v="10 - FONDO GENERAL"/>
    <s v="(blank)"/>
    <x v="0"/>
    <n v="28250000"/>
    <n v="6902669.3799999999"/>
  </r>
  <r>
    <s v="2025"/>
    <x v="0"/>
    <x v="0"/>
    <x v="0"/>
    <x v="0"/>
    <x v="2"/>
    <x v="21"/>
    <x v="144"/>
    <s v="4 - SERVICIOS SOCIALES"/>
    <s v="4.4 - Educación"/>
    <s v="4.4.04 - Educación superior"/>
    <s v="2.2 - CONTRATACIÓN DE SERVICIOS"/>
    <x v="6"/>
    <x v="0"/>
    <s v="00 - N/A"/>
    <s v="10 - FONDO GENERAL"/>
    <s v="(blank)"/>
    <x v="0"/>
    <n v="11948023"/>
    <n v="124803.32"/>
  </r>
  <r>
    <s v="2025"/>
    <x v="0"/>
    <x v="0"/>
    <x v="0"/>
    <x v="0"/>
    <x v="2"/>
    <x v="21"/>
    <x v="144"/>
    <s v="4 - SERVICIOS SOCIALES"/>
    <s v="4.4 - Educación"/>
    <s v="4.4.04 - Educación superior"/>
    <s v="2.2 - CONTRATACIÓN DE SERVICIOS"/>
    <x v="6"/>
    <x v="0"/>
    <s v="00 - N/A"/>
    <s v="20 - FONDOS CON DESTINO ESPECÍFICO"/>
    <s v="(blank)"/>
    <x v="0"/>
    <n v="2000000"/>
    <n v="0"/>
  </r>
  <r>
    <s v="2025"/>
    <x v="0"/>
    <x v="0"/>
    <x v="0"/>
    <x v="0"/>
    <x v="2"/>
    <x v="21"/>
    <x v="144"/>
    <s v="4 - SERVICIOS SOCIALES"/>
    <s v="4.4 - Educación"/>
    <s v="4.4.04 - Educación superior"/>
    <s v="2.2 - CONTRATACIÓN DE SERVICIOS"/>
    <x v="7"/>
    <x v="0"/>
    <s v="00 - N/A"/>
    <s v="10 - FONDO GENERAL"/>
    <s v="(blank)"/>
    <x v="0"/>
    <n v="17965111"/>
    <n v="0"/>
  </r>
  <r>
    <s v="2025"/>
    <x v="0"/>
    <x v="0"/>
    <x v="0"/>
    <x v="0"/>
    <x v="2"/>
    <x v="21"/>
    <x v="144"/>
    <s v="4 - SERVICIOS SOCIALES"/>
    <s v="4.4 - Educación"/>
    <s v="4.4.04 - Educación superior"/>
    <s v="2.2 - CONTRATACIÓN DE SERVICIOS"/>
    <x v="7"/>
    <x v="0"/>
    <s v="00 - N/A"/>
    <s v="20 - FONDOS CON DESTINO ESPECÍFICO"/>
    <s v="(blank)"/>
    <x v="0"/>
    <n v="500000"/>
    <n v="0"/>
  </r>
  <r>
    <s v="2025"/>
    <x v="0"/>
    <x v="0"/>
    <x v="0"/>
    <x v="0"/>
    <x v="2"/>
    <x v="21"/>
    <x v="144"/>
    <s v="4 - SERVICIOS SOCIALES"/>
    <s v="4.4 - Educación"/>
    <s v="4.4.04 - Educación superior"/>
    <s v="2.2 - CONTRATACIÓN DE SERVICIOS"/>
    <x v="8"/>
    <x v="0"/>
    <s v="00 - N/A"/>
    <s v="10 - FONDO GENERAL"/>
    <s v="(blank)"/>
    <x v="0"/>
    <n v="4193916"/>
    <n v="0"/>
  </r>
  <r>
    <s v="2025"/>
    <x v="0"/>
    <x v="0"/>
    <x v="0"/>
    <x v="0"/>
    <x v="2"/>
    <x v="21"/>
    <x v="144"/>
    <s v="4 - SERVICIOS SOCIALES"/>
    <s v="4.4 - Educación"/>
    <s v="4.4.04 - Educación superior"/>
    <s v="2.2 - CONTRATACIÓN DE SERVICIOS"/>
    <x v="8"/>
    <x v="0"/>
    <s v="00 - N/A"/>
    <s v="20 - FONDOS CON DESTINO ESPECÍFICO"/>
    <s v="(blank)"/>
    <x v="0"/>
    <n v="200000"/>
    <n v="0"/>
  </r>
  <r>
    <s v="2025"/>
    <x v="0"/>
    <x v="0"/>
    <x v="0"/>
    <x v="0"/>
    <x v="2"/>
    <x v="21"/>
    <x v="144"/>
    <s v="4 - SERVICIOS SOCIALES"/>
    <s v="4.4 - Educación"/>
    <s v="4.4.04 - Educación superior"/>
    <s v="2.2 - CONTRATACIÓN DE SERVICIOS"/>
    <x v="9"/>
    <x v="0"/>
    <s v="00 - N/A"/>
    <s v="10 - FONDO GENERAL"/>
    <s v="(blank)"/>
    <x v="0"/>
    <n v="45992930"/>
    <n v="4022032.49"/>
  </r>
  <r>
    <s v="2025"/>
    <x v="0"/>
    <x v="0"/>
    <x v="0"/>
    <x v="0"/>
    <x v="2"/>
    <x v="21"/>
    <x v="144"/>
    <s v="4 - SERVICIOS SOCIALES"/>
    <s v="4.4 - Educación"/>
    <s v="4.4.04 - Educación superior"/>
    <s v="2.2 - CONTRATACIÓN DE SERVICIOS"/>
    <x v="9"/>
    <x v="0"/>
    <s v="00 - N/A"/>
    <s v="20 - FONDOS CON DESTINO ESPECÍFICO"/>
    <s v="(blank)"/>
    <x v="0"/>
    <n v="2180000"/>
    <n v="0"/>
  </r>
  <r>
    <s v="2025"/>
    <x v="0"/>
    <x v="0"/>
    <x v="0"/>
    <x v="0"/>
    <x v="2"/>
    <x v="21"/>
    <x v="144"/>
    <s v="4 - SERVICIOS SOCIALES"/>
    <s v="4.4 - Educación"/>
    <s v="4.4.04 - Educación superior"/>
    <s v="2.2 - CONTRATACIÓN DE SERVICIOS"/>
    <x v="10"/>
    <x v="0"/>
    <s v="00 - N/A"/>
    <s v="10 - FONDO GENERAL"/>
    <s v="(blank)"/>
    <x v="0"/>
    <n v="16476400"/>
    <n v="5379314.9700000007"/>
  </r>
  <r>
    <s v="2025"/>
    <x v="0"/>
    <x v="0"/>
    <x v="0"/>
    <x v="0"/>
    <x v="2"/>
    <x v="21"/>
    <x v="144"/>
    <s v="4 - SERVICIOS SOCIALES"/>
    <s v="4.4 - Educación"/>
    <s v="4.4.04 - Educación superior"/>
    <s v="2.2 - CONTRATACIÓN DE SERVICIOS"/>
    <x v="10"/>
    <x v="0"/>
    <s v="00 - N/A"/>
    <s v="20 - FONDOS CON DESTINO ESPECÍFICO"/>
    <s v="(blank)"/>
    <x v="0"/>
    <n v="20000"/>
    <n v="0"/>
  </r>
  <r>
    <s v="2025"/>
    <x v="0"/>
    <x v="0"/>
    <x v="0"/>
    <x v="0"/>
    <x v="2"/>
    <x v="21"/>
    <x v="144"/>
    <s v="4 - SERVICIOS SOCIALES"/>
    <s v="4.4 - Educación"/>
    <s v="4.4.04 - Educación superior"/>
    <s v="2.2 - CONTRATACIÓN DE SERVICIOS"/>
    <x v="11"/>
    <x v="0"/>
    <s v="00 - N/A"/>
    <s v="10 - FONDO GENERAL"/>
    <s v="(blank)"/>
    <x v="0"/>
    <n v="2081410"/>
    <n v="0"/>
  </r>
  <r>
    <s v="2025"/>
    <x v="0"/>
    <x v="0"/>
    <x v="0"/>
    <x v="0"/>
    <x v="2"/>
    <x v="21"/>
    <x v="144"/>
    <s v="4 - SERVICIOS SOCIALES"/>
    <s v="4.4 - Educación"/>
    <s v="4.4.04 - Educación superior"/>
    <s v="2.2 - CONTRATACIÓN DE SERVICIOS"/>
    <x v="11"/>
    <x v="0"/>
    <s v="00 - N/A"/>
    <s v="20 - FONDOS CON DESTINO ESPECÍFICO"/>
    <s v="(blank)"/>
    <x v="0"/>
    <n v="7300000"/>
    <n v="1037000.1300000001"/>
  </r>
  <r>
    <s v="2025"/>
    <x v="0"/>
    <x v="0"/>
    <x v="0"/>
    <x v="0"/>
    <x v="2"/>
    <x v="21"/>
    <x v="144"/>
    <s v="4 - SERVICIOS SOCIALES"/>
    <s v="4.4 - Educación"/>
    <s v="4.4.04 - Educación superior"/>
    <s v="2.2 - CONTRATACIÓN DE SERVICIOS"/>
    <x v="12"/>
    <x v="0"/>
    <s v="00 - N/A"/>
    <s v="10 - FONDO GENERAL"/>
    <s v="(blank)"/>
    <x v="0"/>
    <n v="302707627"/>
    <n v="705000"/>
  </r>
  <r>
    <s v="2025"/>
    <x v="0"/>
    <x v="0"/>
    <x v="0"/>
    <x v="0"/>
    <x v="2"/>
    <x v="21"/>
    <x v="144"/>
    <s v="4 - SERVICIOS SOCIALES"/>
    <s v="4.4 - Educación"/>
    <s v="4.4.04 - Educación superior"/>
    <s v="2.2 - CONTRATACIÓN DE SERVICIOS"/>
    <x v="12"/>
    <x v="0"/>
    <s v="00 - N/A"/>
    <s v="20 - FONDOS CON DESTINO ESPECÍFICO"/>
    <s v="(blank)"/>
    <x v="0"/>
    <n v="11500000"/>
    <n v="92276"/>
  </r>
  <r>
    <s v="2025"/>
    <x v="0"/>
    <x v="0"/>
    <x v="0"/>
    <x v="0"/>
    <x v="2"/>
    <x v="21"/>
    <x v="144"/>
    <s v="4 - SERVICIOS SOCIALES"/>
    <s v="4.4 - Educación"/>
    <s v="4.4.04 - Educación superior"/>
    <s v="2.2 - CONTRATACIÓN DE SERVICIOS"/>
    <x v="12"/>
    <x v="0"/>
    <s v="00 - N/A"/>
    <s v="70 - DONACION EXTERNA"/>
    <s v="(blank)"/>
    <x v="0"/>
    <n v="0"/>
    <n v="14933325"/>
  </r>
  <r>
    <s v="2025"/>
    <x v="0"/>
    <x v="0"/>
    <x v="0"/>
    <x v="0"/>
    <x v="2"/>
    <x v="21"/>
    <x v="144"/>
    <s v="4 - SERVICIOS SOCIALES"/>
    <s v="4.4 - Educación"/>
    <s v="4.4.04 - Educación superior"/>
    <s v="2.2 - CONTRATACIÓN DE SERVICIOS"/>
    <x v="13"/>
    <x v="0"/>
    <s v="00 - N/A"/>
    <s v="10 - FONDO GENERAL"/>
    <s v="(blank)"/>
    <x v="0"/>
    <n v="7952518"/>
    <n v="0"/>
  </r>
  <r>
    <s v="2025"/>
    <x v="0"/>
    <x v="0"/>
    <x v="0"/>
    <x v="0"/>
    <x v="2"/>
    <x v="21"/>
    <x v="144"/>
    <s v="4 - SERVICIOS SOCIALES"/>
    <s v="4.4 - Educación"/>
    <s v="4.4.04 - Educación superior"/>
    <s v="2.2 - CONTRATACIÓN DE SERVICIOS"/>
    <x v="13"/>
    <x v="0"/>
    <s v="00 - N/A"/>
    <s v="20 - FONDOS CON DESTINO ESPECÍFICO"/>
    <s v="(blank)"/>
    <x v="0"/>
    <n v="2000000"/>
    <n v="0"/>
  </r>
  <r>
    <s v="2025"/>
    <x v="0"/>
    <x v="0"/>
    <x v="0"/>
    <x v="0"/>
    <x v="2"/>
    <x v="21"/>
    <x v="144"/>
    <s v="4 - SERVICIOS SOCIALES"/>
    <s v="4.4 - Educación"/>
    <s v="4.4.04 - Educación superior"/>
    <s v="2.3 - MATERIALES Y SUMINISTROS"/>
    <x v="14"/>
    <x v="0"/>
    <s v="00 - N/A"/>
    <s v="10 - FONDO GENERAL"/>
    <s v="(blank)"/>
    <x v="0"/>
    <n v="772800"/>
    <n v="247095"/>
  </r>
  <r>
    <s v="2025"/>
    <x v="0"/>
    <x v="0"/>
    <x v="0"/>
    <x v="0"/>
    <x v="2"/>
    <x v="21"/>
    <x v="144"/>
    <s v="4 - SERVICIOS SOCIALES"/>
    <s v="4.4 - Educación"/>
    <s v="4.4.04 - Educación superior"/>
    <s v="2.3 - MATERIALES Y SUMINISTROS"/>
    <x v="14"/>
    <x v="0"/>
    <s v="00 - N/A"/>
    <s v="20 - FONDOS CON DESTINO ESPECÍFICO"/>
    <s v="(blank)"/>
    <x v="0"/>
    <n v="3350000"/>
    <n v="1731321.72"/>
  </r>
  <r>
    <s v="2025"/>
    <x v="0"/>
    <x v="0"/>
    <x v="0"/>
    <x v="0"/>
    <x v="2"/>
    <x v="21"/>
    <x v="144"/>
    <s v="4 - SERVICIOS SOCIALES"/>
    <s v="4.4 - Educación"/>
    <s v="4.4.04 - Educación superior"/>
    <s v="2.3 - MATERIALES Y SUMINISTROS"/>
    <x v="15"/>
    <x v="0"/>
    <s v="00 - N/A"/>
    <s v="10 - FONDO GENERAL"/>
    <s v="(blank)"/>
    <x v="0"/>
    <n v="1870000"/>
    <n v="146401.79"/>
  </r>
  <r>
    <s v="2025"/>
    <x v="0"/>
    <x v="0"/>
    <x v="0"/>
    <x v="0"/>
    <x v="2"/>
    <x v="21"/>
    <x v="144"/>
    <s v="4 - SERVICIOS SOCIALES"/>
    <s v="4.4 - Educación"/>
    <s v="4.4.04 - Educación superior"/>
    <s v="2.3 - MATERIALES Y SUMINISTROS"/>
    <x v="15"/>
    <x v="0"/>
    <s v="00 - N/A"/>
    <s v="20 - FONDOS CON DESTINO ESPECÍFICO"/>
    <s v="(blank)"/>
    <x v="0"/>
    <n v="5200000"/>
    <n v="69030"/>
  </r>
  <r>
    <s v="2025"/>
    <x v="0"/>
    <x v="0"/>
    <x v="0"/>
    <x v="0"/>
    <x v="2"/>
    <x v="21"/>
    <x v="144"/>
    <s v="4 - SERVICIOS SOCIALES"/>
    <s v="4.4 - Educación"/>
    <s v="4.4.04 - Educación superior"/>
    <s v="2.3 - MATERIALES Y SUMINISTROS"/>
    <x v="16"/>
    <x v="0"/>
    <s v="00 - N/A"/>
    <s v="10 - FONDO GENERAL"/>
    <s v="(blank)"/>
    <x v="0"/>
    <n v="44000000"/>
    <n v="150000"/>
  </r>
  <r>
    <s v="2025"/>
    <x v="0"/>
    <x v="0"/>
    <x v="0"/>
    <x v="0"/>
    <x v="2"/>
    <x v="21"/>
    <x v="144"/>
    <s v="4 - SERVICIOS SOCIALES"/>
    <s v="4.4 - Educación"/>
    <s v="4.4.04 - Educación superior"/>
    <s v="2.3 - MATERIALES Y SUMINISTROS"/>
    <x v="16"/>
    <x v="0"/>
    <s v="00 - N/A"/>
    <s v="20 - FONDOS CON DESTINO ESPECÍFICO"/>
    <s v="(blank)"/>
    <x v="0"/>
    <n v="12042953"/>
    <n v="20272.16"/>
  </r>
  <r>
    <s v="2025"/>
    <x v="0"/>
    <x v="0"/>
    <x v="0"/>
    <x v="0"/>
    <x v="2"/>
    <x v="21"/>
    <x v="144"/>
    <s v="4 - SERVICIOS SOCIALES"/>
    <s v="4.4 - Educación"/>
    <s v="4.4.04 - Educación superior"/>
    <s v="2.3 - MATERIALES Y SUMINISTROS"/>
    <x v="17"/>
    <x v="0"/>
    <s v="00 - N/A"/>
    <s v="10 - FONDO GENERAL"/>
    <s v="(blank)"/>
    <x v="0"/>
    <n v="261157"/>
    <n v="0"/>
  </r>
  <r>
    <s v="2025"/>
    <x v="0"/>
    <x v="0"/>
    <x v="0"/>
    <x v="0"/>
    <x v="2"/>
    <x v="21"/>
    <x v="144"/>
    <s v="4 - SERVICIOS SOCIALES"/>
    <s v="4.4 - Educación"/>
    <s v="4.4.04 - Educación superior"/>
    <s v="2.3 - MATERIALES Y SUMINISTROS"/>
    <x v="17"/>
    <x v="0"/>
    <s v="00 - N/A"/>
    <s v="20 - FONDOS CON DESTINO ESPECÍFICO"/>
    <s v="(blank)"/>
    <x v="0"/>
    <n v="138843"/>
    <n v="131805.18"/>
  </r>
  <r>
    <s v="2025"/>
    <x v="0"/>
    <x v="0"/>
    <x v="0"/>
    <x v="0"/>
    <x v="2"/>
    <x v="21"/>
    <x v="144"/>
    <s v="4 - SERVICIOS SOCIALES"/>
    <s v="4.4 - Educación"/>
    <s v="4.4.04 - Educación superior"/>
    <s v="2.3 - MATERIALES Y SUMINISTROS"/>
    <x v="18"/>
    <x v="0"/>
    <s v="00 - N/A"/>
    <s v="10 - FONDO GENERAL"/>
    <s v="(blank)"/>
    <x v="0"/>
    <n v="130000"/>
    <n v="0"/>
  </r>
  <r>
    <s v="2025"/>
    <x v="0"/>
    <x v="0"/>
    <x v="0"/>
    <x v="0"/>
    <x v="2"/>
    <x v="21"/>
    <x v="144"/>
    <s v="4 - SERVICIOS SOCIALES"/>
    <s v="4.4 - Educación"/>
    <s v="4.4.04 - Educación superior"/>
    <s v="2.3 - MATERIALES Y SUMINISTROS"/>
    <x v="18"/>
    <x v="0"/>
    <s v="00 - N/A"/>
    <s v="20 - FONDOS CON DESTINO ESPECÍFICO"/>
    <s v="(blank)"/>
    <x v="0"/>
    <n v="2450000"/>
    <n v="129025.92"/>
  </r>
  <r>
    <s v="2025"/>
    <x v="0"/>
    <x v="0"/>
    <x v="0"/>
    <x v="0"/>
    <x v="2"/>
    <x v="21"/>
    <x v="144"/>
    <s v="4 - SERVICIOS SOCIALES"/>
    <s v="4.4 - Educación"/>
    <s v="4.4.04 - Educación superior"/>
    <s v="2.3 - MATERIALES Y SUMINISTROS"/>
    <x v="19"/>
    <x v="0"/>
    <s v="00 - N/A"/>
    <s v="10 - FONDO GENERAL"/>
    <s v="(blank)"/>
    <x v="0"/>
    <n v="826000"/>
    <n v="0"/>
  </r>
  <r>
    <s v="2025"/>
    <x v="0"/>
    <x v="0"/>
    <x v="0"/>
    <x v="0"/>
    <x v="2"/>
    <x v="21"/>
    <x v="144"/>
    <s v="4 - SERVICIOS SOCIALES"/>
    <s v="4.4 - Educación"/>
    <s v="4.4.04 - Educación superior"/>
    <s v="2.3 - MATERIALES Y SUMINISTROS"/>
    <x v="19"/>
    <x v="0"/>
    <s v="00 - N/A"/>
    <s v="20 - FONDOS CON DESTINO ESPECÍFICO"/>
    <s v="(blank)"/>
    <x v="0"/>
    <n v="1450000"/>
    <n v="0"/>
  </r>
  <r>
    <s v="2025"/>
    <x v="0"/>
    <x v="0"/>
    <x v="0"/>
    <x v="0"/>
    <x v="2"/>
    <x v="21"/>
    <x v="144"/>
    <s v="4 - SERVICIOS SOCIALES"/>
    <s v="4.4 - Educación"/>
    <s v="4.4.04 - Educación superior"/>
    <s v="2.3 - MATERIALES Y SUMINISTROS"/>
    <x v="20"/>
    <x v="0"/>
    <s v="00 - N/A"/>
    <s v="10 - FONDO GENERAL"/>
    <s v="(blank)"/>
    <x v="0"/>
    <n v="10700000"/>
    <n v="0"/>
  </r>
  <r>
    <s v="2025"/>
    <x v="0"/>
    <x v="0"/>
    <x v="0"/>
    <x v="0"/>
    <x v="2"/>
    <x v="21"/>
    <x v="144"/>
    <s v="4 - SERVICIOS SOCIALES"/>
    <s v="4.4 - Educación"/>
    <s v="4.4.04 - Educación superior"/>
    <s v="2.3 - MATERIALES Y SUMINISTROS"/>
    <x v="20"/>
    <x v="0"/>
    <s v="00 - N/A"/>
    <s v="20 - FONDOS CON DESTINO ESPECÍFICO"/>
    <s v="(blank)"/>
    <x v="0"/>
    <n v="1500000"/>
    <n v="22075.79"/>
  </r>
  <r>
    <s v="2025"/>
    <x v="0"/>
    <x v="0"/>
    <x v="0"/>
    <x v="0"/>
    <x v="2"/>
    <x v="21"/>
    <x v="144"/>
    <s v="4 - SERVICIOS SOCIALES"/>
    <s v="4.4 - Educación"/>
    <s v="4.4.04 - Educación superior"/>
    <s v="2.3 - MATERIALES Y SUMINISTROS"/>
    <x v="21"/>
    <x v="0"/>
    <s v="00 - N/A"/>
    <s v="10 - FONDO GENERAL"/>
    <s v="(blank)"/>
    <x v="0"/>
    <n v="3260646"/>
    <n v="0"/>
  </r>
  <r>
    <s v="2025"/>
    <x v="0"/>
    <x v="0"/>
    <x v="0"/>
    <x v="0"/>
    <x v="2"/>
    <x v="21"/>
    <x v="144"/>
    <s v="4 - SERVICIOS SOCIALES"/>
    <s v="4.4 - Educación"/>
    <s v="4.4.04 - Educación superior"/>
    <s v="2.3 - MATERIALES Y SUMINISTROS"/>
    <x v="21"/>
    <x v="0"/>
    <s v="00 - N/A"/>
    <s v="20 - FONDOS CON DESTINO ESPECÍFICO"/>
    <s v="(blank)"/>
    <x v="0"/>
    <n v="31150000"/>
    <n v="593647.34"/>
  </r>
  <r>
    <s v="2025"/>
    <x v="0"/>
    <x v="0"/>
    <x v="0"/>
    <x v="0"/>
    <x v="2"/>
    <x v="21"/>
    <x v="145"/>
    <s v="4 - SERVICIOS SOCIALES"/>
    <s v="4.4 - Educación"/>
    <s v="4.4.06 - Educación técnica"/>
    <s v="2.1 - REMUNERACIONES Y CONTRIBUCIONES"/>
    <x v="0"/>
    <x v="0"/>
    <s v="00 - N/A"/>
    <s v="10 - FONDO GENERAL"/>
    <s v="(blank)"/>
    <x v="0"/>
    <n v="608501180"/>
    <n v="142892436.75"/>
  </r>
  <r>
    <s v="2025"/>
    <x v="0"/>
    <x v="0"/>
    <x v="0"/>
    <x v="0"/>
    <x v="2"/>
    <x v="21"/>
    <x v="145"/>
    <s v="4 - SERVICIOS SOCIALES"/>
    <s v="4.4 - Educación"/>
    <s v="4.4.06 - Educación técnica"/>
    <s v="2.1 - REMUNERACIONES Y CONTRIBUCIONES"/>
    <x v="0"/>
    <x v="0"/>
    <s v="00 - N/A"/>
    <s v="20 - FONDOS CON DESTINO ESPECÍFICO"/>
    <s v="(blank)"/>
    <x v="0"/>
    <n v="5000000"/>
    <n v="6784785.8499999996"/>
  </r>
  <r>
    <s v="2025"/>
    <x v="0"/>
    <x v="0"/>
    <x v="0"/>
    <x v="0"/>
    <x v="2"/>
    <x v="21"/>
    <x v="145"/>
    <s v="4 - SERVICIOS SOCIALES"/>
    <s v="4.4 - Educación"/>
    <s v="4.4.06 - Educación técnica"/>
    <s v="2.1 - REMUNERACIONES Y CONTRIBUCIONES"/>
    <x v="1"/>
    <x v="0"/>
    <s v="00 - N/A"/>
    <s v="10 - FONDO GENERAL"/>
    <s v="(blank)"/>
    <x v="0"/>
    <n v="37880000"/>
    <n v="3140000"/>
  </r>
  <r>
    <s v="2025"/>
    <x v="0"/>
    <x v="0"/>
    <x v="0"/>
    <x v="0"/>
    <x v="2"/>
    <x v="21"/>
    <x v="145"/>
    <s v="4 - SERVICIOS SOCIALES"/>
    <s v="4.4 - Educación"/>
    <s v="4.4.06 - Educación técnica"/>
    <s v="2.1 - REMUNERACIONES Y CONTRIBUCIONES"/>
    <x v="1"/>
    <x v="0"/>
    <s v="00 - N/A"/>
    <s v="20 - FONDOS CON DESTINO ESPECÍFICO"/>
    <s v="(blank)"/>
    <x v="0"/>
    <n v="35000000"/>
    <n v="1265528.54"/>
  </r>
  <r>
    <s v="2025"/>
    <x v="0"/>
    <x v="0"/>
    <x v="0"/>
    <x v="0"/>
    <x v="2"/>
    <x v="21"/>
    <x v="145"/>
    <s v="4 - SERVICIOS SOCIALES"/>
    <s v="4.4 - Educación"/>
    <s v="4.4.06 - Educación técnica"/>
    <s v="2.1 - REMUNERACIONES Y CONTRIBUCIONES"/>
    <x v="2"/>
    <x v="0"/>
    <s v="00 - N/A"/>
    <s v="10 - FONDO GENERAL"/>
    <s v="(blank)"/>
    <x v="0"/>
    <n v="1200000"/>
    <n v="33300.21"/>
  </r>
  <r>
    <s v="2025"/>
    <x v="0"/>
    <x v="0"/>
    <x v="0"/>
    <x v="0"/>
    <x v="2"/>
    <x v="21"/>
    <x v="145"/>
    <s v="4 - SERVICIOS SOCIALES"/>
    <s v="4.4 - Educación"/>
    <s v="4.4.06 - Educación técnica"/>
    <s v="2.1 - REMUNERACIONES Y CONTRIBUCIONES"/>
    <x v="3"/>
    <x v="0"/>
    <s v="00 - N/A"/>
    <s v="10 - FONDO GENERAL"/>
    <s v="(blank)"/>
    <x v="0"/>
    <n v="9700000"/>
    <n v="0"/>
  </r>
  <r>
    <s v="2025"/>
    <x v="0"/>
    <x v="0"/>
    <x v="0"/>
    <x v="0"/>
    <x v="2"/>
    <x v="21"/>
    <x v="145"/>
    <s v="4 - SERVICIOS SOCIALES"/>
    <s v="4.4 - Educación"/>
    <s v="4.4.06 - Educación técnica"/>
    <s v="2.1 - REMUNERACIONES Y CONTRIBUCIONES"/>
    <x v="3"/>
    <x v="0"/>
    <s v="00 - N/A"/>
    <s v="20 - FONDOS CON DESTINO ESPECÍFICO"/>
    <s v="(blank)"/>
    <x v="0"/>
    <n v="1600000"/>
    <n v="0"/>
  </r>
  <r>
    <s v="2025"/>
    <x v="0"/>
    <x v="0"/>
    <x v="0"/>
    <x v="0"/>
    <x v="2"/>
    <x v="21"/>
    <x v="145"/>
    <s v="4 - SERVICIOS SOCIALES"/>
    <s v="4.4 - Educación"/>
    <s v="4.4.06 - Educación técnica"/>
    <s v="2.1 - REMUNERACIONES Y CONTRIBUCIONES"/>
    <x v="4"/>
    <x v="0"/>
    <s v="00 - N/A"/>
    <s v="10 - FONDO GENERAL"/>
    <s v="(blank)"/>
    <x v="0"/>
    <n v="90297780"/>
    <n v="21753811.339999992"/>
  </r>
  <r>
    <s v="2025"/>
    <x v="0"/>
    <x v="0"/>
    <x v="0"/>
    <x v="0"/>
    <x v="2"/>
    <x v="21"/>
    <x v="145"/>
    <s v="4 - SERVICIOS SOCIALES"/>
    <s v="4.4 - Educación"/>
    <s v="4.4.06 - Educación técnica"/>
    <s v="2.2 - CONTRATACIÓN DE SERVICIOS"/>
    <x v="5"/>
    <x v="0"/>
    <s v="00 - N/A"/>
    <s v="20 - FONDOS CON DESTINO ESPECÍFICO"/>
    <s v="(blank)"/>
    <x v="0"/>
    <n v="86300000"/>
    <n v="31762587.66"/>
  </r>
  <r>
    <s v="2025"/>
    <x v="0"/>
    <x v="0"/>
    <x v="0"/>
    <x v="0"/>
    <x v="2"/>
    <x v="21"/>
    <x v="145"/>
    <s v="4 - SERVICIOS SOCIALES"/>
    <s v="4.4 - Educación"/>
    <s v="4.4.06 - Educación técnica"/>
    <s v="2.2 - CONTRATACIÓN DE SERVICIOS"/>
    <x v="6"/>
    <x v="0"/>
    <s v="00 - N/A"/>
    <s v="20 - FONDOS CON DESTINO ESPECÍFICO"/>
    <s v="(blank)"/>
    <x v="0"/>
    <n v="7200000"/>
    <n v="932014.7"/>
  </r>
  <r>
    <s v="2025"/>
    <x v="0"/>
    <x v="0"/>
    <x v="0"/>
    <x v="0"/>
    <x v="2"/>
    <x v="21"/>
    <x v="145"/>
    <s v="4 - SERVICIOS SOCIALES"/>
    <s v="4.4 - Educación"/>
    <s v="4.4.06 - Educación técnica"/>
    <s v="2.2 - CONTRATACIÓN DE SERVICIOS"/>
    <x v="7"/>
    <x v="0"/>
    <s v="00 - N/A"/>
    <s v="10 - FONDO GENERAL"/>
    <s v="(blank)"/>
    <x v="0"/>
    <n v="6027691"/>
    <n v="1458750"/>
  </r>
  <r>
    <s v="2025"/>
    <x v="0"/>
    <x v="0"/>
    <x v="0"/>
    <x v="0"/>
    <x v="2"/>
    <x v="21"/>
    <x v="145"/>
    <s v="4 - SERVICIOS SOCIALES"/>
    <s v="4.4 - Educación"/>
    <s v="4.4.06 - Educación técnica"/>
    <s v="2.2 - CONTRATACIÓN DE SERVICIOS"/>
    <x v="8"/>
    <x v="0"/>
    <s v="00 - N/A"/>
    <s v="10 - FONDO GENERAL"/>
    <s v="(blank)"/>
    <x v="0"/>
    <n v="2750000"/>
    <n v="500000"/>
  </r>
  <r>
    <s v="2025"/>
    <x v="0"/>
    <x v="0"/>
    <x v="0"/>
    <x v="0"/>
    <x v="2"/>
    <x v="21"/>
    <x v="145"/>
    <s v="4 - SERVICIOS SOCIALES"/>
    <s v="4.4 - Educación"/>
    <s v="4.4.06 - Educación técnica"/>
    <s v="2.2 - CONTRATACIÓN DE SERVICIOS"/>
    <x v="9"/>
    <x v="0"/>
    <s v="00 - N/A"/>
    <s v="10 - FONDO GENERAL"/>
    <s v="(blank)"/>
    <x v="0"/>
    <n v="0"/>
    <n v="4093741.08"/>
  </r>
  <r>
    <s v="2025"/>
    <x v="0"/>
    <x v="0"/>
    <x v="0"/>
    <x v="0"/>
    <x v="2"/>
    <x v="21"/>
    <x v="145"/>
    <s v="4 - SERVICIOS SOCIALES"/>
    <s v="4.4 - Educación"/>
    <s v="4.4.06 - Educación técnica"/>
    <s v="2.2 - CONTRATACIÓN DE SERVICIOS"/>
    <x v="9"/>
    <x v="0"/>
    <s v="00 - N/A"/>
    <s v="20 - FONDOS CON DESTINO ESPECÍFICO"/>
    <s v="(blank)"/>
    <x v="0"/>
    <n v="76500000"/>
    <n v="15406006.470000001"/>
  </r>
  <r>
    <s v="2025"/>
    <x v="0"/>
    <x v="0"/>
    <x v="0"/>
    <x v="0"/>
    <x v="2"/>
    <x v="21"/>
    <x v="145"/>
    <s v="4 - SERVICIOS SOCIALES"/>
    <s v="4.4 - Educación"/>
    <s v="4.4.06 - Educación técnica"/>
    <s v="2.2 - CONTRATACIÓN DE SERVICIOS"/>
    <x v="10"/>
    <x v="0"/>
    <s v="00 - N/A"/>
    <s v="10 - FONDO GENERAL"/>
    <s v="(blank)"/>
    <x v="0"/>
    <n v="4500000"/>
    <n v="1336068.55"/>
  </r>
  <r>
    <s v="2025"/>
    <x v="0"/>
    <x v="0"/>
    <x v="0"/>
    <x v="0"/>
    <x v="2"/>
    <x v="21"/>
    <x v="145"/>
    <s v="4 - SERVICIOS SOCIALES"/>
    <s v="4.4 - Educación"/>
    <s v="4.4.06 - Educación técnica"/>
    <s v="2.2 - CONTRATACIÓN DE SERVICIOS"/>
    <x v="10"/>
    <x v="0"/>
    <s v="00 - N/A"/>
    <s v="20 - FONDOS CON DESTINO ESPECÍFICO"/>
    <s v="(blank)"/>
    <x v="0"/>
    <n v="9200000"/>
    <n v="386372.55"/>
  </r>
  <r>
    <s v="2025"/>
    <x v="0"/>
    <x v="0"/>
    <x v="0"/>
    <x v="0"/>
    <x v="2"/>
    <x v="21"/>
    <x v="145"/>
    <s v="4 - SERVICIOS SOCIALES"/>
    <s v="4.4 - Educación"/>
    <s v="4.4.06 - Educación técnica"/>
    <s v="2.2 - CONTRATACIÓN DE SERVICIOS"/>
    <x v="11"/>
    <x v="0"/>
    <s v="00 - N/A"/>
    <s v="10 - FONDO GENERAL"/>
    <s v="(blank)"/>
    <x v="0"/>
    <n v="0"/>
    <n v="132772.44"/>
  </r>
  <r>
    <s v="2025"/>
    <x v="0"/>
    <x v="0"/>
    <x v="0"/>
    <x v="0"/>
    <x v="2"/>
    <x v="21"/>
    <x v="145"/>
    <s v="4 - SERVICIOS SOCIALES"/>
    <s v="4.4 - Educación"/>
    <s v="4.4.06 - Educación técnica"/>
    <s v="2.2 - CONTRATACIÓN DE SERVICIOS"/>
    <x v="11"/>
    <x v="0"/>
    <s v="00 - N/A"/>
    <s v="20 - FONDOS CON DESTINO ESPECÍFICO"/>
    <s v="(blank)"/>
    <x v="0"/>
    <n v="16800000"/>
    <n v="2832427.3699999996"/>
  </r>
  <r>
    <s v="2025"/>
    <x v="0"/>
    <x v="0"/>
    <x v="0"/>
    <x v="0"/>
    <x v="2"/>
    <x v="21"/>
    <x v="145"/>
    <s v="4 - SERVICIOS SOCIALES"/>
    <s v="4.4 - Educación"/>
    <s v="4.4.06 - Educación técnica"/>
    <s v="2.2 - CONTRATACIÓN DE SERVICIOS"/>
    <x v="12"/>
    <x v="0"/>
    <s v="00 - N/A"/>
    <s v="10 - FONDO GENERAL"/>
    <s v="(blank)"/>
    <x v="0"/>
    <n v="3300000"/>
    <n v="0"/>
  </r>
  <r>
    <s v="2025"/>
    <x v="0"/>
    <x v="0"/>
    <x v="0"/>
    <x v="0"/>
    <x v="2"/>
    <x v="21"/>
    <x v="145"/>
    <s v="4 - SERVICIOS SOCIALES"/>
    <s v="4.4 - Educación"/>
    <s v="4.4.06 - Educación técnica"/>
    <s v="2.2 - CONTRATACIÓN DE SERVICIOS"/>
    <x v="12"/>
    <x v="0"/>
    <s v="00 - N/A"/>
    <s v="20 - FONDOS CON DESTINO ESPECÍFICO"/>
    <s v="(blank)"/>
    <x v="0"/>
    <n v="5800000"/>
    <n v="280250.01"/>
  </r>
  <r>
    <s v="2025"/>
    <x v="0"/>
    <x v="0"/>
    <x v="0"/>
    <x v="0"/>
    <x v="2"/>
    <x v="21"/>
    <x v="145"/>
    <s v="4 - SERVICIOS SOCIALES"/>
    <s v="4.4 - Educación"/>
    <s v="4.4.06 - Educación técnica"/>
    <s v="2.2 - CONTRATACIÓN DE SERVICIOS"/>
    <x v="13"/>
    <x v="0"/>
    <s v="00 - N/A"/>
    <s v="10 - FONDO GENERAL"/>
    <s v="(blank)"/>
    <x v="0"/>
    <n v="2500000"/>
    <n v="2006978.9799999997"/>
  </r>
  <r>
    <s v="2025"/>
    <x v="0"/>
    <x v="0"/>
    <x v="0"/>
    <x v="0"/>
    <x v="2"/>
    <x v="21"/>
    <x v="145"/>
    <s v="4 - SERVICIOS SOCIALES"/>
    <s v="4.4 - Educación"/>
    <s v="4.4.06 - Educación técnica"/>
    <s v="2.3 - MATERIALES Y SUMINISTROS"/>
    <x v="14"/>
    <x v="0"/>
    <s v="00 - N/A"/>
    <s v="20 - FONDOS CON DESTINO ESPECÍFICO"/>
    <s v="(blank)"/>
    <x v="0"/>
    <n v="2000000"/>
    <n v="941267.75"/>
  </r>
  <r>
    <s v="2025"/>
    <x v="0"/>
    <x v="0"/>
    <x v="0"/>
    <x v="0"/>
    <x v="2"/>
    <x v="21"/>
    <x v="145"/>
    <s v="4 - SERVICIOS SOCIALES"/>
    <s v="4.4 - Educación"/>
    <s v="4.4.06 - Educación técnica"/>
    <s v="2.3 - MATERIALES Y SUMINISTROS"/>
    <x v="15"/>
    <x v="0"/>
    <s v="00 - N/A"/>
    <s v="20 - FONDOS CON DESTINO ESPECÍFICO"/>
    <s v="(blank)"/>
    <x v="0"/>
    <n v="2200000"/>
    <n v="1752901.8"/>
  </r>
  <r>
    <s v="2025"/>
    <x v="0"/>
    <x v="0"/>
    <x v="0"/>
    <x v="0"/>
    <x v="2"/>
    <x v="21"/>
    <x v="145"/>
    <s v="4 - SERVICIOS SOCIALES"/>
    <s v="4.4 - Educación"/>
    <s v="4.4.06 - Educación técnica"/>
    <s v="2.3 - MATERIALES Y SUMINISTROS"/>
    <x v="16"/>
    <x v="0"/>
    <s v="00 - N/A"/>
    <s v="20 - FONDOS CON DESTINO ESPECÍFICO"/>
    <s v="(blank)"/>
    <x v="0"/>
    <n v="1600000"/>
    <n v="0"/>
  </r>
  <r>
    <s v="2025"/>
    <x v="0"/>
    <x v="0"/>
    <x v="0"/>
    <x v="0"/>
    <x v="2"/>
    <x v="21"/>
    <x v="145"/>
    <s v="4 - SERVICIOS SOCIALES"/>
    <s v="4.4 - Educación"/>
    <s v="4.4.06 - Educación técnica"/>
    <s v="2.3 - MATERIALES Y SUMINISTROS"/>
    <x v="17"/>
    <x v="0"/>
    <s v="00 - N/A"/>
    <s v="20 - FONDOS CON DESTINO ESPECÍFICO"/>
    <s v="(blank)"/>
    <x v="0"/>
    <n v="250000"/>
    <n v="0"/>
  </r>
  <r>
    <s v="2025"/>
    <x v="0"/>
    <x v="0"/>
    <x v="0"/>
    <x v="0"/>
    <x v="2"/>
    <x v="21"/>
    <x v="145"/>
    <s v="4 - SERVICIOS SOCIALES"/>
    <s v="4.4 - Educación"/>
    <s v="4.4.06 - Educación técnica"/>
    <s v="2.3 - MATERIALES Y SUMINISTROS"/>
    <x v="18"/>
    <x v="0"/>
    <s v="00 - N/A"/>
    <s v="10 - FONDO GENERAL"/>
    <s v="(blank)"/>
    <x v="0"/>
    <n v="0"/>
    <n v="0"/>
  </r>
  <r>
    <s v="2025"/>
    <x v="0"/>
    <x v="0"/>
    <x v="0"/>
    <x v="0"/>
    <x v="2"/>
    <x v="21"/>
    <x v="145"/>
    <s v="4 - SERVICIOS SOCIALES"/>
    <s v="4.4 - Educación"/>
    <s v="4.4.06 - Educación técnica"/>
    <s v="2.3 - MATERIALES Y SUMINISTROS"/>
    <x v="18"/>
    <x v="0"/>
    <s v="00 - N/A"/>
    <s v="20 - FONDOS CON DESTINO ESPECÍFICO"/>
    <s v="(blank)"/>
    <x v="0"/>
    <n v="250000"/>
    <n v="0"/>
  </r>
  <r>
    <s v="2025"/>
    <x v="0"/>
    <x v="0"/>
    <x v="0"/>
    <x v="0"/>
    <x v="2"/>
    <x v="21"/>
    <x v="145"/>
    <s v="4 - SERVICIOS SOCIALES"/>
    <s v="4.4 - Educación"/>
    <s v="4.4.06 - Educación técnica"/>
    <s v="2.3 - MATERIALES Y SUMINISTROS"/>
    <x v="19"/>
    <x v="0"/>
    <s v="00 - N/A"/>
    <s v="10 - FONDO GENERAL"/>
    <s v="(blank)"/>
    <x v="0"/>
    <n v="0"/>
    <n v="245665.14"/>
  </r>
  <r>
    <s v="2025"/>
    <x v="0"/>
    <x v="0"/>
    <x v="0"/>
    <x v="0"/>
    <x v="2"/>
    <x v="21"/>
    <x v="145"/>
    <s v="4 - SERVICIOS SOCIALES"/>
    <s v="4.4 - Educación"/>
    <s v="4.4.06 - Educación técnica"/>
    <s v="2.3 - MATERIALES Y SUMINISTROS"/>
    <x v="19"/>
    <x v="0"/>
    <s v="00 - N/A"/>
    <s v="20 - FONDOS CON DESTINO ESPECÍFICO"/>
    <s v="(blank)"/>
    <x v="0"/>
    <n v="2100000"/>
    <n v="181699.59"/>
  </r>
  <r>
    <s v="2025"/>
    <x v="0"/>
    <x v="0"/>
    <x v="0"/>
    <x v="0"/>
    <x v="2"/>
    <x v="21"/>
    <x v="145"/>
    <s v="4 - SERVICIOS SOCIALES"/>
    <s v="4.4 - Educación"/>
    <s v="4.4.06 - Educación técnica"/>
    <s v="2.3 - MATERIALES Y SUMINISTROS"/>
    <x v="20"/>
    <x v="0"/>
    <s v="00 - N/A"/>
    <s v="20 - FONDOS CON DESTINO ESPECÍFICO"/>
    <s v="(blank)"/>
    <x v="0"/>
    <n v="21100000"/>
    <n v="4749996.8"/>
  </r>
  <r>
    <s v="2025"/>
    <x v="0"/>
    <x v="0"/>
    <x v="0"/>
    <x v="0"/>
    <x v="2"/>
    <x v="21"/>
    <x v="145"/>
    <s v="4 - SERVICIOS SOCIALES"/>
    <s v="4.4 - Educación"/>
    <s v="4.4.06 - Educación técnica"/>
    <s v="2.3 - MATERIALES Y SUMINISTROS"/>
    <x v="21"/>
    <x v="0"/>
    <s v="00 - N/A"/>
    <s v="10 - FONDO GENERAL"/>
    <s v="(blank)"/>
    <x v="0"/>
    <n v="43349"/>
    <n v="0"/>
  </r>
  <r>
    <s v="2025"/>
    <x v="0"/>
    <x v="0"/>
    <x v="0"/>
    <x v="0"/>
    <x v="2"/>
    <x v="21"/>
    <x v="145"/>
    <s v="4 - SERVICIOS SOCIALES"/>
    <s v="4.4 - Educación"/>
    <s v="4.4.06 - Educación técnica"/>
    <s v="2.3 - MATERIALES Y SUMINISTROS"/>
    <x v="21"/>
    <x v="0"/>
    <s v="00 - N/A"/>
    <s v="20 - FONDOS CON DESTINO ESPECÍFICO"/>
    <s v="(blank)"/>
    <x v="0"/>
    <n v="10510000"/>
    <n v="3840532.7199999997"/>
  </r>
  <r>
    <s v="2025"/>
    <x v="0"/>
    <x v="0"/>
    <x v="0"/>
    <x v="0"/>
    <x v="2"/>
    <x v="21"/>
    <x v="146"/>
    <s v="4 - SERVICIOS SOCIALES"/>
    <s v="4.4 - Educación"/>
    <s v="4.4.04 - Educación superior"/>
    <s v="2.1 - REMUNERACIONES Y CONTRIBUCIONES"/>
    <x v="0"/>
    <x v="0"/>
    <s v="00 - N/A"/>
    <s v="10 - FONDO GENERAL"/>
    <s v="(blank)"/>
    <x v="0"/>
    <n v="505019621"/>
    <n v="99618799.069999978"/>
  </r>
  <r>
    <s v="2025"/>
    <x v="0"/>
    <x v="0"/>
    <x v="0"/>
    <x v="0"/>
    <x v="2"/>
    <x v="21"/>
    <x v="146"/>
    <s v="4 - SERVICIOS SOCIALES"/>
    <s v="4.4 - Educación"/>
    <s v="4.4.04 - Educación superior"/>
    <s v="2.1 - REMUNERACIONES Y CONTRIBUCIONES"/>
    <x v="1"/>
    <x v="0"/>
    <s v="00 - N/A"/>
    <s v="10 - FONDO GENERAL"/>
    <s v="(blank)"/>
    <x v="0"/>
    <n v="61000000"/>
    <n v="19741829.149999999"/>
  </r>
  <r>
    <s v="2025"/>
    <x v="0"/>
    <x v="0"/>
    <x v="0"/>
    <x v="0"/>
    <x v="2"/>
    <x v="21"/>
    <x v="146"/>
    <s v="4 - SERVICIOS SOCIALES"/>
    <s v="4.4 - Educación"/>
    <s v="4.4.04 - Educación superior"/>
    <s v="2.1 - REMUNERACIONES Y CONTRIBUCIONES"/>
    <x v="3"/>
    <x v="0"/>
    <s v="00 - N/A"/>
    <s v="10 - FONDO GENERAL"/>
    <s v="(blank)"/>
    <x v="0"/>
    <n v="31700000"/>
    <n v="0"/>
  </r>
  <r>
    <s v="2025"/>
    <x v="0"/>
    <x v="0"/>
    <x v="0"/>
    <x v="0"/>
    <x v="2"/>
    <x v="21"/>
    <x v="146"/>
    <s v="4 - SERVICIOS SOCIALES"/>
    <s v="4.4 - Educación"/>
    <s v="4.4.04 - Educación superior"/>
    <s v="2.1 - REMUNERACIONES Y CONTRIBUCIONES"/>
    <x v="4"/>
    <x v="0"/>
    <s v="00 - N/A"/>
    <s v="10 - FONDO GENERAL"/>
    <s v="(blank)"/>
    <x v="0"/>
    <n v="72700000"/>
    <n v="14372732.740000002"/>
  </r>
  <r>
    <s v="2025"/>
    <x v="0"/>
    <x v="0"/>
    <x v="0"/>
    <x v="0"/>
    <x v="2"/>
    <x v="21"/>
    <x v="146"/>
    <s v="4 - SERVICIOS SOCIALES"/>
    <s v="4.4 - Educación"/>
    <s v="4.4.04 - Educación superior"/>
    <s v="2.2 - CONTRATACIÓN DE SERVICIOS"/>
    <x v="5"/>
    <x v="0"/>
    <s v="00 - N/A"/>
    <s v="10 - FONDO GENERAL"/>
    <s v="(blank)"/>
    <x v="0"/>
    <n v="36488000"/>
    <n v="7941573.7400000002"/>
  </r>
  <r>
    <s v="2025"/>
    <x v="0"/>
    <x v="0"/>
    <x v="0"/>
    <x v="0"/>
    <x v="2"/>
    <x v="21"/>
    <x v="146"/>
    <s v="4 - SERVICIOS SOCIALES"/>
    <s v="4.4 - Educación"/>
    <s v="4.4.04 - Educación superior"/>
    <s v="2.2 - CONTRATACIÓN DE SERVICIOS"/>
    <x v="6"/>
    <x v="0"/>
    <s v="00 - N/A"/>
    <s v="10 - FONDO GENERAL"/>
    <s v="(blank)"/>
    <x v="0"/>
    <n v="6000000"/>
    <n v="478474.70000000007"/>
  </r>
  <r>
    <s v="2025"/>
    <x v="0"/>
    <x v="0"/>
    <x v="0"/>
    <x v="0"/>
    <x v="2"/>
    <x v="21"/>
    <x v="146"/>
    <s v="4 - SERVICIOS SOCIALES"/>
    <s v="4.4 - Educación"/>
    <s v="4.4.04 - Educación superior"/>
    <s v="2.2 - CONTRATACIÓN DE SERVICIOS"/>
    <x v="7"/>
    <x v="0"/>
    <s v="00 - N/A"/>
    <s v="10 - FONDO GENERAL"/>
    <s v="(blank)"/>
    <x v="0"/>
    <n v="9150000"/>
    <n v="0"/>
  </r>
  <r>
    <s v="2025"/>
    <x v="0"/>
    <x v="0"/>
    <x v="0"/>
    <x v="0"/>
    <x v="2"/>
    <x v="21"/>
    <x v="146"/>
    <s v="4 - SERVICIOS SOCIALES"/>
    <s v="4.4 - Educación"/>
    <s v="4.4.04 - Educación superior"/>
    <s v="2.2 - CONTRATACIÓN DE SERVICIOS"/>
    <x v="8"/>
    <x v="0"/>
    <s v="00 - N/A"/>
    <s v="10 - FONDO GENERAL"/>
    <s v="(blank)"/>
    <x v="0"/>
    <n v="2910000"/>
    <n v="0"/>
  </r>
  <r>
    <s v="2025"/>
    <x v="0"/>
    <x v="0"/>
    <x v="0"/>
    <x v="0"/>
    <x v="2"/>
    <x v="21"/>
    <x v="146"/>
    <s v="4 - SERVICIOS SOCIALES"/>
    <s v="4.4 - Educación"/>
    <s v="4.4.04 - Educación superior"/>
    <s v="2.2 - CONTRATACIÓN DE SERVICIOS"/>
    <x v="9"/>
    <x v="0"/>
    <s v="00 - N/A"/>
    <s v="10 - FONDO GENERAL"/>
    <s v="(blank)"/>
    <x v="0"/>
    <n v="39320000"/>
    <n v="1775551.9800000004"/>
  </r>
  <r>
    <s v="2025"/>
    <x v="0"/>
    <x v="0"/>
    <x v="0"/>
    <x v="0"/>
    <x v="2"/>
    <x v="21"/>
    <x v="146"/>
    <s v="4 - SERVICIOS SOCIALES"/>
    <s v="4.4 - Educación"/>
    <s v="4.4.04 - Educación superior"/>
    <s v="2.2 - CONTRATACIÓN DE SERVICIOS"/>
    <x v="9"/>
    <x v="0"/>
    <s v="00 - N/A"/>
    <s v="20 - FONDOS CON DESTINO ESPECÍFICO"/>
    <s v="(blank)"/>
    <x v="0"/>
    <n v="5000000"/>
    <n v="1250000"/>
  </r>
  <r>
    <s v="2025"/>
    <x v="0"/>
    <x v="0"/>
    <x v="0"/>
    <x v="0"/>
    <x v="2"/>
    <x v="21"/>
    <x v="146"/>
    <s v="4 - SERVICIOS SOCIALES"/>
    <s v="4.4 - Educación"/>
    <s v="4.4.04 - Educación superior"/>
    <s v="2.2 - CONTRATACIÓN DE SERVICIOS"/>
    <x v="10"/>
    <x v="0"/>
    <s v="00 - N/A"/>
    <s v="10 - FONDO GENERAL"/>
    <s v="(blank)"/>
    <x v="0"/>
    <n v="46250000"/>
    <n v="18883008.600000001"/>
  </r>
  <r>
    <s v="2025"/>
    <x v="0"/>
    <x v="0"/>
    <x v="0"/>
    <x v="0"/>
    <x v="2"/>
    <x v="21"/>
    <x v="146"/>
    <s v="4 - SERVICIOS SOCIALES"/>
    <s v="4.4 - Educación"/>
    <s v="4.4.04 - Educación superior"/>
    <s v="2.2 - CONTRATACIÓN DE SERVICIOS"/>
    <x v="11"/>
    <x v="0"/>
    <s v="00 - N/A"/>
    <s v="10 - FONDO GENERAL"/>
    <s v="(blank)"/>
    <x v="0"/>
    <n v="77180000"/>
    <n v="720000"/>
  </r>
  <r>
    <s v="2025"/>
    <x v="0"/>
    <x v="0"/>
    <x v="0"/>
    <x v="0"/>
    <x v="2"/>
    <x v="21"/>
    <x v="146"/>
    <s v="4 - SERVICIOS SOCIALES"/>
    <s v="4.4 - Educación"/>
    <s v="4.4.04 - Educación superior"/>
    <s v="2.2 - CONTRATACIÓN DE SERVICIOS"/>
    <x v="12"/>
    <x v="0"/>
    <s v="00 - N/A"/>
    <s v="10 - FONDO GENERAL"/>
    <s v="(blank)"/>
    <x v="0"/>
    <n v="59100000"/>
    <n v="2108996"/>
  </r>
  <r>
    <s v="2025"/>
    <x v="0"/>
    <x v="0"/>
    <x v="0"/>
    <x v="0"/>
    <x v="2"/>
    <x v="21"/>
    <x v="146"/>
    <s v="4 - SERVICIOS SOCIALES"/>
    <s v="4.4 - Educación"/>
    <s v="4.4.04 - Educación superior"/>
    <s v="2.2 - CONTRATACIÓN DE SERVICIOS"/>
    <x v="13"/>
    <x v="0"/>
    <s v="00 - N/A"/>
    <s v="10 - FONDO GENERAL"/>
    <s v="(blank)"/>
    <x v="0"/>
    <n v="1000000"/>
    <n v="0"/>
  </r>
  <r>
    <s v="2025"/>
    <x v="0"/>
    <x v="0"/>
    <x v="0"/>
    <x v="0"/>
    <x v="2"/>
    <x v="21"/>
    <x v="146"/>
    <s v="4 - SERVICIOS SOCIALES"/>
    <s v="4.4 - Educación"/>
    <s v="4.4.04 - Educación superior"/>
    <s v="2.3 - MATERIALES Y SUMINISTROS"/>
    <x v="14"/>
    <x v="0"/>
    <s v="00 - N/A"/>
    <s v="10 - FONDO GENERAL"/>
    <s v="(blank)"/>
    <x v="0"/>
    <n v="15630000"/>
    <n v="380153.5"/>
  </r>
  <r>
    <s v="2025"/>
    <x v="0"/>
    <x v="0"/>
    <x v="0"/>
    <x v="0"/>
    <x v="2"/>
    <x v="21"/>
    <x v="146"/>
    <s v="4 - SERVICIOS SOCIALES"/>
    <s v="4.4 - Educación"/>
    <s v="4.4.04 - Educación superior"/>
    <s v="2.3 - MATERIALES Y SUMINISTROS"/>
    <x v="15"/>
    <x v="0"/>
    <s v="00 - N/A"/>
    <s v="10 - FONDO GENERAL"/>
    <s v="(blank)"/>
    <x v="0"/>
    <n v="9800000"/>
    <n v="72814.92"/>
  </r>
  <r>
    <s v="2025"/>
    <x v="0"/>
    <x v="0"/>
    <x v="0"/>
    <x v="0"/>
    <x v="2"/>
    <x v="21"/>
    <x v="146"/>
    <s v="4 - SERVICIOS SOCIALES"/>
    <s v="4.4 - Educación"/>
    <s v="4.4.04 - Educación superior"/>
    <s v="2.3 - MATERIALES Y SUMINISTROS"/>
    <x v="16"/>
    <x v="0"/>
    <s v="00 - N/A"/>
    <s v="10 - FONDO GENERAL"/>
    <s v="(blank)"/>
    <x v="0"/>
    <n v="8235000"/>
    <n v="685627.2"/>
  </r>
  <r>
    <s v="2025"/>
    <x v="0"/>
    <x v="0"/>
    <x v="0"/>
    <x v="0"/>
    <x v="2"/>
    <x v="21"/>
    <x v="146"/>
    <s v="4 - SERVICIOS SOCIALES"/>
    <s v="4.4 - Educación"/>
    <s v="4.4.04 - Educación superior"/>
    <s v="2.3 - MATERIALES Y SUMINISTROS"/>
    <x v="17"/>
    <x v="0"/>
    <s v="00 - N/A"/>
    <s v="10 - FONDO GENERAL"/>
    <s v="(blank)"/>
    <x v="0"/>
    <n v="1260000"/>
    <n v="8811.9699999999993"/>
  </r>
  <r>
    <s v="2025"/>
    <x v="0"/>
    <x v="0"/>
    <x v="0"/>
    <x v="0"/>
    <x v="2"/>
    <x v="21"/>
    <x v="146"/>
    <s v="4 - SERVICIOS SOCIALES"/>
    <s v="4.4 - Educación"/>
    <s v="4.4.04 - Educación superior"/>
    <s v="2.3 - MATERIALES Y SUMINISTROS"/>
    <x v="18"/>
    <x v="0"/>
    <s v="00 - N/A"/>
    <s v="10 - FONDO GENERAL"/>
    <s v="(blank)"/>
    <x v="0"/>
    <n v="1400000"/>
    <n v="61569.97"/>
  </r>
  <r>
    <s v="2025"/>
    <x v="0"/>
    <x v="0"/>
    <x v="0"/>
    <x v="0"/>
    <x v="2"/>
    <x v="21"/>
    <x v="146"/>
    <s v="4 - SERVICIOS SOCIALES"/>
    <s v="4.4 - Educación"/>
    <s v="4.4.04 - Educación superior"/>
    <s v="2.3 - MATERIALES Y SUMINISTROS"/>
    <x v="19"/>
    <x v="0"/>
    <s v="00 - N/A"/>
    <s v="10 - FONDO GENERAL"/>
    <s v="(blank)"/>
    <x v="0"/>
    <n v="2500000"/>
    <n v="419186.1"/>
  </r>
  <r>
    <s v="2025"/>
    <x v="0"/>
    <x v="0"/>
    <x v="0"/>
    <x v="0"/>
    <x v="2"/>
    <x v="21"/>
    <x v="146"/>
    <s v="4 - SERVICIOS SOCIALES"/>
    <s v="4.4 - Educación"/>
    <s v="4.4.04 - Educación superior"/>
    <s v="2.3 - MATERIALES Y SUMINISTROS"/>
    <x v="20"/>
    <x v="0"/>
    <s v="00 - N/A"/>
    <s v="10 - FONDO GENERAL"/>
    <s v="(blank)"/>
    <x v="0"/>
    <n v="24605000"/>
    <n v="5952269.04"/>
  </r>
  <r>
    <s v="2025"/>
    <x v="0"/>
    <x v="0"/>
    <x v="0"/>
    <x v="0"/>
    <x v="2"/>
    <x v="21"/>
    <x v="146"/>
    <s v="4 - SERVICIOS SOCIALES"/>
    <s v="4.4 - Educación"/>
    <s v="4.4.04 - Educación superior"/>
    <s v="2.3 - MATERIALES Y SUMINISTROS"/>
    <x v="21"/>
    <x v="0"/>
    <s v="00 - N/A"/>
    <s v="10 - FONDO GENERAL"/>
    <s v="(blank)"/>
    <x v="0"/>
    <n v="29400000"/>
    <n v="3450722.1700000013"/>
  </r>
  <r>
    <s v="2025"/>
    <x v="0"/>
    <x v="0"/>
    <x v="0"/>
    <x v="0"/>
    <x v="2"/>
    <x v="21"/>
    <x v="147"/>
    <s v="4 - SERVICIOS SOCIALES"/>
    <s v="4.4 - Educación"/>
    <s v="4.4.04 - Educación superior"/>
    <s v="2.1 - REMUNERACIONES Y CONTRIBUCIONES"/>
    <x v="0"/>
    <x v="0"/>
    <s v="00 - N/A"/>
    <s v="10 - FONDO GENERAL"/>
    <s v="(blank)"/>
    <x v="0"/>
    <n v="26424529"/>
    <n v="0"/>
  </r>
  <r>
    <s v="2025"/>
    <x v="0"/>
    <x v="0"/>
    <x v="0"/>
    <x v="0"/>
    <x v="2"/>
    <x v="21"/>
    <x v="147"/>
    <s v="4 - SERVICIOS SOCIALES"/>
    <s v="4.4 - Educación"/>
    <s v="4.4.04 - Educación superior"/>
    <s v="2.1 - REMUNERACIONES Y CONTRIBUCIONES"/>
    <x v="1"/>
    <x v="0"/>
    <s v="00 - N/A"/>
    <s v="10 - FONDO GENERAL"/>
    <s v="(blank)"/>
    <x v="0"/>
    <n v="771000"/>
    <n v="0"/>
  </r>
  <r>
    <s v="2025"/>
    <x v="0"/>
    <x v="0"/>
    <x v="0"/>
    <x v="0"/>
    <x v="2"/>
    <x v="21"/>
    <x v="147"/>
    <s v="4 - SERVICIOS SOCIALES"/>
    <s v="4.4 - Educación"/>
    <s v="4.4.04 - Educación superior"/>
    <s v="2.1 - REMUNERACIONES Y CONTRIBUCIONES"/>
    <x v="2"/>
    <x v="0"/>
    <s v="00 - N/A"/>
    <s v="10 - FONDO GENERAL"/>
    <s v="(blank)"/>
    <x v="0"/>
    <n v="30000"/>
    <n v="0"/>
  </r>
  <r>
    <s v="2025"/>
    <x v="0"/>
    <x v="0"/>
    <x v="0"/>
    <x v="0"/>
    <x v="2"/>
    <x v="21"/>
    <x v="147"/>
    <s v="4 - SERVICIOS SOCIALES"/>
    <s v="4.4 - Educación"/>
    <s v="4.4.04 - Educación superior"/>
    <s v="2.1 - REMUNERACIONES Y CONTRIBUCIONES"/>
    <x v="4"/>
    <x v="0"/>
    <s v="00 - N/A"/>
    <s v="10 - FONDO GENERAL"/>
    <s v="(blank)"/>
    <x v="0"/>
    <n v="3664000"/>
    <n v="0"/>
  </r>
  <r>
    <s v="2025"/>
    <x v="0"/>
    <x v="0"/>
    <x v="0"/>
    <x v="0"/>
    <x v="2"/>
    <x v="21"/>
    <x v="147"/>
    <s v="4 - SERVICIOS SOCIALES"/>
    <s v="4.4 - Educación"/>
    <s v="4.4.04 - Educación superior"/>
    <s v="2.2 - CONTRATACIÓN DE SERVICIOS"/>
    <x v="5"/>
    <x v="0"/>
    <s v="00 - N/A"/>
    <s v="10 - FONDO GENERAL"/>
    <s v="(blank)"/>
    <x v="0"/>
    <n v="1128000"/>
    <n v="0"/>
  </r>
  <r>
    <s v="2025"/>
    <x v="0"/>
    <x v="0"/>
    <x v="0"/>
    <x v="0"/>
    <x v="2"/>
    <x v="21"/>
    <x v="147"/>
    <s v="4 - SERVICIOS SOCIALES"/>
    <s v="4.4 - Educación"/>
    <s v="4.4.04 - Educación superior"/>
    <s v="2.2 - CONTRATACIÓN DE SERVICIOS"/>
    <x v="6"/>
    <x v="0"/>
    <s v="00 - N/A"/>
    <s v="10 - FONDO GENERAL"/>
    <s v="(blank)"/>
    <x v="0"/>
    <n v="48000"/>
    <n v="0"/>
  </r>
  <r>
    <s v="2025"/>
    <x v="0"/>
    <x v="0"/>
    <x v="0"/>
    <x v="0"/>
    <x v="2"/>
    <x v="21"/>
    <x v="147"/>
    <s v="4 - SERVICIOS SOCIALES"/>
    <s v="4.4 - Educación"/>
    <s v="4.4.04 - Educación superior"/>
    <s v="2.2 - CONTRATACIÓN DE SERVICIOS"/>
    <x v="9"/>
    <x v="0"/>
    <s v="00 - N/A"/>
    <s v="10 - FONDO GENERAL"/>
    <s v="(blank)"/>
    <x v="0"/>
    <n v="1797000"/>
    <n v="0"/>
  </r>
  <r>
    <s v="2025"/>
    <x v="0"/>
    <x v="0"/>
    <x v="0"/>
    <x v="0"/>
    <x v="2"/>
    <x v="21"/>
    <x v="147"/>
    <s v="4 - SERVICIOS SOCIALES"/>
    <s v="4.4 - Educación"/>
    <s v="4.4.04 - Educación superior"/>
    <s v="2.2 - CONTRATACIÓN DE SERVICIOS"/>
    <x v="10"/>
    <x v="0"/>
    <s v="00 - N/A"/>
    <s v="10 - FONDO GENERAL"/>
    <s v="(blank)"/>
    <x v="0"/>
    <n v="1062000"/>
    <n v="0"/>
  </r>
  <r>
    <s v="2025"/>
    <x v="0"/>
    <x v="0"/>
    <x v="0"/>
    <x v="0"/>
    <x v="2"/>
    <x v="21"/>
    <x v="147"/>
    <s v="4 - SERVICIOS SOCIALES"/>
    <s v="4.4 - Educación"/>
    <s v="4.4.04 - Educación superior"/>
    <s v="2.2 - CONTRATACIÓN DE SERVICIOS"/>
    <x v="12"/>
    <x v="0"/>
    <s v="00 - N/A"/>
    <s v="10 - FONDO GENERAL"/>
    <s v="(blank)"/>
    <x v="0"/>
    <n v="3920000"/>
    <n v="0"/>
  </r>
  <r>
    <s v="2025"/>
    <x v="0"/>
    <x v="0"/>
    <x v="0"/>
    <x v="0"/>
    <x v="2"/>
    <x v="21"/>
    <x v="147"/>
    <s v="4 - SERVICIOS SOCIALES"/>
    <s v="4.4 - Educación"/>
    <s v="4.4.04 - Educación superior"/>
    <s v="2.3 - MATERIALES Y SUMINISTROS"/>
    <x v="14"/>
    <x v="0"/>
    <s v="00 - N/A"/>
    <s v="10 - FONDO GENERAL"/>
    <s v="(blank)"/>
    <x v="0"/>
    <n v="30000"/>
    <n v="0"/>
  </r>
  <r>
    <s v="2025"/>
    <x v="0"/>
    <x v="0"/>
    <x v="0"/>
    <x v="0"/>
    <x v="2"/>
    <x v="21"/>
    <x v="147"/>
    <s v="4 - SERVICIOS SOCIALES"/>
    <s v="4.4 - Educación"/>
    <s v="4.4.04 - Educación superior"/>
    <s v="2.3 - MATERIALES Y SUMINISTROS"/>
    <x v="16"/>
    <x v="0"/>
    <s v="00 - N/A"/>
    <s v="10 - FONDO GENERAL"/>
    <s v="(blank)"/>
    <x v="0"/>
    <n v="37000"/>
    <n v="0"/>
  </r>
  <r>
    <s v="2025"/>
    <x v="0"/>
    <x v="0"/>
    <x v="0"/>
    <x v="0"/>
    <x v="2"/>
    <x v="21"/>
    <x v="147"/>
    <s v="4 - SERVICIOS SOCIALES"/>
    <s v="4.4 - Educación"/>
    <s v="4.4.04 - Educación superior"/>
    <s v="2.3 - MATERIALES Y SUMINISTROS"/>
    <x v="20"/>
    <x v="0"/>
    <s v="00 - N/A"/>
    <s v="10 - FONDO GENERAL"/>
    <s v="(blank)"/>
    <x v="0"/>
    <n v="1013500"/>
    <n v="0"/>
  </r>
  <r>
    <s v="2025"/>
    <x v="0"/>
    <x v="0"/>
    <x v="0"/>
    <x v="0"/>
    <x v="2"/>
    <x v="21"/>
    <x v="147"/>
    <s v="4 - SERVICIOS SOCIALES"/>
    <s v="4.4 - Educación"/>
    <s v="4.4.04 - Educación superior"/>
    <s v="2.3 - MATERIALES Y SUMINISTROS"/>
    <x v="21"/>
    <x v="0"/>
    <s v="00 - N/A"/>
    <s v="10 - FONDO GENERAL"/>
    <s v="(blank)"/>
    <x v="0"/>
    <n v="674971"/>
    <n v="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2"/>
    <n v="9750000"/>
    <n v="2085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3"/>
    <n v="8775000"/>
    <n v="2085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4"/>
    <n v="10834000"/>
    <n v="2910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5"/>
    <n v="9209000"/>
    <n v="2061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
    <n v="11050000"/>
    <n v="2430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0"/>
    <n v="860533015"/>
    <n v="195792586.39000002"/>
  </r>
  <r>
    <s v="2025"/>
    <x v="0"/>
    <x v="0"/>
    <x v="0"/>
    <x v="0"/>
    <x v="2"/>
    <x v="22"/>
    <x v="148"/>
    <s v="1 - SERVICIOS  GENERALES"/>
    <s v="1.1 - Administración general"/>
    <s v="1.1.02 - Gestión administrativa, financiera, fiscal, económica y planificación"/>
    <s v="2.1 - REMUNERACIONES Y CONTRIBUCIONES"/>
    <x v="0"/>
    <x v="0"/>
    <s v="00 - N/A"/>
    <s v="70 - DONACION EXTERNA"/>
    <s v="(blank)"/>
    <x v="0"/>
    <n v="0"/>
    <n v="1020000"/>
  </r>
  <r>
    <s v="2025"/>
    <x v="0"/>
    <x v="0"/>
    <x v="0"/>
    <x v="0"/>
    <x v="2"/>
    <x v="22"/>
    <x v="148"/>
    <s v="1 - SERVICIOS  GENERALES"/>
    <s v="1.1 - Administración general"/>
    <s v="1.1.02 - Gestión administrativa, financiera, fiscal, económica y planificación"/>
    <s v="2.1 - REMUNERACIONES Y CONTRIBUCIONES"/>
    <x v="1"/>
    <x v="0"/>
    <s v="00 - N/A"/>
    <s v="10 - FONDO GENERAL"/>
    <s v="(blank)"/>
    <x v="0"/>
    <n v="242214617"/>
    <n v="5469168"/>
  </r>
  <r>
    <s v="2025"/>
    <x v="0"/>
    <x v="0"/>
    <x v="0"/>
    <x v="0"/>
    <x v="2"/>
    <x v="22"/>
    <x v="148"/>
    <s v="1 - SERVICIOS  GENERALES"/>
    <s v="1.1 - Administración general"/>
    <s v="1.1.02 - Gestión administrativa, financiera, fiscal, económica y planificación"/>
    <s v="2.1 - REMUNERACIONES Y CONTRIBUCIONES"/>
    <x v="2"/>
    <x v="0"/>
    <s v="00 - N/A"/>
    <s v="10 - FONDO GENERAL"/>
    <s v="(blank)"/>
    <x v="0"/>
    <n v="540000"/>
    <n v="90710.56"/>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2"/>
    <n v="1350000"/>
    <n v="310779.15000000002"/>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3"/>
    <n v="1215000"/>
    <n v="310779.14999999997"/>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4"/>
    <n v="1500000"/>
    <n v="435265.71"/>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5"/>
    <n v="1275000"/>
    <n v="306779.55"/>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
    <n v="1530000"/>
    <n v="362289.18"/>
  </r>
  <r>
    <s v="2025"/>
    <x v="0"/>
    <x v="0"/>
    <x v="0"/>
    <x v="0"/>
    <x v="2"/>
    <x v="22"/>
    <x v="148"/>
    <s v="1 - SERVICIOS  GENERALES"/>
    <s v="1.1 - Administración general"/>
    <s v="1.1.02 - Gestión administrativa, financiera, fiscal, económica y planificación"/>
    <s v="2.1 - REMUNERACIONES Y CONTRIBUCIONES"/>
    <x v="4"/>
    <x v="0"/>
    <s v="00 - N/A"/>
    <s v="10 - FONDO GENERAL"/>
    <s v="(blank)"/>
    <x v="0"/>
    <n v="118709000"/>
    <n v="28957688.650000013"/>
  </r>
  <r>
    <s v="2025"/>
    <x v="0"/>
    <x v="0"/>
    <x v="0"/>
    <x v="0"/>
    <x v="2"/>
    <x v="22"/>
    <x v="148"/>
    <s v="1 - SERVICIOS  GENERALES"/>
    <s v="1.1 - Administración general"/>
    <s v="1.1.02 - Gestión administrativa, financiera, fiscal, económica y planificación"/>
    <s v="2.1 - REMUNERACIONES Y CONTRIBUCIONES"/>
    <x v="4"/>
    <x v="0"/>
    <s v="00 - N/A"/>
    <s v="70 - DONACION EXTERNA"/>
    <s v="(blank)"/>
    <x v="0"/>
    <n v="0"/>
    <n v="153404.96000000002"/>
  </r>
  <r>
    <s v="2025"/>
    <x v="0"/>
    <x v="0"/>
    <x v="0"/>
    <x v="0"/>
    <x v="2"/>
    <x v="22"/>
    <x v="148"/>
    <s v="1 - SERVICIOS  GENERALES"/>
    <s v="1.1 - Administración general"/>
    <s v="1.1.02 - Gestión administrativa, financiera, fiscal, económica y planificación"/>
    <s v="2.2 - CONTRATACIÓN DE SERVICIOS"/>
    <x v="5"/>
    <x v="0"/>
    <s v="00 - N/A"/>
    <s v="10 - FONDO GENERAL"/>
    <s v="(blank)"/>
    <x v="0"/>
    <n v="37000000"/>
    <n v="11398119.850000001"/>
  </r>
  <r>
    <s v="2025"/>
    <x v="0"/>
    <x v="0"/>
    <x v="0"/>
    <x v="0"/>
    <x v="2"/>
    <x v="22"/>
    <x v="148"/>
    <s v="1 - SERVICIOS  GENERALES"/>
    <s v="1.1 - Administración general"/>
    <s v="1.1.02 - Gestión administrativa, financiera, fiscal, económica y planificación"/>
    <s v="2.2 - CONTRATACIÓN DE SERVICIOS"/>
    <x v="6"/>
    <x v="0"/>
    <s v="00 - N/A"/>
    <s v="10 - FONDO GENERAL"/>
    <s v="(blank)"/>
    <x v="0"/>
    <n v="4873985"/>
    <n v="1077280.8599999999"/>
  </r>
  <r>
    <s v="2025"/>
    <x v="0"/>
    <x v="0"/>
    <x v="0"/>
    <x v="0"/>
    <x v="2"/>
    <x v="22"/>
    <x v="148"/>
    <s v="1 - SERVICIOS  GENERALES"/>
    <s v="1.1 - Administración general"/>
    <s v="1.1.02 - Gestión administrativa, financiera, fiscal, económica y planificación"/>
    <s v="2.2 - CONTRATACIÓN DE SERVICIOS"/>
    <x v="6"/>
    <x v="0"/>
    <s v="00 - N/A"/>
    <s v="70 - DONACION EXTERNA"/>
    <s v="(blank)"/>
    <x v="0"/>
    <n v="0"/>
    <n v="0"/>
  </r>
  <r>
    <s v="2025"/>
    <x v="0"/>
    <x v="0"/>
    <x v="0"/>
    <x v="0"/>
    <x v="2"/>
    <x v="22"/>
    <x v="148"/>
    <s v="1 - SERVICIOS  GENERALES"/>
    <s v="1.1 - Administración general"/>
    <s v="1.1.02 - Gestión administrativa, financiera, fiscal, económica y planificación"/>
    <s v="2.2 - CONTRATACIÓN DE SERVICIOS"/>
    <x v="7"/>
    <x v="0"/>
    <s v="00 - N/A"/>
    <s v="10 - FONDO GENERAL"/>
    <s v="(blank)"/>
    <x v="0"/>
    <n v="20300000"/>
    <n v="2843087.6399999997"/>
  </r>
  <r>
    <s v="2025"/>
    <x v="0"/>
    <x v="0"/>
    <x v="0"/>
    <x v="0"/>
    <x v="2"/>
    <x v="22"/>
    <x v="148"/>
    <s v="1 - SERVICIOS  GENERALES"/>
    <s v="1.1 - Administración general"/>
    <s v="1.1.02 - Gestión administrativa, financiera, fiscal, económica y planificación"/>
    <s v="2.2 - CONTRATACIÓN DE SERVICIOS"/>
    <x v="7"/>
    <x v="0"/>
    <s v="00 - N/A"/>
    <s v="70 - DONACION EXTERNA"/>
    <s v="(blank)"/>
    <x v="0"/>
    <n v="0"/>
    <n v="0"/>
  </r>
  <r>
    <s v="2025"/>
    <x v="0"/>
    <x v="0"/>
    <x v="0"/>
    <x v="0"/>
    <x v="2"/>
    <x v="22"/>
    <x v="148"/>
    <s v="1 - SERVICIOS  GENERALES"/>
    <s v="1.1 - Administración general"/>
    <s v="1.1.02 - Gestión administrativa, financiera, fiscal, económica y planificación"/>
    <s v="2.2 - CONTRATACIÓN DE SERVICIOS"/>
    <x v="8"/>
    <x v="0"/>
    <s v="00 - N/A"/>
    <s v="10 - FONDO GENERAL"/>
    <s v="(blank)"/>
    <x v="0"/>
    <n v="7310000"/>
    <n v="522518.08999999997"/>
  </r>
  <r>
    <s v="2025"/>
    <x v="0"/>
    <x v="0"/>
    <x v="0"/>
    <x v="0"/>
    <x v="2"/>
    <x v="22"/>
    <x v="148"/>
    <s v="1 - SERVICIOS  GENERALES"/>
    <s v="1.1 - Administración general"/>
    <s v="1.1.02 - Gestión administrativa, financiera, fiscal, económica y planificación"/>
    <s v="2.2 - CONTRATACIÓN DE SERVICIOS"/>
    <x v="9"/>
    <x v="0"/>
    <s v="00 - N/A"/>
    <s v="10 - FONDO GENERAL"/>
    <s v="(blank)"/>
    <x v="0"/>
    <n v="49008000"/>
    <n v="1670162.0800000003"/>
  </r>
  <r>
    <s v="2025"/>
    <x v="0"/>
    <x v="0"/>
    <x v="0"/>
    <x v="0"/>
    <x v="2"/>
    <x v="22"/>
    <x v="148"/>
    <s v="1 - SERVICIOS  GENERALES"/>
    <s v="1.1 - Administración general"/>
    <s v="1.1.02 - Gestión administrativa, financiera, fiscal, económica y planificación"/>
    <s v="2.2 - CONTRATACIÓN DE SERVICIOS"/>
    <x v="10"/>
    <x v="0"/>
    <s v="00 - N/A"/>
    <s v="10 - FONDO GENERAL"/>
    <s v="(blank)"/>
    <x v="12"/>
    <n v="90000"/>
    <n v="21690"/>
  </r>
  <r>
    <s v="2025"/>
    <x v="0"/>
    <x v="0"/>
    <x v="0"/>
    <x v="0"/>
    <x v="2"/>
    <x v="22"/>
    <x v="148"/>
    <s v="1 - SERVICIOS  GENERALES"/>
    <s v="1.1 - Administración general"/>
    <s v="1.1.02 - Gestión administrativa, financiera, fiscal, económica y planificación"/>
    <s v="2.2 - CONTRATACIÓN DE SERVICIOS"/>
    <x v="10"/>
    <x v="0"/>
    <s v="00 - N/A"/>
    <s v="10 - FONDO GENERAL"/>
    <s v="(blank)"/>
    <x v="13"/>
    <n v="140000"/>
    <n v="31424.58"/>
  </r>
  <r>
    <s v="2025"/>
    <x v="0"/>
    <x v="0"/>
    <x v="0"/>
    <x v="0"/>
    <x v="2"/>
    <x v="22"/>
    <x v="148"/>
    <s v="1 - SERVICIOS  GENERALES"/>
    <s v="1.1 - Administración general"/>
    <s v="1.1.02 - Gestión administrativa, financiera, fiscal, económica y planificación"/>
    <s v="2.2 - CONTRATACIÓN DE SERVICIOS"/>
    <x v="10"/>
    <x v="0"/>
    <s v="00 - N/A"/>
    <s v="10 - FONDO GENERAL"/>
    <s v="(blank)"/>
    <x v="14"/>
    <n v="140000"/>
    <n v="31017.659999999996"/>
  </r>
  <r>
    <s v="2025"/>
    <x v="0"/>
    <x v="0"/>
    <x v="0"/>
    <x v="0"/>
    <x v="2"/>
    <x v="22"/>
    <x v="148"/>
    <s v="1 - SERVICIOS  GENERALES"/>
    <s v="1.1 - Administración general"/>
    <s v="1.1.02 - Gestión administrativa, financiera, fiscal, económica y planificación"/>
    <s v="2.2 - CONTRATACIÓN DE SERVICIOS"/>
    <x v="10"/>
    <x v="0"/>
    <s v="00 - N/A"/>
    <s v="10 - FONDO GENERAL"/>
    <s v="(blank)"/>
    <x v="15"/>
    <n v="90000"/>
    <n v="18532.949999999997"/>
  </r>
  <r>
    <s v="2025"/>
    <x v="0"/>
    <x v="0"/>
    <x v="0"/>
    <x v="0"/>
    <x v="2"/>
    <x v="22"/>
    <x v="148"/>
    <s v="1 - SERVICIOS  GENERALES"/>
    <s v="1.1 - Administración general"/>
    <s v="1.1.02 - Gestión administrativa, financiera, fiscal, económica y planificación"/>
    <s v="2.2 - CONTRATACIÓN DE SERVICIOS"/>
    <x v="10"/>
    <x v="0"/>
    <s v="00 - N/A"/>
    <s v="10 - FONDO GENERAL"/>
    <s v="(blank)"/>
    <x v="1"/>
    <n v="45000"/>
    <n v="9734.58"/>
  </r>
  <r>
    <s v="2025"/>
    <x v="0"/>
    <x v="0"/>
    <x v="0"/>
    <x v="0"/>
    <x v="2"/>
    <x v="22"/>
    <x v="148"/>
    <s v="1 - SERVICIOS  GENERALES"/>
    <s v="1.1 - Administración general"/>
    <s v="1.1.02 - Gestión administrativa, financiera, fiscal, económica y planificación"/>
    <s v="2.2 - CONTRATACIÓN DE SERVICIOS"/>
    <x v="10"/>
    <x v="0"/>
    <s v="00 - N/A"/>
    <s v="10 - FONDO GENERAL"/>
    <s v="(blank)"/>
    <x v="0"/>
    <n v="29300000"/>
    <n v="5075033.3299999991"/>
  </r>
  <r>
    <s v="2025"/>
    <x v="0"/>
    <x v="0"/>
    <x v="0"/>
    <x v="0"/>
    <x v="2"/>
    <x v="22"/>
    <x v="148"/>
    <s v="1 - SERVICIOS  GENERALES"/>
    <s v="1.1 - Administración general"/>
    <s v="1.1.02 - Gestión administrativa, financiera, fiscal, económica y planificación"/>
    <s v="2.2 - CONTRATACIÓN DE SERVICIOS"/>
    <x v="11"/>
    <x v="0"/>
    <s v="00 - N/A"/>
    <s v="10 - FONDO GENERAL"/>
    <s v="(blank)"/>
    <x v="0"/>
    <n v="13890000"/>
    <n v="2431415.1100000003"/>
  </r>
  <r>
    <s v="2025"/>
    <x v="0"/>
    <x v="0"/>
    <x v="0"/>
    <x v="0"/>
    <x v="2"/>
    <x v="22"/>
    <x v="148"/>
    <s v="1 - SERVICIOS  GENERALES"/>
    <s v="1.1 - Administración general"/>
    <s v="1.1.02 - Gestión administrativa, financiera, fiscal, económica y planificación"/>
    <s v="2.2 - CONTRATACIÓN DE SERVICIOS"/>
    <x v="12"/>
    <x v="0"/>
    <s v="00 - N/A"/>
    <s v="10 - FONDO GENERAL"/>
    <s v="(blank)"/>
    <x v="0"/>
    <n v="32550000"/>
    <n v="1428112.8400000003"/>
  </r>
  <r>
    <s v="2025"/>
    <x v="0"/>
    <x v="0"/>
    <x v="0"/>
    <x v="0"/>
    <x v="2"/>
    <x v="22"/>
    <x v="148"/>
    <s v="1 - SERVICIOS  GENERALES"/>
    <s v="1.1 - Administración general"/>
    <s v="1.1.02 - Gestión administrativa, financiera, fiscal, económica y planificación"/>
    <s v="2.2 - CONTRATACIÓN DE SERVICIOS"/>
    <x v="12"/>
    <x v="0"/>
    <s v="00 - N/A"/>
    <s v="70 - DONACION EXTERNA"/>
    <s v="(blank)"/>
    <x v="0"/>
    <n v="238158561"/>
    <n v="0"/>
  </r>
  <r>
    <s v="2025"/>
    <x v="0"/>
    <x v="0"/>
    <x v="0"/>
    <x v="0"/>
    <x v="2"/>
    <x v="22"/>
    <x v="148"/>
    <s v="1 - SERVICIOS  GENERALES"/>
    <s v="1.1 - Administración general"/>
    <s v="1.1.02 - Gestión administrativa, financiera, fiscal, económica y planificación"/>
    <s v="2.2 - CONTRATACIÓN DE SERVICIOS"/>
    <x v="13"/>
    <x v="0"/>
    <s v="00 - N/A"/>
    <s v="10 - FONDO GENERAL"/>
    <s v="(blank)"/>
    <x v="0"/>
    <n v="40300000"/>
    <n v="7458474.5"/>
  </r>
  <r>
    <s v="2025"/>
    <x v="0"/>
    <x v="0"/>
    <x v="0"/>
    <x v="0"/>
    <x v="2"/>
    <x v="22"/>
    <x v="148"/>
    <s v="1 - SERVICIOS  GENERALES"/>
    <s v="1.1 - Administración general"/>
    <s v="1.1.02 - Gestión administrativa, financiera, fiscal, económica y planificación"/>
    <s v="2.3 - MATERIALES Y SUMINISTROS"/>
    <x v="14"/>
    <x v="0"/>
    <s v="00 - N/A"/>
    <s v="10 - FONDO GENERAL"/>
    <s v="(blank)"/>
    <x v="0"/>
    <n v="3450000"/>
    <n v="1946423.1600000001"/>
  </r>
  <r>
    <s v="2025"/>
    <x v="0"/>
    <x v="0"/>
    <x v="0"/>
    <x v="0"/>
    <x v="2"/>
    <x v="22"/>
    <x v="148"/>
    <s v="1 - SERVICIOS  GENERALES"/>
    <s v="1.1 - Administración general"/>
    <s v="1.1.02 - Gestión administrativa, financiera, fiscal, económica y planificación"/>
    <s v="2.3 - MATERIALES Y SUMINISTROS"/>
    <x v="15"/>
    <x v="0"/>
    <s v="00 - N/A"/>
    <s v="10 - FONDO GENERAL"/>
    <s v="(blank)"/>
    <x v="0"/>
    <n v="1300000"/>
    <n v="0"/>
  </r>
  <r>
    <s v="2025"/>
    <x v="0"/>
    <x v="0"/>
    <x v="0"/>
    <x v="0"/>
    <x v="2"/>
    <x v="22"/>
    <x v="148"/>
    <s v="1 - SERVICIOS  GENERALES"/>
    <s v="1.1 - Administración general"/>
    <s v="1.1.02 - Gestión administrativa, financiera, fiscal, económica y planificación"/>
    <s v="2.3 - MATERIALES Y SUMINISTROS"/>
    <x v="16"/>
    <x v="0"/>
    <s v="00 - N/A"/>
    <s v="10 - FONDO GENERAL"/>
    <s v="(blank)"/>
    <x v="0"/>
    <n v="3000000"/>
    <n v="135424.6"/>
  </r>
  <r>
    <s v="2025"/>
    <x v="0"/>
    <x v="0"/>
    <x v="0"/>
    <x v="0"/>
    <x v="2"/>
    <x v="22"/>
    <x v="148"/>
    <s v="1 - SERVICIOS  GENERALES"/>
    <s v="1.1 - Administración general"/>
    <s v="1.1.02 - Gestión administrativa, financiera, fiscal, económica y planificación"/>
    <s v="2.3 - MATERIALES Y SUMINISTROS"/>
    <x v="17"/>
    <x v="0"/>
    <s v="00 - N/A"/>
    <s v="10 - FONDO GENERAL"/>
    <s v="(blank)"/>
    <x v="0"/>
    <n v="400000"/>
    <n v="0"/>
  </r>
  <r>
    <s v="2025"/>
    <x v="0"/>
    <x v="0"/>
    <x v="0"/>
    <x v="0"/>
    <x v="2"/>
    <x v="22"/>
    <x v="148"/>
    <s v="1 - SERVICIOS  GENERALES"/>
    <s v="1.1 - Administración general"/>
    <s v="1.1.02 - Gestión administrativa, financiera, fiscal, económica y planificación"/>
    <s v="2.3 - MATERIALES Y SUMINISTROS"/>
    <x v="18"/>
    <x v="0"/>
    <s v="00 - N/A"/>
    <s v="10 - FONDO GENERAL"/>
    <s v="(blank)"/>
    <x v="0"/>
    <n v="2450000"/>
    <n v="511058"/>
  </r>
  <r>
    <s v="2025"/>
    <x v="0"/>
    <x v="0"/>
    <x v="0"/>
    <x v="0"/>
    <x v="2"/>
    <x v="22"/>
    <x v="148"/>
    <s v="1 - SERVICIOS  GENERALES"/>
    <s v="1.1 - Administración general"/>
    <s v="1.1.02 - Gestión administrativa, financiera, fiscal, económica y planificación"/>
    <s v="2.3 - MATERIALES Y SUMINISTROS"/>
    <x v="19"/>
    <x v="0"/>
    <s v="00 - N/A"/>
    <s v="10 - FONDO GENERAL"/>
    <s v="(blank)"/>
    <x v="0"/>
    <n v="793000"/>
    <n v="0"/>
  </r>
  <r>
    <s v="2025"/>
    <x v="0"/>
    <x v="0"/>
    <x v="0"/>
    <x v="0"/>
    <x v="2"/>
    <x v="22"/>
    <x v="148"/>
    <s v="1 - SERVICIOS  GENERALES"/>
    <s v="1.1 - Administración general"/>
    <s v="1.1.02 - Gestión administrativa, financiera, fiscal, económica y planificación"/>
    <s v="2.3 - MATERIALES Y SUMINISTROS"/>
    <x v="20"/>
    <x v="0"/>
    <s v="00 - N/A"/>
    <s v="10 - FONDO GENERAL"/>
    <s v="(blank)"/>
    <x v="12"/>
    <n v="180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13"/>
    <n v="198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14"/>
    <n v="660000"/>
    <n v="165000"/>
  </r>
  <r>
    <s v="2025"/>
    <x v="0"/>
    <x v="0"/>
    <x v="0"/>
    <x v="0"/>
    <x v="2"/>
    <x v="22"/>
    <x v="148"/>
    <s v="1 - SERVICIOS  GENERALES"/>
    <s v="1.1 - Administración general"/>
    <s v="1.1.02 - Gestión administrativa, financiera, fiscal, económica y planificación"/>
    <s v="2.3 - MATERIALES Y SUMINISTROS"/>
    <x v="20"/>
    <x v="0"/>
    <s v="00 - N/A"/>
    <s v="10 - FONDO GENERAL"/>
    <s v="(blank)"/>
    <x v="15"/>
    <n v="180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1"/>
    <n v="200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0"/>
    <n v="29657759"/>
    <n v="6075088.3200000003"/>
  </r>
  <r>
    <s v="2025"/>
    <x v="0"/>
    <x v="0"/>
    <x v="0"/>
    <x v="0"/>
    <x v="2"/>
    <x v="22"/>
    <x v="148"/>
    <s v="1 - SERVICIOS  GENERALES"/>
    <s v="1.1 - Administración general"/>
    <s v="1.1.02 - Gestión administrativa, financiera, fiscal, económica y planificación"/>
    <s v="2.3 - MATERIALES Y SUMINISTROS"/>
    <x v="21"/>
    <x v="0"/>
    <s v="00 - N/A"/>
    <s v="10 - FONDO GENERAL"/>
    <s v="(blank)"/>
    <x v="0"/>
    <n v="10707000"/>
    <n v="900019.01"/>
  </r>
  <r>
    <s v="2025"/>
    <x v="0"/>
    <x v="0"/>
    <x v="0"/>
    <x v="0"/>
    <x v="2"/>
    <x v="22"/>
    <x v="148"/>
    <s v="1 - SERVICIOS  GENERALES"/>
    <s v="1.1 - Administración general"/>
    <s v="1.1.02 - Gestión administrativa, financiera, fiscal, económica y planificación"/>
    <s v="2.3 - MATERIALES Y SUMINISTROS"/>
    <x v="21"/>
    <x v="0"/>
    <s v="00 - N/A"/>
    <s v="70 - DONACION EXTERNA"/>
    <s v="(blank)"/>
    <x v="0"/>
    <n v="0"/>
    <n v="0"/>
  </r>
  <r>
    <s v="2025"/>
    <x v="0"/>
    <x v="0"/>
    <x v="0"/>
    <x v="0"/>
    <x v="2"/>
    <x v="22"/>
    <x v="148"/>
    <s v="1 - SERVICIOS  GENERALES"/>
    <s v="1.1 - Administración general"/>
    <s v="1.1.05 - Gestión de la administración general para transversalizar el enfoque de género"/>
    <s v="2.1 - REMUNERACIONES Y CONTRIBUCIONES"/>
    <x v="0"/>
    <x v="0"/>
    <s v="00 - N/A"/>
    <s v="10 - FONDO GENERAL"/>
    <s v="(blank)"/>
    <x v="0"/>
    <n v="1725000"/>
    <n v="495000"/>
  </r>
  <r>
    <s v="2025"/>
    <x v="0"/>
    <x v="0"/>
    <x v="0"/>
    <x v="0"/>
    <x v="2"/>
    <x v="22"/>
    <x v="148"/>
    <s v="1 - SERVICIOS  GENERALES"/>
    <s v="1.1 - Administración general"/>
    <s v="1.1.05 - Gestión de la administración general para transversalizar el enfoque de género"/>
    <s v="2.1 - REMUNERACIONES Y CONTRIBUCIONES"/>
    <x v="4"/>
    <x v="0"/>
    <s v="00 - N/A"/>
    <s v="10 - FONDO GENERAL"/>
    <s v="(blank)"/>
    <x v="0"/>
    <n v="240000"/>
    <n v="74610.03"/>
  </r>
  <r>
    <s v="2025"/>
    <x v="0"/>
    <x v="0"/>
    <x v="0"/>
    <x v="0"/>
    <x v="2"/>
    <x v="22"/>
    <x v="148"/>
    <s v="1 - SERVICIOS  GENERALES"/>
    <s v="1.1 - Administración general"/>
    <s v="1.1.05 - Gestión de la administración general para transversalizar el enfoque de género"/>
    <s v="2.2 - CONTRATACIÓN DE SERVICIOS"/>
    <x v="10"/>
    <x v="0"/>
    <s v="00 - N/A"/>
    <s v="10 - FONDO GENERAL"/>
    <s v="(blank)"/>
    <x v="0"/>
    <n v="25000"/>
    <n v="8004.6500000000005"/>
  </r>
  <r>
    <s v="2025"/>
    <x v="0"/>
    <x v="0"/>
    <x v="0"/>
    <x v="0"/>
    <x v="2"/>
    <x v="22"/>
    <x v="148"/>
    <s v="1 - SERVICIOS  GENERALES"/>
    <s v="1.1 - Administración general"/>
    <s v="1.1.05 - Gestión de la administración general para transversalizar el enfoque de género"/>
    <s v="2.3 - MATERIALES Y SUMINISTROS"/>
    <x v="20"/>
    <x v="0"/>
    <s v="00 - N/A"/>
    <s v="10 - FONDO GENERAL"/>
    <s v="(blank)"/>
    <x v="0"/>
    <n v="100000"/>
    <n v="0"/>
  </r>
  <r>
    <s v="2025"/>
    <x v="0"/>
    <x v="0"/>
    <x v="0"/>
    <x v="0"/>
    <x v="2"/>
    <x v="22"/>
    <x v="149"/>
    <s v="1 - SERVICIOS  GENERALES"/>
    <s v="1.1 - Administración general"/>
    <s v="1.1.02 - Gestión administrativa, financiera, fiscal, económica y planificación"/>
    <s v="2.1 - REMUNERACIONES Y CONTRIBUCIONES"/>
    <x v="0"/>
    <x v="0"/>
    <s v="00 - N/A"/>
    <s v="10 - FONDO GENERAL"/>
    <s v="(blank)"/>
    <x v="0"/>
    <n v="347641421"/>
    <n v="99552504.569999993"/>
  </r>
  <r>
    <s v="2025"/>
    <x v="0"/>
    <x v="0"/>
    <x v="0"/>
    <x v="0"/>
    <x v="2"/>
    <x v="22"/>
    <x v="149"/>
    <s v="1 - SERVICIOS  GENERALES"/>
    <s v="1.1 - Administración general"/>
    <s v="1.1.02 - Gestión administrativa, financiera, fiscal, económica y planificación"/>
    <s v="2.1 - REMUNERACIONES Y CONTRIBUCIONES"/>
    <x v="1"/>
    <x v="0"/>
    <s v="00 - N/A"/>
    <s v="10 - FONDO GENERAL"/>
    <s v="(blank)"/>
    <x v="0"/>
    <n v="63853314"/>
    <n v="1220000"/>
  </r>
  <r>
    <s v="2025"/>
    <x v="0"/>
    <x v="0"/>
    <x v="0"/>
    <x v="0"/>
    <x v="2"/>
    <x v="22"/>
    <x v="149"/>
    <s v="1 - SERVICIOS  GENERALES"/>
    <s v="1.1 - Administración general"/>
    <s v="1.1.02 - Gestión administrativa, financiera, fiscal, económica y planificación"/>
    <s v="2.1 - REMUNERACIONES Y CONTRIBUCIONES"/>
    <x v="4"/>
    <x v="0"/>
    <s v="00 - N/A"/>
    <s v="10 - FONDO GENERAL"/>
    <s v="(blank)"/>
    <x v="0"/>
    <n v="47255416"/>
    <n v="14829576.619999994"/>
  </r>
  <r>
    <s v="2025"/>
    <x v="0"/>
    <x v="0"/>
    <x v="0"/>
    <x v="0"/>
    <x v="2"/>
    <x v="22"/>
    <x v="149"/>
    <s v="1 - SERVICIOS  GENERALES"/>
    <s v="1.1 - Administración general"/>
    <s v="1.1.02 - Gestión administrativa, financiera, fiscal, económica y planificación"/>
    <s v="2.2 - CONTRATACIÓN DE SERVICIOS"/>
    <x v="5"/>
    <x v="0"/>
    <s v="00 - N/A"/>
    <s v="10 - FONDO GENERAL"/>
    <s v="(blank)"/>
    <x v="0"/>
    <n v="19389904"/>
    <n v="5144380.8199999994"/>
  </r>
  <r>
    <s v="2025"/>
    <x v="0"/>
    <x v="0"/>
    <x v="0"/>
    <x v="0"/>
    <x v="2"/>
    <x v="22"/>
    <x v="149"/>
    <s v="1 - SERVICIOS  GENERALES"/>
    <s v="1.1 - Administración general"/>
    <s v="1.1.02 - Gestión administrativa, financiera, fiscal, económica y planificación"/>
    <s v="2.2 - CONTRATACIÓN DE SERVICIOS"/>
    <x v="6"/>
    <x v="0"/>
    <s v="00 - N/A"/>
    <s v="10 - FONDO GENERAL"/>
    <s v="(blank)"/>
    <x v="0"/>
    <n v="348850"/>
    <n v="153547.5"/>
  </r>
  <r>
    <s v="2025"/>
    <x v="0"/>
    <x v="0"/>
    <x v="0"/>
    <x v="0"/>
    <x v="2"/>
    <x v="22"/>
    <x v="149"/>
    <s v="1 - SERVICIOS  GENERALES"/>
    <s v="1.1 - Administración general"/>
    <s v="1.1.02 - Gestión administrativa, financiera, fiscal, económica y planificación"/>
    <s v="2.2 - CONTRATACIÓN DE SERVICIOS"/>
    <x v="7"/>
    <x v="0"/>
    <s v="00 - N/A"/>
    <s v="10 - FONDO GENERAL"/>
    <s v="(blank)"/>
    <x v="0"/>
    <n v="25551558"/>
    <n v="3805373.3099999996"/>
  </r>
  <r>
    <s v="2025"/>
    <x v="0"/>
    <x v="0"/>
    <x v="0"/>
    <x v="0"/>
    <x v="2"/>
    <x v="22"/>
    <x v="149"/>
    <s v="1 - SERVICIOS  GENERALES"/>
    <s v="1.1 - Administración general"/>
    <s v="1.1.02 - Gestión administrativa, financiera, fiscal, económica y planificación"/>
    <s v="2.2 - CONTRATACIÓN DE SERVICIOS"/>
    <x v="8"/>
    <x v="0"/>
    <s v="00 - N/A"/>
    <s v="10 - FONDO GENERAL"/>
    <s v="(blank)"/>
    <x v="0"/>
    <n v="9507304"/>
    <n v="499050"/>
  </r>
  <r>
    <s v="2025"/>
    <x v="0"/>
    <x v="0"/>
    <x v="0"/>
    <x v="0"/>
    <x v="2"/>
    <x v="22"/>
    <x v="149"/>
    <s v="1 - SERVICIOS  GENERALES"/>
    <s v="1.1 - Administración general"/>
    <s v="1.1.02 - Gestión administrativa, financiera, fiscal, económica y planificación"/>
    <s v="2.2 - CONTRATACIÓN DE SERVICIOS"/>
    <x v="9"/>
    <x v="0"/>
    <s v="00 - N/A"/>
    <s v="10 - FONDO GENERAL"/>
    <s v="(blank)"/>
    <x v="0"/>
    <n v="12245000"/>
    <n v="630880.02"/>
  </r>
  <r>
    <s v="2025"/>
    <x v="0"/>
    <x v="0"/>
    <x v="0"/>
    <x v="0"/>
    <x v="2"/>
    <x v="22"/>
    <x v="149"/>
    <s v="1 - SERVICIOS  GENERALES"/>
    <s v="1.1 - Administración general"/>
    <s v="1.1.02 - Gestión administrativa, financiera, fiscal, económica y planificación"/>
    <s v="2.2 - CONTRATACIÓN DE SERVICIOS"/>
    <x v="10"/>
    <x v="0"/>
    <s v="00 - N/A"/>
    <s v="10 - FONDO GENERAL"/>
    <s v="(blank)"/>
    <x v="0"/>
    <n v="10215000"/>
    <n v="951498.26"/>
  </r>
  <r>
    <s v="2025"/>
    <x v="0"/>
    <x v="0"/>
    <x v="0"/>
    <x v="0"/>
    <x v="2"/>
    <x v="22"/>
    <x v="149"/>
    <s v="1 - SERVICIOS  GENERALES"/>
    <s v="1.1 - Administración general"/>
    <s v="1.1.02 - Gestión administrativa, financiera, fiscal, económica y planificación"/>
    <s v="2.2 - CONTRATACIÓN DE SERVICIOS"/>
    <x v="11"/>
    <x v="0"/>
    <s v="00 - N/A"/>
    <s v="10 - FONDO GENERAL"/>
    <s v="(blank)"/>
    <x v="0"/>
    <n v="3534430"/>
    <n v="717787.62999999989"/>
  </r>
  <r>
    <s v="2025"/>
    <x v="0"/>
    <x v="0"/>
    <x v="0"/>
    <x v="0"/>
    <x v="2"/>
    <x v="22"/>
    <x v="149"/>
    <s v="1 - SERVICIOS  GENERALES"/>
    <s v="1.1 - Administración general"/>
    <s v="1.1.02 - Gestión administrativa, financiera, fiscal, económica y planificación"/>
    <s v="2.2 - CONTRATACIÓN DE SERVICIOS"/>
    <x v="12"/>
    <x v="0"/>
    <s v="00 - N/A"/>
    <s v="10 - FONDO GENERAL"/>
    <s v="(blank)"/>
    <x v="0"/>
    <n v="44877600"/>
    <n v="176913.75"/>
  </r>
  <r>
    <s v="2025"/>
    <x v="0"/>
    <x v="0"/>
    <x v="0"/>
    <x v="0"/>
    <x v="2"/>
    <x v="22"/>
    <x v="149"/>
    <s v="1 - SERVICIOS  GENERALES"/>
    <s v="1.1 - Administración general"/>
    <s v="1.1.02 - Gestión administrativa, financiera, fiscal, económica y planificación"/>
    <s v="2.2 - CONTRATACIÓN DE SERVICIOS"/>
    <x v="12"/>
    <x v="0"/>
    <s v="00 - N/A"/>
    <s v="70 - DONACION EXTERNA"/>
    <s v="(blank)"/>
    <x v="0"/>
    <n v="16916745"/>
    <n v="0"/>
  </r>
  <r>
    <s v="2025"/>
    <x v="0"/>
    <x v="0"/>
    <x v="0"/>
    <x v="0"/>
    <x v="2"/>
    <x v="22"/>
    <x v="149"/>
    <s v="1 - SERVICIOS  GENERALES"/>
    <s v="1.1 - Administración general"/>
    <s v="1.1.02 - Gestión administrativa, financiera, fiscal, económica y planificación"/>
    <s v="2.2 - CONTRATACIÓN DE SERVICIOS"/>
    <x v="13"/>
    <x v="0"/>
    <s v="00 - N/A"/>
    <s v="10 - FONDO GENERAL"/>
    <s v="(blank)"/>
    <x v="0"/>
    <n v="3355413"/>
    <n v="58427.7"/>
  </r>
  <r>
    <s v="2025"/>
    <x v="0"/>
    <x v="0"/>
    <x v="0"/>
    <x v="0"/>
    <x v="2"/>
    <x v="22"/>
    <x v="149"/>
    <s v="1 - SERVICIOS  GENERALES"/>
    <s v="1.1 - Administración general"/>
    <s v="1.1.02 - Gestión administrativa, financiera, fiscal, económica y planificación"/>
    <s v="2.3 - MATERIALES Y SUMINISTROS"/>
    <x v="14"/>
    <x v="0"/>
    <s v="00 - N/A"/>
    <s v="10 - FONDO GENERAL"/>
    <s v="(blank)"/>
    <x v="0"/>
    <n v="1151943"/>
    <n v="140606.16999999998"/>
  </r>
  <r>
    <s v="2025"/>
    <x v="0"/>
    <x v="0"/>
    <x v="0"/>
    <x v="0"/>
    <x v="2"/>
    <x v="22"/>
    <x v="149"/>
    <s v="1 - SERVICIOS  GENERALES"/>
    <s v="1.1 - Administración general"/>
    <s v="1.1.02 - Gestión administrativa, financiera, fiscal, económica y planificación"/>
    <s v="2.3 - MATERIALES Y SUMINISTROS"/>
    <x v="15"/>
    <x v="0"/>
    <s v="00 - N/A"/>
    <s v="10 - FONDO GENERAL"/>
    <s v="(blank)"/>
    <x v="0"/>
    <n v="353000"/>
    <n v="0"/>
  </r>
  <r>
    <s v="2025"/>
    <x v="0"/>
    <x v="0"/>
    <x v="0"/>
    <x v="0"/>
    <x v="2"/>
    <x v="22"/>
    <x v="149"/>
    <s v="1 - SERVICIOS  GENERALES"/>
    <s v="1.1 - Administración general"/>
    <s v="1.1.02 - Gestión administrativa, financiera, fiscal, económica y planificación"/>
    <s v="2.3 - MATERIALES Y SUMINISTROS"/>
    <x v="16"/>
    <x v="0"/>
    <s v="00 - N/A"/>
    <s v="10 - FONDO GENERAL"/>
    <s v="(blank)"/>
    <x v="0"/>
    <n v="1788970"/>
    <n v="18608.57"/>
  </r>
  <r>
    <s v="2025"/>
    <x v="0"/>
    <x v="0"/>
    <x v="0"/>
    <x v="0"/>
    <x v="2"/>
    <x v="22"/>
    <x v="149"/>
    <s v="1 - SERVICIOS  GENERALES"/>
    <s v="1.1 - Administración general"/>
    <s v="1.1.02 - Gestión administrativa, financiera, fiscal, económica y planificación"/>
    <s v="2.3 - MATERIALES Y SUMINISTROS"/>
    <x v="17"/>
    <x v="0"/>
    <s v="00 - N/A"/>
    <s v="10 - FONDO GENERAL"/>
    <s v="(blank)"/>
    <x v="0"/>
    <n v="24154"/>
    <n v="0"/>
  </r>
  <r>
    <s v="2025"/>
    <x v="0"/>
    <x v="0"/>
    <x v="0"/>
    <x v="0"/>
    <x v="2"/>
    <x v="22"/>
    <x v="149"/>
    <s v="1 - SERVICIOS  GENERALES"/>
    <s v="1.1 - Administración general"/>
    <s v="1.1.02 - Gestión administrativa, financiera, fiscal, económica y planificación"/>
    <s v="2.3 - MATERIALES Y SUMINISTROS"/>
    <x v="18"/>
    <x v="0"/>
    <s v="00 - N/A"/>
    <s v="10 - FONDO GENERAL"/>
    <s v="(blank)"/>
    <x v="0"/>
    <n v="2000"/>
    <n v="0"/>
  </r>
  <r>
    <s v="2025"/>
    <x v="0"/>
    <x v="0"/>
    <x v="0"/>
    <x v="0"/>
    <x v="2"/>
    <x v="22"/>
    <x v="149"/>
    <s v="1 - SERVICIOS  GENERALES"/>
    <s v="1.1 - Administración general"/>
    <s v="1.1.02 - Gestión administrativa, financiera, fiscal, económica y planificación"/>
    <s v="2.3 - MATERIALES Y SUMINISTROS"/>
    <x v="19"/>
    <x v="0"/>
    <s v="00 - N/A"/>
    <s v="10 - FONDO GENERAL"/>
    <s v="(blank)"/>
    <x v="0"/>
    <n v="8500"/>
    <n v="0"/>
  </r>
  <r>
    <s v="2025"/>
    <x v="0"/>
    <x v="0"/>
    <x v="0"/>
    <x v="0"/>
    <x v="2"/>
    <x v="22"/>
    <x v="149"/>
    <s v="1 - SERVICIOS  GENERALES"/>
    <s v="1.1 - Administración general"/>
    <s v="1.1.02 - Gestión administrativa, financiera, fiscal, económica y planificación"/>
    <s v="2.3 - MATERIALES Y SUMINISTROS"/>
    <x v="20"/>
    <x v="0"/>
    <s v="00 - N/A"/>
    <s v="10 - FONDO GENERAL"/>
    <s v="(blank)"/>
    <x v="0"/>
    <n v="9847000"/>
    <n v="5597278"/>
  </r>
  <r>
    <s v="2025"/>
    <x v="0"/>
    <x v="0"/>
    <x v="0"/>
    <x v="0"/>
    <x v="2"/>
    <x v="22"/>
    <x v="149"/>
    <s v="1 - SERVICIOS  GENERALES"/>
    <s v="1.1 - Administración general"/>
    <s v="1.1.02 - Gestión administrativa, financiera, fiscal, económica y planificación"/>
    <s v="2.3 - MATERIALES Y SUMINISTROS"/>
    <x v="21"/>
    <x v="0"/>
    <s v="00 - N/A"/>
    <s v="10 - FONDO GENERAL"/>
    <s v="(blank)"/>
    <x v="0"/>
    <n v="1709473"/>
    <n v="334573.73"/>
  </r>
  <r>
    <s v="2025"/>
    <x v="0"/>
    <x v="0"/>
    <x v="0"/>
    <x v="0"/>
    <x v="2"/>
    <x v="22"/>
    <x v="149"/>
    <s v="1 - SERVICIOS  GENERALES"/>
    <s v="1.1 - Administración general"/>
    <s v="1.1.05 - Gestión de la administración general para transversalizar el enfoque de género"/>
    <s v="2.2 - CONTRATACIÓN DE SERVICIOS"/>
    <x v="13"/>
    <x v="0"/>
    <s v="00 - N/A"/>
    <s v="10 - FONDO GENERAL"/>
    <s v="(blank)"/>
    <x v="0"/>
    <n v="100000"/>
    <n v="0"/>
  </r>
  <r>
    <s v="2025"/>
    <x v="0"/>
    <x v="0"/>
    <x v="0"/>
    <x v="0"/>
    <x v="2"/>
    <x v="22"/>
    <x v="150"/>
    <s v="1 - SERVICIOS  GENERALES"/>
    <s v="1.1 - Administración general"/>
    <s v="1.1.02 - Gestión administrativa, financiera, fiscal, económica y planificación"/>
    <s v="2.1 - REMUNERACIONES Y CONTRIBUCIONES"/>
    <x v="0"/>
    <x v="0"/>
    <s v="00 - N/A"/>
    <s v="10 - FONDO GENERAL"/>
    <s v="(blank)"/>
    <x v="0"/>
    <n v="11468425"/>
    <n v="2398952.0300000003"/>
  </r>
  <r>
    <s v="2025"/>
    <x v="0"/>
    <x v="0"/>
    <x v="0"/>
    <x v="0"/>
    <x v="2"/>
    <x v="22"/>
    <x v="150"/>
    <s v="1 - SERVICIOS  GENERALES"/>
    <s v="1.1 - Administración general"/>
    <s v="1.1.02 - Gestión administrativa, financiera, fiscal, económica y planificación"/>
    <s v="2.1 - REMUNERACIONES Y CONTRIBUCIONES"/>
    <x v="1"/>
    <x v="0"/>
    <s v="00 - N/A"/>
    <s v="10 - FONDO GENERAL"/>
    <s v="(blank)"/>
    <x v="0"/>
    <n v="15958611"/>
    <n v="3478200"/>
  </r>
  <r>
    <s v="2025"/>
    <x v="0"/>
    <x v="0"/>
    <x v="0"/>
    <x v="0"/>
    <x v="2"/>
    <x v="22"/>
    <x v="150"/>
    <s v="1 - SERVICIOS  GENERALES"/>
    <s v="1.1 - Administración general"/>
    <s v="1.1.02 - Gestión administrativa, financiera, fiscal, económica y planificación"/>
    <s v="2.1 - REMUNERACIONES Y CONTRIBUCIONES"/>
    <x v="4"/>
    <x v="0"/>
    <s v="00 - N/A"/>
    <s v="10 - FONDO GENERAL"/>
    <s v="(blank)"/>
    <x v="0"/>
    <n v="1425816"/>
    <n v="350542.04"/>
  </r>
  <r>
    <s v="2025"/>
    <x v="0"/>
    <x v="0"/>
    <x v="0"/>
    <x v="0"/>
    <x v="2"/>
    <x v="22"/>
    <x v="150"/>
    <s v="1 - SERVICIOS  GENERALES"/>
    <s v="1.1 - Administración general"/>
    <s v="1.1.02 - Gestión administrativa, financiera, fiscal, económica y planificación"/>
    <s v="2.2 - CONTRATACIÓN DE SERVICIOS"/>
    <x v="5"/>
    <x v="0"/>
    <s v="00 - N/A"/>
    <s v="10 - FONDO GENERAL"/>
    <s v="(blank)"/>
    <x v="0"/>
    <n v="2970000"/>
    <n v="675671.47"/>
  </r>
  <r>
    <s v="2025"/>
    <x v="0"/>
    <x v="0"/>
    <x v="0"/>
    <x v="0"/>
    <x v="2"/>
    <x v="22"/>
    <x v="150"/>
    <s v="1 - SERVICIOS  GENERALES"/>
    <s v="1.1 - Administración general"/>
    <s v="1.1.02 - Gestión administrativa, financiera, fiscal, económica y planificación"/>
    <s v="2.2 - CONTRATACIÓN DE SERVICIOS"/>
    <x v="6"/>
    <x v="0"/>
    <s v="00 - N/A"/>
    <s v="10 - FONDO GENERAL"/>
    <s v="(blank)"/>
    <x v="0"/>
    <n v="500000"/>
    <n v="0"/>
  </r>
  <r>
    <s v="2025"/>
    <x v="0"/>
    <x v="0"/>
    <x v="0"/>
    <x v="0"/>
    <x v="2"/>
    <x v="22"/>
    <x v="150"/>
    <s v="1 - SERVICIOS  GENERALES"/>
    <s v="1.1 - Administración general"/>
    <s v="1.1.02 - Gestión administrativa, financiera, fiscal, económica y planificación"/>
    <s v="2.2 - CONTRATACIÓN DE SERVICIOS"/>
    <x v="9"/>
    <x v="0"/>
    <s v="00 - N/A"/>
    <s v="10 - FONDO GENERAL"/>
    <s v="(blank)"/>
    <x v="0"/>
    <n v="250000"/>
    <n v="0"/>
  </r>
  <r>
    <s v="2025"/>
    <x v="0"/>
    <x v="0"/>
    <x v="0"/>
    <x v="0"/>
    <x v="2"/>
    <x v="22"/>
    <x v="150"/>
    <s v="1 - SERVICIOS  GENERALES"/>
    <s v="1.1 - Administración general"/>
    <s v="1.1.02 - Gestión administrativa, financiera, fiscal, económica y planificación"/>
    <s v="2.2 - CONTRATACIÓN DE SERVICIOS"/>
    <x v="10"/>
    <x v="0"/>
    <s v="00 - N/A"/>
    <s v="10 - FONDO GENERAL"/>
    <s v="(blank)"/>
    <x v="0"/>
    <n v="115000"/>
    <n v="0"/>
  </r>
  <r>
    <s v="2025"/>
    <x v="0"/>
    <x v="0"/>
    <x v="0"/>
    <x v="0"/>
    <x v="2"/>
    <x v="22"/>
    <x v="150"/>
    <s v="1 - SERVICIOS  GENERALES"/>
    <s v="1.1 - Administración general"/>
    <s v="1.1.02 - Gestión administrativa, financiera, fiscal, económica y planificación"/>
    <s v="2.2 - CONTRATACIÓN DE SERVICIOS"/>
    <x v="11"/>
    <x v="0"/>
    <s v="00 - N/A"/>
    <s v="10 - FONDO GENERAL"/>
    <s v="(blank)"/>
    <x v="0"/>
    <n v="6800000"/>
    <n v="710151"/>
  </r>
  <r>
    <s v="2025"/>
    <x v="0"/>
    <x v="0"/>
    <x v="0"/>
    <x v="0"/>
    <x v="2"/>
    <x v="22"/>
    <x v="150"/>
    <s v="1 - SERVICIOS  GENERALES"/>
    <s v="1.1 - Administración general"/>
    <s v="1.1.02 - Gestión administrativa, financiera, fiscal, económica y planificación"/>
    <s v="2.2 - CONTRATACIÓN DE SERVICIOS"/>
    <x v="12"/>
    <x v="0"/>
    <s v="00 - N/A"/>
    <s v="10 - FONDO GENERAL"/>
    <s v="(blank)"/>
    <x v="0"/>
    <n v="1200000"/>
    <n v="194700"/>
  </r>
  <r>
    <s v="2025"/>
    <x v="0"/>
    <x v="0"/>
    <x v="0"/>
    <x v="0"/>
    <x v="2"/>
    <x v="22"/>
    <x v="150"/>
    <s v="1 - SERVICIOS  GENERALES"/>
    <s v="1.1 - Administración general"/>
    <s v="1.1.02 - Gestión administrativa, financiera, fiscal, económica y planificación"/>
    <s v="2.2 - CONTRATACIÓN DE SERVICIOS"/>
    <x v="13"/>
    <x v="0"/>
    <s v="00 - N/A"/>
    <s v="10 - FONDO GENERAL"/>
    <s v="(blank)"/>
    <x v="0"/>
    <n v="7700000"/>
    <n v="1804253.4300000002"/>
  </r>
  <r>
    <s v="2025"/>
    <x v="0"/>
    <x v="0"/>
    <x v="0"/>
    <x v="0"/>
    <x v="2"/>
    <x v="22"/>
    <x v="150"/>
    <s v="1 - SERVICIOS  GENERALES"/>
    <s v="1.1 - Administración general"/>
    <s v="1.1.02 - Gestión administrativa, financiera, fiscal, económica y planificación"/>
    <s v="2.3 - MATERIALES Y SUMINISTROS"/>
    <x v="14"/>
    <x v="0"/>
    <s v="00 - N/A"/>
    <s v="10 - FONDO GENERAL"/>
    <s v="(blank)"/>
    <x v="0"/>
    <n v="250000"/>
    <n v="64134.14"/>
  </r>
  <r>
    <s v="2025"/>
    <x v="0"/>
    <x v="0"/>
    <x v="0"/>
    <x v="0"/>
    <x v="2"/>
    <x v="22"/>
    <x v="150"/>
    <s v="1 - SERVICIOS  GENERALES"/>
    <s v="1.1 - Administración general"/>
    <s v="1.1.02 - Gestión administrativa, financiera, fiscal, económica y planificación"/>
    <s v="2.3 - MATERIALES Y SUMINISTROS"/>
    <x v="15"/>
    <x v="0"/>
    <s v="00 - N/A"/>
    <s v="10 - FONDO GENERAL"/>
    <s v="(blank)"/>
    <x v="0"/>
    <n v="1400000"/>
    <n v="0"/>
  </r>
  <r>
    <s v="2025"/>
    <x v="0"/>
    <x v="0"/>
    <x v="0"/>
    <x v="0"/>
    <x v="2"/>
    <x v="22"/>
    <x v="150"/>
    <s v="1 - SERVICIOS  GENERALES"/>
    <s v="1.1 - Administración general"/>
    <s v="1.1.02 - Gestión administrativa, financiera, fiscal, económica y planificación"/>
    <s v="2.3 - MATERIALES Y SUMINISTROS"/>
    <x v="16"/>
    <x v="0"/>
    <s v="00 - N/A"/>
    <s v="10 - FONDO GENERAL"/>
    <s v="(blank)"/>
    <x v="0"/>
    <n v="800000"/>
    <n v="306349.36"/>
  </r>
  <r>
    <s v="2025"/>
    <x v="0"/>
    <x v="0"/>
    <x v="0"/>
    <x v="0"/>
    <x v="2"/>
    <x v="22"/>
    <x v="150"/>
    <s v="1 - SERVICIOS  GENERALES"/>
    <s v="1.1 - Administración general"/>
    <s v="1.1.02 - Gestión administrativa, financiera, fiscal, económica y planificación"/>
    <s v="2.3 - MATERIALES Y SUMINISTROS"/>
    <x v="17"/>
    <x v="0"/>
    <s v="00 - N/A"/>
    <s v="10 - FONDO GENERAL"/>
    <s v="(blank)"/>
    <x v="0"/>
    <n v="300000"/>
    <n v="0"/>
  </r>
  <r>
    <s v="2025"/>
    <x v="0"/>
    <x v="0"/>
    <x v="0"/>
    <x v="0"/>
    <x v="2"/>
    <x v="22"/>
    <x v="150"/>
    <s v="1 - SERVICIOS  GENERALES"/>
    <s v="1.1 - Administración general"/>
    <s v="1.1.02 - Gestión administrativa, financiera, fiscal, económica y planificación"/>
    <s v="2.3 - MATERIALES Y SUMINISTROS"/>
    <x v="18"/>
    <x v="0"/>
    <s v="00 - N/A"/>
    <s v="10 - FONDO GENERAL"/>
    <s v="(blank)"/>
    <x v="0"/>
    <n v="300000"/>
    <n v="1840.8"/>
  </r>
  <r>
    <s v="2025"/>
    <x v="0"/>
    <x v="0"/>
    <x v="0"/>
    <x v="0"/>
    <x v="2"/>
    <x v="22"/>
    <x v="150"/>
    <s v="1 - SERVICIOS  GENERALES"/>
    <s v="1.1 - Administración general"/>
    <s v="1.1.02 - Gestión administrativa, financiera, fiscal, económica y planificación"/>
    <s v="2.3 - MATERIALES Y SUMINISTROS"/>
    <x v="19"/>
    <x v="0"/>
    <s v="00 - N/A"/>
    <s v="10 - FONDO GENERAL"/>
    <s v="(blank)"/>
    <x v="0"/>
    <n v="400000"/>
    <n v="0"/>
  </r>
  <r>
    <s v="2025"/>
    <x v="0"/>
    <x v="0"/>
    <x v="0"/>
    <x v="0"/>
    <x v="2"/>
    <x v="22"/>
    <x v="150"/>
    <s v="1 - SERVICIOS  GENERALES"/>
    <s v="1.1 - Administración general"/>
    <s v="1.1.02 - Gestión administrativa, financiera, fiscal, económica y planificación"/>
    <s v="2.3 - MATERIALES Y SUMINISTROS"/>
    <x v="20"/>
    <x v="0"/>
    <s v="00 - N/A"/>
    <s v="10 - FONDO GENERAL"/>
    <s v="(blank)"/>
    <x v="0"/>
    <n v="4400000"/>
    <n v="1271872"/>
  </r>
  <r>
    <s v="2025"/>
    <x v="0"/>
    <x v="0"/>
    <x v="0"/>
    <x v="0"/>
    <x v="2"/>
    <x v="22"/>
    <x v="150"/>
    <s v="1 - SERVICIOS  GENERALES"/>
    <s v="1.1 - Administración general"/>
    <s v="1.1.02 - Gestión administrativa, financiera, fiscal, económica y planificación"/>
    <s v="2.3 - MATERIALES Y SUMINISTROS"/>
    <x v="21"/>
    <x v="0"/>
    <s v="00 - N/A"/>
    <s v="10 - FONDO GENERAL"/>
    <s v="(blank)"/>
    <x v="0"/>
    <n v="1897289"/>
    <n v="1077978.29"/>
  </r>
  <r>
    <s v="2025"/>
    <x v="0"/>
    <x v="0"/>
    <x v="0"/>
    <x v="0"/>
    <x v="2"/>
    <x v="22"/>
    <x v="151"/>
    <s v="4 - SERVICIOS SOCIALES"/>
    <s v="4.5 - Protección social"/>
    <s v="4.5.10 - Asistencia social"/>
    <s v="2.1 - REMUNERACIONES Y CONTRIBUCIONES"/>
    <x v="0"/>
    <x v="0"/>
    <s v="00 - N/A"/>
    <s v="10 - FONDO GENERAL"/>
    <s v="(blank)"/>
    <x v="0"/>
    <n v="166834000"/>
    <n v="51256995.520000003"/>
  </r>
  <r>
    <s v="2025"/>
    <x v="0"/>
    <x v="0"/>
    <x v="0"/>
    <x v="0"/>
    <x v="2"/>
    <x v="22"/>
    <x v="151"/>
    <s v="4 - SERVICIOS SOCIALES"/>
    <s v="4.5 - Protección social"/>
    <s v="4.5.10 - Asistencia social"/>
    <s v="2.1 - REMUNERACIONES Y CONTRIBUCIONES"/>
    <x v="1"/>
    <x v="0"/>
    <s v="00 - N/A"/>
    <s v="10 - FONDO GENERAL"/>
    <s v="(blank)"/>
    <x v="0"/>
    <n v="28302000"/>
    <n v="13087105.380000001"/>
  </r>
  <r>
    <s v="2025"/>
    <x v="0"/>
    <x v="0"/>
    <x v="0"/>
    <x v="0"/>
    <x v="2"/>
    <x v="22"/>
    <x v="151"/>
    <s v="4 - SERVICIOS SOCIALES"/>
    <s v="4.5 - Protección social"/>
    <s v="4.5.10 - Asistencia social"/>
    <s v="2.1 - REMUNERACIONES Y CONTRIBUCIONES"/>
    <x v="4"/>
    <x v="0"/>
    <s v="00 - N/A"/>
    <s v="10 - FONDO GENERAL"/>
    <s v="(blank)"/>
    <x v="0"/>
    <n v="22465998"/>
    <n v="7322828.9800000032"/>
  </r>
  <r>
    <s v="2025"/>
    <x v="0"/>
    <x v="0"/>
    <x v="0"/>
    <x v="0"/>
    <x v="2"/>
    <x v="22"/>
    <x v="151"/>
    <s v="4 - SERVICIOS SOCIALES"/>
    <s v="4.5 - Protección social"/>
    <s v="4.5.10 - Asistencia social"/>
    <s v="2.2 - CONTRATACIÓN DE SERVICIOS"/>
    <x v="5"/>
    <x v="0"/>
    <s v="00 - N/A"/>
    <s v="10 - FONDO GENERAL"/>
    <s v="(blank)"/>
    <x v="0"/>
    <n v="27452090"/>
    <n v="10262463.300000001"/>
  </r>
  <r>
    <s v="2025"/>
    <x v="0"/>
    <x v="0"/>
    <x v="0"/>
    <x v="0"/>
    <x v="2"/>
    <x v="22"/>
    <x v="151"/>
    <s v="4 - SERVICIOS SOCIALES"/>
    <s v="4.5 - Protección social"/>
    <s v="4.5.10 - Asistencia social"/>
    <s v="2.2 - CONTRATACIÓN DE SERVICIOS"/>
    <x v="6"/>
    <x v="0"/>
    <s v="00 - N/A"/>
    <s v="10 - FONDO GENERAL"/>
    <s v="(blank)"/>
    <x v="0"/>
    <n v="215000"/>
    <n v="0"/>
  </r>
  <r>
    <s v="2025"/>
    <x v="0"/>
    <x v="0"/>
    <x v="0"/>
    <x v="0"/>
    <x v="2"/>
    <x v="22"/>
    <x v="151"/>
    <s v="4 - SERVICIOS SOCIALES"/>
    <s v="4.5 - Protección social"/>
    <s v="4.5.10 - Asistencia social"/>
    <s v="2.2 - CONTRATACIÓN DE SERVICIOS"/>
    <x v="7"/>
    <x v="0"/>
    <s v="00 - N/A"/>
    <s v="10 - FONDO GENERAL"/>
    <s v="(blank)"/>
    <x v="0"/>
    <n v="3700000"/>
    <n v="365617.5"/>
  </r>
  <r>
    <s v="2025"/>
    <x v="0"/>
    <x v="0"/>
    <x v="0"/>
    <x v="0"/>
    <x v="2"/>
    <x v="22"/>
    <x v="151"/>
    <s v="4 - SERVICIOS SOCIALES"/>
    <s v="4.5 - Protección social"/>
    <s v="4.5.10 - Asistencia social"/>
    <s v="2.2 - CONTRATACIÓN DE SERVICIOS"/>
    <x v="8"/>
    <x v="0"/>
    <s v="00 - N/A"/>
    <s v="10 - FONDO GENERAL"/>
    <s v="(blank)"/>
    <x v="0"/>
    <n v="1720000"/>
    <n v="0"/>
  </r>
  <r>
    <s v="2025"/>
    <x v="0"/>
    <x v="0"/>
    <x v="0"/>
    <x v="0"/>
    <x v="2"/>
    <x v="22"/>
    <x v="151"/>
    <s v="4 - SERVICIOS SOCIALES"/>
    <s v="4.5 - Protección social"/>
    <s v="4.5.10 - Asistencia social"/>
    <s v="2.2 - CONTRATACIÓN DE SERVICIOS"/>
    <x v="9"/>
    <x v="0"/>
    <s v="00 - N/A"/>
    <s v="10 - FONDO GENERAL"/>
    <s v="(blank)"/>
    <x v="0"/>
    <n v="23404000"/>
    <n v="505445.41000000003"/>
  </r>
  <r>
    <s v="2025"/>
    <x v="0"/>
    <x v="0"/>
    <x v="0"/>
    <x v="0"/>
    <x v="2"/>
    <x v="22"/>
    <x v="151"/>
    <s v="4 - SERVICIOS SOCIALES"/>
    <s v="4.5 - Protección social"/>
    <s v="4.5.10 - Asistencia social"/>
    <s v="2.2 - CONTRATACIÓN DE SERVICIOS"/>
    <x v="10"/>
    <x v="0"/>
    <s v="00 - N/A"/>
    <s v="10 - FONDO GENERAL"/>
    <s v="(blank)"/>
    <x v="0"/>
    <n v="14670500"/>
    <n v="5134276.9200000009"/>
  </r>
  <r>
    <s v="2025"/>
    <x v="0"/>
    <x v="0"/>
    <x v="0"/>
    <x v="0"/>
    <x v="2"/>
    <x v="22"/>
    <x v="151"/>
    <s v="4 - SERVICIOS SOCIALES"/>
    <s v="4.5 - Protección social"/>
    <s v="4.5.10 - Asistencia social"/>
    <s v="2.2 - CONTRATACIÓN DE SERVICIOS"/>
    <x v="11"/>
    <x v="0"/>
    <s v="00 - N/A"/>
    <s v="10 - FONDO GENERAL"/>
    <s v="(blank)"/>
    <x v="0"/>
    <n v="2820000"/>
    <n v="577975.80000000005"/>
  </r>
  <r>
    <s v="2025"/>
    <x v="0"/>
    <x v="0"/>
    <x v="0"/>
    <x v="0"/>
    <x v="2"/>
    <x v="22"/>
    <x v="151"/>
    <s v="4 - SERVICIOS SOCIALES"/>
    <s v="4.5 - Protección social"/>
    <s v="4.5.10 - Asistencia social"/>
    <s v="2.2 - CONTRATACIÓN DE SERVICIOS"/>
    <x v="12"/>
    <x v="0"/>
    <s v="00 - N/A"/>
    <s v="10 - FONDO GENERAL"/>
    <s v="(blank)"/>
    <x v="0"/>
    <n v="1635000"/>
    <n v="107346.06"/>
  </r>
  <r>
    <s v="2025"/>
    <x v="0"/>
    <x v="0"/>
    <x v="0"/>
    <x v="0"/>
    <x v="2"/>
    <x v="22"/>
    <x v="151"/>
    <s v="4 - SERVICIOS SOCIALES"/>
    <s v="4.5 - Protección social"/>
    <s v="4.5.10 - Asistencia social"/>
    <s v="2.2 - CONTRATACIÓN DE SERVICIOS"/>
    <x v="13"/>
    <x v="0"/>
    <s v="00 - N/A"/>
    <s v="10 - FONDO GENERAL"/>
    <s v="(blank)"/>
    <x v="0"/>
    <n v="3280000"/>
    <n v="599160.83000000007"/>
  </r>
  <r>
    <s v="2025"/>
    <x v="0"/>
    <x v="0"/>
    <x v="0"/>
    <x v="0"/>
    <x v="2"/>
    <x v="22"/>
    <x v="151"/>
    <s v="4 - SERVICIOS SOCIALES"/>
    <s v="4.5 - Protección social"/>
    <s v="4.5.10 - Asistencia social"/>
    <s v="2.3 - MATERIALES Y SUMINISTROS"/>
    <x v="14"/>
    <x v="0"/>
    <s v="00 - N/A"/>
    <s v="10 - FONDO GENERAL"/>
    <s v="(blank)"/>
    <x v="0"/>
    <n v="665000"/>
    <n v="63974.55"/>
  </r>
  <r>
    <s v="2025"/>
    <x v="0"/>
    <x v="0"/>
    <x v="0"/>
    <x v="0"/>
    <x v="2"/>
    <x v="22"/>
    <x v="151"/>
    <s v="4 - SERVICIOS SOCIALES"/>
    <s v="4.5 - Protección social"/>
    <s v="4.5.10 - Asistencia social"/>
    <s v="2.3 - MATERIALES Y SUMINISTROS"/>
    <x v="15"/>
    <x v="0"/>
    <s v="00 - N/A"/>
    <s v="10 - FONDO GENERAL"/>
    <s v="(blank)"/>
    <x v="0"/>
    <n v="125000"/>
    <n v="0"/>
  </r>
  <r>
    <s v="2025"/>
    <x v="0"/>
    <x v="0"/>
    <x v="0"/>
    <x v="0"/>
    <x v="2"/>
    <x v="22"/>
    <x v="151"/>
    <s v="4 - SERVICIOS SOCIALES"/>
    <s v="4.5 - Protección social"/>
    <s v="4.5.10 - Asistencia social"/>
    <s v="2.3 - MATERIALES Y SUMINISTROS"/>
    <x v="16"/>
    <x v="0"/>
    <s v="00 - N/A"/>
    <s v="10 - FONDO GENERAL"/>
    <s v="(blank)"/>
    <x v="0"/>
    <n v="475000"/>
    <n v="31246.400000000001"/>
  </r>
  <r>
    <s v="2025"/>
    <x v="0"/>
    <x v="0"/>
    <x v="0"/>
    <x v="0"/>
    <x v="2"/>
    <x v="22"/>
    <x v="151"/>
    <s v="4 - SERVICIOS SOCIALES"/>
    <s v="4.5 - Protección social"/>
    <s v="4.5.10 - Asistencia social"/>
    <s v="2.3 - MATERIALES Y SUMINISTROS"/>
    <x v="18"/>
    <x v="0"/>
    <s v="00 - N/A"/>
    <s v="10 - FONDO GENERAL"/>
    <s v="(blank)"/>
    <x v="0"/>
    <n v="300000"/>
    <n v="0"/>
  </r>
  <r>
    <s v="2025"/>
    <x v="0"/>
    <x v="0"/>
    <x v="0"/>
    <x v="0"/>
    <x v="2"/>
    <x v="22"/>
    <x v="151"/>
    <s v="4 - SERVICIOS SOCIALES"/>
    <s v="4.5 - Protección social"/>
    <s v="4.5.10 - Asistencia social"/>
    <s v="2.3 - MATERIALES Y SUMINISTROS"/>
    <x v="19"/>
    <x v="0"/>
    <s v="00 - N/A"/>
    <s v="10 - FONDO GENERAL"/>
    <s v="(blank)"/>
    <x v="0"/>
    <n v="305002"/>
    <n v="3548.4"/>
  </r>
  <r>
    <s v="2025"/>
    <x v="0"/>
    <x v="0"/>
    <x v="0"/>
    <x v="0"/>
    <x v="2"/>
    <x v="22"/>
    <x v="151"/>
    <s v="4 - SERVICIOS SOCIALES"/>
    <s v="4.5 - Protección social"/>
    <s v="4.5.10 - Asistencia social"/>
    <s v="2.3 - MATERIALES Y SUMINISTROS"/>
    <x v="20"/>
    <x v="0"/>
    <s v="00 - N/A"/>
    <s v="10 - FONDO GENERAL"/>
    <s v="(blank)"/>
    <x v="0"/>
    <n v="11100000"/>
    <n v="2460500"/>
  </r>
  <r>
    <s v="2025"/>
    <x v="0"/>
    <x v="0"/>
    <x v="0"/>
    <x v="0"/>
    <x v="2"/>
    <x v="22"/>
    <x v="151"/>
    <s v="4 - SERVICIOS SOCIALES"/>
    <s v="4.5 - Protección social"/>
    <s v="4.5.10 - Asistencia social"/>
    <s v="2.3 - MATERIALES Y SUMINISTROS"/>
    <x v="21"/>
    <x v="0"/>
    <s v="00 - N/A"/>
    <s v="10 - FONDO GENERAL"/>
    <s v="(blank)"/>
    <x v="0"/>
    <n v="1180687"/>
    <n v="143740.32000000004"/>
  </r>
  <r>
    <s v="2025"/>
    <x v="0"/>
    <x v="0"/>
    <x v="0"/>
    <x v="0"/>
    <x v="2"/>
    <x v="23"/>
    <x v="152"/>
    <s v="1 - SERVICIOS  GENERALES"/>
    <s v="1.1 - Administración general"/>
    <s v="1.1.02 - Gestión administrativa, financiera, fiscal, económica y planificación"/>
    <s v="2.1 - REMUNERACIONES Y CONTRIBUCIONES"/>
    <x v="0"/>
    <x v="0"/>
    <s v="00 - N/A"/>
    <s v="10 - FONDO GENERAL"/>
    <s v="(blank)"/>
    <x v="3"/>
    <n v="320950608"/>
    <n v="71209888.230000004"/>
  </r>
  <r>
    <s v="2025"/>
    <x v="0"/>
    <x v="0"/>
    <x v="0"/>
    <x v="0"/>
    <x v="2"/>
    <x v="23"/>
    <x v="152"/>
    <s v="1 - SERVICIOS  GENERALES"/>
    <s v="1.1 - Administración general"/>
    <s v="1.1.02 - Gestión administrativa, financiera, fiscal, económica y planificación"/>
    <s v="2.1 - REMUNERACIONES Y CONTRIBUCIONES"/>
    <x v="0"/>
    <x v="0"/>
    <s v="00 - N/A"/>
    <s v="10 - FONDO GENERAL"/>
    <s v="(blank)"/>
    <x v="0"/>
    <n v="130199000"/>
    <n v="30548500"/>
  </r>
  <r>
    <s v="2025"/>
    <x v="0"/>
    <x v="0"/>
    <x v="0"/>
    <x v="0"/>
    <x v="2"/>
    <x v="23"/>
    <x v="152"/>
    <s v="1 - SERVICIOS  GENERALES"/>
    <s v="1.1 - Administración general"/>
    <s v="1.1.02 - Gestión administrativa, financiera, fiscal, económica y planificación"/>
    <s v="2.1 - REMUNERACIONES Y CONTRIBUCIONES"/>
    <x v="1"/>
    <x v="0"/>
    <s v="00 - N/A"/>
    <s v="10 - FONDO GENERAL"/>
    <s v="(blank)"/>
    <x v="3"/>
    <n v="76487550"/>
    <n v="6778750"/>
  </r>
  <r>
    <s v="2025"/>
    <x v="0"/>
    <x v="0"/>
    <x v="0"/>
    <x v="0"/>
    <x v="2"/>
    <x v="23"/>
    <x v="152"/>
    <s v="1 - SERVICIOS  GENERALES"/>
    <s v="1.1 - Administración general"/>
    <s v="1.1.02 - Gestión administrativa, financiera, fiscal, económica y planificación"/>
    <s v="2.1 - REMUNERACIONES Y CONTRIBUCIONES"/>
    <x v="1"/>
    <x v="0"/>
    <s v="00 - N/A"/>
    <s v="10 - FONDO GENERAL"/>
    <s v="(blank)"/>
    <x v="0"/>
    <n v="27967000"/>
    <n v="972500"/>
  </r>
  <r>
    <s v="2025"/>
    <x v="0"/>
    <x v="0"/>
    <x v="0"/>
    <x v="0"/>
    <x v="2"/>
    <x v="23"/>
    <x v="152"/>
    <s v="1 - SERVICIOS  GENERALES"/>
    <s v="1.1 - Administración general"/>
    <s v="1.1.02 - Gestión administrativa, financiera, fiscal, económica y planificación"/>
    <s v="2.1 - REMUNERACIONES Y CONTRIBUCIONES"/>
    <x v="4"/>
    <x v="0"/>
    <s v="00 - N/A"/>
    <s v="10 - FONDO GENERAL"/>
    <s v="(blank)"/>
    <x v="3"/>
    <n v="37284247"/>
    <n v="10580431.1"/>
  </r>
  <r>
    <s v="2025"/>
    <x v="0"/>
    <x v="0"/>
    <x v="0"/>
    <x v="0"/>
    <x v="2"/>
    <x v="23"/>
    <x v="152"/>
    <s v="1 - SERVICIOS  GENERALES"/>
    <s v="1.1 - Administración general"/>
    <s v="1.1.02 - Gestión administrativa, financiera, fiscal, económica y planificación"/>
    <s v="2.1 - REMUNERACIONES Y CONTRIBUCIONES"/>
    <x v="4"/>
    <x v="0"/>
    <s v="00 - N/A"/>
    <s v="10 - FONDO GENERAL"/>
    <s v="(blank)"/>
    <x v="0"/>
    <n v="18418389"/>
    <n v="4566916.0099999979"/>
  </r>
  <r>
    <s v="2025"/>
    <x v="0"/>
    <x v="0"/>
    <x v="0"/>
    <x v="0"/>
    <x v="2"/>
    <x v="23"/>
    <x v="152"/>
    <s v="1 - SERVICIOS  GENERALES"/>
    <s v="1.1 - Administración general"/>
    <s v="1.1.02 - Gestión administrativa, financiera, fiscal, económica y planificación"/>
    <s v="2.2 - CONTRATACIÓN DE SERVICIOS"/>
    <x v="5"/>
    <x v="0"/>
    <s v="00 - N/A"/>
    <s v="10 - FONDO GENERAL"/>
    <s v="(blank)"/>
    <x v="3"/>
    <n v="29080000"/>
    <n v="5996424.5499999998"/>
  </r>
  <r>
    <s v="2025"/>
    <x v="0"/>
    <x v="0"/>
    <x v="0"/>
    <x v="0"/>
    <x v="2"/>
    <x v="23"/>
    <x v="152"/>
    <s v="1 - SERVICIOS  GENERALES"/>
    <s v="1.1 - Administración general"/>
    <s v="1.1.02 - Gestión administrativa, financiera, fiscal, económica y planificación"/>
    <s v="2.2 - CONTRATACIÓN DE SERVICIOS"/>
    <x v="6"/>
    <x v="0"/>
    <s v="00 - N/A"/>
    <s v="10 - FONDO GENERAL"/>
    <s v="(blank)"/>
    <x v="3"/>
    <n v="4200000"/>
    <n v="344599"/>
  </r>
  <r>
    <s v="2025"/>
    <x v="0"/>
    <x v="0"/>
    <x v="0"/>
    <x v="0"/>
    <x v="2"/>
    <x v="23"/>
    <x v="152"/>
    <s v="1 - SERVICIOS  GENERALES"/>
    <s v="1.1 - Administración general"/>
    <s v="1.1.02 - Gestión administrativa, financiera, fiscal, económica y planificación"/>
    <s v="2.2 - CONTRATACIÓN DE SERVICIOS"/>
    <x v="6"/>
    <x v="0"/>
    <s v="00 - N/A"/>
    <s v="10 - FONDO GENERAL"/>
    <s v="(blank)"/>
    <x v="0"/>
    <n v="1100000"/>
    <n v="0"/>
  </r>
  <r>
    <s v="2025"/>
    <x v="0"/>
    <x v="0"/>
    <x v="0"/>
    <x v="0"/>
    <x v="2"/>
    <x v="23"/>
    <x v="152"/>
    <s v="1 - SERVICIOS  GENERALES"/>
    <s v="1.1 - Administración general"/>
    <s v="1.1.02 - Gestión administrativa, financiera, fiscal, económica y planificación"/>
    <s v="2.2 - CONTRATACIÓN DE SERVICIOS"/>
    <x v="7"/>
    <x v="0"/>
    <s v="00 - N/A"/>
    <s v="10 - FONDO GENERAL"/>
    <s v="(blank)"/>
    <x v="3"/>
    <n v="2100000"/>
    <n v="2491214.33"/>
  </r>
  <r>
    <s v="2025"/>
    <x v="0"/>
    <x v="0"/>
    <x v="0"/>
    <x v="0"/>
    <x v="2"/>
    <x v="23"/>
    <x v="152"/>
    <s v="1 - SERVICIOS  GENERALES"/>
    <s v="1.1 - Administración general"/>
    <s v="1.1.02 - Gestión administrativa, financiera, fiscal, económica y planificación"/>
    <s v="2.2 - CONTRATACIÓN DE SERVICIOS"/>
    <x v="7"/>
    <x v="0"/>
    <s v="00 - N/A"/>
    <s v="10 - FONDO GENERAL"/>
    <s v="(blank)"/>
    <x v="0"/>
    <n v="1200000"/>
    <n v="40585"/>
  </r>
  <r>
    <s v="2025"/>
    <x v="0"/>
    <x v="0"/>
    <x v="0"/>
    <x v="0"/>
    <x v="2"/>
    <x v="23"/>
    <x v="152"/>
    <s v="1 - SERVICIOS  GENERALES"/>
    <s v="1.1 - Administración general"/>
    <s v="1.1.02 - Gestión administrativa, financiera, fiscal, económica y planificación"/>
    <s v="2.2 - CONTRATACIÓN DE SERVICIOS"/>
    <x v="8"/>
    <x v="0"/>
    <s v="00 - N/A"/>
    <s v="10 - FONDO GENERAL"/>
    <s v="(blank)"/>
    <x v="3"/>
    <n v="2050000"/>
    <n v="352396.35"/>
  </r>
  <r>
    <s v="2025"/>
    <x v="0"/>
    <x v="0"/>
    <x v="0"/>
    <x v="0"/>
    <x v="2"/>
    <x v="23"/>
    <x v="152"/>
    <s v="1 - SERVICIOS  GENERALES"/>
    <s v="1.1 - Administración general"/>
    <s v="1.1.02 - Gestión administrativa, financiera, fiscal, económica y planificación"/>
    <s v="2.2 - CONTRATACIÓN DE SERVICIOS"/>
    <x v="8"/>
    <x v="0"/>
    <s v="00 - N/A"/>
    <s v="10 - FONDO GENERAL"/>
    <s v="(blank)"/>
    <x v="0"/>
    <n v="900000"/>
    <n v="224244.52"/>
  </r>
  <r>
    <s v="2025"/>
    <x v="0"/>
    <x v="0"/>
    <x v="0"/>
    <x v="0"/>
    <x v="2"/>
    <x v="23"/>
    <x v="152"/>
    <s v="1 - SERVICIOS  GENERALES"/>
    <s v="1.1 - Administración general"/>
    <s v="1.1.02 - Gestión administrativa, financiera, fiscal, económica y planificación"/>
    <s v="2.2 - CONTRATACIÓN DE SERVICIOS"/>
    <x v="9"/>
    <x v="0"/>
    <s v="00 - N/A"/>
    <s v="10 - FONDO GENERAL"/>
    <s v="(blank)"/>
    <x v="3"/>
    <n v="11320000"/>
    <n v="999348.32"/>
  </r>
  <r>
    <s v="2025"/>
    <x v="0"/>
    <x v="0"/>
    <x v="0"/>
    <x v="0"/>
    <x v="2"/>
    <x v="23"/>
    <x v="152"/>
    <s v="1 - SERVICIOS  GENERALES"/>
    <s v="1.1 - Administración general"/>
    <s v="1.1.02 - Gestión administrativa, financiera, fiscal, económica y planificación"/>
    <s v="2.2 - CONTRATACIÓN DE SERVICIOS"/>
    <x v="10"/>
    <x v="0"/>
    <s v="00 - N/A"/>
    <s v="10 - FONDO GENERAL"/>
    <s v="(blank)"/>
    <x v="3"/>
    <n v="31000000"/>
    <n v="12594746.049999999"/>
  </r>
  <r>
    <s v="2025"/>
    <x v="0"/>
    <x v="0"/>
    <x v="0"/>
    <x v="0"/>
    <x v="2"/>
    <x v="23"/>
    <x v="152"/>
    <s v="1 - SERVICIOS  GENERALES"/>
    <s v="1.1 - Administración general"/>
    <s v="1.1.02 - Gestión administrativa, financiera, fiscal, económica y planificación"/>
    <s v="2.2 - CONTRATACIÓN DE SERVICIOS"/>
    <x v="11"/>
    <x v="0"/>
    <s v="00 - N/A"/>
    <s v="10 - FONDO GENERAL"/>
    <s v="(blank)"/>
    <x v="3"/>
    <n v="19800000"/>
    <n v="6430812.3699999992"/>
  </r>
  <r>
    <s v="2025"/>
    <x v="0"/>
    <x v="0"/>
    <x v="0"/>
    <x v="0"/>
    <x v="2"/>
    <x v="23"/>
    <x v="152"/>
    <s v="1 - SERVICIOS  GENERALES"/>
    <s v="1.1 - Administración general"/>
    <s v="1.1.02 - Gestión administrativa, financiera, fiscal, económica y planificación"/>
    <s v="2.2 - CONTRATACIÓN DE SERVICIOS"/>
    <x v="12"/>
    <x v="0"/>
    <s v="00 - N/A"/>
    <s v="10 - FONDO GENERAL"/>
    <s v="(blank)"/>
    <x v="3"/>
    <n v="22300000"/>
    <n v="2603308.3600000003"/>
  </r>
  <r>
    <s v="2025"/>
    <x v="0"/>
    <x v="0"/>
    <x v="0"/>
    <x v="0"/>
    <x v="2"/>
    <x v="23"/>
    <x v="152"/>
    <s v="1 - SERVICIOS  GENERALES"/>
    <s v="1.1 - Administración general"/>
    <s v="1.1.02 - Gestión administrativa, financiera, fiscal, económica y planificación"/>
    <s v="2.2 - CONTRATACIÓN DE SERVICIOS"/>
    <x v="12"/>
    <x v="0"/>
    <s v="00 - N/A"/>
    <s v="10 - FONDO GENERAL"/>
    <s v="(blank)"/>
    <x v="0"/>
    <n v="39800000"/>
    <n v="7262597.8200000003"/>
  </r>
  <r>
    <s v="2025"/>
    <x v="0"/>
    <x v="0"/>
    <x v="0"/>
    <x v="0"/>
    <x v="2"/>
    <x v="23"/>
    <x v="152"/>
    <s v="1 - SERVICIOS  GENERALES"/>
    <s v="1.1 - Administración general"/>
    <s v="1.1.02 - Gestión administrativa, financiera, fiscal, económica y planificación"/>
    <s v="2.2 - CONTRATACIÓN DE SERVICIOS"/>
    <x v="13"/>
    <x v="0"/>
    <s v="00 - N/A"/>
    <s v="10 - FONDO GENERAL"/>
    <s v="(blank)"/>
    <x v="3"/>
    <n v="15849366"/>
    <n v="1285374"/>
  </r>
  <r>
    <s v="2025"/>
    <x v="0"/>
    <x v="0"/>
    <x v="0"/>
    <x v="0"/>
    <x v="2"/>
    <x v="23"/>
    <x v="152"/>
    <s v="1 - SERVICIOS  GENERALES"/>
    <s v="1.1 - Administración general"/>
    <s v="1.1.02 - Gestión administrativa, financiera, fiscal, económica y planificación"/>
    <s v="2.2 - CONTRATACIÓN DE SERVICIOS"/>
    <x v="13"/>
    <x v="0"/>
    <s v="00 - N/A"/>
    <s v="10 - FONDO GENERAL"/>
    <s v="(blank)"/>
    <x v="0"/>
    <n v="2600000"/>
    <n v="0"/>
  </r>
  <r>
    <s v="2025"/>
    <x v="0"/>
    <x v="0"/>
    <x v="0"/>
    <x v="0"/>
    <x v="2"/>
    <x v="23"/>
    <x v="152"/>
    <s v="1 - SERVICIOS  GENERALES"/>
    <s v="1.1 - Administración general"/>
    <s v="1.1.02 - Gestión administrativa, financiera, fiscal, económica y planificación"/>
    <s v="2.3 - MATERIALES Y SUMINISTROS"/>
    <x v="14"/>
    <x v="0"/>
    <s v="00 - N/A"/>
    <s v="10 - FONDO GENERAL"/>
    <s v="(blank)"/>
    <x v="3"/>
    <n v="2350000"/>
    <n v="1396062.3900000001"/>
  </r>
  <r>
    <s v="2025"/>
    <x v="0"/>
    <x v="0"/>
    <x v="0"/>
    <x v="0"/>
    <x v="2"/>
    <x v="23"/>
    <x v="152"/>
    <s v="1 - SERVICIOS  GENERALES"/>
    <s v="1.1 - Administración general"/>
    <s v="1.1.02 - Gestión administrativa, financiera, fiscal, económica y planificación"/>
    <s v="2.3 - MATERIALES Y SUMINISTROS"/>
    <x v="15"/>
    <x v="0"/>
    <s v="00 - N/A"/>
    <s v="10 - FONDO GENERAL"/>
    <s v="(blank)"/>
    <x v="3"/>
    <n v="600000"/>
    <n v="5972.72"/>
  </r>
  <r>
    <s v="2025"/>
    <x v="0"/>
    <x v="0"/>
    <x v="0"/>
    <x v="0"/>
    <x v="2"/>
    <x v="23"/>
    <x v="152"/>
    <s v="1 - SERVICIOS  GENERALES"/>
    <s v="1.1 - Administración general"/>
    <s v="1.1.02 - Gestión administrativa, financiera, fiscal, económica y planificación"/>
    <s v="2.3 - MATERIALES Y SUMINISTROS"/>
    <x v="16"/>
    <x v="0"/>
    <s v="00 - N/A"/>
    <s v="10 - FONDO GENERAL"/>
    <s v="(blank)"/>
    <x v="3"/>
    <n v="650000"/>
    <n v="1006325.6"/>
  </r>
  <r>
    <s v="2025"/>
    <x v="0"/>
    <x v="0"/>
    <x v="0"/>
    <x v="0"/>
    <x v="2"/>
    <x v="23"/>
    <x v="152"/>
    <s v="1 - SERVICIOS  GENERALES"/>
    <s v="1.1 - Administración general"/>
    <s v="1.1.02 - Gestión administrativa, financiera, fiscal, económica y planificación"/>
    <s v="2.3 - MATERIALES Y SUMINISTROS"/>
    <x v="17"/>
    <x v="0"/>
    <s v="00 - N/A"/>
    <s v="10 - FONDO GENERAL"/>
    <s v="(blank)"/>
    <x v="3"/>
    <n v="280000"/>
    <n v="224169.47"/>
  </r>
  <r>
    <s v="2025"/>
    <x v="0"/>
    <x v="0"/>
    <x v="0"/>
    <x v="0"/>
    <x v="2"/>
    <x v="23"/>
    <x v="152"/>
    <s v="1 - SERVICIOS  GENERALES"/>
    <s v="1.1 - Administración general"/>
    <s v="1.1.02 - Gestión administrativa, financiera, fiscal, económica y planificación"/>
    <s v="2.3 - MATERIALES Y SUMINISTROS"/>
    <x v="18"/>
    <x v="0"/>
    <s v="00 - N/A"/>
    <s v="10 - FONDO GENERAL"/>
    <s v="(blank)"/>
    <x v="3"/>
    <n v="850000"/>
    <n v="139693.97"/>
  </r>
  <r>
    <s v="2025"/>
    <x v="0"/>
    <x v="0"/>
    <x v="0"/>
    <x v="0"/>
    <x v="2"/>
    <x v="23"/>
    <x v="152"/>
    <s v="1 - SERVICIOS  GENERALES"/>
    <s v="1.1 - Administración general"/>
    <s v="1.1.02 - Gestión administrativa, financiera, fiscal, económica y planificación"/>
    <s v="2.3 - MATERIALES Y SUMINISTROS"/>
    <x v="19"/>
    <x v="0"/>
    <s v="00 - N/A"/>
    <s v="10 - FONDO GENERAL"/>
    <s v="(blank)"/>
    <x v="3"/>
    <n v="450000"/>
    <n v="0"/>
  </r>
  <r>
    <s v="2025"/>
    <x v="0"/>
    <x v="0"/>
    <x v="0"/>
    <x v="0"/>
    <x v="2"/>
    <x v="23"/>
    <x v="152"/>
    <s v="1 - SERVICIOS  GENERALES"/>
    <s v="1.1 - Administración general"/>
    <s v="1.1.02 - Gestión administrativa, financiera, fiscal, económica y planificación"/>
    <s v="2.3 - MATERIALES Y SUMINISTROS"/>
    <x v="20"/>
    <x v="0"/>
    <s v="00 - N/A"/>
    <s v="10 - FONDO GENERAL"/>
    <s v="(blank)"/>
    <x v="3"/>
    <n v="14350000"/>
    <n v="4891519.82"/>
  </r>
  <r>
    <s v="2025"/>
    <x v="0"/>
    <x v="0"/>
    <x v="0"/>
    <x v="0"/>
    <x v="2"/>
    <x v="23"/>
    <x v="152"/>
    <s v="1 - SERVICIOS  GENERALES"/>
    <s v="1.1 - Administración general"/>
    <s v="1.1.02 - Gestión administrativa, financiera, fiscal, económica y planificación"/>
    <s v="2.3 - MATERIALES Y SUMINISTROS"/>
    <x v="21"/>
    <x v="0"/>
    <s v="00 - N/A"/>
    <s v="10 - FONDO GENERAL"/>
    <s v="(blank)"/>
    <x v="3"/>
    <n v="14350000"/>
    <n v="1300147.77"/>
  </r>
  <r>
    <s v="2025"/>
    <x v="0"/>
    <x v="0"/>
    <x v="0"/>
    <x v="0"/>
    <x v="2"/>
    <x v="23"/>
    <x v="152"/>
    <s v="1 - SERVICIOS  GENERALES"/>
    <s v="1.1 - Administración general"/>
    <s v="1.1.05 - Gestión de la administración general para transversalizar el enfoque de género"/>
    <s v="2.2 - CONTRATACIÓN DE SERVICIOS"/>
    <x v="7"/>
    <x v="0"/>
    <s v="00 - N/A"/>
    <s v="10 - FONDO GENERAL"/>
    <s v="(blank)"/>
    <x v="0"/>
    <n v="300000"/>
    <n v="0"/>
  </r>
  <r>
    <s v="2025"/>
    <x v="0"/>
    <x v="0"/>
    <x v="0"/>
    <x v="0"/>
    <x v="2"/>
    <x v="23"/>
    <x v="152"/>
    <s v="1 - SERVICIOS  GENERALES"/>
    <s v="1.1 - Administración general"/>
    <s v="1.1.05 - Gestión de la administración general para transversalizar el enfoque de género"/>
    <s v="2.2 - CONTRATACIÓN DE SERVICIOS"/>
    <x v="8"/>
    <x v="0"/>
    <s v="00 - N/A"/>
    <s v="10 - FONDO GENERAL"/>
    <s v="(blank)"/>
    <x v="0"/>
    <n v="175000"/>
    <n v="0"/>
  </r>
  <r>
    <s v="2025"/>
    <x v="0"/>
    <x v="0"/>
    <x v="0"/>
    <x v="0"/>
    <x v="2"/>
    <x v="23"/>
    <x v="152"/>
    <s v="1 - SERVICIOS  GENERALES"/>
    <s v="1.1 - Administración general"/>
    <s v="1.1.05 - Gestión de la administración general para transversalizar el enfoque de género"/>
    <s v="2.2 - CONTRATACIÓN DE SERVICIOS"/>
    <x v="12"/>
    <x v="0"/>
    <s v="00 - N/A"/>
    <s v="10 - FONDO GENERAL"/>
    <s v="(blank)"/>
    <x v="0"/>
    <n v="1500000"/>
    <n v="126681.60000000001"/>
  </r>
  <r>
    <s v="2025"/>
    <x v="0"/>
    <x v="0"/>
    <x v="0"/>
    <x v="0"/>
    <x v="2"/>
    <x v="23"/>
    <x v="152"/>
    <s v="1 - SERVICIOS  GENERALES"/>
    <s v="1.1 - Administración general"/>
    <s v="1.1.05 - Gestión de la administración general para transversalizar el enfoque de género"/>
    <s v="2.2 - CONTRATACIÓN DE SERVICIOS"/>
    <x v="13"/>
    <x v="0"/>
    <s v="00 - N/A"/>
    <s v="10 - FONDO GENERAL"/>
    <s v="(blank)"/>
    <x v="0"/>
    <n v="500000"/>
    <n v="0"/>
  </r>
  <r>
    <s v="2025"/>
    <x v="0"/>
    <x v="0"/>
    <x v="0"/>
    <x v="0"/>
    <x v="2"/>
    <x v="23"/>
    <x v="152"/>
    <s v="3 - PROTECCIÓN DEL MEDIO AMBIENTE"/>
    <s v="3.3 - Cambio Climático"/>
    <s v="3.3.04 - Gobernanza del riesgo de desastres climáticos"/>
    <s v="2.2 - CONTRATACIÓN DE SERVICIOS"/>
    <x v="12"/>
    <x v="0"/>
    <s v="00 - N/A"/>
    <s v="10 - FONDO GENERAL"/>
    <s v="(blank)"/>
    <x v="0"/>
    <n v="1100000"/>
    <n v="0"/>
  </r>
  <r>
    <s v="2025"/>
    <x v="0"/>
    <x v="0"/>
    <x v="0"/>
    <x v="0"/>
    <x v="2"/>
    <x v="23"/>
    <x v="152"/>
    <s v="3 - PROTECCIÓN DEL MEDIO AMBIENTE"/>
    <s v="3.3 - Cambio Climático"/>
    <s v="3.3.04 - Gobernanza del riesgo de desastres climáticos"/>
    <s v="2.3 - MATERIALES Y SUMINISTROS"/>
    <x v="21"/>
    <x v="0"/>
    <s v="00 - N/A"/>
    <s v="10 - FONDO GENERAL"/>
    <s v="(blank)"/>
    <x v="0"/>
    <n v="200000"/>
    <n v="0"/>
  </r>
  <r>
    <s v="2025"/>
    <x v="0"/>
    <x v="0"/>
    <x v="0"/>
    <x v="0"/>
    <x v="2"/>
    <x v="23"/>
    <x v="153"/>
    <s v="4 - SERVICIOS SOCIALES"/>
    <s v="4.4 - Educación"/>
    <s v="4.4.09 - Enseñanza no atribuible a ningún nivel"/>
    <s v="2.1 - REMUNERACIONES Y CONTRIBUCIONES"/>
    <x v="0"/>
    <x v="0"/>
    <s v="00 - N/A"/>
    <s v="10 - FONDO GENERAL"/>
    <s v="(blank)"/>
    <x v="3"/>
    <n v="76461017"/>
    <n v="20362078.259999998"/>
  </r>
  <r>
    <s v="2025"/>
    <x v="0"/>
    <x v="0"/>
    <x v="0"/>
    <x v="0"/>
    <x v="2"/>
    <x v="23"/>
    <x v="153"/>
    <s v="4 - SERVICIOS SOCIALES"/>
    <s v="4.4 - Educación"/>
    <s v="4.4.09 - Enseñanza no atribuible a ningún nivel"/>
    <s v="2.1 - REMUNERACIONES Y CONTRIBUCIONES"/>
    <x v="0"/>
    <x v="0"/>
    <s v="00 - N/A"/>
    <s v="10 - FONDO GENERAL"/>
    <s v="(blank)"/>
    <x v="0"/>
    <n v="81231758"/>
    <n v="13730700"/>
  </r>
  <r>
    <s v="2025"/>
    <x v="0"/>
    <x v="0"/>
    <x v="0"/>
    <x v="0"/>
    <x v="2"/>
    <x v="23"/>
    <x v="153"/>
    <s v="4 - SERVICIOS SOCIALES"/>
    <s v="4.4 - Educación"/>
    <s v="4.4.09 - Enseñanza no atribuible a ningún nivel"/>
    <s v="2.1 - REMUNERACIONES Y CONTRIBUCIONES"/>
    <x v="1"/>
    <x v="0"/>
    <s v="00 - N/A"/>
    <s v="10 - FONDO GENERAL"/>
    <s v="(blank)"/>
    <x v="3"/>
    <n v="19210934"/>
    <n v="1135000"/>
  </r>
  <r>
    <s v="2025"/>
    <x v="0"/>
    <x v="0"/>
    <x v="0"/>
    <x v="0"/>
    <x v="2"/>
    <x v="23"/>
    <x v="153"/>
    <s v="4 - SERVICIOS SOCIALES"/>
    <s v="4.4 - Educación"/>
    <s v="4.4.09 - Enseñanza no atribuible a ningún nivel"/>
    <s v="2.1 - REMUNERACIONES Y CONTRIBUCIONES"/>
    <x v="3"/>
    <x v="0"/>
    <s v="00 - N/A"/>
    <s v="10 - FONDO GENERAL"/>
    <s v="(blank)"/>
    <x v="3"/>
    <n v="7820000"/>
    <n v="0"/>
  </r>
  <r>
    <s v="2025"/>
    <x v="0"/>
    <x v="0"/>
    <x v="0"/>
    <x v="0"/>
    <x v="2"/>
    <x v="23"/>
    <x v="153"/>
    <s v="4 - SERVICIOS SOCIALES"/>
    <s v="4.4 - Educación"/>
    <s v="4.4.09 - Enseñanza no atribuible a ningún nivel"/>
    <s v="2.1 - REMUNERACIONES Y CONTRIBUCIONES"/>
    <x v="4"/>
    <x v="0"/>
    <s v="00 - N/A"/>
    <s v="10 - FONDO GENERAL"/>
    <s v="(blank)"/>
    <x v="3"/>
    <n v="10480654"/>
    <n v="3011859.67"/>
  </r>
  <r>
    <s v="2025"/>
    <x v="0"/>
    <x v="0"/>
    <x v="0"/>
    <x v="0"/>
    <x v="2"/>
    <x v="23"/>
    <x v="153"/>
    <s v="4 - SERVICIOS SOCIALES"/>
    <s v="4.4 - Educación"/>
    <s v="4.4.09 - Enseñanza no atribuible a ningún nivel"/>
    <s v="2.1 - REMUNERACIONES Y CONTRIBUCIONES"/>
    <x v="4"/>
    <x v="0"/>
    <s v="00 - N/A"/>
    <s v="10 - FONDO GENERAL"/>
    <s v="(blank)"/>
    <x v="0"/>
    <n v="7036062"/>
    <n v="2052292.74"/>
  </r>
  <r>
    <s v="2025"/>
    <x v="0"/>
    <x v="0"/>
    <x v="0"/>
    <x v="0"/>
    <x v="2"/>
    <x v="23"/>
    <x v="153"/>
    <s v="4 - SERVICIOS SOCIALES"/>
    <s v="4.4 - Educación"/>
    <s v="4.4.09 - Enseñanza no atribuible a ningún nivel"/>
    <s v="2.2 - CONTRATACIÓN DE SERVICIOS"/>
    <x v="5"/>
    <x v="0"/>
    <s v="00 - N/A"/>
    <s v="10 - FONDO GENERAL"/>
    <s v="(blank)"/>
    <x v="3"/>
    <n v="10746608"/>
    <n v="3422161.9899999998"/>
  </r>
  <r>
    <s v="2025"/>
    <x v="0"/>
    <x v="0"/>
    <x v="0"/>
    <x v="0"/>
    <x v="2"/>
    <x v="23"/>
    <x v="153"/>
    <s v="4 - SERVICIOS SOCIALES"/>
    <s v="4.4 - Educación"/>
    <s v="4.4.09 - Enseñanza no atribuible a ningún nivel"/>
    <s v="2.2 - CONTRATACIÓN DE SERVICIOS"/>
    <x v="6"/>
    <x v="0"/>
    <s v="00 - N/A"/>
    <s v="10 - FONDO GENERAL"/>
    <s v="(blank)"/>
    <x v="3"/>
    <n v="39000"/>
    <n v="14691"/>
  </r>
  <r>
    <s v="2025"/>
    <x v="0"/>
    <x v="0"/>
    <x v="0"/>
    <x v="0"/>
    <x v="2"/>
    <x v="23"/>
    <x v="153"/>
    <s v="4 - SERVICIOS SOCIALES"/>
    <s v="4.4 - Educación"/>
    <s v="4.4.09 - Enseñanza no atribuible a ningún nivel"/>
    <s v="2.2 - CONTRATACIÓN DE SERVICIOS"/>
    <x v="7"/>
    <x v="0"/>
    <s v="00 - N/A"/>
    <s v="10 - FONDO GENERAL"/>
    <s v="(blank)"/>
    <x v="3"/>
    <n v="1276000"/>
    <n v="0"/>
  </r>
  <r>
    <s v="2025"/>
    <x v="0"/>
    <x v="0"/>
    <x v="0"/>
    <x v="0"/>
    <x v="2"/>
    <x v="23"/>
    <x v="153"/>
    <s v="4 - SERVICIOS SOCIALES"/>
    <s v="4.4 - Educación"/>
    <s v="4.4.09 - Enseñanza no atribuible a ningún nivel"/>
    <s v="2.2 - CONTRATACIÓN DE SERVICIOS"/>
    <x v="9"/>
    <x v="0"/>
    <s v="00 - N/A"/>
    <s v="10 - FONDO GENERAL"/>
    <s v="(blank)"/>
    <x v="3"/>
    <n v="4971392"/>
    <n v="289622.62"/>
  </r>
  <r>
    <s v="2025"/>
    <x v="0"/>
    <x v="0"/>
    <x v="0"/>
    <x v="0"/>
    <x v="2"/>
    <x v="23"/>
    <x v="153"/>
    <s v="4 - SERVICIOS SOCIALES"/>
    <s v="4.4 - Educación"/>
    <s v="4.4.09 - Enseñanza no atribuible a ningún nivel"/>
    <s v="2.2 - CONTRATACIÓN DE SERVICIOS"/>
    <x v="10"/>
    <x v="0"/>
    <s v="00 - N/A"/>
    <s v="10 - FONDO GENERAL"/>
    <s v="(blank)"/>
    <x v="3"/>
    <n v="1750000"/>
    <n v="170136.2"/>
  </r>
  <r>
    <s v="2025"/>
    <x v="0"/>
    <x v="0"/>
    <x v="0"/>
    <x v="0"/>
    <x v="2"/>
    <x v="23"/>
    <x v="153"/>
    <s v="4 - SERVICIOS SOCIALES"/>
    <s v="4.4 - Educación"/>
    <s v="4.4.09 - Enseñanza no atribuible a ningún nivel"/>
    <s v="2.2 - CONTRATACIÓN DE SERVICIOS"/>
    <x v="11"/>
    <x v="0"/>
    <s v="00 - N/A"/>
    <s v="10 - FONDO GENERAL"/>
    <s v="(blank)"/>
    <x v="3"/>
    <n v="14220000"/>
    <n v="408204.7"/>
  </r>
  <r>
    <s v="2025"/>
    <x v="0"/>
    <x v="0"/>
    <x v="0"/>
    <x v="0"/>
    <x v="2"/>
    <x v="23"/>
    <x v="153"/>
    <s v="4 - SERVICIOS SOCIALES"/>
    <s v="4.4 - Educación"/>
    <s v="4.4.09 - Enseñanza no atribuible a ningún nivel"/>
    <s v="2.2 - CONTRATACIÓN DE SERVICIOS"/>
    <x v="12"/>
    <x v="0"/>
    <s v="00 - N/A"/>
    <s v="10 - FONDO GENERAL"/>
    <s v="(blank)"/>
    <x v="3"/>
    <n v="8498000"/>
    <n v="0"/>
  </r>
  <r>
    <s v="2025"/>
    <x v="0"/>
    <x v="0"/>
    <x v="0"/>
    <x v="0"/>
    <x v="2"/>
    <x v="23"/>
    <x v="153"/>
    <s v="4 - SERVICIOS SOCIALES"/>
    <s v="4.4 - Educación"/>
    <s v="4.4.09 - Enseñanza no atribuible a ningún nivel"/>
    <s v="2.2 - CONTRATACIÓN DE SERVICIOS"/>
    <x v="13"/>
    <x v="0"/>
    <s v="00 - N/A"/>
    <s v="10 - FONDO GENERAL"/>
    <s v="(blank)"/>
    <x v="3"/>
    <n v="4217000"/>
    <n v="209532.84000000003"/>
  </r>
  <r>
    <s v="2025"/>
    <x v="0"/>
    <x v="0"/>
    <x v="0"/>
    <x v="0"/>
    <x v="2"/>
    <x v="23"/>
    <x v="153"/>
    <s v="4 - SERVICIOS SOCIALES"/>
    <s v="4.4 - Educación"/>
    <s v="4.4.09 - Enseñanza no atribuible a ningún nivel"/>
    <s v="2.3 - MATERIALES Y SUMINISTROS"/>
    <x v="14"/>
    <x v="0"/>
    <s v="00 - N/A"/>
    <s v="10 - FONDO GENERAL"/>
    <s v="(blank)"/>
    <x v="3"/>
    <n v="533434"/>
    <n v="96690.53"/>
  </r>
  <r>
    <s v="2025"/>
    <x v="0"/>
    <x v="0"/>
    <x v="0"/>
    <x v="0"/>
    <x v="2"/>
    <x v="23"/>
    <x v="153"/>
    <s v="4 - SERVICIOS SOCIALES"/>
    <s v="4.4 - Educación"/>
    <s v="4.4.09 - Enseñanza no atribuible a ningún nivel"/>
    <s v="2.3 - MATERIALES Y SUMINISTROS"/>
    <x v="16"/>
    <x v="0"/>
    <s v="00 - N/A"/>
    <s v="10 - FONDO GENERAL"/>
    <s v="(blank)"/>
    <x v="3"/>
    <n v="268000"/>
    <n v="158759.83000000002"/>
  </r>
  <r>
    <s v="2025"/>
    <x v="0"/>
    <x v="0"/>
    <x v="0"/>
    <x v="0"/>
    <x v="2"/>
    <x v="23"/>
    <x v="153"/>
    <s v="4 - SERVICIOS SOCIALES"/>
    <s v="4.4 - Educación"/>
    <s v="4.4.09 - Enseñanza no atribuible a ningún nivel"/>
    <s v="2.3 - MATERIALES Y SUMINISTROS"/>
    <x v="17"/>
    <x v="0"/>
    <s v="00 - N/A"/>
    <s v="10 - FONDO GENERAL"/>
    <s v="(blank)"/>
    <x v="3"/>
    <n v="252320"/>
    <n v="58410.95"/>
  </r>
  <r>
    <s v="2025"/>
    <x v="0"/>
    <x v="0"/>
    <x v="0"/>
    <x v="0"/>
    <x v="2"/>
    <x v="23"/>
    <x v="153"/>
    <s v="4 - SERVICIOS SOCIALES"/>
    <s v="4.4 - Educación"/>
    <s v="4.4.09 - Enseñanza no atribuible a ningún nivel"/>
    <s v="2.3 - MATERIALES Y SUMINISTROS"/>
    <x v="19"/>
    <x v="0"/>
    <s v="00 - N/A"/>
    <s v="10 - FONDO GENERAL"/>
    <s v="(blank)"/>
    <x v="3"/>
    <n v="50696"/>
    <n v="0"/>
  </r>
  <r>
    <s v="2025"/>
    <x v="0"/>
    <x v="0"/>
    <x v="0"/>
    <x v="0"/>
    <x v="2"/>
    <x v="23"/>
    <x v="153"/>
    <s v="4 - SERVICIOS SOCIALES"/>
    <s v="4.4 - Educación"/>
    <s v="4.4.09 - Enseñanza no atribuible a ningún nivel"/>
    <s v="2.3 - MATERIALES Y SUMINISTROS"/>
    <x v="20"/>
    <x v="0"/>
    <s v="00 - N/A"/>
    <s v="10 - FONDO GENERAL"/>
    <s v="(blank)"/>
    <x v="3"/>
    <n v="4700000"/>
    <n v="0"/>
  </r>
  <r>
    <s v="2025"/>
    <x v="0"/>
    <x v="0"/>
    <x v="0"/>
    <x v="0"/>
    <x v="2"/>
    <x v="23"/>
    <x v="153"/>
    <s v="4 - SERVICIOS SOCIALES"/>
    <s v="4.4 - Educación"/>
    <s v="4.4.09 - Enseñanza no atribuible a ningún nivel"/>
    <s v="2.3 - MATERIALES Y SUMINISTROS"/>
    <x v="21"/>
    <x v="0"/>
    <s v="00 - N/A"/>
    <s v="10 - FONDO GENERAL"/>
    <s v="(blank)"/>
    <x v="3"/>
    <n v="2059322"/>
    <n v="348651.30000000005"/>
  </r>
  <r>
    <s v="2025"/>
    <x v="0"/>
    <x v="0"/>
    <x v="0"/>
    <x v="0"/>
    <x v="2"/>
    <x v="23"/>
    <x v="154"/>
    <s v="2 - SERVICIOS ECONÓMICOS"/>
    <s v="2.7 - Comunicaciones"/>
    <s v="2.7.01 - Comunicaciones"/>
    <s v="2.1 - REMUNERACIONES Y CONTRIBUCIONES"/>
    <x v="0"/>
    <x v="0"/>
    <s v="00 - N/A"/>
    <s v="10 - FONDO GENERAL"/>
    <s v="(blank)"/>
    <x v="3"/>
    <n v="380967722"/>
    <n v="84286023.280000001"/>
  </r>
  <r>
    <s v="2025"/>
    <x v="0"/>
    <x v="0"/>
    <x v="0"/>
    <x v="0"/>
    <x v="2"/>
    <x v="23"/>
    <x v="154"/>
    <s v="2 - SERVICIOS ECONÓMICOS"/>
    <s v="2.7 - Comunicaciones"/>
    <s v="2.7.01 - Comunicaciones"/>
    <s v="2.1 - REMUNERACIONES Y CONTRIBUCIONES"/>
    <x v="0"/>
    <x v="0"/>
    <s v="00 - N/A"/>
    <s v="10 - FONDO GENERAL"/>
    <s v="(blank)"/>
    <x v="0"/>
    <n v="126530564"/>
    <n v="23780775.32"/>
  </r>
  <r>
    <s v="2025"/>
    <x v="0"/>
    <x v="0"/>
    <x v="0"/>
    <x v="0"/>
    <x v="2"/>
    <x v="23"/>
    <x v="154"/>
    <s v="2 - SERVICIOS ECONÓMICOS"/>
    <s v="2.7 - Comunicaciones"/>
    <s v="2.7.01 - Comunicaciones"/>
    <s v="2.1 - REMUNERACIONES Y CONTRIBUCIONES"/>
    <x v="1"/>
    <x v="0"/>
    <s v="00 - N/A"/>
    <s v="10 - FONDO GENERAL"/>
    <s v="(blank)"/>
    <x v="3"/>
    <n v="75310894"/>
    <n v="1305000"/>
  </r>
  <r>
    <s v="2025"/>
    <x v="0"/>
    <x v="0"/>
    <x v="0"/>
    <x v="0"/>
    <x v="2"/>
    <x v="23"/>
    <x v="154"/>
    <s v="2 - SERVICIOS ECONÓMICOS"/>
    <s v="2.7 - Comunicaciones"/>
    <s v="2.7.01 - Comunicaciones"/>
    <s v="2.1 - REMUNERACIONES Y CONTRIBUCIONES"/>
    <x v="1"/>
    <x v="0"/>
    <s v="00 - N/A"/>
    <s v="10 - FONDO GENERAL"/>
    <s v="(blank)"/>
    <x v="0"/>
    <n v="45642532"/>
    <n v="4605000"/>
  </r>
  <r>
    <s v="2025"/>
    <x v="0"/>
    <x v="0"/>
    <x v="0"/>
    <x v="0"/>
    <x v="2"/>
    <x v="23"/>
    <x v="154"/>
    <s v="2 - SERVICIOS ECONÓMICOS"/>
    <s v="2.7 - Comunicaciones"/>
    <s v="2.7.01 - Comunicaciones"/>
    <s v="2.1 - REMUNERACIONES Y CONTRIBUCIONES"/>
    <x v="2"/>
    <x v="0"/>
    <s v="00 - N/A"/>
    <s v="10 - FONDO GENERAL"/>
    <s v="(blank)"/>
    <x v="3"/>
    <n v="200000"/>
    <n v="0"/>
  </r>
  <r>
    <s v="2025"/>
    <x v="0"/>
    <x v="0"/>
    <x v="0"/>
    <x v="0"/>
    <x v="2"/>
    <x v="23"/>
    <x v="154"/>
    <s v="2 - SERVICIOS ECONÓMICOS"/>
    <s v="2.7 - Comunicaciones"/>
    <s v="2.7.01 - Comunicaciones"/>
    <s v="2.1 - REMUNERACIONES Y CONTRIBUCIONES"/>
    <x v="4"/>
    <x v="0"/>
    <s v="00 - N/A"/>
    <s v="10 - FONDO GENERAL"/>
    <s v="(blank)"/>
    <x v="3"/>
    <n v="62515866"/>
    <n v="12271082.669999998"/>
  </r>
  <r>
    <s v="2025"/>
    <x v="0"/>
    <x v="0"/>
    <x v="0"/>
    <x v="0"/>
    <x v="2"/>
    <x v="23"/>
    <x v="154"/>
    <s v="2 - SERVICIOS ECONÓMICOS"/>
    <s v="2.7 - Comunicaciones"/>
    <s v="2.7.01 - Comunicaciones"/>
    <s v="2.1 - REMUNERACIONES Y CONTRIBUCIONES"/>
    <x v="4"/>
    <x v="0"/>
    <s v="00 - N/A"/>
    <s v="10 - FONDO GENERAL"/>
    <s v="(blank)"/>
    <x v="0"/>
    <n v="18379942"/>
    <n v="3597395.8399999994"/>
  </r>
  <r>
    <s v="2025"/>
    <x v="0"/>
    <x v="0"/>
    <x v="0"/>
    <x v="0"/>
    <x v="2"/>
    <x v="23"/>
    <x v="154"/>
    <s v="2 - SERVICIOS ECONÓMICOS"/>
    <s v="2.7 - Comunicaciones"/>
    <s v="2.7.01 - Comunicaciones"/>
    <s v="2.2 - CONTRATACIÓN DE SERVICIOS"/>
    <x v="5"/>
    <x v="0"/>
    <s v="00 - N/A"/>
    <s v="10 - FONDO GENERAL"/>
    <s v="(blank)"/>
    <x v="3"/>
    <n v="10000000"/>
    <n v="3178550.68"/>
  </r>
  <r>
    <s v="2025"/>
    <x v="0"/>
    <x v="0"/>
    <x v="0"/>
    <x v="0"/>
    <x v="2"/>
    <x v="23"/>
    <x v="154"/>
    <s v="2 - SERVICIOS ECONÓMICOS"/>
    <s v="2.7 - Comunicaciones"/>
    <s v="2.7.01 - Comunicaciones"/>
    <s v="2.2 - CONTRATACIÓN DE SERVICIOS"/>
    <x v="5"/>
    <x v="0"/>
    <s v="00 - N/A"/>
    <s v="10 - FONDO GENERAL"/>
    <s v="(blank)"/>
    <x v="0"/>
    <n v="92400000"/>
    <n v="29228444.370000005"/>
  </r>
  <r>
    <s v="2025"/>
    <x v="0"/>
    <x v="0"/>
    <x v="0"/>
    <x v="0"/>
    <x v="2"/>
    <x v="23"/>
    <x v="154"/>
    <s v="2 - SERVICIOS ECONÓMICOS"/>
    <s v="2.7 - Comunicaciones"/>
    <s v="2.7.01 - Comunicaciones"/>
    <s v="2.2 - CONTRATACIÓN DE SERVICIOS"/>
    <x v="9"/>
    <x v="0"/>
    <s v="00 - N/A"/>
    <s v="10 - FONDO GENERAL"/>
    <s v="(blank)"/>
    <x v="3"/>
    <n v="182263629"/>
    <n v="43830510.399999999"/>
  </r>
  <r>
    <s v="2025"/>
    <x v="0"/>
    <x v="0"/>
    <x v="0"/>
    <x v="0"/>
    <x v="2"/>
    <x v="23"/>
    <x v="154"/>
    <s v="2 - SERVICIOS ECONÓMICOS"/>
    <s v="2.7 - Comunicaciones"/>
    <s v="2.7.01 - Comunicaciones"/>
    <s v="2.2 - CONTRATACIÓN DE SERVICIOS"/>
    <x v="9"/>
    <x v="0"/>
    <s v="00 - N/A"/>
    <s v="10 - FONDO GENERAL"/>
    <s v="(blank)"/>
    <x v="0"/>
    <n v="288565568"/>
    <n v="62870485.450000003"/>
  </r>
  <r>
    <s v="2025"/>
    <x v="0"/>
    <x v="0"/>
    <x v="0"/>
    <x v="0"/>
    <x v="2"/>
    <x v="23"/>
    <x v="154"/>
    <s v="2 - SERVICIOS ECONÓMICOS"/>
    <s v="2.7 - Comunicaciones"/>
    <s v="2.7.01 - Comunicaciones"/>
    <s v="2.2 - CONTRATACIÓN DE SERVICIOS"/>
    <x v="10"/>
    <x v="0"/>
    <s v="00 - N/A"/>
    <s v="10 - FONDO GENERAL"/>
    <s v="(blank)"/>
    <x v="3"/>
    <n v="5950000"/>
    <n v="1288965.1200000001"/>
  </r>
  <r>
    <s v="2025"/>
    <x v="0"/>
    <x v="0"/>
    <x v="0"/>
    <x v="0"/>
    <x v="2"/>
    <x v="23"/>
    <x v="154"/>
    <s v="2 - SERVICIOS ECONÓMICOS"/>
    <s v="2.7 - Comunicaciones"/>
    <s v="2.7.01 - Comunicaciones"/>
    <s v="2.2 - CONTRATACIÓN DE SERVICIOS"/>
    <x v="11"/>
    <x v="0"/>
    <s v="00 - N/A"/>
    <s v="10 - FONDO GENERAL"/>
    <s v="(blank)"/>
    <x v="3"/>
    <n v="0"/>
    <n v="0"/>
  </r>
  <r>
    <s v="2025"/>
    <x v="0"/>
    <x v="0"/>
    <x v="0"/>
    <x v="0"/>
    <x v="2"/>
    <x v="23"/>
    <x v="154"/>
    <s v="2 - SERVICIOS ECONÓMICOS"/>
    <s v="2.7 - Comunicaciones"/>
    <s v="2.7.01 - Comunicaciones"/>
    <s v="2.2 - CONTRATACIÓN DE SERVICIOS"/>
    <x v="12"/>
    <x v="0"/>
    <s v="00 - N/A"/>
    <s v="10 - FONDO GENERAL"/>
    <s v="(blank)"/>
    <x v="3"/>
    <n v="50000"/>
    <n v="23300"/>
  </r>
  <r>
    <s v="2025"/>
    <x v="0"/>
    <x v="0"/>
    <x v="0"/>
    <x v="0"/>
    <x v="2"/>
    <x v="23"/>
    <x v="154"/>
    <s v="2 - SERVICIOS ECONÓMICOS"/>
    <s v="2.7 - Comunicaciones"/>
    <s v="2.7.01 - Comunicaciones"/>
    <s v="2.2 - CONTRATACIÓN DE SERVICIOS"/>
    <x v="12"/>
    <x v="0"/>
    <s v="00 - N/A"/>
    <s v="10 - FONDO GENERAL"/>
    <s v="(blank)"/>
    <x v="0"/>
    <n v="21773071"/>
    <n v="13424747.359999999"/>
  </r>
  <r>
    <s v="2025"/>
    <x v="0"/>
    <x v="0"/>
    <x v="0"/>
    <x v="0"/>
    <x v="2"/>
    <x v="23"/>
    <x v="154"/>
    <s v="2 - SERVICIOS ECONÓMICOS"/>
    <s v="2.7 - Comunicaciones"/>
    <s v="2.7.01 - Comunicaciones"/>
    <s v="2.2 - CONTRATACIÓN DE SERVICIOS"/>
    <x v="13"/>
    <x v="0"/>
    <s v="00 - N/A"/>
    <s v="10 - FONDO GENERAL"/>
    <s v="(blank)"/>
    <x v="0"/>
    <n v="3650000"/>
    <n v="787791.60000000009"/>
  </r>
  <r>
    <s v="2025"/>
    <x v="0"/>
    <x v="0"/>
    <x v="0"/>
    <x v="0"/>
    <x v="2"/>
    <x v="23"/>
    <x v="154"/>
    <s v="2 - SERVICIOS ECONÓMICOS"/>
    <s v="2.7 - Comunicaciones"/>
    <s v="2.7.01 - Comunicaciones"/>
    <s v="2.3 - MATERIALES Y SUMINISTROS"/>
    <x v="14"/>
    <x v="0"/>
    <s v="00 - N/A"/>
    <s v="10 - FONDO GENERAL"/>
    <s v="(blank)"/>
    <x v="3"/>
    <n v="0"/>
    <n v="246848"/>
  </r>
  <r>
    <s v="2025"/>
    <x v="0"/>
    <x v="0"/>
    <x v="0"/>
    <x v="0"/>
    <x v="2"/>
    <x v="23"/>
    <x v="154"/>
    <s v="2 - SERVICIOS ECONÓMICOS"/>
    <s v="2.7 - Comunicaciones"/>
    <s v="2.7.01 - Comunicaciones"/>
    <s v="2.3 - MATERIALES Y SUMINISTROS"/>
    <x v="15"/>
    <x v="0"/>
    <s v="00 - N/A"/>
    <s v="10 - FONDO GENERAL"/>
    <s v="(blank)"/>
    <x v="3"/>
    <n v="0"/>
    <n v="0"/>
  </r>
  <r>
    <s v="2025"/>
    <x v="0"/>
    <x v="0"/>
    <x v="0"/>
    <x v="0"/>
    <x v="2"/>
    <x v="23"/>
    <x v="154"/>
    <s v="2 - SERVICIOS ECONÓMICOS"/>
    <s v="2.7 - Comunicaciones"/>
    <s v="2.7.01 - Comunicaciones"/>
    <s v="2.3 - MATERIALES Y SUMINISTROS"/>
    <x v="16"/>
    <x v="0"/>
    <s v="00 - N/A"/>
    <s v="10 - FONDO GENERAL"/>
    <s v="(blank)"/>
    <x v="3"/>
    <n v="0"/>
    <n v="0"/>
  </r>
  <r>
    <s v="2025"/>
    <x v="0"/>
    <x v="0"/>
    <x v="0"/>
    <x v="0"/>
    <x v="2"/>
    <x v="23"/>
    <x v="154"/>
    <s v="2 - SERVICIOS ECONÓMICOS"/>
    <s v="2.7 - Comunicaciones"/>
    <s v="2.7.01 - Comunicaciones"/>
    <s v="2.3 - MATERIALES Y SUMINISTROS"/>
    <x v="20"/>
    <x v="0"/>
    <s v="00 - N/A"/>
    <s v="10 - FONDO GENERAL"/>
    <s v="(blank)"/>
    <x v="3"/>
    <n v="13200000"/>
    <n v="0"/>
  </r>
  <r>
    <s v="2025"/>
    <x v="0"/>
    <x v="0"/>
    <x v="0"/>
    <x v="0"/>
    <x v="2"/>
    <x v="23"/>
    <x v="154"/>
    <s v="2 - SERVICIOS ECONÓMICOS"/>
    <s v="2.7 - Comunicaciones"/>
    <s v="2.7.01 - Comunicaciones"/>
    <s v="2.3 - MATERIALES Y SUMINISTROS"/>
    <x v="21"/>
    <x v="0"/>
    <s v="00 - N/A"/>
    <s v="10 - FONDO GENERAL"/>
    <s v="(blank)"/>
    <x v="3"/>
    <n v="0"/>
    <n v="0"/>
  </r>
  <r>
    <s v="2025"/>
    <x v="0"/>
    <x v="0"/>
    <x v="0"/>
    <x v="0"/>
    <x v="2"/>
    <x v="24"/>
    <x v="155"/>
    <s v="1 - SERVICIOS  GENERALES"/>
    <s v="1.1 - Administración general"/>
    <s v="1.1.05 - Gestión de la administración general para transversalizar el enfoque de género"/>
    <s v="2.2 - CONTRATACIÓN DE SERVICIOS"/>
    <x v="6"/>
    <x v="0"/>
    <s v="00 - N/A"/>
    <s v="10 - FONDO GENERAL"/>
    <s v="(blank)"/>
    <x v="0"/>
    <n v="0"/>
    <n v="0"/>
  </r>
  <r>
    <s v="2025"/>
    <x v="0"/>
    <x v="0"/>
    <x v="0"/>
    <x v="0"/>
    <x v="2"/>
    <x v="24"/>
    <x v="155"/>
    <s v="1 - SERVICIOS  GENERALES"/>
    <s v="1.1 - Administración general"/>
    <s v="1.1.05 - Gestión de la administración general para transversalizar el enfoque de género"/>
    <s v="2.2 - CONTRATACIÓN DE SERVICIOS"/>
    <x v="12"/>
    <x v="0"/>
    <s v="00 - N/A"/>
    <s v="10 - FONDO GENERAL"/>
    <s v="(blank)"/>
    <x v="0"/>
    <n v="0"/>
    <n v="0"/>
  </r>
  <r>
    <s v="2025"/>
    <x v="0"/>
    <x v="0"/>
    <x v="0"/>
    <x v="0"/>
    <x v="2"/>
    <x v="24"/>
    <x v="155"/>
    <s v="1 - SERVICIOS  GENERALES"/>
    <s v="1.1 - Administración general"/>
    <s v="1.1.05 - Gestión de la administración general para transversalizar el enfoque de género"/>
    <s v="2.3 - MATERIALES Y SUMINISTROS"/>
    <x v="15"/>
    <x v="0"/>
    <s v="00 - N/A"/>
    <s v="10 - FONDO GENERAL"/>
    <s v="(blank)"/>
    <x v="0"/>
    <n v="0"/>
    <n v="0"/>
  </r>
  <r>
    <s v="2025"/>
    <x v="0"/>
    <x v="0"/>
    <x v="0"/>
    <x v="0"/>
    <x v="2"/>
    <x v="24"/>
    <x v="155"/>
    <s v="1 - SERVICIOS  GENERALES"/>
    <s v="1.1 - Administración general"/>
    <s v="1.1.05 - Gestión de la administración general para transversalizar el enfoque de género"/>
    <s v="2.3 - MATERIALES Y SUMINISTROS"/>
    <x v="21"/>
    <x v="0"/>
    <s v="00 - N/A"/>
    <s v="10 - FONDO GENERAL"/>
    <s v="(blank)"/>
    <x v="0"/>
    <n v="0"/>
    <n v="53100"/>
  </r>
  <r>
    <s v="2025"/>
    <x v="0"/>
    <x v="0"/>
    <x v="0"/>
    <x v="0"/>
    <x v="2"/>
    <x v="24"/>
    <x v="155"/>
    <s v="2 - SERVICIOS ECONÓMICOS"/>
    <s v="2.4 - Energía y combustible"/>
    <s v="2.4.03 - Combustible"/>
    <s v="2.1 - REMUNERACIONES Y CONTRIBUCIONES"/>
    <x v="0"/>
    <x v="0"/>
    <s v="00 - N/A"/>
    <s v="10 - FONDO GENERAL"/>
    <s v="(blank)"/>
    <x v="0"/>
    <n v="10104000"/>
    <n v="2904000"/>
  </r>
  <r>
    <s v="2025"/>
    <x v="0"/>
    <x v="0"/>
    <x v="0"/>
    <x v="0"/>
    <x v="2"/>
    <x v="24"/>
    <x v="155"/>
    <s v="2 - SERVICIOS ECONÓMICOS"/>
    <s v="2.4 - Energía y combustible"/>
    <s v="2.4.03 - Combustible"/>
    <s v="2.1 - REMUNERACIONES Y CONTRIBUCIONES"/>
    <x v="4"/>
    <x v="0"/>
    <s v="00 - N/A"/>
    <s v="10 - FONDO GENERAL"/>
    <s v="(blank)"/>
    <x v="0"/>
    <n v="1415643"/>
    <n v="410844.77999999997"/>
  </r>
  <r>
    <s v="2025"/>
    <x v="0"/>
    <x v="0"/>
    <x v="0"/>
    <x v="0"/>
    <x v="2"/>
    <x v="24"/>
    <x v="155"/>
    <s v="2 - SERVICIOS ECONÓMICOS"/>
    <s v="2.4 - Energía y combustible"/>
    <s v="2.4.03 - Combustible"/>
    <s v="2.2 - CONTRATACIÓN DE SERVICIOS"/>
    <x v="7"/>
    <x v="0"/>
    <s v="00 - N/A"/>
    <s v="10 - FONDO GENERAL"/>
    <s v="(blank)"/>
    <x v="0"/>
    <n v="200000"/>
    <n v="0"/>
  </r>
  <r>
    <s v="2025"/>
    <x v="0"/>
    <x v="0"/>
    <x v="0"/>
    <x v="0"/>
    <x v="2"/>
    <x v="24"/>
    <x v="155"/>
    <s v="2 - SERVICIOS ECONÓMICOS"/>
    <s v="2.4 - Energía y combustible"/>
    <s v="2.4.03 - Combustible"/>
    <s v="2.2 - CONTRATACIÓN DE SERVICIOS"/>
    <x v="12"/>
    <x v="0"/>
    <s v="00 - N/A"/>
    <s v="10 - FONDO GENERAL"/>
    <s v="(blank)"/>
    <x v="0"/>
    <n v="800000"/>
    <n v="0"/>
  </r>
  <r>
    <s v="2025"/>
    <x v="0"/>
    <x v="0"/>
    <x v="0"/>
    <x v="0"/>
    <x v="2"/>
    <x v="24"/>
    <x v="155"/>
    <s v="2 - SERVICIOS ECONÓMICOS"/>
    <s v="2.4 - Energía y combustible"/>
    <s v="2.4.03 - Combustible"/>
    <s v="2.2 - CONTRATACIÓN DE SERVICIOS"/>
    <x v="13"/>
    <x v="0"/>
    <s v="00 - N/A"/>
    <s v="10 - FONDO GENERAL"/>
    <s v="(blank)"/>
    <x v="0"/>
    <n v="0"/>
    <n v="0"/>
  </r>
  <r>
    <s v="2025"/>
    <x v="0"/>
    <x v="0"/>
    <x v="0"/>
    <x v="0"/>
    <x v="2"/>
    <x v="24"/>
    <x v="155"/>
    <s v="2 - SERVICIOS ECONÓMICOS"/>
    <s v="2.4 - Energía y combustible"/>
    <s v="2.4.08 - Energía eléctrica de fuentes nucleares"/>
    <s v="2.2 - CONTRATACIÓN DE SERVICIOS"/>
    <x v="7"/>
    <x v="0"/>
    <s v="00 - N/A"/>
    <s v="10 - FONDO GENERAL"/>
    <s v="(blank)"/>
    <x v="0"/>
    <n v="500000"/>
    <n v="0"/>
  </r>
  <r>
    <s v="2025"/>
    <x v="0"/>
    <x v="0"/>
    <x v="0"/>
    <x v="0"/>
    <x v="2"/>
    <x v="24"/>
    <x v="155"/>
    <s v="2 - SERVICIOS ECONÓMICOS"/>
    <s v="2.4 - Energía y combustible"/>
    <s v="2.4.08 - Energía eléctrica de fuentes nucleares"/>
    <s v="2.2 - CONTRATACIÓN DE SERVICIOS"/>
    <x v="12"/>
    <x v="0"/>
    <s v="00 - N/A"/>
    <s v="10 - FONDO GENERAL"/>
    <s v="(blank)"/>
    <x v="0"/>
    <n v="1000000"/>
    <n v="0"/>
  </r>
  <r>
    <s v="2025"/>
    <x v="0"/>
    <x v="0"/>
    <x v="0"/>
    <x v="0"/>
    <x v="2"/>
    <x v="24"/>
    <x v="155"/>
    <s v="2 - SERVICIOS ECONÓMICOS"/>
    <s v="2.4 - Energía y combustible"/>
    <s v="2.4.08 - Energía eléctrica de fuentes nucleares"/>
    <s v="2.2 - CONTRATACIÓN DE SERVICIOS"/>
    <x v="13"/>
    <x v="0"/>
    <s v="00 - N/A"/>
    <s v="10 - FONDO GENERAL"/>
    <s v="(blank)"/>
    <x v="0"/>
    <n v="0"/>
    <n v="0"/>
  </r>
  <r>
    <s v="2025"/>
    <x v="0"/>
    <x v="0"/>
    <x v="0"/>
    <x v="0"/>
    <x v="2"/>
    <x v="24"/>
    <x v="155"/>
    <s v="2 - SERVICIOS ECONÓMICOS"/>
    <s v="2.4 - Energía y combustible"/>
    <s v="2.4.09 - Conservación, aprovechamiento y explotación racionalizada de fuentes de electricidad"/>
    <s v="2.1 - REMUNERACIONES Y CONTRIBUCIONES"/>
    <x v="0"/>
    <x v="0"/>
    <s v="00 - N/A"/>
    <s v="10 - FONDO GENERAL"/>
    <s v="(blank)"/>
    <x v="0"/>
    <n v="785478000"/>
    <n v="163900811.71000001"/>
  </r>
  <r>
    <s v="2025"/>
    <x v="0"/>
    <x v="0"/>
    <x v="0"/>
    <x v="0"/>
    <x v="2"/>
    <x v="24"/>
    <x v="155"/>
    <s v="2 - SERVICIOS ECONÓMICOS"/>
    <s v="2.4 - Energía y combustible"/>
    <s v="2.4.09 - Conservación, aprovechamiento y explotación racionalizada de fuentes de electricidad"/>
    <s v="2.1 - REMUNERACIONES Y CONTRIBUCIONES"/>
    <x v="1"/>
    <x v="0"/>
    <s v="00 - N/A"/>
    <s v="10 - FONDO GENERAL"/>
    <s v="(blank)"/>
    <x v="0"/>
    <n v="171446400"/>
    <n v="12124100"/>
  </r>
  <r>
    <s v="2025"/>
    <x v="0"/>
    <x v="0"/>
    <x v="0"/>
    <x v="0"/>
    <x v="2"/>
    <x v="24"/>
    <x v="155"/>
    <s v="2 - SERVICIOS ECONÓMICOS"/>
    <s v="2.4 - Energía y combustible"/>
    <s v="2.4.09 - Conservación, aprovechamiento y explotación racionalizada de fuentes de electricidad"/>
    <s v="2.1 - REMUNERACIONES Y CONTRIBUCIONES"/>
    <x v="3"/>
    <x v="0"/>
    <s v="00 - N/A"/>
    <s v="10 - FONDO GENERAL"/>
    <s v="(blank)"/>
    <x v="0"/>
    <n v="72000000"/>
    <n v="0"/>
  </r>
  <r>
    <s v="2025"/>
    <x v="0"/>
    <x v="0"/>
    <x v="0"/>
    <x v="0"/>
    <x v="2"/>
    <x v="24"/>
    <x v="155"/>
    <s v="2 - SERVICIOS ECONÓMICOS"/>
    <s v="2.4 - Energía y combustible"/>
    <s v="2.4.09 - Conservación, aprovechamiento y explotación racionalizada de fuentes de electricidad"/>
    <s v="2.1 - REMUNERACIONES Y CONTRIBUCIONES"/>
    <x v="4"/>
    <x v="0"/>
    <s v="00 - N/A"/>
    <s v="10 - FONDO GENERAL"/>
    <s v="(blank)"/>
    <x v="0"/>
    <n v="106203865"/>
    <n v="24072387.919999998"/>
  </r>
  <r>
    <s v="2025"/>
    <x v="0"/>
    <x v="0"/>
    <x v="0"/>
    <x v="0"/>
    <x v="2"/>
    <x v="24"/>
    <x v="155"/>
    <s v="2 - SERVICIOS ECONÓMICOS"/>
    <s v="2.4 - Energía y combustible"/>
    <s v="2.4.09 - Conservación, aprovechamiento y explotación racionalizada de fuentes de electricidad"/>
    <s v="2.2 - CONTRATACIÓN DE SERVICIOS"/>
    <x v="5"/>
    <x v="0"/>
    <s v="00 - N/A"/>
    <s v="10 - FONDO GENERAL"/>
    <s v="(blank)"/>
    <x v="0"/>
    <n v="51813564"/>
    <n v="12961948.669999998"/>
  </r>
  <r>
    <s v="2025"/>
    <x v="0"/>
    <x v="0"/>
    <x v="0"/>
    <x v="0"/>
    <x v="2"/>
    <x v="24"/>
    <x v="155"/>
    <s v="2 - SERVICIOS ECONÓMICOS"/>
    <s v="2.4 - Energía y combustible"/>
    <s v="2.4.09 - Conservación, aprovechamiento y explotación racionalizada de fuentes de electricidad"/>
    <s v="2.2 - CONTRATACIÓN DE SERVICIOS"/>
    <x v="6"/>
    <x v="0"/>
    <s v="00 - N/A"/>
    <s v="10 - FONDO GENERAL"/>
    <s v="(blank)"/>
    <x v="0"/>
    <n v="54000000"/>
    <n v="1170057.76"/>
  </r>
  <r>
    <s v="2025"/>
    <x v="0"/>
    <x v="0"/>
    <x v="0"/>
    <x v="0"/>
    <x v="2"/>
    <x v="24"/>
    <x v="155"/>
    <s v="2 - SERVICIOS ECONÓMICOS"/>
    <s v="2.4 - Energía y combustible"/>
    <s v="2.4.09 - Conservación, aprovechamiento y explotación racionalizada de fuentes de electricidad"/>
    <s v="2.2 - CONTRATACIÓN DE SERVICIOS"/>
    <x v="6"/>
    <x v="0"/>
    <s v="00 - N/A"/>
    <s v="20 - FONDOS CON DESTINO ESPECÍFICO"/>
    <s v="(blank)"/>
    <x v="0"/>
    <n v="0"/>
    <n v="0"/>
  </r>
  <r>
    <s v="2025"/>
    <x v="0"/>
    <x v="0"/>
    <x v="0"/>
    <x v="0"/>
    <x v="2"/>
    <x v="24"/>
    <x v="155"/>
    <s v="2 - SERVICIOS ECONÓMICOS"/>
    <s v="2.4 - Energía y combustible"/>
    <s v="2.4.09 - Conservación, aprovechamiento y explotación racionalizada de fuentes de electricidad"/>
    <s v="2.2 - CONTRATACIÓN DE SERVICIOS"/>
    <x v="7"/>
    <x v="0"/>
    <s v="00 - N/A"/>
    <s v="10 - FONDO GENERAL"/>
    <s v="(blank)"/>
    <x v="0"/>
    <n v="54000000"/>
    <n v="7710399.1899999995"/>
  </r>
  <r>
    <s v="2025"/>
    <x v="0"/>
    <x v="0"/>
    <x v="0"/>
    <x v="0"/>
    <x v="2"/>
    <x v="24"/>
    <x v="155"/>
    <s v="2 - SERVICIOS ECONÓMICOS"/>
    <s v="2.4 - Energía y combustible"/>
    <s v="2.4.09 - Conservación, aprovechamiento y explotación racionalizada de fuentes de electricidad"/>
    <s v="2.2 - CONTRATACIÓN DE SERVICIOS"/>
    <x v="8"/>
    <x v="0"/>
    <s v="00 - N/A"/>
    <s v="10 - FONDO GENERAL"/>
    <s v="(blank)"/>
    <x v="0"/>
    <n v="0"/>
    <n v="234000"/>
  </r>
  <r>
    <s v="2025"/>
    <x v="0"/>
    <x v="0"/>
    <x v="0"/>
    <x v="0"/>
    <x v="2"/>
    <x v="24"/>
    <x v="155"/>
    <s v="2 - SERVICIOS ECONÓMICOS"/>
    <s v="2.4 - Energía y combustible"/>
    <s v="2.4.09 - Conservación, aprovechamiento y explotación racionalizada de fuentes de electricidad"/>
    <s v="2.2 - CONTRATACIÓN DE SERVICIOS"/>
    <x v="9"/>
    <x v="0"/>
    <s v="00 - N/A"/>
    <s v="10 - FONDO GENERAL"/>
    <s v="(blank)"/>
    <x v="0"/>
    <n v="76659500"/>
    <n v="8052324.29"/>
  </r>
  <r>
    <s v="2025"/>
    <x v="0"/>
    <x v="0"/>
    <x v="0"/>
    <x v="0"/>
    <x v="2"/>
    <x v="24"/>
    <x v="155"/>
    <s v="2 - SERVICIOS ECONÓMICOS"/>
    <s v="2.4 - Energía y combustible"/>
    <s v="2.4.09 - Conservación, aprovechamiento y explotación racionalizada de fuentes de electricidad"/>
    <s v="2.2 - CONTRATACIÓN DE SERVICIOS"/>
    <x v="9"/>
    <x v="0"/>
    <s v="00 - N/A"/>
    <s v="20 - FONDOS CON DESTINO ESPECÍFICO"/>
    <s v="(blank)"/>
    <x v="0"/>
    <n v="3000000"/>
    <n v="0"/>
  </r>
  <r>
    <s v="2025"/>
    <x v="0"/>
    <x v="0"/>
    <x v="0"/>
    <x v="0"/>
    <x v="2"/>
    <x v="24"/>
    <x v="155"/>
    <s v="2 - SERVICIOS ECONÓMICOS"/>
    <s v="2.4 - Energía y combustible"/>
    <s v="2.4.09 - Conservación, aprovechamiento y explotación racionalizada de fuentes de electricidad"/>
    <s v="2.2 - CONTRATACIÓN DE SERVICIOS"/>
    <x v="10"/>
    <x v="0"/>
    <s v="00 - N/A"/>
    <s v="10 - FONDO GENERAL"/>
    <s v="(blank)"/>
    <x v="0"/>
    <n v="60080000"/>
    <n v="9258839.6500000004"/>
  </r>
  <r>
    <s v="2025"/>
    <x v="0"/>
    <x v="0"/>
    <x v="0"/>
    <x v="0"/>
    <x v="2"/>
    <x v="24"/>
    <x v="155"/>
    <s v="2 - SERVICIOS ECONÓMICOS"/>
    <s v="2.4 - Energía y combustible"/>
    <s v="2.4.09 - Conservación, aprovechamiento y explotación racionalizada de fuentes de electricidad"/>
    <s v="2.2 - CONTRATACIÓN DE SERVICIOS"/>
    <x v="11"/>
    <x v="0"/>
    <s v="00 - N/A"/>
    <s v="10 - FONDO GENERAL"/>
    <s v="(blank)"/>
    <x v="0"/>
    <n v="13200000"/>
    <n v="2261320.0699999994"/>
  </r>
  <r>
    <s v="2025"/>
    <x v="0"/>
    <x v="0"/>
    <x v="0"/>
    <x v="0"/>
    <x v="2"/>
    <x v="24"/>
    <x v="155"/>
    <s v="2 - SERVICIOS ECONÓMICOS"/>
    <s v="2.4 - Energía y combustible"/>
    <s v="2.4.09 - Conservación, aprovechamiento y explotación racionalizada de fuentes de electricidad"/>
    <s v="2.2 - CONTRATACIÓN DE SERVICIOS"/>
    <x v="12"/>
    <x v="0"/>
    <s v="00 - N/A"/>
    <s v="10 - FONDO GENERAL"/>
    <s v="(blank)"/>
    <x v="0"/>
    <n v="126800000"/>
    <n v="10884898.920000002"/>
  </r>
  <r>
    <s v="2025"/>
    <x v="0"/>
    <x v="0"/>
    <x v="0"/>
    <x v="0"/>
    <x v="2"/>
    <x v="24"/>
    <x v="155"/>
    <s v="2 - SERVICIOS ECONÓMICOS"/>
    <s v="2.4 - Energía y combustible"/>
    <s v="2.4.09 - Conservación, aprovechamiento y explotación racionalizada de fuentes de electricidad"/>
    <s v="2.2 - CONTRATACIÓN DE SERVICIOS"/>
    <x v="13"/>
    <x v="0"/>
    <s v="00 - N/A"/>
    <s v="10 - FONDO GENERAL"/>
    <s v="(blank)"/>
    <x v="0"/>
    <n v="67000000"/>
    <n v="2709905.63"/>
  </r>
  <r>
    <s v="2025"/>
    <x v="0"/>
    <x v="0"/>
    <x v="0"/>
    <x v="0"/>
    <x v="2"/>
    <x v="24"/>
    <x v="155"/>
    <s v="2 - SERVICIOS ECONÓMICOS"/>
    <s v="2.4 - Energía y combustible"/>
    <s v="2.4.09 - Conservación, aprovechamiento y explotación racionalizada de fuentes de electricidad"/>
    <s v="2.3 - MATERIALES Y SUMINISTROS"/>
    <x v="14"/>
    <x v="0"/>
    <s v="00 - N/A"/>
    <s v="10 - FONDO GENERAL"/>
    <s v="(blank)"/>
    <x v="0"/>
    <n v="15000000"/>
    <n v="1562926.3000000003"/>
  </r>
  <r>
    <s v="2025"/>
    <x v="0"/>
    <x v="0"/>
    <x v="0"/>
    <x v="0"/>
    <x v="2"/>
    <x v="24"/>
    <x v="155"/>
    <s v="2 - SERVICIOS ECONÓMICOS"/>
    <s v="2.4 - Energía y combustible"/>
    <s v="2.4.09 - Conservación, aprovechamiento y explotación racionalizada de fuentes de electricidad"/>
    <s v="2.3 - MATERIALES Y SUMINISTROS"/>
    <x v="14"/>
    <x v="0"/>
    <s v="00 - N/A"/>
    <s v="20 - FONDOS CON DESTINO ESPECÍFICO"/>
    <s v="(blank)"/>
    <x v="0"/>
    <n v="3000000"/>
    <n v="1709076.6"/>
  </r>
  <r>
    <s v="2025"/>
    <x v="0"/>
    <x v="0"/>
    <x v="0"/>
    <x v="0"/>
    <x v="2"/>
    <x v="24"/>
    <x v="155"/>
    <s v="2 - SERVICIOS ECONÓMICOS"/>
    <s v="2.4 - Energía y combustible"/>
    <s v="2.4.09 - Conservación, aprovechamiento y explotación racionalizada de fuentes de electricidad"/>
    <s v="2.3 - MATERIALES Y SUMINISTROS"/>
    <x v="15"/>
    <x v="0"/>
    <s v="00 - N/A"/>
    <s v="10 - FONDO GENERAL"/>
    <s v="(blank)"/>
    <x v="0"/>
    <n v="3469991"/>
    <n v="75048"/>
  </r>
  <r>
    <s v="2025"/>
    <x v="0"/>
    <x v="0"/>
    <x v="0"/>
    <x v="0"/>
    <x v="2"/>
    <x v="24"/>
    <x v="155"/>
    <s v="2 - SERVICIOS ECONÓMICOS"/>
    <s v="2.4 - Energía y combustible"/>
    <s v="2.4.09 - Conservación, aprovechamiento y explotación racionalizada de fuentes de electricidad"/>
    <s v="2.3 - MATERIALES Y SUMINISTROS"/>
    <x v="16"/>
    <x v="0"/>
    <s v="00 - N/A"/>
    <s v="10 - FONDO GENERAL"/>
    <s v="(blank)"/>
    <x v="0"/>
    <n v="7700000"/>
    <n v="179949.6"/>
  </r>
  <r>
    <s v="2025"/>
    <x v="0"/>
    <x v="0"/>
    <x v="0"/>
    <x v="0"/>
    <x v="2"/>
    <x v="24"/>
    <x v="155"/>
    <s v="2 - SERVICIOS ECONÓMICOS"/>
    <s v="2.4 - Energía y combustible"/>
    <s v="2.4.09 - Conservación, aprovechamiento y explotación racionalizada de fuentes de electricidad"/>
    <s v="2.3 - MATERIALES Y SUMINISTROS"/>
    <x v="17"/>
    <x v="0"/>
    <s v="00 - N/A"/>
    <s v="10 - FONDO GENERAL"/>
    <s v="(blank)"/>
    <x v="0"/>
    <n v="2000000"/>
    <n v="0"/>
  </r>
  <r>
    <s v="2025"/>
    <x v="0"/>
    <x v="0"/>
    <x v="0"/>
    <x v="0"/>
    <x v="2"/>
    <x v="24"/>
    <x v="155"/>
    <s v="2 - SERVICIOS ECONÓMICOS"/>
    <s v="2.4 - Energía y combustible"/>
    <s v="2.4.09 - Conservación, aprovechamiento y explotación racionalizada de fuentes de electricidad"/>
    <s v="2.3 - MATERIALES Y SUMINISTROS"/>
    <x v="18"/>
    <x v="0"/>
    <s v="00 - N/A"/>
    <s v="10 - FONDO GENERAL"/>
    <s v="(blank)"/>
    <x v="0"/>
    <n v="3300000"/>
    <n v="0"/>
  </r>
  <r>
    <s v="2025"/>
    <x v="0"/>
    <x v="0"/>
    <x v="0"/>
    <x v="0"/>
    <x v="2"/>
    <x v="24"/>
    <x v="155"/>
    <s v="2 - SERVICIOS ECONÓMICOS"/>
    <s v="2.4 - Energía y combustible"/>
    <s v="2.4.09 - Conservación, aprovechamiento y explotación racionalizada de fuentes de electricidad"/>
    <s v="2.3 - MATERIALES Y SUMINISTROS"/>
    <x v="19"/>
    <x v="0"/>
    <s v="00 - N/A"/>
    <s v="10 - FONDO GENERAL"/>
    <s v="(blank)"/>
    <x v="0"/>
    <n v="27640000"/>
    <n v="303977.26"/>
  </r>
  <r>
    <s v="2025"/>
    <x v="0"/>
    <x v="0"/>
    <x v="0"/>
    <x v="0"/>
    <x v="2"/>
    <x v="24"/>
    <x v="155"/>
    <s v="2 - SERVICIOS ECONÓMICOS"/>
    <s v="2.4 - Energía y combustible"/>
    <s v="2.4.09 - Conservación, aprovechamiento y explotación racionalizada de fuentes de electricidad"/>
    <s v="2.3 - MATERIALES Y SUMINISTROS"/>
    <x v="19"/>
    <x v="0"/>
    <s v="00 - N/A"/>
    <s v="20 - FONDOS CON DESTINO ESPECÍFICO"/>
    <s v="(blank)"/>
    <x v="0"/>
    <n v="30000000"/>
    <n v="430545.54999999993"/>
  </r>
  <r>
    <s v="2025"/>
    <x v="0"/>
    <x v="0"/>
    <x v="0"/>
    <x v="0"/>
    <x v="2"/>
    <x v="24"/>
    <x v="155"/>
    <s v="2 - SERVICIOS ECONÓMICOS"/>
    <s v="2.4 - Energía y combustible"/>
    <s v="2.4.09 - Conservación, aprovechamiento y explotación racionalizada de fuentes de electricidad"/>
    <s v="2.3 - MATERIALES Y SUMINISTROS"/>
    <x v="20"/>
    <x v="0"/>
    <s v="00 - N/A"/>
    <s v="10 - FONDO GENERAL"/>
    <s v="(blank)"/>
    <x v="0"/>
    <n v="49800000"/>
    <n v="3048970.6100000003"/>
  </r>
  <r>
    <s v="2025"/>
    <x v="0"/>
    <x v="0"/>
    <x v="0"/>
    <x v="0"/>
    <x v="2"/>
    <x v="24"/>
    <x v="155"/>
    <s v="2 - SERVICIOS ECONÓMICOS"/>
    <s v="2.4 - Energía y combustible"/>
    <s v="2.4.09 - Conservación, aprovechamiento y explotación racionalizada de fuentes de electricidad"/>
    <s v="2.3 - MATERIALES Y SUMINISTROS"/>
    <x v="20"/>
    <x v="0"/>
    <s v="00 - N/A"/>
    <s v="20 - FONDOS CON DESTINO ESPECÍFICO"/>
    <s v="(blank)"/>
    <x v="0"/>
    <n v="450000"/>
    <n v="0"/>
  </r>
  <r>
    <s v="2025"/>
    <x v="0"/>
    <x v="0"/>
    <x v="0"/>
    <x v="0"/>
    <x v="2"/>
    <x v="24"/>
    <x v="155"/>
    <s v="2 - SERVICIOS ECONÓMICOS"/>
    <s v="2.4 - Energía y combustible"/>
    <s v="2.4.09 - Conservación, aprovechamiento y explotación racionalizada de fuentes de electricidad"/>
    <s v="2.3 - MATERIALES Y SUMINISTROS"/>
    <x v="21"/>
    <x v="0"/>
    <s v="00 - N/A"/>
    <s v="10 - FONDO GENERAL"/>
    <s v="(blank)"/>
    <x v="0"/>
    <n v="99102063"/>
    <n v="3425236.42"/>
  </r>
  <r>
    <s v="2025"/>
    <x v="0"/>
    <x v="0"/>
    <x v="0"/>
    <x v="0"/>
    <x v="2"/>
    <x v="24"/>
    <x v="155"/>
    <s v="2 - SERVICIOS ECONÓMICOS"/>
    <s v="2.4 - Energía y combustible"/>
    <s v="2.4.09 - Conservación, aprovechamiento y explotación racionalizada de fuentes de electricidad"/>
    <s v="2.3 - MATERIALES Y SUMINISTROS"/>
    <x v="21"/>
    <x v="0"/>
    <s v="00 - N/A"/>
    <s v="20 - FONDOS CON DESTINO ESPECÍFICO"/>
    <s v="(blank)"/>
    <x v="0"/>
    <n v="83000000"/>
    <n v="18665122.319999997"/>
  </r>
  <r>
    <s v="2025"/>
    <x v="0"/>
    <x v="0"/>
    <x v="0"/>
    <x v="0"/>
    <x v="2"/>
    <x v="24"/>
    <x v="155"/>
    <s v="2 - SERVICIOS ECONÓMICOS"/>
    <s v="2.5 - Minería, manufactura y construcción"/>
    <s v="2.5.01 - Extracción de recursos minerales"/>
    <s v="2.1 - REMUNERACIONES Y CONTRIBUCIONES"/>
    <x v="0"/>
    <x v="0"/>
    <s v="00 - N/A"/>
    <s v="10 - FONDO GENERAL"/>
    <s v="(blank)"/>
    <x v="0"/>
    <n v="47148000"/>
    <n v="11586833.34"/>
  </r>
  <r>
    <s v="2025"/>
    <x v="0"/>
    <x v="0"/>
    <x v="0"/>
    <x v="0"/>
    <x v="2"/>
    <x v="24"/>
    <x v="155"/>
    <s v="2 - SERVICIOS ECONÓMICOS"/>
    <s v="2.5 - Minería, manufactura y construcción"/>
    <s v="2.5.01 - Extracción de recursos minerales"/>
    <s v="2.1 - REMUNERACIONES Y CONTRIBUCIONES"/>
    <x v="4"/>
    <x v="0"/>
    <s v="00 - N/A"/>
    <s v="10 - FONDO GENERAL"/>
    <s v="(blank)"/>
    <x v="0"/>
    <n v="7043300"/>
    <n v="1733439.6000000003"/>
  </r>
  <r>
    <s v="2025"/>
    <x v="0"/>
    <x v="0"/>
    <x v="0"/>
    <x v="0"/>
    <x v="2"/>
    <x v="24"/>
    <x v="155"/>
    <s v="2 - SERVICIOS ECONÓMICOS"/>
    <s v="2.5 - Minería, manufactura y construcción"/>
    <s v="2.5.01 - Extracción de recursos minerales"/>
    <s v="2.2 - CONTRATACIÓN DE SERVICIOS"/>
    <x v="7"/>
    <x v="0"/>
    <s v="00 - N/A"/>
    <s v="10 - FONDO GENERAL"/>
    <s v="(blank)"/>
    <x v="0"/>
    <n v="2200000"/>
    <n v="0"/>
  </r>
  <r>
    <s v="2025"/>
    <x v="0"/>
    <x v="0"/>
    <x v="0"/>
    <x v="0"/>
    <x v="2"/>
    <x v="24"/>
    <x v="155"/>
    <s v="2 - SERVICIOS ECONÓMICOS"/>
    <s v="2.5 - Minería, manufactura y construcción"/>
    <s v="2.5.01 - Extracción de recursos minerales"/>
    <s v="2.2 - CONTRATACIÓN DE SERVICIOS"/>
    <x v="12"/>
    <x v="0"/>
    <s v="00 - N/A"/>
    <s v="10 - FONDO GENERAL"/>
    <s v="(blank)"/>
    <x v="0"/>
    <n v="200000"/>
    <n v="0"/>
  </r>
  <r>
    <s v="2025"/>
    <x v="0"/>
    <x v="0"/>
    <x v="0"/>
    <x v="0"/>
    <x v="2"/>
    <x v="24"/>
    <x v="155"/>
    <s v="2 - SERVICIOS ECONÓMICOS"/>
    <s v="2.5 - Minería, manufactura y construcción"/>
    <s v="2.5.01 - Extracción de recursos minerales"/>
    <s v="2.2 - CONTRATACIÓN DE SERVICIOS"/>
    <x v="13"/>
    <x v="0"/>
    <s v="00 - N/A"/>
    <s v="10 - FONDO GENERAL"/>
    <s v="(blank)"/>
    <x v="0"/>
    <n v="0"/>
    <n v="0"/>
  </r>
  <r>
    <s v="2025"/>
    <x v="0"/>
    <x v="0"/>
    <x v="0"/>
    <x v="0"/>
    <x v="2"/>
    <x v="24"/>
    <x v="155"/>
    <s v="2 - SERVICIOS ECONÓMICOS"/>
    <s v="2.5 - Minería, manufactura y construcción"/>
    <s v="2.5.01 - Extracción de recursos minerales"/>
    <s v="2.3 - MATERIALES Y SUMINISTROS"/>
    <x v="15"/>
    <x v="0"/>
    <s v="00 - N/A"/>
    <s v="10 - FONDO GENERAL"/>
    <s v="(blank)"/>
    <x v="0"/>
    <n v="0"/>
    <n v="0"/>
  </r>
  <r>
    <s v="2025"/>
    <x v="0"/>
    <x v="0"/>
    <x v="0"/>
    <x v="0"/>
    <x v="2"/>
    <x v="24"/>
    <x v="155"/>
    <s v="2 - SERVICIOS ECONÓMICOS"/>
    <s v="2.5 - Minería, manufactura y construcción"/>
    <s v="2.5.01 - Extracción de recursos minerales"/>
    <s v="2.3 - MATERIALES Y SUMINISTROS"/>
    <x v="19"/>
    <x v="0"/>
    <s v="00 - N/A"/>
    <s v="10 - FONDO GENERAL"/>
    <s v="(blank)"/>
    <x v="0"/>
    <n v="0"/>
    <n v="0"/>
  </r>
  <r>
    <s v="2025"/>
    <x v="0"/>
    <x v="0"/>
    <x v="0"/>
    <x v="0"/>
    <x v="2"/>
    <x v="24"/>
    <x v="155"/>
    <s v="2 - SERVICIOS ECONÓMICOS"/>
    <s v="2.5 - Minería, manufactura y construcción"/>
    <s v="2.5.01 - Extracción de recursos minerales"/>
    <s v="2.3 - MATERIALES Y SUMINISTROS"/>
    <x v="21"/>
    <x v="0"/>
    <s v="00 - N/A"/>
    <s v="10 - FONDO GENERAL"/>
    <s v="(blank)"/>
    <x v="0"/>
    <n v="0"/>
    <n v="0"/>
  </r>
  <r>
    <s v="2025"/>
    <x v="0"/>
    <x v="0"/>
    <x v="0"/>
    <x v="0"/>
    <x v="2"/>
    <x v="24"/>
    <x v="156"/>
    <s v="2 - SERVICIOS ECONÓMICOS"/>
    <s v="2.5 - Minería, manufactura y construcción"/>
    <s v="2.5.01 - Extracción de recursos minerales"/>
    <s v="2.1 - REMUNERACIONES Y CONTRIBUCIONES"/>
    <x v="0"/>
    <x v="0"/>
    <s v="00 - N/A"/>
    <s v="10 - FONDO GENERAL"/>
    <s v="(blank)"/>
    <x v="0"/>
    <n v="122283982"/>
    <n v="26596980.129999999"/>
  </r>
  <r>
    <s v="2025"/>
    <x v="0"/>
    <x v="0"/>
    <x v="0"/>
    <x v="0"/>
    <x v="2"/>
    <x v="24"/>
    <x v="156"/>
    <s v="2 - SERVICIOS ECONÓMICOS"/>
    <s v="2.5 - Minería, manufactura y construcción"/>
    <s v="2.5.01 - Extracción de recursos minerales"/>
    <s v="2.1 - REMUNERACIONES Y CONTRIBUCIONES"/>
    <x v="1"/>
    <x v="0"/>
    <s v="00 - N/A"/>
    <s v="10 - FONDO GENERAL"/>
    <s v="(blank)"/>
    <x v="0"/>
    <n v="19793842"/>
    <n v="476000"/>
  </r>
  <r>
    <s v="2025"/>
    <x v="0"/>
    <x v="0"/>
    <x v="0"/>
    <x v="0"/>
    <x v="2"/>
    <x v="24"/>
    <x v="156"/>
    <s v="2 - SERVICIOS ECONÓMICOS"/>
    <s v="2.5 - Minería, manufactura y construcción"/>
    <s v="2.5.01 - Extracción de recursos minerales"/>
    <s v="2.1 - REMUNERACIONES Y CONTRIBUCIONES"/>
    <x v="2"/>
    <x v="0"/>
    <s v="00 - N/A"/>
    <s v="10 - FONDO GENERAL"/>
    <s v="(blank)"/>
    <x v="0"/>
    <n v="100000"/>
    <n v="0"/>
  </r>
  <r>
    <s v="2025"/>
    <x v="0"/>
    <x v="0"/>
    <x v="0"/>
    <x v="0"/>
    <x v="2"/>
    <x v="24"/>
    <x v="156"/>
    <s v="2 - SERVICIOS ECONÓMICOS"/>
    <s v="2.5 - Minería, manufactura y construcción"/>
    <s v="2.5.01 - Extracción de recursos minerales"/>
    <s v="2.1 - REMUNERACIONES Y CONTRIBUCIONES"/>
    <x v="4"/>
    <x v="0"/>
    <s v="00 - N/A"/>
    <s v="10 - FONDO GENERAL"/>
    <s v="(blank)"/>
    <x v="0"/>
    <n v="17102596"/>
    <n v="3988820.87"/>
  </r>
  <r>
    <s v="2025"/>
    <x v="0"/>
    <x v="0"/>
    <x v="0"/>
    <x v="0"/>
    <x v="2"/>
    <x v="24"/>
    <x v="156"/>
    <s v="2 - SERVICIOS ECONÓMICOS"/>
    <s v="2.5 - Minería, manufactura y construcción"/>
    <s v="2.5.01 - Extracción de recursos minerales"/>
    <s v="2.2 - CONTRATACIÓN DE SERVICIOS"/>
    <x v="5"/>
    <x v="0"/>
    <s v="00 - N/A"/>
    <s v="10 - FONDO GENERAL"/>
    <s v="(blank)"/>
    <x v="0"/>
    <n v="3053332"/>
    <n v="1210762.71"/>
  </r>
  <r>
    <s v="2025"/>
    <x v="0"/>
    <x v="0"/>
    <x v="0"/>
    <x v="0"/>
    <x v="2"/>
    <x v="24"/>
    <x v="156"/>
    <s v="2 - SERVICIOS ECONÓMICOS"/>
    <s v="2.5 - Minería, manufactura y construcción"/>
    <s v="2.5.01 - Extracción de recursos minerales"/>
    <s v="2.2 - CONTRATACIÓN DE SERVICIOS"/>
    <x v="6"/>
    <x v="0"/>
    <s v="00 - N/A"/>
    <s v="10 - FONDO GENERAL"/>
    <s v="(blank)"/>
    <x v="0"/>
    <n v="40000"/>
    <n v="0"/>
  </r>
  <r>
    <s v="2025"/>
    <x v="0"/>
    <x v="0"/>
    <x v="0"/>
    <x v="0"/>
    <x v="2"/>
    <x v="24"/>
    <x v="156"/>
    <s v="2 - SERVICIOS ECONÓMICOS"/>
    <s v="2.5 - Minería, manufactura y construcción"/>
    <s v="2.5.01 - Extracción de recursos minerales"/>
    <s v="2.2 - CONTRATACIÓN DE SERVICIOS"/>
    <x v="7"/>
    <x v="0"/>
    <s v="00 - N/A"/>
    <s v="10 - FONDO GENERAL"/>
    <s v="(blank)"/>
    <x v="0"/>
    <n v="3500000"/>
    <n v="1165255.3999999999"/>
  </r>
  <r>
    <s v="2025"/>
    <x v="0"/>
    <x v="0"/>
    <x v="0"/>
    <x v="0"/>
    <x v="2"/>
    <x v="24"/>
    <x v="156"/>
    <s v="2 - SERVICIOS ECONÓMICOS"/>
    <s v="2.5 - Minería, manufactura y construcción"/>
    <s v="2.5.01 - Extracción de recursos minerales"/>
    <s v="2.2 - CONTRATACIÓN DE SERVICIOS"/>
    <x v="7"/>
    <x v="0"/>
    <s v="00 - N/A"/>
    <s v="20 - FONDOS CON DESTINO ESPECÍFICO"/>
    <s v="(blank)"/>
    <x v="0"/>
    <n v="950000"/>
    <n v="0"/>
  </r>
  <r>
    <s v="2025"/>
    <x v="0"/>
    <x v="0"/>
    <x v="0"/>
    <x v="0"/>
    <x v="2"/>
    <x v="24"/>
    <x v="156"/>
    <s v="2 - SERVICIOS ECONÓMICOS"/>
    <s v="2.5 - Minería, manufactura y construcción"/>
    <s v="2.5.01 - Extracción de recursos minerales"/>
    <s v="2.2 - CONTRATACIÓN DE SERVICIOS"/>
    <x v="8"/>
    <x v="0"/>
    <s v="00 - N/A"/>
    <s v="10 - FONDO GENERAL"/>
    <s v="(blank)"/>
    <x v="0"/>
    <n v="362000"/>
    <n v="81696.72"/>
  </r>
  <r>
    <s v="2025"/>
    <x v="0"/>
    <x v="0"/>
    <x v="0"/>
    <x v="0"/>
    <x v="2"/>
    <x v="24"/>
    <x v="156"/>
    <s v="2 - SERVICIOS ECONÓMICOS"/>
    <s v="2.5 - Minería, manufactura y construcción"/>
    <s v="2.5.01 - Extracción de recursos minerales"/>
    <s v="2.2 - CONTRATACIÓN DE SERVICIOS"/>
    <x v="9"/>
    <x v="0"/>
    <s v="00 - N/A"/>
    <s v="10 - FONDO GENERAL"/>
    <s v="(blank)"/>
    <x v="0"/>
    <n v="1205000"/>
    <n v="0"/>
  </r>
  <r>
    <s v="2025"/>
    <x v="0"/>
    <x v="0"/>
    <x v="0"/>
    <x v="0"/>
    <x v="2"/>
    <x v="24"/>
    <x v="156"/>
    <s v="2 - SERVICIOS ECONÓMICOS"/>
    <s v="2.5 - Minería, manufactura y construcción"/>
    <s v="2.5.01 - Extracción de recursos minerales"/>
    <s v="2.2 - CONTRATACIÓN DE SERVICIOS"/>
    <x v="10"/>
    <x v="0"/>
    <s v="00 - N/A"/>
    <s v="10 - FONDO GENERAL"/>
    <s v="(blank)"/>
    <x v="0"/>
    <n v="2499650"/>
    <n v="1656706.8"/>
  </r>
  <r>
    <s v="2025"/>
    <x v="0"/>
    <x v="0"/>
    <x v="0"/>
    <x v="0"/>
    <x v="2"/>
    <x v="24"/>
    <x v="156"/>
    <s v="2 - SERVICIOS ECONÓMICOS"/>
    <s v="2.5 - Minería, manufactura y construcción"/>
    <s v="2.5.01 - Extracción de recursos minerales"/>
    <s v="2.2 - CONTRATACIÓN DE SERVICIOS"/>
    <x v="11"/>
    <x v="0"/>
    <s v="00 - N/A"/>
    <s v="10 - FONDO GENERAL"/>
    <s v="(blank)"/>
    <x v="0"/>
    <n v="1923000"/>
    <n v="283925.34999999998"/>
  </r>
  <r>
    <s v="2025"/>
    <x v="0"/>
    <x v="0"/>
    <x v="0"/>
    <x v="0"/>
    <x v="2"/>
    <x v="24"/>
    <x v="156"/>
    <s v="2 - SERVICIOS ECONÓMICOS"/>
    <s v="2.5 - Minería, manufactura y construcción"/>
    <s v="2.5.01 - Extracción de recursos minerales"/>
    <s v="2.2 - CONTRATACIÓN DE SERVICIOS"/>
    <x v="11"/>
    <x v="0"/>
    <s v="00 - N/A"/>
    <s v="20 - FONDOS CON DESTINO ESPECÍFICO"/>
    <s v="(blank)"/>
    <x v="0"/>
    <n v="100000"/>
    <n v="0"/>
  </r>
  <r>
    <s v="2025"/>
    <x v="0"/>
    <x v="0"/>
    <x v="0"/>
    <x v="0"/>
    <x v="2"/>
    <x v="24"/>
    <x v="156"/>
    <s v="2 - SERVICIOS ECONÓMICOS"/>
    <s v="2.5 - Minería, manufactura y construcción"/>
    <s v="2.5.01 - Extracción de recursos minerales"/>
    <s v="2.2 - CONTRATACIÓN DE SERVICIOS"/>
    <x v="12"/>
    <x v="0"/>
    <s v="00 - N/A"/>
    <s v="10 - FONDO GENERAL"/>
    <s v="(blank)"/>
    <x v="0"/>
    <n v="720600"/>
    <n v="141707.91999999998"/>
  </r>
  <r>
    <s v="2025"/>
    <x v="0"/>
    <x v="0"/>
    <x v="0"/>
    <x v="0"/>
    <x v="2"/>
    <x v="24"/>
    <x v="156"/>
    <s v="2 - SERVICIOS ECONÓMICOS"/>
    <s v="2.5 - Minería, manufactura y construcción"/>
    <s v="2.5.01 - Extracción de recursos minerales"/>
    <s v="2.2 - CONTRATACIÓN DE SERVICIOS"/>
    <x v="13"/>
    <x v="0"/>
    <s v="00 - N/A"/>
    <s v="10 - FONDO GENERAL"/>
    <s v="(blank)"/>
    <x v="0"/>
    <n v="5493075"/>
    <n v="808618.6"/>
  </r>
  <r>
    <s v="2025"/>
    <x v="0"/>
    <x v="0"/>
    <x v="0"/>
    <x v="0"/>
    <x v="2"/>
    <x v="24"/>
    <x v="156"/>
    <s v="2 - SERVICIOS ECONÓMICOS"/>
    <s v="2.5 - Minería, manufactura y construcción"/>
    <s v="2.5.01 - Extracción de recursos minerales"/>
    <s v="2.2 - CONTRATACIÓN DE SERVICIOS"/>
    <x v="13"/>
    <x v="0"/>
    <s v="00 - N/A"/>
    <s v="20 - FONDOS CON DESTINO ESPECÍFICO"/>
    <s v="(blank)"/>
    <x v="0"/>
    <n v="500000"/>
    <n v="0"/>
  </r>
  <r>
    <s v="2025"/>
    <x v="0"/>
    <x v="0"/>
    <x v="0"/>
    <x v="0"/>
    <x v="2"/>
    <x v="24"/>
    <x v="156"/>
    <s v="2 - SERVICIOS ECONÓMICOS"/>
    <s v="2.5 - Minería, manufactura y construcción"/>
    <s v="2.5.01 - Extracción de recursos minerales"/>
    <s v="2.3 - MATERIALES Y SUMINISTROS"/>
    <x v="14"/>
    <x v="0"/>
    <s v="00 - N/A"/>
    <s v="10 - FONDO GENERAL"/>
    <s v="(blank)"/>
    <x v="0"/>
    <n v="614400"/>
    <n v="191819.4"/>
  </r>
  <r>
    <s v="2025"/>
    <x v="0"/>
    <x v="0"/>
    <x v="0"/>
    <x v="0"/>
    <x v="2"/>
    <x v="24"/>
    <x v="156"/>
    <s v="2 - SERVICIOS ECONÓMICOS"/>
    <s v="2.5 - Minería, manufactura y construcción"/>
    <s v="2.5.01 - Extracción de recursos minerales"/>
    <s v="2.3 - MATERIALES Y SUMINISTROS"/>
    <x v="15"/>
    <x v="0"/>
    <s v="00 - N/A"/>
    <s v="10 - FONDO GENERAL"/>
    <s v="(blank)"/>
    <x v="0"/>
    <n v="225000"/>
    <n v="0"/>
  </r>
  <r>
    <s v="2025"/>
    <x v="0"/>
    <x v="0"/>
    <x v="0"/>
    <x v="0"/>
    <x v="2"/>
    <x v="24"/>
    <x v="156"/>
    <s v="2 - SERVICIOS ECONÓMICOS"/>
    <s v="2.5 - Minería, manufactura y construcción"/>
    <s v="2.5.01 - Extracción de recursos minerales"/>
    <s v="2.3 - MATERIALES Y SUMINISTROS"/>
    <x v="16"/>
    <x v="0"/>
    <s v="00 - N/A"/>
    <s v="10 - FONDO GENERAL"/>
    <s v="(blank)"/>
    <x v="0"/>
    <n v="435100"/>
    <n v="135399.1"/>
  </r>
  <r>
    <s v="2025"/>
    <x v="0"/>
    <x v="0"/>
    <x v="0"/>
    <x v="0"/>
    <x v="2"/>
    <x v="24"/>
    <x v="156"/>
    <s v="2 - SERVICIOS ECONÓMICOS"/>
    <s v="2.5 - Minería, manufactura y construcción"/>
    <s v="2.5.01 - Extracción de recursos minerales"/>
    <s v="2.3 - MATERIALES Y SUMINISTROS"/>
    <x v="18"/>
    <x v="0"/>
    <s v="00 - N/A"/>
    <s v="10 - FONDO GENERAL"/>
    <s v="(blank)"/>
    <x v="0"/>
    <n v="228000"/>
    <n v="0"/>
  </r>
  <r>
    <s v="2025"/>
    <x v="0"/>
    <x v="0"/>
    <x v="0"/>
    <x v="0"/>
    <x v="2"/>
    <x v="24"/>
    <x v="156"/>
    <s v="2 - SERVICIOS ECONÓMICOS"/>
    <s v="2.5 - Minería, manufactura y construcción"/>
    <s v="2.5.01 - Extracción de recursos minerales"/>
    <s v="2.3 - MATERIALES Y SUMINISTROS"/>
    <x v="19"/>
    <x v="0"/>
    <s v="00 - N/A"/>
    <s v="10 - FONDO GENERAL"/>
    <s v="(blank)"/>
    <x v="0"/>
    <n v="180000"/>
    <n v="0"/>
  </r>
  <r>
    <s v="2025"/>
    <x v="0"/>
    <x v="0"/>
    <x v="0"/>
    <x v="0"/>
    <x v="2"/>
    <x v="24"/>
    <x v="156"/>
    <s v="2 - SERVICIOS ECONÓMICOS"/>
    <s v="2.5 - Minería, manufactura y construcción"/>
    <s v="2.5.01 - Extracción de recursos minerales"/>
    <s v="2.3 - MATERIALES Y SUMINISTROS"/>
    <x v="20"/>
    <x v="0"/>
    <s v="00 - N/A"/>
    <s v="10 - FONDO GENERAL"/>
    <s v="(blank)"/>
    <x v="0"/>
    <n v="4700000"/>
    <n v="2507.5"/>
  </r>
  <r>
    <s v="2025"/>
    <x v="0"/>
    <x v="0"/>
    <x v="0"/>
    <x v="0"/>
    <x v="2"/>
    <x v="24"/>
    <x v="156"/>
    <s v="2 - SERVICIOS ECONÓMICOS"/>
    <s v="2.5 - Minería, manufactura y construcción"/>
    <s v="2.5.01 - Extracción de recursos minerales"/>
    <s v="2.3 - MATERIALES Y SUMINISTROS"/>
    <x v="21"/>
    <x v="0"/>
    <s v="00 - N/A"/>
    <s v="10 - FONDO GENERAL"/>
    <s v="(blank)"/>
    <x v="0"/>
    <n v="1400991"/>
    <n v="270957.7"/>
  </r>
  <r>
    <s v="2025"/>
    <x v="0"/>
    <x v="0"/>
    <x v="0"/>
    <x v="0"/>
    <x v="2"/>
    <x v="24"/>
    <x v="156"/>
    <s v="2 - SERVICIOS ECONÓMICOS"/>
    <s v="2.5 - Minería, manufactura y construcción"/>
    <s v="2.5.01 - Extracción de recursos minerales"/>
    <s v="2.3 - MATERIALES Y SUMINISTROS"/>
    <x v="21"/>
    <x v="0"/>
    <s v="00 - N/A"/>
    <s v="20 - FONDOS CON DESTINO ESPECÍFICO"/>
    <s v="(blank)"/>
    <x v="0"/>
    <n v="148836"/>
    <n v="0"/>
  </r>
  <r>
    <s v="2025"/>
    <x v="0"/>
    <x v="0"/>
    <x v="0"/>
    <x v="0"/>
    <x v="2"/>
    <x v="25"/>
    <x v="157"/>
    <s v="1 - SERVICIOS  GENERALES"/>
    <s v="1.1 - Administración general"/>
    <s v="1.1.05 - Gestión de la administración general para transversalizar el enfoque de género"/>
    <s v="2.1 - REMUNERACIONES Y CONTRIBUCIONES"/>
    <x v="0"/>
    <x v="0"/>
    <s v="00 - N/A"/>
    <s v="10 - FONDO GENERAL"/>
    <s v="(blank)"/>
    <x v="0"/>
    <n v="709398"/>
    <n v="0"/>
  </r>
  <r>
    <s v="2025"/>
    <x v="0"/>
    <x v="0"/>
    <x v="0"/>
    <x v="0"/>
    <x v="2"/>
    <x v="25"/>
    <x v="157"/>
    <s v="1 - SERVICIOS  GENERALES"/>
    <s v="1.1 - Administración general"/>
    <s v="1.1.05 - Gestión de la administración general para transversalizar el enfoque de género"/>
    <s v="2.1 - REMUNERACIONES Y CONTRIBUCIONES"/>
    <x v="1"/>
    <x v="0"/>
    <s v="00 - N/A"/>
    <s v="10 - FONDO GENERAL"/>
    <s v="(blank)"/>
    <x v="0"/>
    <n v="109398"/>
    <n v="0"/>
  </r>
  <r>
    <s v="2025"/>
    <x v="0"/>
    <x v="0"/>
    <x v="0"/>
    <x v="0"/>
    <x v="2"/>
    <x v="25"/>
    <x v="157"/>
    <s v="1 - SERVICIOS  GENERALES"/>
    <s v="1.1 - Administración general"/>
    <s v="1.1.05 - Gestión de la administración general para transversalizar el enfoque de género"/>
    <s v="2.1 - REMUNERACIONES Y CONTRIBUCIONES"/>
    <x v="4"/>
    <x v="0"/>
    <s v="00 - N/A"/>
    <s v="10 - FONDO GENERAL"/>
    <s v="(blank)"/>
    <x v="0"/>
    <n v="225880"/>
    <n v="0"/>
  </r>
  <r>
    <s v="2025"/>
    <x v="0"/>
    <x v="0"/>
    <x v="0"/>
    <x v="0"/>
    <x v="2"/>
    <x v="25"/>
    <x v="157"/>
    <s v="3 - PROTECCIÓN DEL MEDIO AMBIENTE"/>
    <s v="3.3 - Cambio Climático"/>
    <s v="3.3.06 - Respuesta y recuperación de desastres climáticos"/>
    <s v="2.1 - REMUNERACIONES Y CONTRIBUCIONES"/>
    <x v="0"/>
    <x v="0"/>
    <s v="00 - N/A"/>
    <s v="10 - FONDO GENERAL"/>
    <s v="(blank)"/>
    <x v="0"/>
    <n v="709398"/>
    <n v="0"/>
  </r>
  <r>
    <s v="2025"/>
    <x v="0"/>
    <x v="0"/>
    <x v="0"/>
    <x v="0"/>
    <x v="2"/>
    <x v="25"/>
    <x v="157"/>
    <s v="3 - PROTECCIÓN DEL MEDIO AMBIENTE"/>
    <s v="3.3 - Cambio Climático"/>
    <s v="3.3.06 - Respuesta y recuperación de desastres climáticos"/>
    <s v="2.1 - REMUNERACIONES Y CONTRIBUCIONES"/>
    <x v="1"/>
    <x v="0"/>
    <s v="00 - N/A"/>
    <s v="10 - FONDO GENERAL"/>
    <s v="(blank)"/>
    <x v="0"/>
    <n v="109398"/>
    <n v="0"/>
  </r>
  <r>
    <s v="2025"/>
    <x v="0"/>
    <x v="0"/>
    <x v="0"/>
    <x v="0"/>
    <x v="2"/>
    <x v="25"/>
    <x v="157"/>
    <s v="3 - PROTECCIÓN DEL MEDIO AMBIENTE"/>
    <s v="3.3 - Cambio Climático"/>
    <s v="3.3.06 - Respuesta y recuperación de desastres climáticos"/>
    <s v="2.1 - REMUNERACIONES Y CONTRIBUCIONES"/>
    <x v="4"/>
    <x v="0"/>
    <s v="00 - N/A"/>
    <s v="10 - FONDO GENERAL"/>
    <s v="(blank)"/>
    <x v="0"/>
    <n v="225880"/>
    <n v="0"/>
  </r>
  <r>
    <s v="2025"/>
    <x v="0"/>
    <x v="0"/>
    <x v="0"/>
    <x v="0"/>
    <x v="2"/>
    <x v="25"/>
    <x v="157"/>
    <s v="4 - SERVICIOS SOCIALES"/>
    <s v="4.5 - Protección social"/>
    <s v="4.5.07 - Vivienda social"/>
    <s v="2.1 - REMUNERACIONES Y CONTRIBUCIONES"/>
    <x v="0"/>
    <x v="0"/>
    <s v="00 - N/A"/>
    <s v="10 - FONDO GENERAL"/>
    <s v="(blank)"/>
    <x v="0"/>
    <n v="1407995594"/>
    <n v="296058056.34000003"/>
  </r>
  <r>
    <s v="2025"/>
    <x v="0"/>
    <x v="0"/>
    <x v="0"/>
    <x v="0"/>
    <x v="2"/>
    <x v="25"/>
    <x v="157"/>
    <s v="4 - SERVICIOS SOCIALES"/>
    <s v="4.5 - Protección social"/>
    <s v="4.5.07 - Vivienda social"/>
    <s v="2.1 - REMUNERACIONES Y CONTRIBUCIONES"/>
    <x v="0"/>
    <x v="0"/>
    <s v="00 - N/A"/>
    <s v="20 - FONDOS CON DESTINO ESPECÍFICO"/>
    <s v="(blank)"/>
    <x v="0"/>
    <n v="55100000"/>
    <n v="0"/>
  </r>
  <r>
    <s v="2025"/>
    <x v="0"/>
    <x v="0"/>
    <x v="0"/>
    <x v="0"/>
    <x v="2"/>
    <x v="25"/>
    <x v="157"/>
    <s v="4 - SERVICIOS SOCIALES"/>
    <s v="4.5 - Protección social"/>
    <s v="4.5.07 - Vivienda social"/>
    <s v="2.1 - REMUNERACIONES Y CONTRIBUCIONES"/>
    <x v="1"/>
    <x v="0"/>
    <s v="00 - N/A"/>
    <s v="10 - FONDO GENERAL"/>
    <s v="(blank)"/>
    <x v="0"/>
    <n v="187229617"/>
    <n v="18504000"/>
  </r>
  <r>
    <s v="2025"/>
    <x v="0"/>
    <x v="0"/>
    <x v="0"/>
    <x v="0"/>
    <x v="2"/>
    <x v="25"/>
    <x v="157"/>
    <s v="4 - SERVICIOS SOCIALES"/>
    <s v="4.5 - Protección social"/>
    <s v="4.5.07 - Vivienda social"/>
    <s v="2.1 - REMUNERACIONES Y CONTRIBUCIONES"/>
    <x v="1"/>
    <x v="0"/>
    <s v="00 - N/A"/>
    <s v="20 - FONDOS CON DESTINO ESPECÍFICO"/>
    <s v="(blank)"/>
    <x v="0"/>
    <n v="265905946"/>
    <n v="0"/>
  </r>
  <r>
    <s v="2025"/>
    <x v="0"/>
    <x v="0"/>
    <x v="0"/>
    <x v="0"/>
    <x v="2"/>
    <x v="25"/>
    <x v="157"/>
    <s v="4 - SERVICIOS SOCIALES"/>
    <s v="4.5 - Protección social"/>
    <s v="4.5.07 - Vivienda social"/>
    <s v="2.1 - REMUNERACIONES Y CONTRIBUCIONES"/>
    <x v="2"/>
    <x v="0"/>
    <s v="00 - N/A"/>
    <s v="10 - FONDO GENERAL"/>
    <s v="(blank)"/>
    <x v="0"/>
    <n v="1500000"/>
    <n v="0"/>
  </r>
  <r>
    <s v="2025"/>
    <x v="0"/>
    <x v="0"/>
    <x v="0"/>
    <x v="0"/>
    <x v="2"/>
    <x v="25"/>
    <x v="157"/>
    <s v="4 - SERVICIOS SOCIALES"/>
    <s v="4.5 - Protección social"/>
    <s v="4.5.07 - Vivienda social"/>
    <s v="2.1 - REMUNERACIONES Y CONTRIBUCIONES"/>
    <x v="2"/>
    <x v="0"/>
    <s v="00 - N/A"/>
    <s v="20 - FONDOS CON DESTINO ESPECÍFICO"/>
    <s v="(blank)"/>
    <x v="0"/>
    <n v="1500000"/>
    <n v="0"/>
  </r>
  <r>
    <s v="2025"/>
    <x v="0"/>
    <x v="0"/>
    <x v="0"/>
    <x v="0"/>
    <x v="2"/>
    <x v="25"/>
    <x v="157"/>
    <s v="4 - SERVICIOS SOCIALES"/>
    <s v="4.5 - Protección social"/>
    <s v="4.5.07 - Vivienda social"/>
    <s v="2.1 - REMUNERACIONES Y CONTRIBUCIONES"/>
    <x v="3"/>
    <x v="0"/>
    <s v="00 - N/A"/>
    <s v="20 - FONDOS CON DESTINO ESPECÍFICO"/>
    <s v="(blank)"/>
    <x v="0"/>
    <n v="1000000"/>
    <n v="0"/>
  </r>
  <r>
    <s v="2025"/>
    <x v="0"/>
    <x v="0"/>
    <x v="0"/>
    <x v="0"/>
    <x v="2"/>
    <x v="25"/>
    <x v="157"/>
    <s v="4 - SERVICIOS SOCIALES"/>
    <s v="4.5 - Protección social"/>
    <s v="4.5.07 - Vivienda social"/>
    <s v="2.1 - REMUNERACIONES Y CONTRIBUCIONES"/>
    <x v="4"/>
    <x v="0"/>
    <s v="00 - N/A"/>
    <s v="10 - FONDO GENERAL"/>
    <s v="(blank)"/>
    <x v="0"/>
    <n v="236992639"/>
    <n v="44589983.710000001"/>
  </r>
  <r>
    <s v="2025"/>
    <x v="0"/>
    <x v="0"/>
    <x v="0"/>
    <x v="0"/>
    <x v="2"/>
    <x v="25"/>
    <x v="157"/>
    <s v="4 - SERVICIOS SOCIALES"/>
    <s v="4.5 - Protección social"/>
    <s v="4.5.07 - Vivienda social"/>
    <s v="2.1 - REMUNERACIONES Y CONTRIBUCIONES"/>
    <x v="4"/>
    <x v="0"/>
    <s v="00 - N/A"/>
    <s v="20 - FONDOS CON DESTINO ESPECÍFICO"/>
    <s v="(blank)"/>
    <x v="0"/>
    <n v="4000000"/>
    <n v="0"/>
  </r>
  <r>
    <s v="2025"/>
    <x v="0"/>
    <x v="0"/>
    <x v="0"/>
    <x v="0"/>
    <x v="2"/>
    <x v="25"/>
    <x v="157"/>
    <s v="4 - SERVICIOS SOCIALES"/>
    <s v="4.5 - Protección social"/>
    <s v="4.5.07 - Vivienda social"/>
    <s v="2.2 - CONTRATACIÓN DE SERVICIOS"/>
    <x v="5"/>
    <x v="0"/>
    <s v="00 - N/A"/>
    <s v="10 - FONDO GENERAL"/>
    <s v="(blank)"/>
    <x v="0"/>
    <n v="52385000"/>
    <n v="12831884.589999998"/>
  </r>
  <r>
    <s v="2025"/>
    <x v="0"/>
    <x v="0"/>
    <x v="0"/>
    <x v="0"/>
    <x v="2"/>
    <x v="25"/>
    <x v="157"/>
    <s v="4 - SERVICIOS SOCIALES"/>
    <s v="4.5 - Protección social"/>
    <s v="4.5.07 - Vivienda social"/>
    <s v="2.2 - CONTRATACIÓN DE SERVICIOS"/>
    <x v="5"/>
    <x v="0"/>
    <s v="00 - N/A"/>
    <s v="20 - FONDOS CON DESTINO ESPECÍFICO"/>
    <s v="(blank)"/>
    <x v="0"/>
    <n v="7025000"/>
    <n v="0"/>
  </r>
  <r>
    <s v="2025"/>
    <x v="0"/>
    <x v="0"/>
    <x v="0"/>
    <x v="0"/>
    <x v="2"/>
    <x v="25"/>
    <x v="157"/>
    <s v="4 - SERVICIOS SOCIALES"/>
    <s v="4.5 - Protección social"/>
    <s v="4.5.07 - Vivienda social"/>
    <s v="2.2 - CONTRATACIÓN DE SERVICIOS"/>
    <x v="6"/>
    <x v="0"/>
    <s v="00 - N/A"/>
    <s v="10 - FONDO GENERAL"/>
    <s v="(blank)"/>
    <x v="0"/>
    <n v="49605000"/>
    <n v="41384840.199999996"/>
  </r>
  <r>
    <s v="2025"/>
    <x v="0"/>
    <x v="0"/>
    <x v="0"/>
    <x v="0"/>
    <x v="2"/>
    <x v="25"/>
    <x v="157"/>
    <s v="4 - SERVICIOS SOCIALES"/>
    <s v="4.5 - Protección social"/>
    <s v="4.5.07 - Vivienda social"/>
    <s v="2.2 - CONTRATACIÓN DE SERVICIOS"/>
    <x v="6"/>
    <x v="0"/>
    <s v="00 - N/A"/>
    <s v="20 - FONDOS CON DESTINO ESPECÍFICO"/>
    <s v="(blank)"/>
    <x v="0"/>
    <n v="5005000"/>
    <n v="1665275"/>
  </r>
  <r>
    <s v="2025"/>
    <x v="0"/>
    <x v="0"/>
    <x v="0"/>
    <x v="0"/>
    <x v="2"/>
    <x v="25"/>
    <x v="157"/>
    <s v="4 - SERVICIOS SOCIALES"/>
    <s v="4.5 - Protección social"/>
    <s v="4.5.07 - Vivienda social"/>
    <s v="2.2 - CONTRATACIÓN DE SERVICIOS"/>
    <x v="7"/>
    <x v="0"/>
    <s v="00 - N/A"/>
    <s v="10 - FONDO GENERAL"/>
    <s v="(blank)"/>
    <x v="0"/>
    <n v="10300000"/>
    <n v="5368099.5"/>
  </r>
  <r>
    <s v="2025"/>
    <x v="0"/>
    <x v="0"/>
    <x v="0"/>
    <x v="0"/>
    <x v="2"/>
    <x v="25"/>
    <x v="157"/>
    <s v="4 - SERVICIOS SOCIALES"/>
    <s v="4.5 - Protección social"/>
    <s v="4.5.07 - Vivienda social"/>
    <s v="2.2 - CONTRATACIÓN DE SERVICIOS"/>
    <x v="7"/>
    <x v="0"/>
    <s v="00 - N/A"/>
    <s v="20 - FONDOS CON DESTINO ESPECÍFICO"/>
    <s v="(blank)"/>
    <x v="0"/>
    <n v="15300000"/>
    <n v="4216914.28"/>
  </r>
  <r>
    <s v="2025"/>
    <x v="0"/>
    <x v="0"/>
    <x v="0"/>
    <x v="0"/>
    <x v="2"/>
    <x v="25"/>
    <x v="157"/>
    <s v="4 - SERVICIOS SOCIALES"/>
    <s v="4.5 - Protección social"/>
    <s v="4.5.07 - Vivienda social"/>
    <s v="2.2 - CONTRATACIÓN DE SERVICIOS"/>
    <x v="8"/>
    <x v="0"/>
    <s v="00 - N/A"/>
    <s v="10 - FONDO GENERAL"/>
    <s v="(blank)"/>
    <x v="0"/>
    <n v="2500000"/>
    <n v="355000"/>
  </r>
  <r>
    <s v="2025"/>
    <x v="0"/>
    <x v="0"/>
    <x v="0"/>
    <x v="0"/>
    <x v="2"/>
    <x v="25"/>
    <x v="157"/>
    <s v="4 - SERVICIOS SOCIALES"/>
    <s v="4.5 - Protección social"/>
    <s v="4.5.07 - Vivienda social"/>
    <s v="2.2 - CONTRATACIÓN DE SERVICIOS"/>
    <x v="8"/>
    <x v="0"/>
    <s v="00 - N/A"/>
    <s v="20 - FONDOS CON DESTINO ESPECÍFICO"/>
    <s v="(blank)"/>
    <x v="0"/>
    <n v="17000000"/>
    <n v="24481749.649999999"/>
  </r>
  <r>
    <s v="2025"/>
    <x v="0"/>
    <x v="0"/>
    <x v="0"/>
    <x v="0"/>
    <x v="2"/>
    <x v="25"/>
    <x v="157"/>
    <s v="4 - SERVICIOS SOCIALES"/>
    <s v="4.5 - Protección social"/>
    <s v="4.5.07 - Vivienda social"/>
    <s v="2.2 - CONTRATACIÓN DE SERVICIOS"/>
    <x v="9"/>
    <x v="0"/>
    <s v="00 - N/A"/>
    <s v="10 - FONDO GENERAL"/>
    <s v="(blank)"/>
    <x v="0"/>
    <n v="104161551"/>
    <n v="18274748.489999995"/>
  </r>
  <r>
    <s v="2025"/>
    <x v="0"/>
    <x v="0"/>
    <x v="0"/>
    <x v="0"/>
    <x v="2"/>
    <x v="25"/>
    <x v="157"/>
    <s v="4 - SERVICIOS SOCIALES"/>
    <s v="4.5 - Protección social"/>
    <s v="4.5.07 - Vivienda social"/>
    <s v="2.2 - CONTRATACIÓN DE SERVICIOS"/>
    <x v="9"/>
    <x v="0"/>
    <s v="00 - N/A"/>
    <s v="20 - FONDOS CON DESTINO ESPECÍFICO"/>
    <s v="(blank)"/>
    <x v="0"/>
    <n v="102320000"/>
    <n v="33456245.829999998"/>
  </r>
  <r>
    <s v="2025"/>
    <x v="0"/>
    <x v="0"/>
    <x v="0"/>
    <x v="0"/>
    <x v="2"/>
    <x v="25"/>
    <x v="157"/>
    <s v="4 - SERVICIOS SOCIALES"/>
    <s v="4.5 - Protección social"/>
    <s v="4.5.07 - Vivienda social"/>
    <s v="2.2 - CONTRATACIÓN DE SERVICIOS"/>
    <x v="10"/>
    <x v="0"/>
    <s v="00 - N/A"/>
    <s v="10 - FONDO GENERAL"/>
    <s v="(blank)"/>
    <x v="0"/>
    <n v="68005000"/>
    <n v="14935516.24"/>
  </r>
  <r>
    <s v="2025"/>
    <x v="0"/>
    <x v="0"/>
    <x v="0"/>
    <x v="0"/>
    <x v="2"/>
    <x v="25"/>
    <x v="157"/>
    <s v="4 - SERVICIOS SOCIALES"/>
    <s v="4.5 - Protección social"/>
    <s v="4.5.07 - Vivienda social"/>
    <s v="2.2 - CONTRATACIÓN DE SERVICIOS"/>
    <x v="10"/>
    <x v="0"/>
    <s v="00 - N/A"/>
    <s v="20 - FONDOS CON DESTINO ESPECÍFICO"/>
    <s v="(blank)"/>
    <x v="0"/>
    <n v="19005000"/>
    <n v="0"/>
  </r>
  <r>
    <s v="2025"/>
    <x v="0"/>
    <x v="0"/>
    <x v="0"/>
    <x v="0"/>
    <x v="2"/>
    <x v="25"/>
    <x v="157"/>
    <s v="4 - SERVICIOS SOCIALES"/>
    <s v="4.5 - Protección social"/>
    <s v="4.5.07 - Vivienda social"/>
    <s v="2.2 - CONTRATACIÓN DE SERVICIOS"/>
    <x v="11"/>
    <x v="0"/>
    <s v="00 - N/A"/>
    <s v="10 - FONDO GENERAL"/>
    <s v="(blank)"/>
    <x v="0"/>
    <n v="4160000"/>
    <n v="1265173.9600000002"/>
  </r>
  <r>
    <s v="2025"/>
    <x v="0"/>
    <x v="0"/>
    <x v="0"/>
    <x v="0"/>
    <x v="2"/>
    <x v="25"/>
    <x v="157"/>
    <s v="4 - SERVICIOS SOCIALES"/>
    <s v="4.5 - Protección social"/>
    <s v="4.5.07 - Vivienda social"/>
    <s v="2.2 - CONTRATACIÓN DE SERVICIOS"/>
    <x v="11"/>
    <x v="0"/>
    <s v="00 - N/A"/>
    <s v="20 - FONDOS CON DESTINO ESPECÍFICO"/>
    <s v="(blank)"/>
    <x v="0"/>
    <n v="25940000"/>
    <n v="10176430.93"/>
  </r>
  <r>
    <s v="2025"/>
    <x v="0"/>
    <x v="0"/>
    <x v="0"/>
    <x v="0"/>
    <x v="2"/>
    <x v="25"/>
    <x v="157"/>
    <s v="4 - SERVICIOS SOCIALES"/>
    <s v="4.5 - Protección social"/>
    <s v="4.5.07 - Vivienda social"/>
    <s v="2.2 - CONTRATACIÓN DE SERVICIOS"/>
    <x v="12"/>
    <x v="0"/>
    <s v="00 - N/A"/>
    <s v="10 - FONDO GENERAL"/>
    <s v="(blank)"/>
    <x v="0"/>
    <n v="24236330"/>
    <n v="8196041.3399999999"/>
  </r>
  <r>
    <s v="2025"/>
    <x v="0"/>
    <x v="0"/>
    <x v="0"/>
    <x v="0"/>
    <x v="2"/>
    <x v="25"/>
    <x v="157"/>
    <s v="4 - SERVICIOS SOCIALES"/>
    <s v="4.5 - Protección social"/>
    <s v="4.5.07 - Vivienda social"/>
    <s v="2.2 - CONTRATACIÓN DE SERVICIOS"/>
    <x v="12"/>
    <x v="0"/>
    <s v="00 - N/A"/>
    <s v="20 - FONDOS CON DESTINO ESPECÍFICO"/>
    <s v="(blank)"/>
    <x v="0"/>
    <n v="175450000"/>
    <n v="29250140.819999993"/>
  </r>
  <r>
    <s v="2025"/>
    <x v="0"/>
    <x v="0"/>
    <x v="0"/>
    <x v="0"/>
    <x v="2"/>
    <x v="25"/>
    <x v="157"/>
    <s v="4 - SERVICIOS SOCIALES"/>
    <s v="4.5 - Protección social"/>
    <s v="4.5.07 - Vivienda social"/>
    <s v="2.2 - CONTRATACIÓN DE SERVICIOS"/>
    <x v="13"/>
    <x v="0"/>
    <s v="00 - N/A"/>
    <s v="10 - FONDO GENERAL"/>
    <s v="(blank)"/>
    <x v="0"/>
    <n v="10000000"/>
    <n v="1059183.56"/>
  </r>
  <r>
    <s v="2025"/>
    <x v="0"/>
    <x v="0"/>
    <x v="0"/>
    <x v="0"/>
    <x v="2"/>
    <x v="25"/>
    <x v="157"/>
    <s v="4 - SERVICIOS SOCIALES"/>
    <s v="4.5 - Protección social"/>
    <s v="4.5.07 - Vivienda social"/>
    <s v="2.2 - CONTRATACIÓN DE SERVICIOS"/>
    <x v="13"/>
    <x v="0"/>
    <s v="00 - N/A"/>
    <s v="20 - FONDOS CON DESTINO ESPECÍFICO"/>
    <s v="(blank)"/>
    <x v="0"/>
    <n v="39000000"/>
    <n v="8091278.8799999999"/>
  </r>
  <r>
    <s v="2025"/>
    <x v="0"/>
    <x v="0"/>
    <x v="0"/>
    <x v="0"/>
    <x v="2"/>
    <x v="25"/>
    <x v="157"/>
    <s v="4 - SERVICIOS SOCIALES"/>
    <s v="4.5 - Protección social"/>
    <s v="4.5.07 - Vivienda social"/>
    <s v="2.3 - MATERIALES Y SUMINISTROS"/>
    <x v="14"/>
    <x v="0"/>
    <s v="00 - N/A"/>
    <s v="10 - FONDO GENERAL"/>
    <s v="(blank)"/>
    <x v="0"/>
    <n v="3155000"/>
    <n v="1797797.4300000002"/>
  </r>
  <r>
    <s v="2025"/>
    <x v="0"/>
    <x v="0"/>
    <x v="0"/>
    <x v="0"/>
    <x v="2"/>
    <x v="25"/>
    <x v="157"/>
    <s v="4 - SERVICIOS SOCIALES"/>
    <s v="4.5 - Protección social"/>
    <s v="4.5.07 - Vivienda social"/>
    <s v="2.3 - MATERIALES Y SUMINISTROS"/>
    <x v="14"/>
    <x v="0"/>
    <s v="00 - N/A"/>
    <s v="20 - FONDOS CON DESTINO ESPECÍFICO"/>
    <s v="(blank)"/>
    <x v="0"/>
    <n v="11105000"/>
    <n v="0"/>
  </r>
  <r>
    <s v="2025"/>
    <x v="0"/>
    <x v="0"/>
    <x v="0"/>
    <x v="0"/>
    <x v="2"/>
    <x v="25"/>
    <x v="157"/>
    <s v="4 - SERVICIOS SOCIALES"/>
    <s v="4.5 - Protección social"/>
    <s v="4.5.07 - Vivienda social"/>
    <s v="2.3 - MATERIALES Y SUMINISTROS"/>
    <x v="15"/>
    <x v="0"/>
    <s v="00 - N/A"/>
    <s v="10 - FONDO GENERAL"/>
    <s v="(blank)"/>
    <x v="0"/>
    <n v="610000"/>
    <n v="0"/>
  </r>
  <r>
    <s v="2025"/>
    <x v="0"/>
    <x v="0"/>
    <x v="0"/>
    <x v="0"/>
    <x v="2"/>
    <x v="25"/>
    <x v="157"/>
    <s v="4 - SERVICIOS SOCIALES"/>
    <s v="4.5 - Protección social"/>
    <s v="4.5.07 - Vivienda social"/>
    <s v="2.3 - MATERIALES Y SUMINISTROS"/>
    <x v="15"/>
    <x v="0"/>
    <s v="00 - N/A"/>
    <s v="20 - FONDOS CON DESTINO ESPECÍFICO"/>
    <s v="(blank)"/>
    <x v="0"/>
    <n v="2150000"/>
    <n v="749966.7"/>
  </r>
  <r>
    <s v="2025"/>
    <x v="0"/>
    <x v="0"/>
    <x v="0"/>
    <x v="0"/>
    <x v="2"/>
    <x v="25"/>
    <x v="157"/>
    <s v="4 - SERVICIOS SOCIALES"/>
    <s v="4.5 - Protección social"/>
    <s v="4.5.07 - Vivienda social"/>
    <s v="2.3 - MATERIALES Y SUMINISTROS"/>
    <x v="16"/>
    <x v="0"/>
    <s v="00 - N/A"/>
    <s v="10 - FONDO GENERAL"/>
    <s v="(blank)"/>
    <x v="0"/>
    <n v="1019300"/>
    <n v="0"/>
  </r>
  <r>
    <s v="2025"/>
    <x v="0"/>
    <x v="0"/>
    <x v="0"/>
    <x v="0"/>
    <x v="2"/>
    <x v="25"/>
    <x v="157"/>
    <s v="4 - SERVICIOS SOCIALES"/>
    <s v="4.5 - Protección social"/>
    <s v="4.5.07 - Vivienda social"/>
    <s v="2.3 - MATERIALES Y SUMINISTROS"/>
    <x v="16"/>
    <x v="0"/>
    <s v="00 - N/A"/>
    <s v="20 - FONDOS CON DESTINO ESPECÍFICO"/>
    <s v="(blank)"/>
    <x v="0"/>
    <n v="2080700"/>
    <n v="752243.22"/>
  </r>
  <r>
    <s v="2025"/>
    <x v="0"/>
    <x v="0"/>
    <x v="0"/>
    <x v="0"/>
    <x v="2"/>
    <x v="25"/>
    <x v="157"/>
    <s v="4 - SERVICIOS SOCIALES"/>
    <s v="4.5 - Protección social"/>
    <s v="4.5.07 - Vivienda social"/>
    <s v="2.3 - MATERIALES Y SUMINISTROS"/>
    <x v="17"/>
    <x v="0"/>
    <s v="00 - N/A"/>
    <s v="10 - FONDO GENERAL"/>
    <s v="(blank)"/>
    <x v="0"/>
    <n v="10000"/>
    <n v="0"/>
  </r>
  <r>
    <s v="2025"/>
    <x v="0"/>
    <x v="0"/>
    <x v="0"/>
    <x v="0"/>
    <x v="2"/>
    <x v="25"/>
    <x v="157"/>
    <s v="4 - SERVICIOS SOCIALES"/>
    <s v="4.5 - Protección social"/>
    <s v="4.5.07 - Vivienda social"/>
    <s v="2.3 - MATERIALES Y SUMINISTROS"/>
    <x v="17"/>
    <x v="0"/>
    <s v="00 - N/A"/>
    <s v="20 - FONDOS CON DESTINO ESPECÍFICO"/>
    <s v="(blank)"/>
    <x v="0"/>
    <n v="191341"/>
    <n v="0"/>
  </r>
  <r>
    <s v="2025"/>
    <x v="0"/>
    <x v="0"/>
    <x v="0"/>
    <x v="0"/>
    <x v="2"/>
    <x v="25"/>
    <x v="157"/>
    <s v="4 - SERVICIOS SOCIALES"/>
    <s v="4.5 - Protección social"/>
    <s v="4.5.07 - Vivienda social"/>
    <s v="2.3 - MATERIALES Y SUMINISTROS"/>
    <x v="18"/>
    <x v="0"/>
    <s v="00 - N/A"/>
    <s v="10 - FONDO GENERAL"/>
    <s v="(blank)"/>
    <x v="0"/>
    <n v="115000"/>
    <n v="0"/>
  </r>
  <r>
    <s v="2025"/>
    <x v="0"/>
    <x v="0"/>
    <x v="0"/>
    <x v="0"/>
    <x v="2"/>
    <x v="25"/>
    <x v="157"/>
    <s v="4 - SERVICIOS SOCIALES"/>
    <s v="4.5 - Protección social"/>
    <s v="4.5.07 - Vivienda social"/>
    <s v="2.3 - MATERIALES Y SUMINISTROS"/>
    <x v="18"/>
    <x v="0"/>
    <s v="00 - N/A"/>
    <s v="20 - FONDOS CON DESTINO ESPECÍFICO"/>
    <s v="(blank)"/>
    <x v="0"/>
    <n v="945000"/>
    <n v="54752"/>
  </r>
  <r>
    <s v="2025"/>
    <x v="0"/>
    <x v="0"/>
    <x v="0"/>
    <x v="0"/>
    <x v="2"/>
    <x v="25"/>
    <x v="157"/>
    <s v="4 - SERVICIOS SOCIALES"/>
    <s v="4.5 - Protección social"/>
    <s v="4.5.07 - Vivienda social"/>
    <s v="2.3 - MATERIALES Y SUMINISTROS"/>
    <x v="19"/>
    <x v="0"/>
    <s v="00 - N/A"/>
    <s v="10 - FONDO GENERAL"/>
    <s v="(blank)"/>
    <x v="0"/>
    <n v="160000"/>
    <n v="27889.420000000002"/>
  </r>
  <r>
    <s v="2025"/>
    <x v="0"/>
    <x v="0"/>
    <x v="0"/>
    <x v="0"/>
    <x v="2"/>
    <x v="25"/>
    <x v="157"/>
    <s v="4 - SERVICIOS SOCIALES"/>
    <s v="4.5 - Protección social"/>
    <s v="4.5.07 - Vivienda social"/>
    <s v="2.3 - MATERIALES Y SUMINISTROS"/>
    <x v="19"/>
    <x v="0"/>
    <s v="00 - N/A"/>
    <s v="20 - FONDOS CON DESTINO ESPECÍFICO"/>
    <s v="(blank)"/>
    <x v="0"/>
    <n v="550000"/>
    <n v="138060"/>
  </r>
  <r>
    <s v="2025"/>
    <x v="0"/>
    <x v="0"/>
    <x v="0"/>
    <x v="0"/>
    <x v="2"/>
    <x v="25"/>
    <x v="157"/>
    <s v="4 - SERVICIOS SOCIALES"/>
    <s v="4.5 - Protección social"/>
    <s v="4.5.07 - Vivienda social"/>
    <s v="2.3 - MATERIALES Y SUMINISTROS"/>
    <x v="20"/>
    <x v="0"/>
    <s v="00 - N/A"/>
    <s v="10 - FONDO GENERAL"/>
    <s v="(blank)"/>
    <x v="0"/>
    <n v="17384119"/>
    <n v="4713191.21"/>
  </r>
  <r>
    <s v="2025"/>
    <x v="0"/>
    <x v="0"/>
    <x v="0"/>
    <x v="0"/>
    <x v="2"/>
    <x v="25"/>
    <x v="157"/>
    <s v="4 - SERVICIOS SOCIALES"/>
    <s v="4.5 - Protección social"/>
    <s v="4.5.07 - Vivienda social"/>
    <s v="2.3 - MATERIALES Y SUMINISTROS"/>
    <x v="20"/>
    <x v="0"/>
    <s v="00 - N/A"/>
    <s v="20 - FONDOS CON DESTINO ESPECÍFICO"/>
    <s v="(blank)"/>
    <x v="0"/>
    <n v="46845881"/>
    <n v="10225920"/>
  </r>
  <r>
    <s v="2025"/>
    <x v="0"/>
    <x v="0"/>
    <x v="0"/>
    <x v="0"/>
    <x v="2"/>
    <x v="25"/>
    <x v="157"/>
    <s v="4 - SERVICIOS SOCIALES"/>
    <s v="4.5 - Protección social"/>
    <s v="4.5.07 - Vivienda social"/>
    <s v="2.3 - MATERIALES Y SUMINISTROS"/>
    <x v="21"/>
    <x v="0"/>
    <s v="00 - N/A"/>
    <s v="10 - FONDO GENERAL"/>
    <s v="(blank)"/>
    <x v="0"/>
    <n v="2585000"/>
    <n v="662381.07000000007"/>
  </r>
  <r>
    <s v="2025"/>
    <x v="0"/>
    <x v="0"/>
    <x v="0"/>
    <x v="0"/>
    <x v="2"/>
    <x v="25"/>
    <x v="157"/>
    <s v="4 - SERVICIOS SOCIALES"/>
    <s v="4.5 - Protección social"/>
    <s v="4.5.07 - Vivienda social"/>
    <s v="2.3 - MATERIALES Y SUMINISTROS"/>
    <x v="21"/>
    <x v="0"/>
    <s v="00 - N/A"/>
    <s v="20 - FONDOS CON DESTINO ESPECÍFICO"/>
    <s v="(blank)"/>
    <x v="0"/>
    <n v="10581132"/>
    <n v="112100"/>
  </r>
  <r>
    <s v="2025"/>
    <x v="0"/>
    <x v="0"/>
    <x v="0"/>
    <x v="0"/>
    <x v="2"/>
    <x v="26"/>
    <x v="158"/>
    <s v="1 - SERVICIOS  GENERALES"/>
    <s v="1.1 - Administración general"/>
    <s v="1.1.02 - Gestión administrativa, financiera, fiscal, económica y planificación"/>
    <s v="2.2 - CONTRATACIÓN DE SERVICIOS"/>
    <x v="5"/>
    <x v="0"/>
    <s v="00 - N/A"/>
    <s v="10 - FONDO GENERAL"/>
    <s v="(blank)"/>
    <x v="0"/>
    <n v="3701712"/>
    <n v="963441.21"/>
  </r>
  <r>
    <s v="2025"/>
    <x v="0"/>
    <x v="0"/>
    <x v="0"/>
    <x v="0"/>
    <x v="3"/>
    <x v="27"/>
    <x v="159"/>
    <s v="1 - SERVICIOS  GENERALES"/>
    <s v="1.1 - Administración general"/>
    <s v="1.1.05 - Gestión de la administración general para transversalizar el enfoque de género"/>
    <s v="2.1 - REMUNERACIONES Y CONTRIBUCIONES"/>
    <x v="0"/>
    <x v="0"/>
    <s v="00 - N/A"/>
    <s v="10 - FONDO GENERAL"/>
    <s v="(blank)"/>
    <x v="0"/>
    <n v="25529425"/>
    <n v="8539498"/>
  </r>
  <r>
    <s v="2025"/>
    <x v="0"/>
    <x v="0"/>
    <x v="0"/>
    <x v="0"/>
    <x v="3"/>
    <x v="27"/>
    <x v="159"/>
    <s v="1 - SERVICIOS  GENERALES"/>
    <s v="1.1 - Administración general"/>
    <s v="1.1.05 - Gestión de la administración general para transversalizar el enfoque de género"/>
    <s v="2.1 - REMUNERACIONES Y CONTRIBUCIONES"/>
    <x v="1"/>
    <x v="0"/>
    <s v="00 - N/A"/>
    <s v="10 - FONDO GENERAL"/>
    <s v="(blank)"/>
    <x v="0"/>
    <n v="2385720"/>
    <n v="794242"/>
  </r>
  <r>
    <s v="2025"/>
    <x v="0"/>
    <x v="0"/>
    <x v="0"/>
    <x v="0"/>
    <x v="3"/>
    <x v="27"/>
    <x v="159"/>
    <s v="1 - SERVICIOS  GENERALES"/>
    <s v="1.1 - Administración general"/>
    <s v="1.1.05 - Gestión de la administración general para transversalizar el enfoque de género"/>
    <s v="2.1 - REMUNERACIONES Y CONTRIBUCIONES"/>
    <x v="2"/>
    <x v="0"/>
    <s v="00 - N/A"/>
    <s v="10 - FONDO GENERAL"/>
    <s v="(blank)"/>
    <x v="0"/>
    <n v="591251"/>
    <n v="196992"/>
  </r>
  <r>
    <s v="2025"/>
    <x v="0"/>
    <x v="0"/>
    <x v="0"/>
    <x v="0"/>
    <x v="3"/>
    <x v="27"/>
    <x v="159"/>
    <s v="1 - SERVICIOS  GENERALES"/>
    <s v="1.1 - Administración general"/>
    <s v="1.1.05 - Gestión de la administración general para transversalizar el enfoque de género"/>
    <s v="2.1 - REMUNERACIONES Y CONTRIBUCIONES"/>
    <x v="3"/>
    <x v="0"/>
    <s v="00 - N/A"/>
    <s v="10 - FONDO GENERAL"/>
    <s v="(blank)"/>
    <x v="0"/>
    <n v="1817757"/>
    <n v="582547"/>
  </r>
  <r>
    <s v="2025"/>
    <x v="0"/>
    <x v="0"/>
    <x v="0"/>
    <x v="0"/>
    <x v="3"/>
    <x v="27"/>
    <x v="159"/>
    <s v="1 - SERVICIOS  GENERALES"/>
    <s v="1.1 - Administración general"/>
    <s v="1.1.05 - Gestión de la administración general para transversalizar el enfoque de género"/>
    <s v="2.2 - CONTRATACIÓN DE SERVICIOS"/>
    <x v="5"/>
    <x v="0"/>
    <s v="00 - N/A"/>
    <s v="10 - FONDO GENERAL"/>
    <s v="(blank)"/>
    <x v="0"/>
    <n v="114254"/>
    <n v="38084"/>
  </r>
  <r>
    <s v="2025"/>
    <x v="0"/>
    <x v="0"/>
    <x v="0"/>
    <x v="0"/>
    <x v="3"/>
    <x v="27"/>
    <x v="159"/>
    <s v="1 - SERVICIOS  GENERALES"/>
    <s v="1.1 - Administración general"/>
    <s v="1.1.05 - Gestión de la administración general para transversalizar el enfoque de género"/>
    <s v="2.2 - CONTRATACIÓN DE SERVICIOS"/>
    <x v="6"/>
    <x v="0"/>
    <s v="00 - N/A"/>
    <s v="10 - FONDO GENERAL"/>
    <s v="(blank)"/>
    <x v="0"/>
    <n v="138060"/>
    <n v="0"/>
  </r>
  <r>
    <s v="2025"/>
    <x v="0"/>
    <x v="0"/>
    <x v="0"/>
    <x v="0"/>
    <x v="3"/>
    <x v="27"/>
    <x v="159"/>
    <s v="1 - SERVICIOS  GENERALES"/>
    <s v="1.1 - Administración general"/>
    <s v="1.1.05 - Gestión de la administración general para transversalizar el enfoque de género"/>
    <s v="2.2 - CONTRATACIÓN DE SERVICIOS"/>
    <x v="7"/>
    <x v="0"/>
    <s v="00 - N/A"/>
    <s v="10 - FONDO GENERAL"/>
    <s v="(blank)"/>
    <x v="0"/>
    <n v="505090"/>
    <n v="0"/>
  </r>
  <r>
    <s v="2025"/>
    <x v="0"/>
    <x v="0"/>
    <x v="0"/>
    <x v="0"/>
    <x v="3"/>
    <x v="27"/>
    <x v="159"/>
    <s v="1 - SERVICIOS  GENERALES"/>
    <s v="1.1 - Administración general"/>
    <s v="1.1.05 - Gestión de la administración general para transversalizar el enfoque de género"/>
    <s v="2.2 - CONTRATACIÓN DE SERVICIOS"/>
    <x v="8"/>
    <x v="0"/>
    <s v="00 - N/A"/>
    <s v="10 - FONDO GENERAL"/>
    <s v="(blank)"/>
    <x v="0"/>
    <n v="43851"/>
    <n v="41777"/>
  </r>
  <r>
    <s v="2025"/>
    <x v="0"/>
    <x v="0"/>
    <x v="0"/>
    <x v="0"/>
    <x v="3"/>
    <x v="27"/>
    <x v="159"/>
    <s v="1 - SERVICIOS  GENERALES"/>
    <s v="1.1 - Administración general"/>
    <s v="1.1.05 - Gestión de la administración general para transversalizar el enfoque de género"/>
    <s v="2.2 - CONTRATACIÓN DE SERVICIOS"/>
    <x v="9"/>
    <x v="0"/>
    <s v="00 - N/A"/>
    <s v="10 - FONDO GENERAL"/>
    <s v="(blank)"/>
    <x v="0"/>
    <n v="471700"/>
    <n v="204775"/>
  </r>
  <r>
    <s v="2025"/>
    <x v="0"/>
    <x v="0"/>
    <x v="0"/>
    <x v="0"/>
    <x v="3"/>
    <x v="27"/>
    <x v="159"/>
    <s v="1 - SERVICIOS  GENERALES"/>
    <s v="1.1 - Administración general"/>
    <s v="1.1.05 - Gestión de la administración general para transversalizar el enfoque de género"/>
    <s v="2.2 - CONTRATACIÓN DE SERVICIOS"/>
    <x v="10"/>
    <x v="0"/>
    <s v="00 - N/A"/>
    <s v="10 - FONDO GENERAL"/>
    <s v="(blank)"/>
    <x v="0"/>
    <n v="749318"/>
    <n v="249772.16"/>
  </r>
  <r>
    <s v="2025"/>
    <x v="0"/>
    <x v="0"/>
    <x v="0"/>
    <x v="0"/>
    <x v="3"/>
    <x v="27"/>
    <x v="159"/>
    <s v="1 - SERVICIOS  GENERALES"/>
    <s v="1.1 - Administración general"/>
    <s v="1.1.05 - Gestión de la administración general para transversalizar el enfoque de género"/>
    <s v="2.2 - CONTRATACIÓN DE SERVICIOS"/>
    <x v="11"/>
    <x v="0"/>
    <s v="00 - N/A"/>
    <s v="10 - FONDO GENERAL"/>
    <s v="(blank)"/>
    <x v="0"/>
    <n v="38620"/>
    <n v="0"/>
  </r>
  <r>
    <s v="2025"/>
    <x v="0"/>
    <x v="0"/>
    <x v="0"/>
    <x v="0"/>
    <x v="3"/>
    <x v="27"/>
    <x v="159"/>
    <s v="1 - SERVICIOS  GENERALES"/>
    <s v="1.1 - Administración general"/>
    <s v="1.1.05 - Gestión de la administración general para transversalizar el enfoque de género"/>
    <s v="2.2 - CONTRATACIÓN DE SERVICIOS"/>
    <x v="12"/>
    <x v="0"/>
    <s v="00 - N/A"/>
    <s v="10 - FONDO GENERAL"/>
    <s v="(blank)"/>
    <x v="0"/>
    <n v="880731"/>
    <n v="432681"/>
  </r>
  <r>
    <s v="2025"/>
    <x v="0"/>
    <x v="0"/>
    <x v="0"/>
    <x v="0"/>
    <x v="3"/>
    <x v="27"/>
    <x v="159"/>
    <s v="1 - SERVICIOS  GENERALES"/>
    <s v="1.1 - Administración general"/>
    <s v="1.1.05 - Gestión de la administración general para transversalizar el enfoque de género"/>
    <s v="2.2 - CONTRATACIÓN DE SERVICIOS"/>
    <x v="13"/>
    <x v="0"/>
    <s v="00 - N/A"/>
    <s v="10 - FONDO GENERAL"/>
    <s v="(blank)"/>
    <x v="0"/>
    <n v="7886282"/>
    <n v="2609881.16"/>
  </r>
  <r>
    <s v="2025"/>
    <x v="0"/>
    <x v="0"/>
    <x v="0"/>
    <x v="0"/>
    <x v="3"/>
    <x v="27"/>
    <x v="159"/>
    <s v="1 - SERVICIOS  GENERALES"/>
    <s v="1.1 - Administración general"/>
    <s v="1.1.05 - Gestión de la administración general para transversalizar el enfoque de género"/>
    <s v="2.3 - MATERIALES Y SUMINISTROS"/>
    <x v="15"/>
    <x v="0"/>
    <s v="00 - N/A"/>
    <s v="10 - FONDO GENERAL"/>
    <s v="(blank)"/>
    <x v="0"/>
    <n v="91029"/>
    <n v="91029"/>
  </r>
  <r>
    <s v="2025"/>
    <x v="0"/>
    <x v="0"/>
    <x v="0"/>
    <x v="0"/>
    <x v="3"/>
    <x v="27"/>
    <x v="159"/>
    <s v="1 - SERVICIOS  GENERALES"/>
    <s v="1.1 - Administración general"/>
    <s v="1.1.05 - Gestión de la administración general para transversalizar el enfoque de género"/>
    <s v="2.3 - MATERIALES Y SUMINISTROS"/>
    <x v="16"/>
    <x v="0"/>
    <s v="00 - N/A"/>
    <s v="10 - FONDO GENERAL"/>
    <s v="(blank)"/>
    <x v="0"/>
    <n v="36059"/>
    <n v="0"/>
  </r>
  <r>
    <s v="2025"/>
    <x v="0"/>
    <x v="0"/>
    <x v="0"/>
    <x v="0"/>
    <x v="3"/>
    <x v="27"/>
    <x v="159"/>
    <s v="1 - SERVICIOS  GENERALES"/>
    <s v="1.1 - Administración general"/>
    <s v="1.1.05 - Gestión de la administración general para transversalizar el enfoque de género"/>
    <s v="2.3 - MATERIALES Y SUMINISTROS"/>
    <x v="21"/>
    <x v="0"/>
    <s v="00 - N/A"/>
    <s v="10 - FONDO GENERAL"/>
    <s v="(blank)"/>
    <x v="0"/>
    <n v="741377"/>
    <n v="225563"/>
  </r>
  <r>
    <s v="2025"/>
    <x v="0"/>
    <x v="0"/>
    <x v="0"/>
    <x v="0"/>
    <x v="3"/>
    <x v="27"/>
    <x v="159"/>
    <s v="1 - SERVICIOS  GENERALES"/>
    <s v="1.4 - Justicia, orden público y seguridad"/>
    <s v="1.4.03 - Administración y servicios de justicia"/>
    <s v="2.1 - REMUNERACIONES Y CONTRIBUCIONES"/>
    <x v="0"/>
    <x v="0"/>
    <s v="00 - N/A"/>
    <s v="10 - FONDO GENERAL"/>
    <s v="(blank)"/>
    <x v="0"/>
    <n v="7221660563"/>
    <n v="2420269277.6100001"/>
  </r>
  <r>
    <s v="2025"/>
    <x v="0"/>
    <x v="0"/>
    <x v="0"/>
    <x v="0"/>
    <x v="3"/>
    <x v="27"/>
    <x v="159"/>
    <s v="1 - SERVICIOS  GENERALES"/>
    <s v="1.4 - Justicia, orden público y seguridad"/>
    <s v="1.4.03 - Administración y servicios de justicia"/>
    <s v="2.1 - REMUNERACIONES Y CONTRIBUCIONES"/>
    <x v="1"/>
    <x v="0"/>
    <s v="00 - N/A"/>
    <s v="10 - FONDO GENERAL"/>
    <s v="(blank)"/>
    <x v="0"/>
    <n v="1483914922"/>
    <n v="532333351.81"/>
  </r>
  <r>
    <s v="2025"/>
    <x v="0"/>
    <x v="0"/>
    <x v="0"/>
    <x v="0"/>
    <x v="3"/>
    <x v="27"/>
    <x v="159"/>
    <s v="1 - SERVICIOS  GENERALES"/>
    <s v="1.4 - Justicia, orden público y seguridad"/>
    <s v="1.4.03 - Administración y servicios de justicia"/>
    <s v="2.1 - REMUNERACIONES Y CONTRIBUCIONES"/>
    <x v="2"/>
    <x v="0"/>
    <s v="00 - N/A"/>
    <s v="10 - FONDO GENERAL"/>
    <s v="(blank)"/>
    <x v="0"/>
    <n v="241684008"/>
    <n v="79466620.210000008"/>
  </r>
  <r>
    <s v="2025"/>
    <x v="0"/>
    <x v="0"/>
    <x v="0"/>
    <x v="0"/>
    <x v="3"/>
    <x v="27"/>
    <x v="159"/>
    <s v="1 - SERVICIOS  GENERALES"/>
    <s v="1.4 - Justicia, orden público y seguridad"/>
    <s v="1.4.03 - Administración y servicios de justicia"/>
    <s v="2.1 - REMUNERACIONES Y CONTRIBUCIONES"/>
    <x v="3"/>
    <x v="0"/>
    <s v="00 - N/A"/>
    <s v="10 - FONDO GENERAL"/>
    <s v="(blank)"/>
    <x v="0"/>
    <n v="612690810"/>
    <n v="149704255.65000001"/>
  </r>
  <r>
    <s v="2025"/>
    <x v="0"/>
    <x v="0"/>
    <x v="0"/>
    <x v="0"/>
    <x v="3"/>
    <x v="27"/>
    <x v="159"/>
    <s v="1 - SERVICIOS  GENERALES"/>
    <s v="1.4 - Justicia, orden público y seguridad"/>
    <s v="1.4.03 - Administración y servicios de justicia"/>
    <s v="2.2 - CONTRATACIÓN DE SERVICIOS"/>
    <x v="5"/>
    <x v="0"/>
    <s v="00 - N/A"/>
    <s v="10 - FONDO GENERAL"/>
    <s v="(blank)"/>
    <x v="0"/>
    <n v="421066063"/>
    <n v="141486551.34"/>
  </r>
  <r>
    <s v="2025"/>
    <x v="0"/>
    <x v="0"/>
    <x v="0"/>
    <x v="0"/>
    <x v="3"/>
    <x v="27"/>
    <x v="159"/>
    <s v="1 - SERVICIOS  GENERALES"/>
    <s v="1.4 - Justicia, orden público y seguridad"/>
    <s v="1.4.03 - Administración y servicios de justicia"/>
    <s v="2.2 - CONTRATACIÓN DE SERVICIOS"/>
    <x v="6"/>
    <x v="0"/>
    <s v="00 - N/A"/>
    <s v="10 - FONDO GENERAL"/>
    <s v="(blank)"/>
    <x v="0"/>
    <n v="7019319"/>
    <n v="3043400"/>
  </r>
  <r>
    <s v="2025"/>
    <x v="0"/>
    <x v="0"/>
    <x v="0"/>
    <x v="0"/>
    <x v="3"/>
    <x v="27"/>
    <x v="159"/>
    <s v="1 - SERVICIOS  GENERALES"/>
    <s v="1.4 - Justicia, orden público y seguridad"/>
    <s v="1.4.03 - Administración y servicios de justicia"/>
    <s v="2.2 - CONTRATACIÓN DE SERVICIOS"/>
    <x v="7"/>
    <x v="0"/>
    <s v="00 - N/A"/>
    <s v="10 - FONDO GENERAL"/>
    <s v="(blank)"/>
    <x v="0"/>
    <n v="68079340"/>
    <n v="26060179.369999997"/>
  </r>
  <r>
    <s v="2025"/>
    <x v="0"/>
    <x v="0"/>
    <x v="0"/>
    <x v="0"/>
    <x v="3"/>
    <x v="27"/>
    <x v="159"/>
    <s v="1 - SERVICIOS  GENERALES"/>
    <s v="1.4 - Justicia, orden público y seguridad"/>
    <s v="1.4.03 - Administración y servicios de justicia"/>
    <s v="2.2 - CONTRATACIÓN DE SERVICIOS"/>
    <x v="8"/>
    <x v="0"/>
    <s v="00 - N/A"/>
    <s v="10 - FONDO GENERAL"/>
    <s v="(blank)"/>
    <x v="0"/>
    <n v="32302009"/>
    <n v="10039973"/>
  </r>
  <r>
    <s v="2025"/>
    <x v="0"/>
    <x v="0"/>
    <x v="0"/>
    <x v="0"/>
    <x v="3"/>
    <x v="27"/>
    <x v="159"/>
    <s v="1 - SERVICIOS  GENERALES"/>
    <s v="1.4 - Justicia, orden público y seguridad"/>
    <s v="1.4.03 - Administración y servicios de justicia"/>
    <s v="2.2 - CONTRATACIÓN DE SERVICIOS"/>
    <x v="9"/>
    <x v="0"/>
    <s v="00 - N/A"/>
    <s v="10 - FONDO GENERAL"/>
    <s v="(blank)"/>
    <x v="0"/>
    <n v="462199462"/>
    <n v="164703083.56"/>
  </r>
  <r>
    <s v="2025"/>
    <x v="0"/>
    <x v="0"/>
    <x v="0"/>
    <x v="0"/>
    <x v="3"/>
    <x v="27"/>
    <x v="159"/>
    <s v="1 - SERVICIOS  GENERALES"/>
    <s v="1.4 - Justicia, orden público y seguridad"/>
    <s v="1.4.03 - Administración y servicios de justicia"/>
    <s v="2.2 - CONTRATACIÓN DE SERVICIOS"/>
    <x v="10"/>
    <x v="0"/>
    <s v="00 - N/A"/>
    <s v="10 - FONDO GENERAL"/>
    <s v="(blank)"/>
    <x v="0"/>
    <n v="488222596"/>
    <n v="162765478"/>
  </r>
  <r>
    <s v="2025"/>
    <x v="0"/>
    <x v="0"/>
    <x v="0"/>
    <x v="0"/>
    <x v="3"/>
    <x v="27"/>
    <x v="159"/>
    <s v="1 - SERVICIOS  GENERALES"/>
    <s v="1.4 - Justicia, orden público y seguridad"/>
    <s v="1.4.03 - Administración y servicios de justicia"/>
    <s v="2.2 - CONTRATACIÓN DE SERVICIOS"/>
    <x v="11"/>
    <x v="0"/>
    <s v="00 - N/A"/>
    <s v="10 - FONDO GENERAL"/>
    <s v="(blank)"/>
    <x v="0"/>
    <n v="286867717"/>
    <n v="92466481.25"/>
  </r>
  <r>
    <s v="2025"/>
    <x v="0"/>
    <x v="0"/>
    <x v="0"/>
    <x v="0"/>
    <x v="3"/>
    <x v="27"/>
    <x v="159"/>
    <s v="1 - SERVICIOS  GENERALES"/>
    <s v="1.4 - Justicia, orden público y seguridad"/>
    <s v="1.4.03 - Administración y servicios de justicia"/>
    <s v="2.2 - CONTRATACIÓN DE SERVICIOS"/>
    <x v="12"/>
    <x v="0"/>
    <s v="00 - N/A"/>
    <s v="10 - FONDO GENERAL"/>
    <s v="(blank)"/>
    <x v="0"/>
    <n v="230748710"/>
    <n v="72689656.700000003"/>
  </r>
  <r>
    <s v="2025"/>
    <x v="0"/>
    <x v="0"/>
    <x v="0"/>
    <x v="0"/>
    <x v="3"/>
    <x v="27"/>
    <x v="159"/>
    <s v="1 - SERVICIOS  GENERALES"/>
    <s v="1.4 - Justicia, orden público y seguridad"/>
    <s v="1.4.03 - Administración y servicios de justicia"/>
    <s v="2.2 - CONTRATACIÓN DE SERVICIOS"/>
    <x v="13"/>
    <x v="0"/>
    <s v="00 - N/A"/>
    <s v="10 - FONDO GENERAL"/>
    <s v="(blank)"/>
    <x v="0"/>
    <n v="101013211"/>
    <n v="30239503.920000002"/>
  </r>
  <r>
    <s v="2025"/>
    <x v="0"/>
    <x v="0"/>
    <x v="0"/>
    <x v="0"/>
    <x v="3"/>
    <x v="27"/>
    <x v="159"/>
    <s v="1 - SERVICIOS  GENERALES"/>
    <s v="1.4 - Justicia, orden público y seguridad"/>
    <s v="1.4.03 - Administración y servicios de justicia"/>
    <s v="2.3 - MATERIALES Y SUMINISTROS"/>
    <x v="14"/>
    <x v="0"/>
    <s v="00 - N/A"/>
    <s v="10 - FONDO GENERAL"/>
    <s v="(blank)"/>
    <x v="0"/>
    <n v="17068764"/>
    <n v="8435297.9199999999"/>
  </r>
  <r>
    <s v="2025"/>
    <x v="0"/>
    <x v="0"/>
    <x v="0"/>
    <x v="0"/>
    <x v="3"/>
    <x v="27"/>
    <x v="159"/>
    <s v="1 - SERVICIOS  GENERALES"/>
    <s v="1.4 - Justicia, orden público y seguridad"/>
    <s v="1.4.03 - Administración y servicios de justicia"/>
    <s v="2.3 - MATERIALES Y SUMINISTROS"/>
    <x v="15"/>
    <x v="0"/>
    <s v="00 - N/A"/>
    <s v="10 - FONDO GENERAL"/>
    <s v="(blank)"/>
    <x v="0"/>
    <n v="2860496"/>
    <n v="1566252"/>
  </r>
  <r>
    <s v="2025"/>
    <x v="0"/>
    <x v="0"/>
    <x v="0"/>
    <x v="0"/>
    <x v="3"/>
    <x v="27"/>
    <x v="159"/>
    <s v="1 - SERVICIOS  GENERALES"/>
    <s v="1.4 - Justicia, orden público y seguridad"/>
    <s v="1.4.03 - Administración y servicios de justicia"/>
    <s v="2.3 - MATERIALES Y SUMINISTROS"/>
    <x v="16"/>
    <x v="0"/>
    <s v="00 - N/A"/>
    <s v="10 - FONDO GENERAL"/>
    <s v="(blank)"/>
    <x v="0"/>
    <n v="68850984"/>
    <n v="20928408.609999999"/>
  </r>
  <r>
    <s v="2025"/>
    <x v="0"/>
    <x v="0"/>
    <x v="0"/>
    <x v="0"/>
    <x v="3"/>
    <x v="27"/>
    <x v="159"/>
    <s v="1 - SERVICIOS  GENERALES"/>
    <s v="1.4 - Justicia, orden público y seguridad"/>
    <s v="1.4.03 - Administración y servicios de justicia"/>
    <s v="2.3 - MATERIALES Y SUMINISTROS"/>
    <x v="17"/>
    <x v="0"/>
    <s v="00 - N/A"/>
    <s v="10 - FONDO GENERAL"/>
    <s v="(blank)"/>
    <x v="0"/>
    <n v="84245"/>
    <n v="50536"/>
  </r>
  <r>
    <s v="2025"/>
    <x v="0"/>
    <x v="0"/>
    <x v="0"/>
    <x v="0"/>
    <x v="3"/>
    <x v="27"/>
    <x v="159"/>
    <s v="1 - SERVICIOS  GENERALES"/>
    <s v="1.4 - Justicia, orden público y seguridad"/>
    <s v="1.4.03 - Administración y servicios de justicia"/>
    <s v="2.3 - MATERIALES Y SUMINISTROS"/>
    <x v="18"/>
    <x v="0"/>
    <s v="00 - N/A"/>
    <s v="10 - FONDO GENERAL"/>
    <s v="(blank)"/>
    <x v="0"/>
    <n v="3086638"/>
    <n v="1775905"/>
  </r>
  <r>
    <s v="2025"/>
    <x v="0"/>
    <x v="0"/>
    <x v="0"/>
    <x v="0"/>
    <x v="3"/>
    <x v="27"/>
    <x v="159"/>
    <s v="1 - SERVICIOS  GENERALES"/>
    <s v="1.4 - Justicia, orden público y seguridad"/>
    <s v="1.4.03 - Administración y servicios de justicia"/>
    <s v="2.3 - MATERIALES Y SUMINISTROS"/>
    <x v="19"/>
    <x v="0"/>
    <s v="00 - N/A"/>
    <s v="10 - FONDO GENERAL"/>
    <s v="(blank)"/>
    <x v="0"/>
    <n v="2148765"/>
    <n v="904691"/>
  </r>
  <r>
    <s v="2025"/>
    <x v="0"/>
    <x v="0"/>
    <x v="0"/>
    <x v="0"/>
    <x v="3"/>
    <x v="27"/>
    <x v="159"/>
    <s v="1 - SERVICIOS  GENERALES"/>
    <s v="1.4 - Justicia, orden público y seguridad"/>
    <s v="1.4.03 - Administración y servicios de justicia"/>
    <s v="2.3 - MATERIALES Y SUMINISTROS"/>
    <x v="20"/>
    <x v="0"/>
    <s v="00 - N/A"/>
    <s v="10 - FONDO GENERAL"/>
    <s v="(blank)"/>
    <x v="0"/>
    <n v="40346614"/>
    <n v="14383859"/>
  </r>
  <r>
    <s v="2025"/>
    <x v="0"/>
    <x v="0"/>
    <x v="0"/>
    <x v="0"/>
    <x v="3"/>
    <x v="27"/>
    <x v="159"/>
    <s v="1 - SERVICIOS  GENERALES"/>
    <s v="1.4 - Justicia, orden público y seguridad"/>
    <s v="1.4.03 - Administración y servicios de justicia"/>
    <s v="2.3 - MATERIALES Y SUMINISTROS"/>
    <x v="21"/>
    <x v="0"/>
    <s v="00 - N/A"/>
    <s v="10 - FONDO GENERAL"/>
    <s v="(blank)"/>
    <x v="0"/>
    <n v="47515907"/>
    <n v="18034689.359999999"/>
  </r>
  <r>
    <s v="2025"/>
    <x v="0"/>
    <x v="0"/>
    <x v="0"/>
    <x v="0"/>
    <x v="4"/>
    <x v="28"/>
    <x v="160"/>
    <s v="1 - SERVICIOS  GENERALES"/>
    <s v="1.1 - Administración general"/>
    <s v="1.1.04 - Órganos electorales y promoción de la participación ciudadana"/>
    <s v="2.1 - REMUNERACIONES Y CONTRIBUCIONES"/>
    <x v="0"/>
    <x v="0"/>
    <s v="00 - N/A"/>
    <s v="10 - FONDO GENERAL"/>
    <s v="(blank)"/>
    <x v="0"/>
    <n v="2865626737"/>
    <n v="955243591"/>
  </r>
  <r>
    <s v="2025"/>
    <x v="0"/>
    <x v="0"/>
    <x v="0"/>
    <x v="0"/>
    <x v="4"/>
    <x v="28"/>
    <x v="160"/>
    <s v="1 - SERVICIOS  GENERALES"/>
    <s v="1.1 - Administración general"/>
    <s v="1.1.04 - Órganos electorales y promoción de la participación ciudadana"/>
    <s v="2.1 - REMUNERACIONES Y CONTRIBUCIONES"/>
    <x v="1"/>
    <x v="0"/>
    <s v="00 - N/A"/>
    <s v="10 - FONDO GENERAL"/>
    <s v="(blank)"/>
    <x v="0"/>
    <n v="282449300"/>
    <n v="94147600"/>
  </r>
  <r>
    <s v="2025"/>
    <x v="0"/>
    <x v="0"/>
    <x v="0"/>
    <x v="0"/>
    <x v="4"/>
    <x v="28"/>
    <x v="160"/>
    <s v="1 - SERVICIOS  GENERALES"/>
    <s v="1.1 - Administración general"/>
    <s v="1.1.04 - Órganos electorales y promoción de la participación ciudadana"/>
    <s v="2.1 - REMUNERACIONES Y CONTRIBUCIONES"/>
    <x v="2"/>
    <x v="0"/>
    <s v="00 - N/A"/>
    <s v="10 - FONDO GENERAL"/>
    <s v="(blank)"/>
    <x v="0"/>
    <n v="10012700"/>
    <n v="3337197"/>
  </r>
  <r>
    <s v="2025"/>
    <x v="0"/>
    <x v="0"/>
    <x v="0"/>
    <x v="0"/>
    <x v="4"/>
    <x v="28"/>
    <x v="160"/>
    <s v="1 - SERVICIOS  GENERALES"/>
    <s v="1.1 - Administración general"/>
    <s v="1.1.04 - Órganos electorales y promoción de la participación ciudadana"/>
    <s v="2.2 - CONTRATACIÓN DE SERVICIOS"/>
    <x v="5"/>
    <x v="0"/>
    <s v="00 - N/A"/>
    <s v="10 - FONDO GENERAL"/>
    <s v="(blank)"/>
    <x v="0"/>
    <n v="1065165600"/>
    <n v="355051200"/>
  </r>
  <r>
    <s v="2025"/>
    <x v="0"/>
    <x v="0"/>
    <x v="0"/>
    <x v="0"/>
    <x v="4"/>
    <x v="28"/>
    <x v="160"/>
    <s v="1 - SERVICIOS  GENERALES"/>
    <s v="1.1 - Administración general"/>
    <s v="1.1.04 - Órganos electorales y promoción de la participación ciudadana"/>
    <s v="2.2 - CONTRATACIÓN DE SERVICIOS"/>
    <x v="6"/>
    <x v="0"/>
    <s v="00 - N/A"/>
    <s v="10 - FONDO GENERAL"/>
    <s v="(blank)"/>
    <x v="0"/>
    <n v="15475400"/>
    <n v="5158000"/>
  </r>
  <r>
    <s v="2025"/>
    <x v="0"/>
    <x v="0"/>
    <x v="0"/>
    <x v="0"/>
    <x v="4"/>
    <x v="28"/>
    <x v="160"/>
    <s v="1 - SERVICIOS  GENERALES"/>
    <s v="1.1 - Administración general"/>
    <s v="1.1.04 - Órganos electorales y promoción de la participación ciudadana"/>
    <s v="2.2 - CONTRATACIÓN DE SERVICIOS"/>
    <x v="7"/>
    <x v="0"/>
    <s v="00 - N/A"/>
    <s v="10 - FONDO GENERAL"/>
    <s v="(blank)"/>
    <x v="0"/>
    <n v="102024900"/>
    <n v="34008000"/>
  </r>
  <r>
    <s v="2025"/>
    <x v="0"/>
    <x v="0"/>
    <x v="0"/>
    <x v="0"/>
    <x v="4"/>
    <x v="28"/>
    <x v="160"/>
    <s v="1 - SERVICIOS  GENERALES"/>
    <s v="1.1 - Administración general"/>
    <s v="1.1.04 - Órganos electorales y promoción de la participación ciudadana"/>
    <s v="2.2 - CONTRATACIÓN DE SERVICIOS"/>
    <x v="8"/>
    <x v="0"/>
    <s v="00 - N/A"/>
    <s v="10 - FONDO GENERAL"/>
    <s v="(blank)"/>
    <x v="0"/>
    <n v="5985600"/>
    <n v="1993600"/>
  </r>
  <r>
    <s v="2025"/>
    <x v="0"/>
    <x v="0"/>
    <x v="0"/>
    <x v="0"/>
    <x v="4"/>
    <x v="28"/>
    <x v="160"/>
    <s v="1 - SERVICIOS  GENERALES"/>
    <s v="1.1 - Administración general"/>
    <s v="1.1.04 - Órganos electorales y promoción de la participación ciudadana"/>
    <s v="2.2 - CONTRATACIÓN DE SERVICIOS"/>
    <x v="9"/>
    <x v="0"/>
    <s v="00 - N/A"/>
    <s v="10 - FONDO GENERAL"/>
    <s v="(blank)"/>
    <x v="0"/>
    <n v="229660000"/>
    <n v="76552000"/>
  </r>
  <r>
    <s v="2025"/>
    <x v="0"/>
    <x v="0"/>
    <x v="0"/>
    <x v="0"/>
    <x v="4"/>
    <x v="28"/>
    <x v="160"/>
    <s v="1 - SERVICIOS  GENERALES"/>
    <s v="1.1 - Administración general"/>
    <s v="1.1.04 - Órganos electorales y promoción de la participación ciudadana"/>
    <s v="2.2 - CONTRATACIÓN DE SERVICIOS"/>
    <x v="10"/>
    <x v="0"/>
    <s v="00 - N/A"/>
    <s v="10 - FONDO GENERAL"/>
    <s v="(blank)"/>
    <x v="0"/>
    <n v="91279200"/>
    <n v="30426000"/>
  </r>
  <r>
    <s v="2025"/>
    <x v="0"/>
    <x v="0"/>
    <x v="0"/>
    <x v="0"/>
    <x v="4"/>
    <x v="28"/>
    <x v="160"/>
    <s v="1 - SERVICIOS  GENERALES"/>
    <s v="1.1 - Administración general"/>
    <s v="1.1.04 - Órganos electorales y promoción de la participación ciudadana"/>
    <s v="2.2 - CONTRATACIÓN DE SERVICIOS"/>
    <x v="11"/>
    <x v="0"/>
    <s v="00 - N/A"/>
    <s v="10 - FONDO GENERAL"/>
    <s v="(blank)"/>
    <x v="0"/>
    <n v="8033900"/>
    <n v="2676000"/>
  </r>
  <r>
    <s v="2025"/>
    <x v="0"/>
    <x v="0"/>
    <x v="0"/>
    <x v="0"/>
    <x v="4"/>
    <x v="28"/>
    <x v="160"/>
    <s v="1 - SERVICIOS  GENERALES"/>
    <s v="1.1 - Administración general"/>
    <s v="1.1.04 - Órganos electorales y promoción de la participación ciudadana"/>
    <s v="2.2 - CONTRATACIÓN DE SERVICIOS"/>
    <x v="12"/>
    <x v="0"/>
    <s v="00 - N/A"/>
    <s v="10 - FONDO GENERAL"/>
    <s v="(blank)"/>
    <x v="0"/>
    <n v="136562300"/>
    <n v="45516400"/>
  </r>
  <r>
    <s v="2025"/>
    <x v="0"/>
    <x v="0"/>
    <x v="0"/>
    <x v="0"/>
    <x v="4"/>
    <x v="28"/>
    <x v="160"/>
    <s v="1 - SERVICIOS  GENERALES"/>
    <s v="1.1 - Administración general"/>
    <s v="1.1.04 - Órganos electorales y promoción de la participación ciudadana"/>
    <s v="2.3 - MATERIALES Y SUMINISTROS"/>
    <x v="14"/>
    <x v="0"/>
    <s v="00 - N/A"/>
    <s v="10 - FONDO GENERAL"/>
    <s v="(blank)"/>
    <x v="0"/>
    <n v="165465700"/>
    <n v="55154400"/>
  </r>
  <r>
    <s v="2025"/>
    <x v="0"/>
    <x v="0"/>
    <x v="0"/>
    <x v="0"/>
    <x v="4"/>
    <x v="28"/>
    <x v="160"/>
    <s v="1 - SERVICIOS  GENERALES"/>
    <s v="1.1 - Administración general"/>
    <s v="1.1.04 - Órganos electorales y promoción de la participación ciudadana"/>
    <s v="2.3 - MATERIALES Y SUMINISTROS"/>
    <x v="15"/>
    <x v="0"/>
    <s v="00 - N/A"/>
    <s v="10 - FONDO GENERAL"/>
    <s v="(blank)"/>
    <x v="0"/>
    <n v="4726000"/>
    <n v="1574400"/>
  </r>
  <r>
    <s v="2025"/>
    <x v="0"/>
    <x v="0"/>
    <x v="0"/>
    <x v="0"/>
    <x v="4"/>
    <x v="28"/>
    <x v="160"/>
    <s v="1 - SERVICIOS  GENERALES"/>
    <s v="1.1 - Administración general"/>
    <s v="1.1.04 - Órganos electorales y promoción de la participación ciudadana"/>
    <s v="2.3 - MATERIALES Y SUMINISTROS"/>
    <x v="16"/>
    <x v="0"/>
    <s v="00 - N/A"/>
    <s v="10 - FONDO GENERAL"/>
    <s v="(blank)"/>
    <x v="0"/>
    <n v="2650200"/>
    <n v="881600"/>
  </r>
  <r>
    <s v="2025"/>
    <x v="0"/>
    <x v="0"/>
    <x v="0"/>
    <x v="0"/>
    <x v="4"/>
    <x v="28"/>
    <x v="160"/>
    <s v="1 - SERVICIOS  GENERALES"/>
    <s v="1.1 - Administración general"/>
    <s v="1.1.04 - Órganos electorales y promoción de la participación ciudadana"/>
    <s v="2.3 - MATERIALES Y SUMINISTROS"/>
    <x v="18"/>
    <x v="0"/>
    <s v="00 - N/A"/>
    <s v="10 - FONDO GENERAL"/>
    <s v="(blank)"/>
    <x v="0"/>
    <n v="4262500"/>
    <n v="1419200"/>
  </r>
  <r>
    <s v="2025"/>
    <x v="0"/>
    <x v="0"/>
    <x v="0"/>
    <x v="0"/>
    <x v="4"/>
    <x v="28"/>
    <x v="160"/>
    <s v="1 - SERVICIOS  GENERALES"/>
    <s v="1.1 - Administración general"/>
    <s v="1.1.04 - Órganos electorales y promoción de la participación ciudadana"/>
    <s v="2.3 - MATERIALES Y SUMINISTROS"/>
    <x v="19"/>
    <x v="0"/>
    <s v="00 - N/A"/>
    <s v="10 - FONDO GENERAL"/>
    <s v="(blank)"/>
    <x v="0"/>
    <n v="18619000"/>
    <n v="6202400"/>
  </r>
  <r>
    <s v="2025"/>
    <x v="0"/>
    <x v="0"/>
    <x v="0"/>
    <x v="0"/>
    <x v="4"/>
    <x v="28"/>
    <x v="160"/>
    <s v="1 - SERVICIOS  GENERALES"/>
    <s v="1.1 - Administración general"/>
    <s v="1.1.04 - Órganos electorales y promoción de la participación ciudadana"/>
    <s v="2.3 - MATERIALES Y SUMINISTROS"/>
    <x v="20"/>
    <x v="0"/>
    <s v="00 - N/A"/>
    <s v="10 - FONDO GENERAL"/>
    <s v="(blank)"/>
    <x v="0"/>
    <n v="86709900"/>
    <n v="28902400"/>
  </r>
  <r>
    <s v="2025"/>
    <x v="0"/>
    <x v="0"/>
    <x v="0"/>
    <x v="0"/>
    <x v="4"/>
    <x v="28"/>
    <x v="160"/>
    <s v="1 - SERVICIOS  GENERALES"/>
    <s v="1.1 - Administración general"/>
    <s v="1.1.04 - Órganos electorales y promoción de la participación ciudadana"/>
    <s v="2.3 - MATERIALES Y SUMINISTROS"/>
    <x v="21"/>
    <x v="0"/>
    <s v="00 - N/A"/>
    <s v="10 - FONDO GENERAL"/>
    <s v="(blank)"/>
    <x v="0"/>
    <n v="14933000"/>
    <n v="4974400"/>
  </r>
  <r>
    <s v="2025"/>
    <x v="0"/>
    <x v="0"/>
    <x v="0"/>
    <x v="0"/>
    <x v="4"/>
    <x v="28"/>
    <x v="160"/>
    <s v="1 - SERVICIOS  GENERALES"/>
    <s v="1.1 - Administración general"/>
    <s v="1.1.05 - Gestión de la administración general para transversalizar el enfoque de género"/>
    <s v="2.1 - REMUNERACIONES Y CONTRIBUCIONES"/>
    <x v="0"/>
    <x v="0"/>
    <s v="00 - N/A"/>
    <s v="10 - FONDO GENERAL"/>
    <s v="(blank)"/>
    <x v="0"/>
    <n v="7155300"/>
    <n v="2384800"/>
  </r>
  <r>
    <s v="2025"/>
    <x v="0"/>
    <x v="0"/>
    <x v="0"/>
    <x v="0"/>
    <x v="4"/>
    <x v="28"/>
    <x v="160"/>
    <s v="1 - SERVICIOS  GENERALES"/>
    <s v="1.1 - Administración general"/>
    <s v="1.1.05 - Gestión de la administración general para transversalizar el enfoque de género"/>
    <s v="2.1 - REMUNERACIONES Y CONTRIBUCIONES"/>
    <x v="1"/>
    <x v="0"/>
    <s v="00 - N/A"/>
    <s v="10 - FONDO GENERAL"/>
    <s v="(blank)"/>
    <x v="0"/>
    <n v="658200"/>
    <n v="219200"/>
  </r>
  <r>
    <s v="2025"/>
    <x v="0"/>
    <x v="0"/>
    <x v="0"/>
    <x v="0"/>
    <x v="4"/>
    <x v="28"/>
    <x v="160"/>
    <s v="1 - SERVICIOS  GENERALES"/>
    <s v="1.1 - Administración general"/>
    <s v="1.1.05 - Gestión de la administración general para transversalizar el enfoque de género"/>
    <s v="2.2 - CONTRATACIÓN DE SERVICIOS"/>
    <x v="6"/>
    <x v="0"/>
    <s v="00 - N/A"/>
    <s v="10 - FONDO GENERAL"/>
    <s v="(blank)"/>
    <x v="0"/>
    <n v="4153900"/>
    <n v="1384400"/>
  </r>
  <r>
    <s v="2025"/>
    <x v="0"/>
    <x v="0"/>
    <x v="0"/>
    <x v="0"/>
    <x v="4"/>
    <x v="28"/>
    <x v="160"/>
    <s v="1 - SERVICIOS  GENERALES"/>
    <s v="1.1 - Administración general"/>
    <s v="1.1.05 - Gestión de la administración general para transversalizar el enfoque de género"/>
    <s v="2.3 - MATERIALES Y SUMINISTROS"/>
    <x v="14"/>
    <x v="0"/>
    <s v="00 - N/A"/>
    <s v="10 - FONDO GENERAL"/>
    <s v="(blank)"/>
    <x v="0"/>
    <n v="167600"/>
    <n v="55600"/>
  </r>
  <r>
    <s v="2025"/>
    <x v="0"/>
    <x v="0"/>
    <x v="0"/>
    <x v="0"/>
    <x v="5"/>
    <x v="29"/>
    <x v="161"/>
    <s v="1 - SERVICIOS  GENERALES"/>
    <s v="1.1 - Administración general"/>
    <s v="1.1.02 - Gestión administrativa, financiera, fiscal, económica y planificación"/>
    <s v="2.1 - REMUNERACIONES Y CONTRIBUCIONES"/>
    <x v="0"/>
    <x v="0"/>
    <s v="00 - N/A"/>
    <s v="10 - FONDO GENERAL"/>
    <s v="(blank)"/>
    <x v="0"/>
    <n v="729479096"/>
    <n v="235748749.06999993"/>
  </r>
  <r>
    <s v="2025"/>
    <x v="0"/>
    <x v="0"/>
    <x v="0"/>
    <x v="0"/>
    <x v="5"/>
    <x v="29"/>
    <x v="161"/>
    <s v="1 - SERVICIOS  GENERALES"/>
    <s v="1.1 - Administración general"/>
    <s v="1.1.02 - Gestión administrativa, financiera, fiscal, económica y planificación"/>
    <s v="2.1 - REMUNERACIONES Y CONTRIBUCIONES"/>
    <x v="1"/>
    <x v="0"/>
    <s v="00 - N/A"/>
    <s v="10 - FONDO GENERAL"/>
    <s v="(blank)"/>
    <x v="0"/>
    <n v="293045885"/>
    <n v="36210311.289999992"/>
  </r>
  <r>
    <s v="2025"/>
    <x v="0"/>
    <x v="0"/>
    <x v="0"/>
    <x v="0"/>
    <x v="5"/>
    <x v="29"/>
    <x v="161"/>
    <s v="1 - SERVICIOS  GENERALES"/>
    <s v="1.1 - Administración general"/>
    <s v="1.1.02 - Gestión administrativa, financiera, fiscal, económica y planificación"/>
    <s v="2.1 - REMUNERACIONES Y CONTRIBUCIONES"/>
    <x v="2"/>
    <x v="0"/>
    <s v="00 - N/A"/>
    <s v="10 - FONDO GENERAL"/>
    <s v="(blank)"/>
    <x v="0"/>
    <n v="6185808"/>
    <n v="2061936"/>
  </r>
  <r>
    <s v="2025"/>
    <x v="0"/>
    <x v="0"/>
    <x v="0"/>
    <x v="0"/>
    <x v="5"/>
    <x v="29"/>
    <x v="161"/>
    <s v="1 - SERVICIOS  GENERALES"/>
    <s v="1.1 - Administración general"/>
    <s v="1.1.02 - Gestión administrativa, financiera, fiscal, económica y planificación"/>
    <s v="2.1 - REMUNERACIONES Y CONTRIBUCIONES"/>
    <x v="3"/>
    <x v="0"/>
    <s v="00 - N/A"/>
    <s v="10 - FONDO GENERAL"/>
    <s v="(blank)"/>
    <x v="0"/>
    <n v="55300000"/>
    <n v="22184849.32"/>
  </r>
  <r>
    <s v="2025"/>
    <x v="0"/>
    <x v="0"/>
    <x v="0"/>
    <x v="0"/>
    <x v="5"/>
    <x v="29"/>
    <x v="161"/>
    <s v="1 - SERVICIOS  GENERALES"/>
    <s v="1.1 - Administración general"/>
    <s v="1.1.02 - Gestión administrativa, financiera, fiscal, económica y planificación"/>
    <s v="2.1 - REMUNERACIONES Y CONTRIBUCIONES"/>
    <x v="4"/>
    <x v="0"/>
    <s v="00 - N/A"/>
    <s v="10 - FONDO GENERAL"/>
    <s v="(blank)"/>
    <x v="0"/>
    <n v="94131647"/>
    <n v="32180589.139999997"/>
  </r>
  <r>
    <s v="2025"/>
    <x v="0"/>
    <x v="0"/>
    <x v="0"/>
    <x v="0"/>
    <x v="5"/>
    <x v="29"/>
    <x v="161"/>
    <s v="1 - SERVICIOS  GENERALES"/>
    <s v="1.1 - Administración general"/>
    <s v="1.1.02 - Gestión administrativa, financiera, fiscal, económica y planificación"/>
    <s v="2.2 - CONTRATACIÓN DE SERVICIOS"/>
    <x v="5"/>
    <x v="0"/>
    <s v="00 - N/A"/>
    <s v="10 - FONDO GENERAL"/>
    <s v="(blank)"/>
    <x v="0"/>
    <n v="26919931"/>
    <n v="8973310.0800000019"/>
  </r>
  <r>
    <s v="2025"/>
    <x v="0"/>
    <x v="0"/>
    <x v="0"/>
    <x v="0"/>
    <x v="5"/>
    <x v="29"/>
    <x v="161"/>
    <s v="1 - SERVICIOS  GENERALES"/>
    <s v="1.1 - Administración general"/>
    <s v="1.1.02 - Gestión administrativa, financiera, fiscal, económica y planificación"/>
    <s v="2.2 - CONTRATACIÓN DE SERVICIOS"/>
    <x v="6"/>
    <x v="0"/>
    <s v="00 - N/A"/>
    <s v="10 - FONDO GENERAL"/>
    <s v="(blank)"/>
    <x v="0"/>
    <n v="25756658"/>
    <n v="8355860.4700000007"/>
  </r>
  <r>
    <s v="2025"/>
    <x v="0"/>
    <x v="0"/>
    <x v="0"/>
    <x v="0"/>
    <x v="5"/>
    <x v="29"/>
    <x v="161"/>
    <s v="1 - SERVICIOS  GENERALES"/>
    <s v="1.1 - Administración general"/>
    <s v="1.1.02 - Gestión administrativa, financiera, fiscal, económica y planificación"/>
    <s v="2.2 - CONTRATACIÓN DE SERVICIOS"/>
    <x v="7"/>
    <x v="0"/>
    <s v="00 - N/A"/>
    <s v="10 - FONDO GENERAL"/>
    <s v="(blank)"/>
    <x v="0"/>
    <n v="49423500"/>
    <n v="20857675.189999998"/>
  </r>
  <r>
    <s v="2025"/>
    <x v="0"/>
    <x v="0"/>
    <x v="0"/>
    <x v="0"/>
    <x v="5"/>
    <x v="29"/>
    <x v="161"/>
    <s v="1 - SERVICIOS  GENERALES"/>
    <s v="1.1 - Administración general"/>
    <s v="1.1.02 - Gestión administrativa, financiera, fiscal, económica y planificación"/>
    <s v="2.2 - CONTRATACIÓN DE SERVICIOS"/>
    <x v="8"/>
    <x v="0"/>
    <s v="00 - N/A"/>
    <s v="10 - FONDO GENERAL"/>
    <s v="(blank)"/>
    <x v="0"/>
    <n v="3099075"/>
    <n v="1033024.54"/>
  </r>
  <r>
    <s v="2025"/>
    <x v="0"/>
    <x v="0"/>
    <x v="0"/>
    <x v="0"/>
    <x v="5"/>
    <x v="29"/>
    <x v="161"/>
    <s v="1 - SERVICIOS  GENERALES"/>
    <s v="1.1 - Administración general"/>
    <s v="1.1.02 - Gestión administrativa, financiera, fiscal, económica y planificación"/>
    <s v="2.2 - CONTRATACIÓN DE SERVICIOS"/>
    <x v="9"/>
    <x v="0"/>
    <s v="00 - N/A"/>
    <s v="10 - FONDO GENERAL"/>
    <s v="(blank)"/>
    <x v="0"/>
    <n v="28484711"/>
    <n v="19679572.460000001"/>
  </r>
  <r>
    <s v="2025"/>
    <x v="0"/>
    <x v="0"/>
    <x v="0"/>
    <x v="0"/>
    <x v="5"/>
    <x v="29"/>
    <x v="161"/>
    <s v="1 - SERVICIOS  GENERALES"/>
    <s v="1.1 - Administración general"/>
    <s v="1.1.02 - Gestión administrativa, financiera, fiscal, económica y planificación"/>
    <s v="2.2 - CONTRATACIÓN DE SERVICIOS"/>
    <x v="10"/>
    <x v="0"/>
    <s v="00 - N/A"/>
    <s v="10 - FONDO GENERAL"/>
    <s v="(blank)"/>
    <x v="0"/>
    <n v="30802393"/>
    <n v="11895491.620000003"/>
  </r>
  <r>
    <s v="2025"/>
    <x v="0"/>
    <x v="0"/>
    <x v="0"/>
    <x v="0"/>
    <x v="5"/>
    <x v="29"/>
    <x v="161"/>
    <s v="1 - SERVICIOS  GENERALES"/>
    <s v="1.1 - Administración general"/>
    <s v="1.1.02 - Gestión administrativa, financiera, fiscal, económica y planificación"/>
    <s v="2.2 - CONTRATACIÓN DE SERVICIOS"/>
    <x v="11"/>
    <x v="0"/>
    <s v="00 - N/A"/>
    <s v="10 - FONDO GENERAL"/>
    <s v="(blank)"/>
    <x v="0"/>
    <n v="6524394"/>
    <n v="2174797.4400000004"/>
  </r>
  <r>
    <s v="2025"/>
    <x v="0"/>
    <x v="0"/>
    <x v="0"/>
    <x v="0"/>
    <x v="5"/>
    <x v="29"/>
    <x v="161"/>
    <s v="1 - SERVICIOS  GENERALES"/>
    <s v="1.1 - Administración general"/>
    <s v="1.1.02 - Gestión administrativa, financiera, fiscal, económica y planificación"/>
    <s v="2.2 - CONTRATACIÓN DE SERVICIOS"/>
    <x v="12"/>
    <x v="0"/>
    <s v="00 - N/A"/>
    <s v="10 - FONDO GENERAL"/>
    <s v="(blank)"/>
    <x v="0"/>
    <n v="46649958"/>
    <n v="25000469.650000002"/>
  </r>
  <r>
    <s v="2025"/>
    <x v="0"/>
    <x v="0"/>
    <x v="0"/>
    <x v="0"/>
    <x v="5"/>
    <x v="29"/>
    <x v="161"/>
    <s v="1 - SERVICIOS  GENERALES"/>
    <s v="1.1 - Administración general"/>
    <s v="1.1.02 - Gestión administrativa, financiera, fiscal, económica y planificación"/>
    <s v="2.2 - CONTRATACIÓN DE SERVICIOS"/>
    <x v="13"/>
    <x v="0"/>
    <s v="00 - N/A"/>
    <s v="10 - FONDO GENERAL"/>
    <s v="(blank)"/>
    <x v="0"/>
    <n v="18414726"/>
    <n v="8053440.4200000009"/>
  </r>
  <r>
    <s v="2025"/>
    <x v="0"/>
    <x v="0"/>
    <x v="0"/>
    <x v="0"/>
    <x v="5"/>
    <x v="29"/>
    <x v="161"/>
    <s v="1 - SERVICIOS  GENERALES"/>
    <s v="1.1 - Administración general"/>
    <s v="1.1.02 - Gestión administrativa, financiera, fiscal, económica y planificación"/>
    <s v="2.3 - MATERIALES Y SUMINISTROS"/>
    <x v="14"/>
    <x v="0"/>
    <s v="00 - N/A"/>
    <s v="10 - FONDO GENERAL"/>
    <s v="(blank)"/>
    <x v="0"/>
    <n v="2100000"/>
    <n v="1700000"/>
  </r>
  <r>
    <s v="2025"/>
    <x v="0"/>
    <x v="0"/>
    <x v="0"/>
    <x v="0"/>
    <x v="5"/>
    <x v="29"/>
    <x v="161"/>
    <s v="1 - SERVICIOS  GENERALES"/>
    <s v="1.1 - Administración general"/>
    <s v="1.1.02 - Gestión administrativa, financiera, fiscal, económica y planificación"/>
    <s v="2.3 - MATERIALES Y SUMINISTROS"/>
    <x v="15"/>
    <x v="0"/>
    <s v="00 - N/A"/>
    <s v="10 - FONDO GENERAL"/>
    <s v="(blank)"/>
    <x v="0"/>
    <n v="1343211"/>
    <n v="362398.27"/>
  </r>
  <r>
    <s v="2025"/>
    <x v="0"/>
    <x v="0"/>
    <x v="0"/>
    <x v="0"/>
    <x v="5"/>
    <x v="29"/>
    <x v="161"/>
    <s v="1 - SERVICIOS  GENERALES"/>
    <s v="1.1 - Administración general"/>
    <s v="1.1.02 - Gestión administrativa, financiera, fiscal, económica y planificación"/>
    <s v="2.3 - MATERIALES Y SUMINISTROS"/>
    <x v="16"/>
    <x v="0"/>
    <s v="00 - N/A"/>
    <s v="10 - FONDO GENERAL"/>
    <s v="(blank)"/>
    <x v="0"/>
    <n v="5418901"/>
    <n v="3886175.1900000009"/>
  </r>
  <r>
    <s v="2025"/>
    <x v="0"/>
    <x v="0"/>
    <x v="0"/>
    <x v="0"/>
    <x v="5"/>
    <x v="29"/>
    <x v="161"/>
    <s v="1 - SERVICIOS  GENERALES"/>
    <s v="1.1 - Administración general"/>
    <s v="1.1.02 - Gestión administrativa, financiera, fiscal, económica y planificación"/>
    <s v="2.3 - MATERIALES Y SUMINISTROS"/>
    <x v="18"/>
    <x v="0"/>
    <s v="00 - N/A"/>
    <s v="10 - FONDO GENERAL"/>
    <s v="(blank)"/>
    <x v="0"/>
    <n v="146400"/>
    <n v="48800"/>
  </r>
  <r>
    <s v="2025"/>
    <x v="0"/>
    <x v="0"/>
    <x v="0"/>
    <x v="0"/>
    <x v="5"/>
    <x v="29"/>
    <x v="161"/>
    <s v="1 - SERVICIOS  GENERALES"/>
    <s v="1.1 - Administración general"/>
    <s v="1.1.02 - Gestión administrativa, financiera, fiscal, económica y planificación"/>
    <s v="2.3 - MATERIALES Y SUMINISTROS"/>
    <x v="19"/>
    <x v="0"/>
    <s v="00 - N/A"/>
    <s v="10 - FONDO GENERAL"/>
    <s v="(blank)"/>
    <x v="0"/>
    <n v="15000"/>
    <n v="5000"/>
  </r>
  <r>
    <s v="2025"/>
    <x v="0"/>
    <x v="0"/>
    <x v="0"/>
    <x v="0"/>
    <x v="5"/>
    <x v="29"/>
    <x v="161"/>
    <s v="1 - SERVICIOS  GENERALES"/>
    <s v="1.1 - Administración general"/>
    <s v="1.1.02 - Gestión administrativa, financiera, fiscal, económica y planificación"/>
    <s v="2.3 - MATERIALES Y SUMINISTROS"/>
    <x v="20"/>
    <x v="0"/>
    <s v="00 - N/A"/>
    <s v="10 - FONDO GENERAL"/>
    <s v="(blank)"/>
    <x v="0"/>
    <n v="21713004"/>
    <n v="17982316.889999997"/>
  </r>
  <r>
    <s v="2025"/>
    <x v="0"/>
    <x v="0"/>
    <x v="0"/>
    <x v="0"/>
    <x v="5"/>
    <x v="29"/>
    <x v="161"/>
    <s v="1 - SERVICIOS  GENERALES"/>
    <s v="1.1 - Administración general"/>
    <s v="1.1.02 - Gestión administrativa, financiera, fiscal, económica y planificación"/>
    <s v="2.3 - MATERIALES Y SUMINISTROS"/>
    <x v="21"/>
    <x v="0"/>
    <s v="00 - N/A"/>
    <s v="10 - FONDO GENERAL"/>
    <s v="(blank)"/>
    <x v="0"/>
    <n v="12435279"/>
    <n v="9028531.7300000023"/>
  </r>
  <r>
    <s v="2025"/>
    <x v="0"/>
    <x v="0"/>
    <x v="0"/>
    <x v="0"/>
    <x v="6"/>
    <x v="30"/>
    <x v="162"/>
    <s v="1 - SERVICIOS  GENERALES"/>
    <s v="1.4 - Justicia, orden público y seguridad"/>
    <s v="1.4.03 - Administración y servicios de justicia"/>
    <s v="2.1 - REMUNERACIONES Y CONTRIBUCIONES"/>
    <x v="0"/>
    <x v="0"/>
    <s v="00 - N/A"/>
    <s v="10 - FONDO GENERAL"/>
    <s v="(blank)"/>
    <x v="0"/>
    <n v="919168478"/>
    <n v="306389458"/>
  </r>
  <r>
    <s v="2025"/>
    <x v="0"/>
    <x v="0"/>
    <x v="0"/>
    <x v="0"/>
    <x v="6"/>
    <x v="30"/>
    <x v="162"/>
    <s v="1 - SERVICIOS  GENERALES"/>
    <s v="1.4 - Justicia, orden público y seguridad"/>
    <s v="1.4.03 - Administración y servicios de justicia"/>
    <s v="2.1 - REMUNERACIONES Y CONTRIBUCIONES"/>
    <x v="1"/>
    <x v="0"/>
    <s v="00 - N/A"/>
    <s v="10 - FONDO GENERAL"/>
    <s v="(blank)"/>
    <x v="0"/>
    <n v="125400504"/>
    <n v="41800172"/>
  </r>
  <r>
    <s v="2025"/>
    <x v="0"/>
    <x v="0"/>
    <x v="0"/>
    <x v="0"/>
    <x v="6"/>
    <x v="30"/>
    <x v="162"/>
    <s v="1 - SERVICIOS  GENERALES"/>
    <s v="1.4 - Justicia, orden público y seguridad"/>
    <s v="1.4.03 - Administración y servicios de justicia"/>
    <s v="2.1 - REMUNERACIONES Y CONTRIBUCIONES"/>
    <x v="2"/>
    <x v="0"/>
    <s v="00 - N/A"/>
    <s v="10 - FONDO GENERAL"/>
    <s v="(blank)"/>
    <x v="0"/>
    <n v="7932000"/>
    <n v="2644000"/>
  </r>
  <r>
    <s v="2025"/>
    <x v="0"/>
    <x v="0"/>
    <x v="0"/>
    <x v="0"/>
    <x v="6"/>
    <x v="30"/>
    <x v="162"/>
    <s v="1 - SERVICIOS  GENERALES"/>
    <s v="1.4 - Justicia, orden público y seguridad"/>
    <s v="1.4.03 - Administración y servicios de justicia"/>
    <s v="2.1 - REMUNERACIONES Y CONTRIBUCIONES"/>
    <x v="3"/>
    <x v="0"/>
    <s v="00 - N/A"/>
    <s v="10 - FONDO GENERAL"/>
    <s v="(blank)"/>
    <x v="0"/>
    <n v="139151428"/>
    <n v="46383812"/>
  </r>
  <r>
    <s v="2025"/>
    <x v="0"/>
    <x v="0"/>
    <x v="0"/>
    <x v="0"/>
    <x v="6"/>
    <x v="30"/>
    <x v="162"/>
    <s v="1 - SERVICIOS  GENERALES"/>
    <s v="1.4 - Justicia, orden público y seguridad"/>
    <s v="1.4.03 - Administración y servicios de justicia"/>
    <s v="2.1 - REMUNERACIONES Y CONTRIBUCIONES"/>
    <x v="4"/>
    <x v="0"/>
    <s v="00 - N/A"/>
    <s v="10 - FONDO GENERAL"/>
    <s v="(blank)"/>
    <x v="0"/>
    <n v="102161222"/>
    <n v="34053740"/>
  </r>
  <r>
    <s v="2025"/>
    <x v="0"/>
    <x v="0"/>
    <x v="0"/>
    <x v="0"/>
    <x v="6"/>
    <x v="30"/>
    <x v="162"/>
    <s v="1 - SERVICIOS  GENERALES"/>
    <s v="1.4 - Justicia, orden público y seguridad"/>
    <s v="1.4.03 - Administración y servicios de justicia"/>
    <s v="2.2 - CONTRATACIÓN DE SERVICIOS"/>
    <x v="5"/>
    <x v="0"/>
    <s v="00 - N/A"/>
    <s v="10 - FONDO GENERAL"/>
    <s v="(blank)"/>
    <x v="0"/>
    <n v="26611281"/>
    <n v="8870428"/>
  </r>
  <r>
    <s v="2025"/>
    <x v="0"/>
    <x v="0"/>
    <x v="0"/>
    <x v="0"/>
    <x v="6"/>
    <x v="30"/>
    <x v="162"/>
    <s v="1 - SERVICIOS  GENERALES"/>
    <s v="1.4 - Justicia, orden público y seguridad"/>
    <s v="1.4.03 - Administración y servicios de justicia"/>
    <s v="2.2 - CONTRATACIÓN DE SERVICIOS"/>
    <x v="6"/>
    <x v="0"/>
    <s v="00 - N/A"/>
    <s v="10 - FONDO GENERAL"/>
    <s v="(blank)"/>
    <x v="0"/>
    <n v="15890000"/>
    <n v="5296665"/>
  </r>
  <r>
    <s v="2025"/>
    <x v="0"/>
    <x v="0"/>
    <x v="0"/>
    <x v="0"/>
    <x v="6"/>
    <x v="30"/>
    <x v="162"/>
    <s v="1 - SERVICIOS  GENERALES"/>
    <s v="1.4 - Justicia, orden público y seguridad"/>
    <s v="1.4.03 - Administración y servicios de justicia"/>
    <s v="2.2 - CONTRATACIÓN DE SERVICIOS"/>
    <x v="7"/>
    <x v="0"/>
    <s v="00 - N/A"/>
    <s v="10 - FONDO GENERAL"/>
    <s v="(blank)"/>
    <x v="0"/>
    <n v="5480000"/>
    <n v="1461664"/>
  </r>
  <r>
    <s v="2025"/>
    <x v="0"/>
    <x v="0"/>
    <x v="0"/>
    <x v="0"/>
    <x v="6"/>
    <x v="30"/>
    <x v="162"/>
    <s v="1 - SERVICIOS  GENERALES"/>
    <s v="1.4 - Justicia, orden público y seguridad"/>
    <s v="1.4.03 - Administración y servicios de justicia"/>
    <s v="2.2 - CONTRATACIÓN DE SERVICIOS"/>
    <x v="8"/>
    <x v="0"/>
    <s v="00 - N/A"/>
    <s v="10 - FONDO GENERAL"/>
    <s v="(blank)"/>
    <x v="0"/>
    <n v="2750000"/>
    <n v="708331"/>
  </r>
  <r>
    <s v="2025"/>
    <x v="0"/>
    <x v="0"/>
    <x v="0"/>
    <x v="0"/>
    <x v="6"/>
    <x v="30"/>
    <x v="162"/>
    <s v="1 - SERVICIOS  GENERALES"/>
    <s v="1.4 - Justicia, orden público y seguridad"/>
    <s v="1.4.03 - Administración y servicios de justicia"/>
    <s v="2.2 - CONTRATACIÓN DE SERVICIOS"/>
    <x v="9"/>
    <x v="0"/>
    <s v="00 - N/A"/>
    <s v="10 - FONDO GENERAL"/>
    <s v="(blank)"/>
    <x v="0"/>
    <n v="22767904"/>
    <n v="8275694"/>
  </r>
  <r>
    <s v="2025"/>
    <x v="0"/>
    <x v="0"/>
    <x v="0"/>
    <x v="0"/>
    <x v="6"/>
    <x v="30"/>
    <x v="162"/>
    <s v="1 - SERVICIOS  GENERALES"/>
    <s v="1.4 - Justicia, orden público y seguridad"/>
    <s v="1.4.03 - Administración y servicios de justicia"/>
    <s v="2.2 - CONTRATACIÓN DE SERVICIOS"/>
    <x v="10"/>
    <x v="0"/>
    <s v="00 - N/A"/>
    <s v="10 - FONDO GENERAL"/>
    <s v="(blank)"/>
    <x v="0"/>
    <n v="176186032"/>
    <n v="58728676"/>
  </r>
  <r>
    <s v="2025"/>
    <x v="0"/>
    <x v="0"/>
    <x v="0"/>
    <x v="0"/>
    <x v="6"/>
    <x v="30"/>
    <x v="162"/>
    <s v="1 - SERVICIOS  GENERALES"/>
    <s v="1.4 - Justicia, orden público y seguridad"/>
    <s v="1.4.03 - Administración y servicios de justicia"/>
    <s v="2.2 - CONTRATACIÓN DE SERVICIOS"/>
    <x v="11"/>
    <x v="0"/>
    <s v="00 - N/A"/>
    <s v="10 - FONDO GENERAL"/>
    <s v="(blank)"/>
    <x v="0"/>
    <n v="51290000"/>
    <n v="17047501"/>
  </r>
  <r>
    <s v="2025"/>
    <x v="0"/>
    <x v="0"/>
    <x v="0"/>
    <x v="0"/>
    <x v="6"/>
    <x v="30"/>
    <x v="162"/>
    <s v="1 - SERVICIOS  GENERALES"/>
    <s v="1.4 - Justicia, orden público y seguridad"/>
    <s v="1.4.03 - Administración y servicios de justicia"/>
    <s v="2.2 - CONTRATACIÓN DE SERVICIOS"/>
    <x v="12"/>
    <x v="0"/>
    <s v="00 - N/A"/>
    <s v="10 - FONDO GENERAL"/>
    <s v="(blank)"/>
    <x v="0"/>
    <n v="39252635"/>
    <n v="13387150"/>
  </r>
  <r>
    <s v="2025"/>
    <x v="0"/>
    <x v="0"/>
    <x v="0"/>
    <x v="0"/>
    <x v="6"/>
    <x v="30"/>
    <x v="162"/>
    <s v="1 - SERVICIOS  GENERALES"/>
    <s v="1.4 - Justicia, orden público y seguridad"/>
    <s v="1.4.03 - Administración y servicios de justicia"/>
    <s v="2.2 - CONTRATACIÓN DE SERVICIOS"/>
    <x v="13"/>
    <x v="0"/>
    <s v="00 - N/A"/>
    <s v="10 - FONDO GENERAL"/>
    <s v="(blank)"/>
    <x v="0"/>
    <n v="17700000"/>
    <n v="5910666"/>
  </r>
  <r>
    <s v="2025"/>
    <x v="0"/>
    <x v="0"/>
    <x v="0"/>
    <x v="0"/>
    <x v="6"/>
    <x v="30"/>
    <x v="162"/>
    <s v="1 - SERVICIOS  GENERALES"/>
    <s v="1.4 - Justicia, orden público y seguridad"/>
    <s v="1.4.03 - Administración y servicios de justicia"/>
    <s v="2.3 - MATERIALES Y SUMINISTROS"/>
    <x v="14"/>
    <x v="0"/>
    <s v="00 - N/A"/>
    <s v="10 - FONDO GENERAL"/>
    <s v="(blank)"/>
    <x v="0"/>
    <n v="3955773"/>
    <n v="1318592"/>
  </r>
  <r>
    <s v="2025"/>
    <x v="0"/>
    <x v="0"/>
    <x v="0"/>
    <x v="0"/>
    <x v="6"/>
    <x v="30"/>
    <x v="162"/>
    <s v="1 - SERVICIOS  GENERALES"/>
    <s v="1.4 - Justicia, orden público y seguridad"/>
    <s v="1.4.03 - Administración y servicios de justicia"/>
    <s v="2.3 - MATERIALES Y SUMINISTROS"/>
    <x v="15"/>
    <x v="0"/>
    <s v="00 - N/A"/>
    <s v="10 - FONDO GENERAL"/>
    <s v="(blank)"/>
    <x v="0"/>
    <n v="1345000"/>
    <n v="940001"/>
  </r>
  <r>
    <s v="2025"/>
    <x v="0"/>
    <x v="0"/>
    <x v="0"/>
    <x v="0"/>
    <x v="6"/>
    <x v="30"/>
    <x v="162"/>
    <s v="1 - SERVICIOS  GENERALES"/>
    <s v="1.4 - Justicia, orden público y seguridad"/>
    <s v="1.4.03 - Administración y servicios de justicia"/>
    <s v="2.3 - MATERIALES Y SUMINISTROS"/>
    <x v="16"/>
    <x v="0"/>
    <s v="00 - N/A"/>
    <s v="10 - FONDO GENERAL"/>
    <s v="(blank)"/>
    <x v="0"/>
    <n v="38670000"/>
    <n v="11971666"/>
  </r>
  <r>
    <s v="2025"/>
    <x v="0"/>
    <x v="0"/>
    <x v="0"/>
    <x v="0"/>
    <x v="6"/>
    <x v="30"/>
    <x v="162"/>
    <s v="1 - SERVICIOS  GENERALES"/>
    <s v="1.4 - Justicia, orden público y seguridad"/>
    <s v="1.4.03 - Administración y servicios de justicia"/>
    <s v="2.3 - MATERIALES Y SUMINISTROS"/>
    <x v="17"/>
    <x v="0"/>
    <s v="00 - N/A"/>
    <s v="10 - FONDO GENERAL"/>
    <s v="(blank)"/>
    <x v="0"/>
    <n v="290000"/>
    <n v="96668"/>
  </r>
  <r>
    <s v="2025"/>
    <x v="0"/>
    <x v="0"/>
    <x v="0"/>
    <x v="0"/>
    <x v="6"/>
    <x v="30"/>
    <x v="162"/>
    <s v="1 - SERVICIOS  GENERALES"/>
    <s v="1.4 - Justicia, orden público y seguridad"/>
    <s v="1.4.03 - Administración y servicios de justicia"/>
    <s v="2.3 - MATERIALES Y SUMINISTROS"/>
    <x v="20"/>
    <x v="0"/>
    <s v="00 - N/A"/>
    <s v="10 - FONDO GENERAL"/>
    <s v="(blank)"/>
    <x v="0"/>
    <n v="36605618"/>
    <n v="12201872"/>
  </r>
  <r>
    <s v="2025"/>
    <x v="0"/>
    <x v="0"/>
    <x v="0"/>
    <x v="0"/>
    <x v="6"/>
    <x v="30"/>
    <x v="162"/>
    <s v="1 - SERVICIOS  GENERALES"/>
    <s v="1.4 - Justicia, orden público y seguridad"/>
    <s v="1.4.03 - Administración y servicios de justicia"/>
    <s v="2.3 - MATERIALES Y SUMINISTROS"/>
    <x v="21"/>
    <x v="0"/>
    <s v="00 - N/A"/>
    <s v="10 - FONDO GENERAL"/>
    <s v="(blank)"/>
    <x v="0"/>
    <n v="13440000"/>
    <n v="4012498"/>
  </r>
  <r>
    <s v="2025"/>
    <x v="0"/>
    <x v="0"/>
    <x v="0"/>
    <x v="0"/>
    <x v="7"/>
    <x v="31"/>
    <x v="163"/>
    <s v="1 - SERVICIOS  GENERALES"/>
    <s v="1.1 - Administración general"/>
    <s v="1.1.05 - Gestión de la administración general para transversalizar el enfoque de género"/>
    <s v="2.2 - CONTRATACIÓN DE SERVICIOS"/>
    <x v="12"/>
    <x v="0"/>
    <s v="00 - N/A"/>
    <s v="10 - FONDO GENERAL"/>
    <s v="(blank)"/>
    <x v="0"/>
    <n v="800000"/>
    <n v="644002.27"/>
  </r>
  <r>
    <s v="2025"/>
    <x v="0"/>
    <x v="0"/>
    <x v="0"/>
    <x v="0"/>
    <x v="7"/>
    <x v="31"/>
    <x v="163"/>
    <s v="1 - SERVICIOS  GENERALES"/>
    <s v="1.1 - Administración general"/>
    <s v="1.1.05 - Gestión de la administración general para transversalizar el enfoque de género"/>
    <s v="2.2 - CONTRATACIÓN DE SERVICIOS"/>
    <x v="13"/>
    <x v="0"/>
    <s v="00 - N/A"/>
    <s v="10 - FONDO GENERAL"/>
    <s v="(blank)"/>
    <x v="0"/>
    <n v="200000"/>
    <n v="0"/>
  </r>
  <r>
    <s v="2025"/>
    <x v="0"/>
    <x v="0"/>
    <x v="0"/>
    <x v="0"/>
    <x v="7"/>
    <x v="31"/>
    <x v="163"/>
    <s v="1 - SERVICIOS  GENERALES"/>
    <s v="1.4 - Justicia, orden público y seguridad"/>
    <s v="1.4.03 - Administración y servicios de justicia"/>
    <s v="2.1 - REMUNERACIONES Y CONTRIBUCIONES"/>
    <x v="0"/>
    <x v="0"/>
    <s v="00 - N/A"/>
    <s v="10 - FONDO GENERAL"/>
    <s v="(blank)"/>
    <x v="0"/>
    <n v="217019000"/>
    <n v="46209298.190000005"/>
  </r>
  <r>
    <s v="2025"/>
    <x v="0"/>
    <x v="0"/>
    <x v="0"/>
    <x v="0"/>
    <x v="7"/>
    <x v="31"/>
    <x v="163"/>
    <s v="1 - SERVICIOS  GENERALES"/>
    <s v="1.4 - Justicia, orden público y seguridad"/>
    <s v="1.4.03 - Administración y servicios de justicia"/>
    <s v="2.1 - REMUNERACIONES Y CONTRIBUCIONES"/>
    <x v="1"/>
    <x v="0"/>
    <s v="00 - N/A"/>
    <s v="10 - FONDO GENERAL"/>
    <s v="(blank)"/>
    <x v="0"/>
    <n v="23660000"/>
    <n v="14862601.390000001"/>
  </r>
  <r>
    <s v="2025"/>
    <x v="0"/>
    <x v="0"/>
    <x v="0"/>
    <x v="0"/>
    <x v="7"/>
    <x v="31"/>
    <x v="163"/>
    <s v="1 - SERVICIOS  GENERALES"/>
    <s v="1.4 - Justicia, orden público y seguridad"/>
    <s v="1.4.03 - Administración y servicios de justicia"/>
    <s v="2.1 - REMUNERACIONES Y CONTRIBUCIONES"/>
    <x v="2"/>
    <x v="0"/>
    <s v="00 - N/A"/>
    <s v="10 - FONDO GENERAL"/>
    <s v="(blank)"/>
    <x v="0"/>
    <n v="840000"/>
    <n v="210000"/>
  </r>
  <r>
    <s v="2025"/>
    <x v="0"/>
    <x v="0"/>
    <x v="0"/>
    <x v="0"/>
    <x v="7"/>
    <x v="31"/>
    <x v="163"/>
    <s v="1 - SERVICIOS  GENERALES"/>
    <s v="1.4 - Justicia, orden público y seguridad"/>
    <s v="1.4.03 - Administración y servicios de justicia"/>
    <s v="2.1 - REMUNERACIONES Y CONTRIBUCIONES"/>
    <x v="3"/>
    <x v="0"/>
    <s v="00 - N/A"/>
    <s v="10 - FONDO GENERAL"/>
    <s v="(blank)"/>
    <x v="0"/>
    <n v="15800000"/>
    <n v="0"/>
  </r>
  <r>
    <s v="2025"/>
    <x v="0"/>
    <x v="0"/>
    <x v="0"/>
    <x v="0"/>
    <x v="7"/>
    <x v="31"/>
    <x v="163"/>
    <s v="1 - SERVICIOS  GENERALES"/>
    <s v="1.4 - Justicia, orden público y seguridad"/>
    <s v="1.4.03 - Administración y servicios de justicia"/>
    <s v="2.1 - REMUNERACIONES Y CONTRIBUCIONES"/>
    <x v="4"/>
    <x v="0"/>
    <s v="00 - N/A"/>
    <s v="10 - FONDO GENERAL"/>
    <s v="(blank)"/>
    <x v="0"/>
    <n v="20079000"/>
    <n v="6464948.330000001"/>
  </r>
  <r>
    <s v="2025"/>
    <x v="0"/>
    <x v="0"/>
    <x v="0"/>
    <x v="0"/>
    <x v="7"/>
    <x v="31"/>
    <x v="163"/>
    <s v="1 - SERVICIOS  GENERALES"/>
    <s v="1.4 - Justicia, orden público y seguridad"/>
    <s v="1.4.03 - Administración y servicios de justicia"/>
    <s v="2.2 - CONTRATACIÓN DE SERVICIOS"/>
    <x v="5"/>
    <x v="0"/>
    <s v="00 - N/A"/>
    <s v="10 - FONDO GENERAL"/>
    <s v="(blank)"/>
    <x v="0"/>
    <n v="8000000"/>
    <n v="3077935.8600000003"/>
  </r>
  <r>
    <s v="2025"/>
    <x v="0"/>
    <x v="0"/>
    <x v="0"/>
    <x v="0"/>
    <x v="7"/>
    <x v="31"/>
    <x v="163"/>
    <s v="1 - SERVICIOS  GENERALES"/>
    <s v="1.4 - Justicia, orden público y seguridad"/>
    <s v="1.4.03 - Administración y servicios de justicia"/>
    <s v="2.2 - CONTRATACIÓN DE SERVICIOS"/>
    <x v="6"/>
    <x v="0"/>
    <s v="00 - N/A"/>
    <s v="10 - FONDO GENERAL"/>
    <s v="(blank)"/>
    <x v="0"/>
    <n v="6000000"/>
    <n v="1337638.6500000001"/>
  </r>
  <r>
    <s v="2025"/>
    <x v="0"/>
    <x v="0"/>
    <x v="0"/>
    <x v="0"/>
    <x v="7"/>
    <x v="31"/>
    <x v="163"/>
    <s v="1 - SERVICIOS  GENERALES"/>
    <s v="1.4 - Justicia, orden público y seguridad"/>
    <s v="1.4.03 - Administración y servicios de justicia"/>
    <s v="2.2 - CONTRATACIÓN DE SERVICIOS"/>
    <x v="7"/>
    <x v="0"/>
    <s v="00 - N/A"/>
    <s v="10 - FONDO GENERAL"/>
    <s v="(blank)"/>
    <x v="0"/>
    <n v="1400000"/>
    <n v="1504590.3900000001"/>
  </r>
  <r>
    <s v="2025"/>
    <x v="0"/>
    <x v="0"/>
    <x v="0"/>
    <x v="0"/>
    <x v="7"/>
    <x v="31"/>
    <x v="163"/>
    <s v="1 - SERVICIOS  GENERALES"/>
    <s v="1.4 - Justicia, orden público y seguridad"/>
    <s v="1.4.03 - Administración y servicios de justicia"/>
    <s v="2.2 - CONTRATACIÓN DE SERVICIOS"/>
    <x v="8"/>
    <x v="0"/>
    <s v="00 - N/A"/>
    <s v="10 - FONDO GENERAL"/>
    <s v="(blank)"/>
    <x v="0"/>
    <n v="500000"/>
    <n v="1104503.9000000001"/>
  </r>
  <r>
    <s v="2025"/>
    <x v="0"/>
    <x v="0"/>
    <x v="0"/>
    <x v="0"/>
    <x v="7"/>
    <x v="31"/>
    <x v="163"/>
    <s v="1 - SERVICIOS  GENERALES"/>
    <s v="1.4 - Justicia, orden público y seguridad"/>
    <s v="1.4.03 - Administración y servicios de justicia"/>
    <s v="2.2 - CONTRATACIÓN DE SERVICIOS"/>
    <x v="9"/>
    <x v="0"/>
    <s v="00 - N/A"/>
    <s v="10 - FONDO GENERAL"/>
    <s v="(blank)"/>
    <x v="0"/>
    <n v="37271772"/>
    <n v="2716691.98"/>
  </r>
  <r>
    <s v="2025"/>
    <x v="0"/>
    <x v="0"/>
    <x v="0"/>
    <x v="0"/>
    <x v="7"/>
    <x v="31"/>
    <x v="163"/>
    <s v="1 - SERVICIOS  GENERALES"/>
    <s v="1.4 - Justicia, orden público y seguridad"/>
    <s v="1.4.03 - Administración y servicios de justicia"/>
    <s v="2.2 - CONTRATACIÓN DE SERVICIOS"/>
    <x v="10"/>
    <x v="0"/>
    <s v="00 - N/A"/>
    <s v="10 - FONDO GENERAL"/>
    <s v="(blank)"/>
    <x v="0"/>
    <n v="5000000"/>
    <n v="1587743.29"/>
  </r>
  <r>
    <s v="2025"/>
    <x v="0"/>
    <x v="0"/>
    <x v="0"/>
    <x v="0"/>
    <x v="7"/>
    <x v="31"/>
    <x v="163"/>
    <s v="1 - SERVICIOS  GENERALES"/>
    <s v="1.4 - Justicia, orden público y seguridad"/>
    <s v="1.4.03 - Administración y servicios de justicia"/>
    <s v="2.2 - CONTRATACIÓN DE SERVICIOS"/>
    <x v="11"/>
    <x v="0"/>
    <s v="00 - N/A"/>
    <s v="10 - FONDO GENERAL"/>
    <s v="(blank)"/>
    <x v="0"/>
    <n v="0"/>
    <n v="396779.05"/>
  </r>
  <r>
    <s v="2025"/>
    <x v="0"/>
    <x v="0"/>
    <x v="0"/>
    <x v="0"/>
    <x v="7"/>
    <x v="31"/>
    <x v="163"/>
    <s v="1 - SERVICIOS  GENERALES"/>
    <s v="1.4 - Justicia, orden público y seguridad"/>
    <s v="1.4.03 - Administración y servicios de justicia"/>
    <s v="2.2 - CONTRATACIÓN DE SERVICIOS"/>
    <x v="12"/>
    <x v="0"/>
    <s v="00 - N/A"/>
    <s v="10 - FONDO GENERAL"/>
    <s v="(blank)"/>
    <x v="0"/>
    <n v="4616000"/>
    <n v="532256.22"/>
  </r>
  <r>
    <s v="2025"/>
    <x v="0"/>
    <x v="0"/>
    <x v="0"/>
    <x v="0"/>
    <x v="7"/>
    <x v="31"/>
    <x v="163"/>
    <s v="1 - SERVICIOS  GENERALES"/>
    <s v="1.4 - Justicia, orden público y seguridad"/>
    <s v="1.4.03 - Administración y servicios de justicia"/>
    <s v="2.2 - CONTRATACIÓN DE SERVICIOS"/>
    <x v="13"/>
    <x v="0"/>
    <s v="00 - N/A"/>
    <s v="10 - FONDO GENERAL"/>
    <s v="(blank)"/>
    <x v="0"/>
    <n v="1300000"/>
    <n v="1081717.8"/>
  </r>
  <r>
    <s v="2025"/>
    <x v="0"/>
    <x v="0"/>
    <x v="0"/>
    <x v="0"/>
    <x v="7"/>
    <x v="31"/>
    <x v="163"/>
    <s v="1 - SERVICIOS  GENERALES"/>
    <s v="1.4 - Justicia, orden público y seguridad"/>
    <s v="1.4.03 - Administración y servicios de justicia"/>
    <s v="2.3 - MATERIALES Y SUMINISTROS"/>
    <x v="14"/>
    <x v="0"/>
    <s v="00 - N/A"/>
    <s v="10 - FONDO GENERAL"/>
    <s v="(blank)"/>
    <x v="0"/>
    <n v="220000"/>
    <n v="165373.29"/>
  </r>
  <r>
    <s v="2025"/>
    <x v="0"/>
    <x v="0"/>
    <x v="0"/>
    <x v="0"/>
    <x v="7"/>
    <x v="31"/>
    <x v="163"/>
    <s v="1 - SERVICIOS  GENERALES"/>
    <s v="1.4 - Justicia, orden público y seguridad"/>
    <s v="1.4.03 - Administración y servicios de justicia"/>
    <s v="2.3 - MATERIALES Y SUMINISTROS"/>
    <x v="16"/>
    <x v="0"/>
    <s v="00 - N/A"/>
    <s v="10 - FONDO GENERAL"/>
    <s v="(blank)"/>
    <x v="0"/>
    <n v="100000"/>
    <n v="0"/>
  </r>
  <r>
    <s v="2025"/>
    <x v="0"/>
    <x v="0"/>
    <x v="0"/>
    <x v="0"/>
    <x v="7"/>
    <x v="31"/>
    <x v="163"/>
    <s v="1 - SERVICIOS  GENERALES"/>
    <s v="1.4 - Justicia, orden público y seguridad"/>
    <s v="1.4.03 - Administración y servicios de justicia"/>
    <s v="2.3 - MATERIALES Y SUMINISTROS"/>
    <x v="18"/>
    <x v="0"/>
    <s v="00 - N/A"/>
    <s v="10 - FONDO GENERAL"/>
    <s v="(blank)"/>
    <x v="0"/>
    <n v="200000"/>
    <n v="0"/>
  </r>
  <r>
    <s v="2025"/>
    <x v="0"/>
    <x v="0"/>
    <x v="0"/>
    <x v="0"/>
    <x v="7"/>
    <x v="31"/>
    <x v="163"/>
    <s v="1 - SERVICIOS  GENERALES"/>
    <s v="1.4 - Justicia, orden público y seguridad"/>
    <s v="1.4.03 - Administración y servicios de justicia"/>
    <s v="2.3 - MATERIALES Y SUMINISTROS"/>
    <x v="20"/>
    <x v="0"/>
    <s v="00 - N/A"/>
    <s v="10 - FONDO GENERAL"/>
    <s v="(blank)"/>
    <x v="0"/>
    <n v="8100000"/>
    <n v="4237000"/>
  </r>
  <r>
    <s v="2025"/>
    <x v="0"/>
    <x v="0"/>
    <x v="0"/>
    <x v="0"/>
    <x v="7"/>
    <x v="31"/>
    <x v="163"/>
    <s v="1 - SERVICIOS  GENERALES"/>
    <s v="1.4 - Justicia, orden público y seguridad"/>
    <s v="1.4.03 - Administración y servicios de justicia"/>
    <s v="2.3 - MATERIALES Y SUMINISTROS"/>
    <x v="21"/>
    <x v="0"/>
    <s v="00 - N/A"/>
    <s v="10 - FONDO GENERAL"/>
    <s v="(blank)"/>
    <x v="0"/>
    <n v="19679628"/>
    <n v="769625.36"/>
  </r>
  <r>
    <s v="2025"/>
    <x v="0"/>
    <x v="0"/>
    <x v="0"/>
    <x v="0"/>
    <x v="8"/>
    <x v="32"/>
    <x v="164"/>
    <s v="1 - SERVICIOS  GENERALES"/>
    <s v="1.1 - Administración general"/>
    <s v="1.1.05 - Gestión de la administración general para transversalizar el enfoque de género"/>
    <s v="2.1 - REMUNERACIONES Y CONTRIBUCIONES"/>
    <x v="0"/>
    <x v="0"/>
    <s v="00 - N/A"/>
    <s v="10 - FONDO GENERAL"/>
    <s v="(blank)"/>
    <x v="0"/>
    <n v="4700000"/>
    <n v="1573333.3399999999"/>
  </r>
  <r>
    <s v="2025"/>
    <x v="0"/>
    <x v="0"/>
    <x v="0"/>
    <x v="0"/>
    <x v="8"/>
    <x v="32"/>
    <x v="164"/>
    <s v="1 - SERVICIOS  GENERALES"/>
    <s v="1.1 - Administración general"/>
    <s v="1.1.05 - Gestión de la administración general para transversalizar el enfoque de género"/>
    <s v="2.1 - REMUNERACIONES Y CONTRIBUCIONES"/>
    <x v="4"/>
    <x v="0"/>
    <s v="00 - N/A"/>
    <s v="10 - FONDO GENERAL"/>
    <s v="(blank)"/>
    <x v="0"/>
    <n v="670000"/>
    <n v="221666.77000000002"/>
  </r>
  <r>
    <s v="2025"/>
    <x v="0"/>
    <x v="0"/>
    <x v="0"/>
    <x v="0"/>
    <x v="8"/>
    <x v="32"/>
    <x v="164"/>
    <s v="1 - SERVICIOS  GENERALES"/>
    <s v="1.1 - Administración general"/>
    <s v="1.1.05 - Gestión de la administración general para transversalizar el enfoque de género"/>
    <s v="2.2 - CONTRATACIÓN DE SERVICIOS"/>
    <x v="6"/>
    <x v="0"/>
    <s v="00 - N/A"/>
    <s v="10 - FONDO GENERAL"/>
    <s v="(blank)"/>
    <x v="0"/>
    <n v="435000"/>
    <n v="151750"/>
  </r>
  <r>
    <s v="2025"/>
    <x v="0"/>
    <x v="0"/>
    <x v="0"/>
    <x v="0"/>
    <x v="8"/>
    <x v="32"/>
    <x v="164"/>
    <s v="1 - SERVICIOS  GENERALES"/>
    <s v="1.1 - Administración general"/>
    <s v="1.1.05 - Gestión de la administración general para transversalizar el enfoque de género"/>
    <s v="2.2 - CONTRATACIÓN DE SERVICIOS"/>
    <x v="12"/>
    <x v="0"/>
    <s v="00 - N/A"/>
    <s v="10 - FONDO GENERAL"/>
    <s v="(blank)"/>
    <x v="0"/>
    <n v="500000"/>
    <n v="168000.01"/>
  </r>
  <r>
    <s v="2025"/>
    <x v="0"/>
    <x v="0"/>
    <x v="0"/>
    <x v="0"/>
    <x v="8"/>
    <x v="32"/>
    <x v="164"/>
    <s v="1 - SERVICIOS  GENERALES"/>
    <s v="1.4 - Justicia, orden público y seguridad"/>
    <s v="1.4.03 - Administración y servicios de justicia"/>
    <s v="2.1 - REMUNERACIONES Y CONTRIBUCIONES"/>
    <x v="0"/>
    <x v="0"/>
    <s v="00 - N/A"/>
    <s v="10 - FONDO GENERAL"/>
    <s v="(blank)"/>
    <x v="0"/>
    <n v="575973577"/>
    <n v="195232948.47000003"/>
  </r>
  <r>
    <s v="2025"/>
    <x v="0"/>
    <x v="0"/>
    <x v="0"/>
    <x v="0"/>
    <x v="8"/>
    <x v="32"/>
    <x v="164"/>
    <s v="1 - SERVICIOS  GENERALES"/>
    <s v="1.4 - Justicia, orden público y seguridad"/>
    <s v="1.4.03 - Administración y servicios de justicia"/>
    <s v="2.1 - REMUNERACIONES Y CONTRIBUCIONES"/>
    <x v="1"/>
    <x v="0"/>
    <s v="00 - N/A"/>
    <s v="10 - FONDO GENERAL"/>
    <s v="(blank)"/>
    <x v="0"/>
    <n v="45800000"/>
    <n v="15429666.67"/>
  </r>
  <r>
    <s v="2025"/>
    <x v="0"/>
    <x v="0"/>
    <x v="0"/>
    <x v="0"/>
    <x v="8"/>
    <x v="32"/>
    <x v="164"/>
    <s v="1 - SERVICIOS  GENERALES"/>
    <s v="1.4 - Justicia, orden público y seguridad"/>
    <s v="1.4.03 - Administración y servicios de justicia"/>
    <s v="2.1 - REMUNERACIONES Y CONTRIBUCIONES"/>
    <x v="2"/>
    <x v="0"/>
    <s v="00 - N/A"/>
    <s v="10 - FONDO GENERAL"/>
    <s v="(blank)"/>
    <x v="0"/>
    <n v="14800000"/>
    <n v="5191666.68"/>
  </r>
  <r>
    <s v="2025"/>
    <x v="0"/>
    <x v="0"/>
    <x v="0"/>
    <x v="0"/>
    <x v="8"/>
    <x v="32"/>
    <x v="164"/>
    <s v="1 - SERVICIOS  GENERALES"/>
    <s v="1.4 - Justicia, orden público y seguridad"/>
    <s v="1.4.03 - Administración y servicios de justicia"/>
    <s v="2.1 - REMUNERACIONES Y CONTRIBUCIONES"/>
    <x v="3"/>
    <x v="0"/>
    <s v="00 - N/A"/>
    <s v="10 - FONDO GENERAL"/>
    <s v="(blank)"/>
    <x v="0"/>
    <n v="43400000"/>
    <n v="7687161.5500000007"/>
  </r>
  <r>
    <s v="2025"/>
    <x v="0"/>
    <x v="0"/>
    <x v="0"/>
    <x v="0"/>
    <x v="8"/>
    <x v="32"/>
    <x v="164"/>
    <s v="1 - SERVICIOS  GENERALES"/>
    <s v="1.4 - Justicia, orden público y seguridad"/>
    <s v="1.4.03 - Administración y servicios de justicia"/>
    <s v="2.1 - REMUNERACIONES Y CONTRIBUCIONES"/>
    <x v="4"/>
    <x v="0"/>
    <s v="00 - N/A"/>
    <s v="10 - FONDO GENERAL"/>
    <s v="(blank)"/>
    <x v="0"/>
    <n v="76583362"/>
    <n v="28639009.990000002"/>
  </r>
  <r>
    <s v="2025"/>
    <x v="0"/>
    <x v="0"/>
    <x v="0"/>
    <x v="0"/>
    <x v="8"/>
    <x v="32"/>
    <x v="164"/>
    <s v="1 - SERVICIOS  GENERALES"/>
    <s v="1.4 - Justicia, orden público y seguridad"/>
    <s v="1.4.03 - Administración y servicios de justicia"/>
    <s v="2.2 - CONTRATACIÓN DE SERVICIOS"/>
    <x v="5"/>
    <x v="0"/>
    <s v="00 - N/A"/>
    <s v="10 - FONDO GENERAL"/>
    <s v="(blank)"/>
    <x v="0"/>
    <n v="12500000"/>
    <n v="4244333.34"/>
  </r>
  <r>
    <s v="2025"/>
    <x v="0"/>
    <x v="0"/>
    <x v="0"/>
    <x v="0"/>
    <x v="8"/>
    <x v="32"/>
    <x v="164"/>
    <s v="1 - SERVICIOS  GENERALES"/>
    <s v="1.4 - Justicia, orden público y seguridad"/>
    <s v="1.4.03 - Administración y servicios de justicia"/>
    <s v="2.2 - CONTRATACIÓN DE SERVICIOS"/>
    <x v="6"/>
    <x v="0"/>
    <s v="00 - N/A"/>
    <s v="10 - FONDO GENERAL"/>
    <s v="(blank)"/>
    <x v="0"/>
    <n v="5398500"/>
    <n v="1867124.9999999998"/>
  </r>
  <r>
    <s v="2025"/>
    <x v="0"/>
    <x v="0"/>
    <x v="0"/>
    <x v="0"/>
    <x v="8"/>
    <x v="32"/>
    <x v="164"/>
    <s v="1 - SERVICIOS  GENERALES"/>
    <s v="1.4 - Justicia, orden público y seguridad"/>
    <s v="1.4.03 - Administración y servicios de justicia"/>
    <s v="2.2 - CONTRATACIÓN DE SERVICIOS"/>
    <x v="7"/>
    <x v="0"/>
    <s v="00 - N/A"/>
    <s v="10 - FONDO GENERAL"/>
    <s v="(blank)"/>
    <x v="0"/>
    <n v="5928000"/>
    <n v="2029666.67"/>
  </r>
  <r>
    <s v="2025"/>
    <x v="0"/>
    <x v="0"/>
    <x v="0"/>
    <x v="0"/>
    <x v="8"/>
    <x v="32"/>
    <x v="164"/>
    <s v="1 - SERVICIOS  GENERALES"/>
    <s v="1.4 - Justicia, orden público y seguridad"/>
    <s v="1.4.03 - Administración y servicios de justicia"/>
    <s v="2.2 - CONTRATACIÓN DE SERVICIOS"/>
    <x v="8"/>
    <x v="0"/>
    <s v="00 - N/A"/>
    <s v="10 - FONDO GENERAL"/>
    <s v="(blank)"/>
    <x v="0"/>
    <n v="2450000"/>
    <n v="678333.34"/>
  </r>
  <r>
    <s v="2025"/>
    <x v="0"/>
    <x v="0"/>
    <x v="0"/>
    <x v="0"/>
    <x v="8"/>
    <x v="32"/>
    <x v="164"/>
    <s v="1 - SERVICIOS  GENERALES"/>
    <s v="1.4 - Justicia, orden público y seguridad"/>
    <s v="1.4.03 - Administración y servicios de justicia"/>
    <s v="2.2 - CONTRATACIÓN DE SERVICIOS"/>
    <x v="9"/>
    <x v="0"/>
    <s v="00 - N/A"/>
    <s v="10 - FONDO GENERAL"/>
    <s v="(blank)"/>
    <x v="0"/>
    <n v="7580000"/>
    <n v="2705333.3499999996"/>
  </r>
  <r>
    <s v="2025"/>
    <x v="0"/>
    <x v="0"/>
    <x v="0"/>
    <x v="0"/>
    <x v="8"/>
    <x v="32"/>
    <x v="164"/>
    <s v="1 - SERVICIOS  GENERALES"/>
    <s v="1.4 - Justicia, orden público y seguridad"/>
    <s v="1.4.03 - Administración y servicios de justicia"/>
    <s v="2.2 - CONTRATACIÓN DE SERVICIOS"/>
    <x v="10"/>
    <x v="0"/>
    <s v="00 - N/A"/>
    <s v="10 - FONDO GENERAL"/>
    <s v="(blank)"/>
    <x v="0"/>
    <n v="57400000"/>
    <n v="18992958.170000002"/>
  </r>
  <r>
    <s v="2025"/>
    <x v="0"/>
    <x v="0"/>
    <x v="0"/>
    <x v="0"/>
    <x v="8"/>
    <x v="32"/>
    <x v="164"/>
    <s v="1 - SERVICIOS  GENERALES"/>
    <s v="1.4 - Justicia, orden público y seguridad"/>
    <s v="1.4.03 - Administración y servicios de justicia"/>
    <s v="2.2 - CONTRATACIÓN DE SERVICIOS"/>
    <x v="11"/>
    <x v="0"/>
    <s v="00 - N/A"/>
    <s v="10 - FONDO GENERAL"/>
    <s v="(blank)"/>
    <x v="0"/>
    <n v="7590100"/>
    <n v="2604400.0399999996"/>
  </r>
  <r>
    <s v="2025"/>
    <x v="0"/>
    <x v="0"/>
    <x v="0"/>
    <x v="0"/>
    <x v="8"/>
    <x v="32"/>
    <x v="164"/>
    <s v="1 - SERVICIOS  GENERALES"/>
    <s v="1.4 - Justicia, orden público y seguridad"/>
    <s v="1.4.03 - Administración y servicios de justicia"/>
    <s v="2.2 - CONTRATACIÓN DE SERVICIOS"/>
    <x v="12"/>
    <x v="0"/>
    <s v="00 - N/A"/>
    <s v="10 - FONDO GENERAL"/>
    <s v="(blank)"/>
    <x v="0"/>
    <n v="22933271"/>
    <n v="7458056.9900000002"/>
  </r>
  <r>
    <s v="2025"/>
    <x v="0"/>
    <x v="0"/>
    <x v="0"/>
    <x v="0"/>
    <x v="8"/>
    <x v="32"/>
    <x v="164"/>
    <s v="1 - SERVICIOS  GENERALES"/>
    <s v="1.4 - Justicia, orden público y seguridad"/>
    <s v="1.4.03 - Administración y servicios de justicia"/>
    <s v="2.2 - CONTRATACIÓN DE SERVICIOS"/>
    <x v="13"/>
    <x v="0"/>
    <s v="00 - N/A"/>
    <s v="10 - FONDO GENERAL"/>
    <s v="(blank)"/>
    <x v="0"/>
    <n v="9400000"/>
    <n v="3138333.33"/>
  </r>
  <r>
    <s v="2025"/>
    <x v="0"/>
    <x v="0"/>
    <x v="0"/>
    <x v="0"/>
    <x v="8"/>
    <x v="32"/>
    <x v="164"/>
    <s v="1 - SERVICIOS  GENERALES"/>
    <s v="1.4 - Justicia, orden público y seguridad"/>
    <s v="1.4.03 - Administración y servicios de justicia"/>
    <s v="2.3 - MATERIALES Y SUMINISTROS"/>
    <x v="14"/>
    <x v="0"/>
    <s v="00 - N/A"/>
    <s v="10 - FONDO GENERAL"/>
    <s v="(blank)"/>
    <x v="0"/>
    <n v="2811000"/>
    <n v="931250.00000000012"/>
  </r>
  <r>
    <s v="2025"/>
    <x v="0"/>
    <x v="0"/>
    <x v="0"/>
    <x v="0"/>
    <x v="8"/>
    <x v="32"/>
    <x v="164"/>
    <s v="1 - SERVICIOS  GENERALES"/>
    <s v="1.4 - Justicia, orden público y seguridad"/>
    <s v="1.4.03 - Administración y servicios de justicia"/>
    <s v="2.3 - MATERIALES Y SUMINISTROS"/>
    <x v="15"/>
    <x v="0"/>
    <s v="00 - N/A"/>
    <s v="10 - FONDO GENERAL"/>
    <s v="(blank)"/>
    <x v="0"/>
    <n v="700000"/>
    <n v="234666.65999999997"/>
  </r>
  <r>
    <s v="2025"/>
    <x v="0"/>
    <x v="0"/>
    <x v="0"/>
    <x v="0"/>
    <x v="8"/>
    <x v="32"/>
    <x v="164"/>
    <s v="1 - SERVICIOS  GENERALES"/>
    <s v="1.4 - Justicia, orden público y seguridad"/>
    <s v="1.4.03 - Administración y servicios de justicia"/>
    <s v="2.3 - MATERIALES Y SUMINISTROS"/>
    <x v="16"/>
    <x v="0"/>
    <s v="00 - N/A"/>
    <s v="10 - FONDO GENERAL"/>
    <s v="(blank)"/>
    <x v="0"/>
    <n v="1801000"/>
    <n v="594583.32999999996"/>
  </r>
  <r>
    <s v="2025"/>
    <x v="0"/>
    <x v="0"/>
    <x v="0"/>
    <x v="0"/>
    <x v="8"/>
    <x v="32"/>
    <x v="164"/>
    <s v="1 - SERVICIOS  GENERALES"/>
    <s v="1.4 - Justicia, orden público y seguridad"/>
    <s v="1.4.03 - Administración y servicios de justicia"/>
    <s v="2.3 - MATERIALES Y SUMINISTROS"/>
    <x v="17"/>
    <x v="0"/>
    <s v="00 - N/A"/>
    <s v="10 - FONDO GENERAL"/>
    <s v="(blank)"/>
    <x v="0"/>
    <n v="100000"/>
    <n v="33333.33"/>
  </r>
  <r>
    <s v="2025"/>
    <x v="0"/>
    <x v="0"/>
    <x v="0"/>
    <x v="0"/>
    <x v="8"/>
    <x v="32"/>
    <x v="164"/>
    <s v="1 - SERVICIOS  GENERALES"/>
    <s v="1.4 - Justicia, orden público y seguridad"/>
    <s v="1.4.03 - Administración y servicios de justicia"/>
    <s v="2.3 - MATERIALES Y SUMINISTROS"/>
    <x v="18"/>
    <x v="0"/>
    <s v="00 - N/A"/>
    <s v="10 - FONDO GENERAL"/>
    <s v="(blank)"/>
    <x v="0"/>
    <n v="1199000"/>
    <n v="400650"/>
  </r>
  <r>
    <s v="2025"/>
    <x v="0"/>
    <x v="0"/>
    <x v="0"/>
    <x v="0"/>
    <x v="8"/>
    <x v="32"/>
    <x v="164"/>
    <s v="1 - SERVICIOS  GENERALES"/>
    <s v="1.4 - Justicia, orden público y seguridad"/>
    <s v="1.4.03 - Administración y servicios de justicia"/>
    <s v="2.3 - MATERIALES Y SUMINISTROS"/>
    <x v="19"/>
    <x v="0"/>
    <s v="00 - N/A"/>
    <s v="10 - FONDO GENERAL"/>
    <s v="(blank)"/>
    <x v="0"/>
    <n v="1900000"/>
    <n v="639833.31000000006"/>
  </r>
  <r>
    <s v="2025"/>
    <x v="0"/>
    <x v="0"/>
    <x v="0"/>
    <x v="0"/>
    <x v="8"/>
    <x v="32"/>
    <x v="164"/>
    <s v="1 - SERVICIOS  GENERALES"/>
    <s v="1.4 - Justicia, orden público y seguridad"/>
    <s v="1.4.03 - Administración y servicios de justicia"/>
    <s v="2.3 - MATERIALES Y SUMINISTROS"/>
    <x v="20"/>
    <x v="0"/>
    <s v="00 - N/A"/>
    <s v="10 - FONDO GENERAL"/>
    <s v="(blank)"/>
    <x v="0"/>
    <n v="18697952"/>
    <n v="6227487.7000000002"/>
  </r>
  <r>
    <s v="2025"/>
    <x v="0"/>
    <x v="0"/>
    <x v="0"/>
    <x v="0"/>
    <x v="8"/>
    <x v="32"/>
    <x v="164"/>
    <s v="1 - SERVICIOS  GENERALES"/>
    <s v="1.4 - Justicia, orden público y seguridad"/>
    <s v="1.4.03 - Administración y servicios de justicia"/>
    <s v="2.3 - MATERIALES Y SUMINISTROS"/>
    <x v="21"/>
    <x v="0"/>
    <s v="00 - N/A"/>
    <s v="10 - FONDO GENERAL"/>
    <s v="(blank)"/>
    <x v="0"/>
    <n v="14979923"/>
    <n v="5001153.0599999996"/>
  </r>
  <r>
    <s v="2025"/>
    <x v="0"/>
    <x v="0"/>
    <x v="0"/>
    <x v="1"/>
    <x v="0"/>
    <x v="1"/>
    <x v="1"/>
    <s v="1 - SERVICIOS  GENERALES"/>
    <s v="1.1 - Administración general"/>
    <s v="1.1.01 - Órganos ejecutivos y legislativos"/>
    <s v="2.4 - TRANSFERENCIAS CORRIENTES"/>
    <x v="24"/>
    <x v="0"/>
    <s v="00 - N/A"/>
    <s v="10 - FONDO GENERAL"/>
    <s v="(blank)"/>
    <x v="0"/>
    <n v="37500000"/>
    <n v="6730000"/>
  </r>
  <r>
    <s v="2025"/>
    <x v="0"/>
    <x v="0"/>
    <x v="0"/>
    <x v="1"/>
    <x v="2"/>
    <x v="5"/>
    <x v="52"/>
    <s v="4 - SERVICIOS SOCIALES"/>
    <s v="4.5 - Protección social"/>
    <s v="4.5.01 - Edad avanzada, pensiones (por edad o incapacidad)"/>
    <s v="2.4 - TRANSFERENCIAS CORRIENTES"/>
    <x v="24"/>
    <x v="0"/>
    <s v="00 - N/A"/>
    <s v="10 - FONDO GENERAL"/>
    <s v="(blank)"/>
    <x v="0"/>
    <n v="10418215409"/>
    <n v="2781315095.7299995"/>
  </r>
  <r>
    <s v="2025"/>
    <x v="0"/>
    <x v="0"/>
    <x v="0"/>
    <x v="1"/>
    <x v="2"/>
    <x v="8"/>
    <x v="101"/>
    <s v="4 - SERVICIOS SOCIALES"/>
    <s v="4.5 - Protección social"/>
    <s v="4.5.01 - Edad avanzada, pensiones (por edad o incapacidad)"/>
    <s v="2.4 - TRANSFERENCIAS CORRIENTES"/>
    <x v="24"/>
    <x v="0"/>
    <s v="00 - N/A"/>
    <s v="10 - FONDO GENERAL"/>
    <s v="(blank)"/>
    <x v="0"/>
    <n v="24466151788"/>
    <n v="7541052150.1500006"/>
  </r>
  <r>
    <s v="2025"/>
    <x v="0"/>
    <x v="0"/>
    <x v="0"/>
    <x v="1"/>
    <x v="2"/>
    <x v="26"/>
    <x v="158"/>
    <s v="4 - SERVICIOS SOCIALES"/>
    <s v="4.5 - Protección social"/>
    <s v="4.5.01 - Edad avanzada, pensiones (por edad o incapacidad)"/>
    <s v="2.4 - TRANSFERENCIAS CORRIENTES"/>
    <x v="24"/>
    <x v="0"/>
    <s v="00 - N/A"/>
    <s v="10 - FONDO GENERAL"/>
    <s v="(blank)"/>
    <x v="0"/>
    <n v="55541667521"/>
    <n v="11864059588.199999"/>
  </r>
  <r>
    <s v="2025"/>
    <x v="0"/>
    <x v="0"/>
    <x v="0"/>
    <x v="1"/>
    <x v="3"/>
    <x v="27"/>
    <x v="159"/>
    <s v="4 - SERVICIOS SOCIALES"/>
    <s v="4.5 - Protección social"/>
    <s v="4.5.01 - Edad avanzada, pensiones (por edad o incapacidad)"/>
    <s v="2.4 - TRANSFERENCIAS CORRIENTES"/>
    <x v="24"/>
    <x v="0"/>
    <s v="00 - N/A"/>
    <s v="10 - FONDO GENERAL"/>
    <s v="(blank)"/>
    <x v="0"/>
    <n v="383633960"/>
    <n v="127938208"/>
  </r>
  <r>
    <s v="2025"/>
    <x v="0"/>
    <x v="0"/>
    <x v="0"/>
    <x v="1"/>
    <x v="6"/>
    <x v="30"/>
    <x v="162"/>
    <s v="4 - SERVICIOS SOCIALES"/>
    <s v="4.5 - Protección social"/>
    <s v="4.5.01 - Edad avanzada, pensiones (por edad o incapacidad)"/>
    <s v="2.4 - TRANSFERENCIAS CORRIENTES"/>
    <x v="24"/>
    <x v="0"/>
    <s v="00 - N/A"/>
    <s v="10 - FONDO GENERAL"/>
    <s v="(blank)"/>
    <x v="0"/>
    <n v="139000000"/>
    <n v="46333332"/>
  </r>
  <r>
    <s v="2025"/>
    <x v="0"/>
    <x v="0"/>
    <x v="0"/>
    <x v="2"/>
    <x v="2"/>
    <x v="33"/>
    <x v="165"/>
    <s v="5 - INTERESES DE LA DEUDA PÚBLICA"/>
    <s v="5.1 - Intereses y comisiones de deuda pública"/>
    <s v="5.1.01 - Intereses y comisiones de deuda pública"/>
    <s v="2.9 - GASTOS FINANCIEROS"/>
    <x v="25"/>
    <x v="0"/>
    <s v="00 - N/A"/>
    <s v="10 - FONDO GENERAL"/>
    <s v="(blank)"/>
    <x v="0"/>
    <n v="66844554474"/>
    <n v="24963675269.939999"/>
  </r>
  <r>
    <s v="2025"/>
    <x v="0"/>
    <x v="0"/>
    <x v="0"/>
    <x v="2"/>
    <x v="2"/>
    <x v="33"/>
    <x v="165"/>
    <s v="5 - INTERESES DE LA DEUDA PÚBLICA"/>
    <s v="5.1 - Intereses y comisiones de deuda pública"/>
    <s v="5.1.01 - Intereses y comisiones de deuda pública"/>
    <s v="2.9 - GASTOS FINANCIEROS"/>
    <x v="25"/>
    <x v="0"/>
    <s v="00 - N/A"/>
    <s v="50 - CRÉDITO INTERNO"/>
    <s v="(blank)"/>
    <x v="0"/>
    <n v="50000000000"/>
    <n v="0"/>
  </r>
  <r>
    <s v="2025"/>
    <x v="0"/>
    <x v="0"/>
    <x v="0"/>
    <x v="2"/>
    <x v="2"/>
    <x v="33"/>
    <x v="165"/>
    <s v="5 - INTERESES DE LA DEUDA PÚBLICA"/>
    <s v="5.1 - Intereses y comisiones de deuda pública"/>
    <s v="5.1.01 - Intereses y comisiones de deuda pública"/>
    <s v="2.9 - GASTOS FINANCIEROS"/>
    <x v="25"/>
    <x v="0"/>
    <s v="00 - N/A"/>
    <s v="60 - CREDITO EXTERNO"/>
    <s v="(blank)"/>
    <x v="0"/>
    <n v="3166097688"/>
    <n v="0"/>
  </r>
  <r>
    <s v="2025"/>
    <x v="0"/>
    <x v="0"/>
    <x v="0"/>
    <x v="2"/>
    <x v="2"/>
    <x v="33"/>
    <x v="165"/>
    <s v="5 - INTERESES DE LA DEUDA PÚBLICA"/>
    <s v="5.1 - Intereses y comisiones de deuda pública"/>
    <s v="5.1.01 - Intereses y comisiones de deuda pública"/>
    <s v="2.9 - GASTOS FINANCIEROS"/>
    <x v="26"/>
    <x v="0"/>
    <s v="00 - N/A"/>
    <s v="10 - FONDO GENERAL"/>
    <s v="(blank)"/>
    <x v="0"/>
    <n v="21933183453"/>
    <n v="0"/>
  </r>
  <r>
    <s v="2025"/>
    <x v="0"/>
    <x v="0"/>
    <x v="0"/>
    <x v="2"/>
    <x v="2"/>
    <x v="33"/>
    <x v="165"/>
    <s v="5 - INTERESES DE LA DEUDA PÚBLICA"/>
    <s v="5.1 - Intereses y comisiones de deuda pública"/>
    <s v="5.1.01 - Intereses y comisiones de deuda pública"/>
    <s v="2.9 - GASTOS FINANCIEROS"/>
    <x v="26"/>
    <x v="0"/>
    <s v="00 - N/A"/>
    <s v="20 - FONDOS CON DESTINO ESPECÍFICO"/>
    <s v="(blank)"/>
    <x v="0"/>
    <n v="55057780206"/>
    <n v="49425792505.629997"/>
  </r>
  <r>
    <s v="2025"/>
    <x v="0"/>
    <x v="0"/>
    <x v="0"/>
    <x v="2"/>
    <x v="2"/>
    <x v="33"/>
    <x v="165"/>
    <s v="5 - INTERESES DE LA DEUDA PÚBLICA"/>
    <s v="5.1 - Intereses y comisiones de deuda pública"/>
    <s v="5.1.01 - Intereses y comisiones de deuda pública"/>
    <s v="2.9 - GASTOS FINANCIEROS"/>
    <x v="26"/>
    <x v="0"/>
    <s v="00 - N/A"/>
    <s v="50 - CRÉDITO INTERNO"/>
    <s v="(blank)"/>
    <x v="0"/>
    <n v="55000000000"/>
    <n v="0"/>
  </r>
  <r>
    <s v="2025"/>
    <x v="0"/>
    <x v="0"/>
    <x v="0"/>
    <x v="2"/>
    <x v="2"/>
    <x v="33"/>
    <x v="165"/>
    <s v="5 - INTERESES DE LA DEUDA PÚBLICA"/>
    <s v="5.1 - Intereses y comisiones de deuda pública"/>
    <s v="5.1.01 - Intereses y comisiones de deuda pública"/>
    <s v="2.9 - GASTOS FINANCIEROS"/>
    <x v="26"/>
    <x v="0"/>
    <s v="00 - N/A"/>
    <s v="60 - CREDITO EXTERNO"/>
    <s v="(blank)"/>
    <x v="0"/>
    <n v="45000000000"/>
    <n v="6030197682.3699999"/>
  </r>
  <r>
    <s v="2025"/>
    <x v="0"/>
    <x v="0"/>
    <x v="0"/>
    <x v="2"/>
    <x v="2"/>
    <x v="33"/>
    <x v="165"/>
    <s v="5 - INTERESES DE LA DEUDA PÚBLICA"/>
    <s v="5.1 - Intereses y comisiones de deuda pública"/>
    <s v="5.1.01 - Intereses y comisiones de deuda pública"/>
    <s v="2.9 - GASTOS FINANCIEROS"/>
    <x v="27"/>
    <x v="0"/>
    <s v="00 - N/A"/>
    <s v="10 - FONDO GENERAL"/>
    <s v="(blank)"/>
    <x v="0"/>
    <n v="78912434"/>
    <n v="12471423.960000001"/>
  </r>
  <r>
    <s v="2025"/>
    <x v="0"/>
    <x v="0"/>
    <x v="0"/>
    <x v="2"/>
    <x v="2"/>
    <x v="33"/>
    <x v="165"/>
    <s v="5 - INTERESES DE LA DEUDA PÚBLICA"/>
    <s v="5.1 - Intereses y comisiones de deuda pública"/>
    <s v="5.1.01 - Intereses y comisiones de deuda pública"/>
    <s v="2.9 - GASTOS FINANCIEROS"/>
    <x v="27"/>
    <x v="0"/>
    <s v="00 - N/A"/>
    <s v="50 - CRÉDITO INTERNO"/>
    <s v="(blank)"/>
    <x v="0"/>
    <n v="20000000"/>
    <n v="0"/>
  </r>
  <r>
    <s v="2025"/>
    <x v="0"/>
    <x v="0"/>
    <x v="0"/>
    <x v="2"/>
    <x v="2"/>
    <x v="33"/>
    <x v="165"/>
    <s v="5 - INTERESES DE LA DEUDA PÚBLICA"/>
    <s v="5.1 - Intereses y comisiones de deuda pública"/>
    <s v="5.1.01 - Intereses y comisiones de deuda pública"/>
    <s v="2.9 - GASTOS FINANCIEROS"/>
    <x v="27"/>
    <x v="0"/>
    <s v="00 - N/A"/>
    <s v="60 - CREDITO EXTERNO"/>
    <s v="(blank)"/>
    <x v="0"/>
    <n v="1385913357"/>
    <n v="724367538.75"/>
  </r>
  <r>
    <s v="2025"/>
    <x v="0"/>
    <x v="0"/>
    <x v="0"/>
    <x v="3"/>
    <x v="2"/>
    <x v="14"/>
    <x v="127"/>
    <s v="2 - SERVICIOS ECONÓMICOS"/>
    <s v="2.1 - Asuntos económicos, comerciales y laborales"/>
    <s v="2.1.01 - Asuntos económicos y regulación del comercio"/>
    <s v="2.4 - TRANSFERENCIAS CORRIENTES"/>
    <x v="28"/>
    <x v="0"/>
    <s v="00 - N/A"/>
    <s v="10 - FONDO GENERAL"/>
    <s v="(blank)"/>
    <x v="0"/>
    <n v="8500000000"/>
    <n v="5474071187.8199997"/>
  </r>
  <r>
    <s v="2025"/>
    <x v="0"/>
    <x v="0"/>
    <x v="0"/>
    <x v="3"/>
    <x v="2"/>
    <x v="14"/>
    <x v="127"/>
    <s v="2 - SERVICIOS ECONÓMICOS"/>
    <s v="2.1 - Asuntos económicos, comerciales y laborales"/>
    <s v="2.1.01 - Asuntos económicos y regulación del comercio"/>
    <s v="2.4 - TRANSFERENCIAS CORRIENTES"/>
    <x v="28"/>
    <x v="0"/>
    <s v="00 - N/A"/>
    <s v="50 - CRÉDITO INTERNO"/>
    <s v="(blank)"/>
    <x v="0"/>
    <n v="5000000000"/>
    <n v="1257385026.5300002"/>
  </r>
  <r>
    <s v="2025"/>
    <x v="0"/>
    <x v="0"/>
    <x v="0"/>
    <x v="4"/>
    <x v="0"/>
    <x v="0"/>
    <x v="0"/>
    <s v="1 - SERVICIOS  GENERALES"/>
    <s v="1.1 - Administración general"/>
    <s v="1.1.01 - Órganos ejecutivos y legislativos"/>
    <s v="2.4 - TRANSFERENCIAS CORRIENTES"/>
    <x v="24"/>
    <x v="0"/>
    <s v="00 - N/A"/>
    <s v="10 - FONDO GENERAL"/>
    <s v="(blank)"/>
    <x v="0"/>
    <n v="17000000"/>
    <n v="5666668"/>
  </r>
  <r>
    <s v="2025"/>
    <x v="0"/>
    <x v="0"/>
    <x v="0"/>
    <x v="4"/>
    <x v="0"/>
    <x v="0"/>
    <x v="0"/>
    <s v="1 - SERVICIOS  GENERALES"/>
    <s v="1.2 - Relaciones internacionales"/>
    <s v="1.2.01 - Relaciones internacionales desde oficinas en el país"/>
    <s v="2.4 - TRANSFERENCIAS CORRIENTES"/>
    <x v="29"/>
    <x v="0"/>
    <s v="00 - N/A"/>
    <s v="10 - FONDO GENERAL"/>
    <s v="(blank)"/>
    <x v="0"/>
    <n v="2200000"/>
    <n v="733332"/>
  </r>
  <r>
    <s v="2025"/>
    <x v="0"/>
    <x v="0"/>
    <x v="0"/>
    <x v="4"/>
    <x v="0"/>
    <x v="0"/>
    <x v="0"/>
    <s v="4 - SERVICIOS SOCIALES"/>
    <s v="4.4 - Educación"/>
    <s v="4.4.09 - Enseñanza no atribuible a ningún nivel"/>
    <s v="2.4 - TRANSFERENCIAS CORRIENTES"/>
    <x v="24"/>
    <x v="0"/>
    <s v="00 - N/A"/>
    <s v="10 - FONDO GENERAL"/>
    <s v="(blank)"/>
    <x v="0"/>
    <n v="2000000"/>
    <n v="666668"/>
  </r>
  <r>
    <s v="2025"/>
    <x v="0"/>
    <x v="0"/>
    <x v="0"/>
    <x v="4"/>
    <x v="0"/>
    <x v="0"/>
    <x v="0"/>
    <s v="4 - SERVICIOS SOCIALES"/>
    <s v="4.5 - Protección social"/>
    <s v="4.5.10 - Asistencia social"/>
    <s v="2.4 - TRANSFERENCIAS CORRIENTES"/>
    <x v="24"/>
    <x v="0"/>
    <s v="00 - N/A"/>
    <s v="10 - FONDO GENERAL"/>
    <s v="(blank)"/>
    <x v="0"/>
    <n v="400500000"/>
    <n v="133500004"/>
  </r>
  <r>
    <s v="2025"/>
    <x v="0"/>
    <x v="0"/>
    <x v="0"/>
    <x v="4"/>
    <x v="0"/>
    <x v="1"/>
    <x v="1"/>
    <s v="1 - SERVICIOS  GENERALES"/>
    <s v="1.1 - Administración general"/>
    <s v="1.1.01 - Órganos ejecutivos y legislativos"/>
    <s v="2.4 - TRANSFERENCIAS CORRIENTES"/>
    <x v="24"/>
    <x v="0"/>
    <s v="00 - N/A"/>
    <s v="10 - FONDO GENERAL"/>
    <s v="(blank)"/>
    <x v="0"/>
    <n v="40111775"/>
    <n v="17498234"/>
  </r>
  <r>
    <s v="2025"/>
    <x v="0"/>
    <x v="0"/>
    <x v="0"/>
    <x v="4"/>
    <x v="0"/>
    <x v="1"/>
    <x v="1"/>
    <s v="1 - SERVICIOS  GENERALES"/>
    <s v="1.1 - Administración general"/>
    <s v="1.1.01 - Órganos ejecutivos y legislativos"/>
    <s v="2.4 - TRANSFERENCIAS CORRIENTES"/>
    <x v="29"/>
    <x v="0"/>
    <s v="00 - N/A"/>
    <s v="10 - FONDO GENERAL"/>
    <s v="(blank)"/>
    <x v="0"/>
    <n v="100749814"/>
    <n v="35183534.25"/>
  </r>
  <r>
    <s v="2025"/>
    <x v="0"/>
    <x v="0"/>
    <x v="0"/>
    <x v="4"/>
    <x v="0"/>
    <x v="1"/>
    <x v="1"/>
    <s v="4 - SERVICIOS SOCIALES"/>
    <s v="4.4 - Educación"/>
    <s v="4.4.09 - Enseñanza no atribuible a ningún nivel"/>
    <s v="2.4 - TRANSFERENCIAS CORRIENTES"/>
    <x v="24"/>
    <x v="0"/>
    <s v="00 - N/A"/>
    <s v="10 - FONDO GENERAL"/>
    <s v="(blank)"/>
    <x v="0"/>
    <n v="31800490"/>
    <n v="9725940.8399999999"/>
  </r>
  <r>
    <s v="2025"/>
    <x v="0"/>
    <x v="0"/>
    <x v="0"/>
    <x v="4"/>
    <x v="0"/>
    <x v="1"/>
    <x v="1"/>
    <s v="4 - SERVICIOS SOCIALES"/>
    <s v="4.5 - Protección social"/>
    <s v="4.5.10 - Asistencia social"/>
    <s v="2.4 - TRANSFERENCIAS CORRIENTES"/>
    <x v="24"/>
    <x v="0"/>
    <s v="00 - N/A"/>
    <s v="10 - FONDO GENERAL"/>
    <s v="(blank)"/>
    <x v="0"/>
    <n v="521240570"/>
    <n v="141375054.69999999"/>
  </r>
  <r>
    <s v="2025"/>
    <x v="0"/>
    <x v="0"/>
    <x v="0"/>
    <x v="4"/>
    <x v="2"/>
    <x v="3"/>
    <x v="3"/>
    <s v="1 - SERVICIOS  GENERALES"/>
    <s v="1.1 - Administración general"/>
    <s v="1.1.02 - Gestión administrativa, financiera, fiscal, económica y planificación"/>
    <s v="2.4 - TRANSFERENCIAS CORRIENTES"/>
    <x v="24"/>
    <x v="0"/>
    <s v="00 - N/A"/>
    <s v="10 - FONDO GENERAL"/>
    <s v="(blank)"/>
    <x v="0"/>
    <n v="100000"/>
    <n v="0"/>
  </r>
  <r>
    <s v="2025"/>
    <x v="0"/>
    <x v="0"/>
    <x v="0"/>
    <x v="4"/>
    <x v="2"/>
    <x v="3"/>
    <x v="3"/>
    <s v="1 - SERVICIOS  GENERALES"/>
    <s v="1.1 - Administración general"/>
    <s v="1.1.02 - Gestión administrativa, financiera, fiscal, económica y planificación"/>
    <s v="2.4 - TRANSFERENCIAS CORRIENTES"/>
    <x v="29"/>
    <x v="0"/>
    <s v="00 - N/A"/>
    <s v="10 - FONDO GENERAL"/>
    <s v="(blank)"/>
    <x v="0"/>
    <n v="200000"/>
    <n v="176110.48"/>
  </r>
  <r>
    <s v="2025"/>
    <x v="0"/>
    <x v="0"/>
    <x v="0"/>
    <x v="4"/>
    <x v="2"/>
    <x v="3"/>
    <x v="4"/>
    <s v="2 - SERVICIOS ECONÓMICOS"/>
    <s v="2.1 - Asuntos económicos, comerciales y laborales"/>
    <s v="2.1.03 - Asuntos laborales para fortalecer la autonomía económica de las mujeres"/>
    <s v="2.4 - TRANSFERENCIAS CORRIENTES"/>
    <x v="24"/>
    <x v="0"/>
    <s v="00 - N/A"/>
    <s v="10 - FONDO GENERAL"/>
    <s v="(blank)"/>
    <x v="0"/>
    <n v="4000000"/>
    <n v="0"/>
  </r>
  <r>
    <s v="2025"/>
    <x v="0"/>
    <x v="0"/>
    <x v="0"/>
    <x v="4"/>
    <x v="2"/>
    <x v="3"/>
    <x v="4"/>
    <s v="4 - SERVICIOS SOCIALES"/>
    <s v="4.5 - Protección social"/>
    <s v="4.5.09 - Juventud"/>
    <s v="2.4 - TRANSFERENCIAS CORRIENTES"/>
    <x v="24"/>
    <x v="0"/>
    <s v="00 - N/A"/>
    <s v="10 - FONDO GENERAL"/>
    <s v="(blank)"/>
    <x v="0"/>
    <n v="70054415"/>
    <n v="12888200"/>
  </r>
  <r>
    <s v="2025"/>
    <x v="0"/>
    <x v="0"/>
    <x v="0"/>
    <x v="4"/>
    <x v="2"/>
    <x v="3"/>
    <x v="4"/>
    <s v="4 - SERVICIOS SOCIALES"/>
    <s v="4.5 - Protección social"/>
    <s v="4.5.10 - Asistencia social"/>
    <s v="2.4 - TRANSFERENCIAS CORRIENTES"/>
    <x v="24"/>
    <x v="0"/>
    <s v="00 - N/A"/>
    <s v="10 - FONDO GENERAL"/>
    <s v="(blank)"/>
    <x v="0"/>
    <n v="1267605996"/>
    <n v="347313289.92999995"/>
  </r>
  <r>
    <s v="2025"/>
    <x v="0"/>
    <x v="0"/>
    <x v="0"/>
    <x v="4"/>
    <x v="2"/>
    <x v="3"/>
    <x v="4"/>
    <s v="4 - SERVICIOS SOCIALES"/>
    <s v="4.5 - Protección social"/>
    <s v="4.5.10 - Asistencia social"/>
    <s v="2.4 - TRANSFERENCIAS CORRIENTES"/>
    <x v="30"/>
    <x v="0"/>
    <s v="00 - N/A"/>
    <s v="10 - FONDO GENERAL"/>
    <s v="(blank)"/>
    <x v="0"/>
    <n v="2186712150"/>
    <n v="759413686.17000031"/>
  </r>
  <r>
    <s v="2025"/>
    <x v="0"/>
    <x v="0"/>
    <x v="0"/>
    <x v="4"/>
    <x v="2"/>
    <x v="3"/>
    <x v="4"/>
    <s v="4 - SERVICIOS SOCIALES"/>
    <s v="4.5 - Protección social"/>
    <s v="4.5.10 - Asistencia social"/>
    <s v="2.4 - TRANSFERENCIAS CORRIENTES"/>
    <x v="30"/>
    <x v="0"/>
    <s v="00 - N/A"/>
    <s v="20 - FONDOS CON DESTINO ESPECÍFICO"/>
    <s v="(blank)"/>
    <x v="0"/>
    <n v="73361802"/>
    <n v="24453934"/>
  </r>
  <r>
    <s v="2025"/>
    <x v="0"/>
    <x v="0"/>
    <x v="0"/>
    <x v="4"/>
    <x v="2"/>
    <x v="3"/>
    <x v="5"/>
    <s v="1 - SERVICIOS  GENERALES"/>
    <s v="1.1 - Administración general"/>
    <s v="1.1.02 - Gestión administrativa, financiera, fiscal, económica y planificación"/>
    <s v="2.4 - TRANSFERENCIAS CORRIENTES"/>
    <x v="24"/>
    <x v="0"/>
    <s v="00 - N/A"/>
    <s v="10 - FONDO GENERAL"/>
    <s v="(blank)"/>
    <x v="0"/>
    <n v="2000000"/>
    <n v="1500000"/>
  </r>
  <r>
    <s v="2025"/>
    <x v="0"/>
    <x v="0"/>
    <x v="0"/>
    <x v="4"/>
    <x v="2"/>
    <x v="3"/>
    <x v="5"/>
    <s v="1 - SERVICIOS  GENERALES"/>
    <s v="1.1 - Administración general"/>
    <s v="1.1.02 - Gestión administrativa, financiera, fiscal, económica y planificación"/>
    <s v="2.4 - TRANSFERENCIAS CORRIENTES"/>
    <x v="30"/>
    <x v="0"/>
    <s v="00 - N/A"/>
    <s v="10 - FONDO GENERAL"/>
    <s v="(blank)"/>
    <x v="0"/>
    <n v="559353239"/>
    <n v="179614031.04000005"/>
  </r>
  <r>
    <s v="2025"/>
    <x v="0"/>
    <x v="0"/>
    <x v="0"/>
    <x v="4"/>
    <x v="2"/>
    <x v="3"/>
    <x v="6"/>
    <s v="1 - SERVICIOS  GENERALES"/>
    <s v="1.1 - Administración general"/>
    <s v="1.1.02 - Gestión administrativa, financiera, fiscal, económica y planificación"/>
    <s v="2.4 - TRANSFERENCIAS CORRIENTES"/>
    <x v="31"/>
    <x v="0"/>
    <s v="00 - N/A"/>
    <s v="10 - FONDO GENERAL"/>
    <s v="(blank)"/>
    <x v="0"/>
    <n v="0"/>
    <n v="45000000"/>
  </r>
  <r>
    <s v="2025"/>
    <x v="0"/>
    <x v="0"/>
    <x v="0"/>
    <x v="4"/>
    <x v="2"/>
    <x v="3"/>
    <x v="6"/>
    <s v="1 - SERVICIOS  GENERALES"/>
    <s v="1.1 - Administración general"/>
    <s v="1.1.02 - Gestión administrativa, financiera, fiscal, económica y planificación"/>
    <s v="2.4 - TRANSFERENCIAS CORRIENTES"/>
    <x v="32"/>
    <x v="0"/>
    <s v="00 - N/A"/>
    <s v="10 - FONDO GENERAL"/>
    <s v="(blank)"/>
    <x v="0"/>
    <n v="8665124"/>
    <n v="2811708"/>
  </r>
  <r>
    <s v="2025"/>
    <x v="0"/>
    <x v="0"/>
    <x v="0"/>
    <x v="4"/>
    <x v="2"/>
    <x v="3"/>
    <x v="6"/>
    <s v="1 - SERVICIOS  GENERALES"/>
    <s v="1.1 - Administración general"/>
    <s v="1.1.03 - Transferencias a instituciones públicas incluidos los gobiernos locales"/>
    <s v="2.4 - TRANSFERENCIAS CORRIENTES"/>
    <x v="33"/>
    <x v="0"/>
    <s v="00 - N/A"/>
    <s v="10 - FONDO GENERAL"/>
    <s v="(blank)"/>
    <x v="0"/>
    <n v="0"/>
    <n v="13732225.550000001"/>
  </r>
  <r>
    <s v="2025"/>
    <x v="0"/>
    <x v="0"/>
    <x v="0"/>
    <x v="4"/>
    <x v="2"/>
    <x v="3"/>
    <x v="6"/>
    <s v="1 - SERVICIOS  GENERALES"/>
    <s v="1.4 - Justicia, orden público y seguridad"/>
    <s v="1.4.98 - Investigación y desarrollo relacionados con la justicia, orden público y seguridad"/>
    <s v="2.4 - TRANSFERENCIAS CORRIENTES"/>
    <x v="32"/>
    <x v="0"/>
    <s v="00 - N/A"/>
    <s v="10 - FONDO GENERAL"/>
    <s v="(blank)"/>
    <x v="0"/>
    <n v="1583663831"/>
    <n v="535745610.68000007"/>
  </r>
  <r>
    <s v="2025"/>
    <x v="0"/>
    <x v="0"/>
    <x v="0"/>
    <x v="4"/>
    <x v="2"/>
    <x v="3"/>
    <x v="6"/>
    <s v="2 - SERVICIOS ECONÓMICOS"/>
    <s v="2.2 - Agropecuaria, caza, pesca y silvicultura"/>
    <s v="2.2.01 - Agropecuaria"/>
    <s v="2.4 - TRANSFERENCIAS CORRIENTES"/>
    <x v="24"/>
    <x v="0"/>
    <s v="00 - N/A"/>
    <s v="10 - FONDO GENERAL"/>
    <s v="(blank)"/>
    <x v="0"/>
    <n v="0"/>
    <n v="13500000"/>
  </r>
  <r>
    <s v="2025"/>
    <x v="0"/>
    <x v="0"/>
    <x v="0"/>
    <x v="4"/>
    <x v="2"/>
    <x v="3"/>
    <x v="6"/>
    <s v="3 - PROTECCIÓN DEL MEDIO AMBIENTE"/>
    <s v="3.3 - Cambio Climático"/>
    <s v="3.3.01 - Mixtos"/>
    <s v="2.4 - TRANSFERENCIAS CORRIENTES"/>
    <x v="30"/>
    <x v="0"/>
    <s v="00 - N/A"/>
    <s v="10 - FONDO GENERAL"/>
    <s v="(blank)"/>
    <x v="0"/>
    <n v="230514883"/>
    <n v="53374987.490000002"/>
  </r>
  <r>
    <s v="2025"/>
    <x v="0"/>
    <x v="0"/>
    <x v="0"/>
    <x v="4"/>
    <x v="2"/>
    <x v="3"/>
    <x v="6"/>
    <s v="4 - SERVICIOS SOCIALES"/>
    <s v="4.3 - Actividades deportivas, recreativas, culturales y religiosas"/>
    <s v="4.3.02 - Servicios recreativos y deportivos"/>
    <s v="2.4 - TRANSFERENCIAS CORRIENTES"/>
    <x v="24"/>
    <x v="0"/>
    <s v="00 - N/A"/>
    <s v="10 - FONDO GENERAL"/>
    <s v="(blank)"/>
    <x v="0"/>
    <n v="0"/>
    <n v="15700000"/>
  </r>
  <r>
    <s v="2025"/>
    <x v="0"/>
    <x v="0"/>
    <x v="0"/>
    <x v="4"/>
    <x v="2"/>
    <x v="3"/>
    <x v="6"/>
    <s v="4 - SERVICIOS SOCIALES"/>
    <s v="4.3 - Actividades deportivas, recreativas, culturales y religiosas"/>
    <s v="4.3.03 - Servicios culturales"/>
    <s v="2.4 - TRANSFERENCIAS CORRIENTES"/>
    <x v="24"/>
    <x v="0"/>
    <s v="00 - N/A"/>
    <s v="10 - FONDO GENERAL"/>
    <s v="(blank)"/>
    <x v="0"/>
    <n v="0"/>
    <n v="16000000"/>
  </r>
  <r>
    <s v="2025"/>
    <x v="0"/>
    <x v="0"/>
    <x v="0"/>
    <x v="4"/>
    <x v="2"/>
    <x v="3"/>
    <x v="6"/>
    <s v="4 - SERVICIOS SOCIALES"/>
    <s v="4.3 - Actividades deportivas, recreativas, culturales y religiosas"/>
    <s v="4.3.05 - Servicios religiosos y otros servicios comunitarios religiosos"/>
    <s v="2.4 - TRANSFERENCIAS CORRIENTES"/>
    <x v="24"/>
    <x v="0"/>
    <s v="00 - N/A"/>
    <s v="10 - FONDO GENERAL"/>
    <s v="(blank)"/>
    <x v="0"/>
    <n v="0"/>
    <n v="18000000"/>
  </r>
  <r>
    <s v="2025"/>
    <x v="0"/>
    <x v="0"/>
    <x v="0"/>
    <x v="4"/>
    <x v="2"/>
    <x v="3"/>
    <x v="6"/>
    <s v="4 - SERVICIOS SOCIALES"/>
    <s v="4.4 - Educación"/>
    <s v="4.4.04 - Educación superior"/>
    <s v="2.4 - TRANSFERENCIAS CORRIENTES"/>
    <x v="24"/>
    <x v="0"/>
    <s v="00 - N/A"/>
    <s v="10 - FONDO GENERAL"/>
    <s v="(blank)"/>
    <x v="0"/>
    <n v="0"/>
    <n v="16469660.82"/>
  </r>
  <r>
    <s v="2025"/>
    <x v="0"/>
    <x v="0"/>
    <x v="0"/>
    <x v="4"/>
    <x v="2"/>
    <x v="3"/>
    <x v="6"/>
    <s v="4 - SERVICIOS SOCIALES"/>
    <s v="4.5 - Protección social"/>
    <s v="4.5.10 - Asistencia social"/>
    <s v="2.4 - TRANSFERENCIAS CORRIENTES"/>
    <x v="24"/>
    <x v="0"/>
    <s v="00 - N/A"/>
    <s v="10 - FONDO GENERAL"/>
    <s v="(blank)"/>
    <x v="0"/>
    <n v="347303592"/>
    <n v="89066252.389999986"/>
  </r>
  <r>
    <s v="2025"/>
    <x v="0"/>
    <x v="0"/>
    <x v="0"/>
    <x v="4"/>
    <x v="2"/>
    <x v="3"/>
    <x v="7"/>
    <s v="4 - SERVICIOS SOCIALES"/>
    <s v="4.5 - Protección social"/>
    <s v="4.5.10 - Asistencia social"/>
    <s v="2.4 - TRANSFERENCIAS CORRIENTES"/>
    <x v="24"/>
    <x v="0"/>
    <s v="00 - N/A"/>
    <s v="10 - FONDO GENERAL"/>
    <s v="(blank)"/>
    <x v="0"/>
    <n v="12000000"/>
    <n v="0"/>
  </r>
  <r>
    <s v="2025"/>
    <x v="0"/>
    <x v="0"/>
    <x v="0"/>
    <x v="4"/>
    <x v="2"/>
    <x v="3"/>
    <x v="8"/>
    <s v="4 - SERVICIOS SOCIALES"/>
    <s v="4.5 - Protección social"/>
    <s v="4.5.10 - Asistencia social"/>
    <s v="2.4 - TRANSFERENCIAS CORRIENTES"/>
    <x v="24"/>
    <x v="0"/>
    <s v="00 - N/A"/>
    <s v="10 - FONDO GENERAL"/>
    <s v="(blank)"/>
    <x v="0"/>
    <n v="3200000"/>
    <n v="506547.06"/>
  </r>
  <r>
    <s v="2025"/>
    <x v="0"/>
    <x v="0"/>
    <x v="0"/>
    <x v="4"/>
    <x v="2"/>
    <x v="3"/>
    <x v="13"/>
    <s v="4 - SERVICIOS SOCIALES"/>
    <s v="4.5 - Protección social"/>
    <s v="4.5.10 - Asistencia social"/>
    <s v="2.4 - TRANSFERENCIAS CORRIENTES"/>
    <x v="24"/>
    <x v="0"/>
    <s v="00 - N/A"/>
    <s v="10 - FONDO GENERAL"/>
    <s v="(blank)"/>
    <x v="0"/>
    <n v="39926164956"/>
    <n v="11839926517.16"/>
  </r>
  <r>
    <s v="2025"/>
    <x v="0"/>
    <x v="0"/>
    <x v="0"/>
    <x v="4"/>
    <x v="2"/>
    <x v="3"/>
    <x v="13"/>
    <s v="4 - SERVICIOS SOCIALES"/>
    <s v="4.5 - Protección social"/>
    <s v="4.5.10 - Asistencia social"/>
    <s v="2.4 - TRANSFERENCIAS CORRIENTES"/>
    <x v="24"/>
    <x v="0"/>
    <s v="00 - N/A"/>
    <s v="60 - CREDITO EXTERNO"/>
    <s v="(blank)"/>
    <x v="0"/>
    <n v="7613018640"/>
    <n v="2398417835.52"/>
  </r>
  <r>
    <s v="2025"/>
    <x v="0"/>
    <x v="0"/>
    <x v="0"/>
    <x v="4"/>
    <x v="2"/>
    <x v="3"/>
    <x v="13"/>
    <s v="4 - SERVICIOS SOCIALES"/>
    <s v="4.5 - Protección social"/>
    <s v="4.5.10 - Asistencia social"/>
    <s v="2.4 - TRANSFERENCIAS CORRIENTES"/>
    <x v="32"/>
    <x v="0"/>
    <s v="00 - N/A"/>
    <s v="10 - FONDO GENERAL"/>
    <s v="(blank)"/>
    <x v="0"/>
    <n v="150000"/>
    <n v="0"/>
  </r>
  <r>
    <s v="2025"/>
    <x v="0"/>
    <x v="0"/>
    <x v="0"/>
    <x v="4"/>
    <x v="2"/>
    <x v="3"/>
    <x v="13"/>
    <s v="4 - SERVICIOS SOCIALES"/>
    <s v="4.5 - Protección social"/>
    <s v="4.5.99 - Planificación, gestión y supervisión de la protección social"/>
    <s v="2.4 - TRANSFERENCIAS CORRIENTES"/>
    <x v="24"/>
    <x v="1"/>
    <s v="00 - N/A"/>
    <s v="60 - CREDITO EXTERNO"/>
    <s v="(blank)"/>
    <x v="0"/>
    <n v="75732000"/>
    <n v="0"/>
  </r>
  <r>
    <s v="2025"/>
    <x v="0"/>
    <x v="0"/>
    <x v="0"/>
    <x v="4"/>
    <x v="2"/>
    <x v="3"/>
    <x v="13"/>
    <s v="4 - SERVICIOS SOCIALES"/>
    <s v="4.6 - Equidad de género"/>
    <s v="4.6.02 - Corresponsabilidad social y pública en el cuidado de la familia y la reproducción de la fuerza de trabajo"/>
    <s v="2.4 - TRANSFERENCIAS CORRIENTES"/>
    <x v="24"/>
    <x v="0"/>
    <s v="00 - N/A"/>
    <s v="10 - FONDO GENERAL"/>
    <s v="(blank)"/>
    <x v="0"/>
    <n v="700000"/>
    <n v="0"/>
  </r>
  <r>
    <s v="2025"/>
    <x v="0"/>
    <x v="0"/>
    <x v="0"/>
    <x v="4"/>
    <x v="2"/>
    <x v="3"/>
    <x v="14"/>
    <s v="4 - SERVICIOS SOCIALES"/>
    <s v="4.5 - Protección social"/>
    <s v="4.5.10 - Asistencia social"/>
    <s v="2.4 - TRANSFERENCIAS CORRIENTES"/>
    <x v="24"/>
    <x v="0"/>
    <s v="00 - N/A"/>
    <s v="10 - FONDO GENERAL"/>
    <s v="(blank)"/>
    <x v="0"/>
    <n v="2300000"/>
    <n v="152099"/>
  </r>
  <r>
    <s v="2025"/>
    <x v="0"/>
    <x v="0"/>
    <x v="0"/>
    <x v="4"/>
    <x v="2"/>
    <x v="3"/>
    <x v="15"/>
    <s v="1 - SERVICIOS  GENERALES"/>
    <s v="1.1 - Administración general"/>
    <s v="1.1.02 - Gestión administrativa, financiera, fiscal, económica y planificación"/>
    <s v="2.4 - TRANSFERENCIAS CORRIENTES"/>
    <x v="24"/>
    <x v="0"/>
    <s v="00 - N/A"/>
    <s v="10 - FONDO GENERAL"/>
    <s v="(blank)"/>
    <x v="0"/>
    <n v="531000"/>
    <n v="606036.65999999992"/>
  </r>
  <r>
    <s v="2025"/>
    <x v="0"/>
    <x v="0"/>
    <x v="0"/>
    <x v="4"/>
    <x v="2"/>
    <x v="3"/>
    <x v="15"/>
    <s v="1 - SERVICIOS  GENERALES"/>
    <s v="1.1 - Administración general"/>
    <s v="1.1.02 - Gestión administrativa, financiera, fiscal, económica y planificación"/>
    <s v="2.4 - TRANSFERENCIAS CORRIENTES"/>
    <x v="29"/>
    <x v="0"/>
    <s v="00 - N/A"/>
    <s v="10 - FONDO GENERAL"/>
    <s v="(blank)"/>
    <x v="0"/>
    <n v="4205250"/>
    <n v="0"/>
  </r>
  <r>
    <s v="2025"/>
    <x v="0"/>
    <x v="0"/>
    <x v="0"/>
    <x v="4"/>
    <x v="2"/>
    <x v="3"/>
    <x v="15"/>
    <s v="1 - SERVICIOS  GENERALES"/>
    <s v="1.1 - Administración general"/>
    <s v="1.1.02 - Gestión administrativa, financiera, fiscal, económica y planificación"/>
    <s v="2.4 - TRANSFERENCIAS CORRIENTES"/>
    <x v="32"/>
    <x v="0"/>
    <s v="00 - N/A"/>
    <s v="10 - FONDO GENERAL"/>
    <s v="(blank)"/>
    <x v="0"/>
    <n v="120000"/>
    <n v="30000"/>
  </r>
  <r>
    <s v="2025"/>
    <x v="0"/>
    <x v="0"/>
    <x v="0"/>
    <x v="4"/>
    <x v="2"/>
    <x v="3"/>
    <x v="16"/>
    <s v="1 - SERVICIOS  GENERALES"/>
    <s v="1.1 - Administración general"/>
    <s v="1.1.02 - Gestión administrativa, financiera, fiscal, económica y planificación"/>
    <s v="2.4 - TRANSFERENCIAS CORRIENTES"/>
    <x v="24"/>
    <x v="0"/>
    <s v="00 - N/A"/>
    <s v="10 - FONDO GENERAL"/>
    <s v="(blank)"/>
    <x v="0"/>
    <n v="1000000"/>
    <n v="0"/>
  </r>
  <r>
    <s v="2025"/>
    <x v="0"/>
    <x v="0"/>
    <x v="0"/>
    <x v="4"/>
    <x v="2"/>
    <x v="3"/>
    <x v="17"/>
    <s v="1 - SERVICIOS  GENERALES"/>
    <s v="1.1 - Administración general"/>
    <s v="1.1.02 - Gestión administrativa, financiera, fiscal, económica y planificación"/>
    <s v="2.4 - TRANSFERENCIAS CORRIENTES"/>
    <x v="24"/>
    <x v="0"/>
    <s v="00 - N/A"/>
    <s v="10 - FONDO GENERAL"/>
    <s v="(blank)"/>
    <x v="0"/>
    <n v="5070930"/>
    <n v="335197.84999999998"/>
  </r>
  <r>
    <s v="2025"/>
    <x v="0"/>
    <x v="0"/>
    <x v="0"/>
    <x v="4"/>
    <x v="2"/>
    <x v="3"/>
    <x v="18"/>
    <s v="4 - SERVICIOS SOCIALES"/>
    <s v="4.5 - Protección social"/>
    <s v="4.5.10 - Asistencia social"/>
    <s v="2.4 - TRANSFERENCIAS CORRIENTES"/>
    <x v="24"/>
    <x v="0"/>
    <s v="00 - N/A"/>
    <s v="10 - FONDO GENERAL"/>
    <s v="(blank)"/>
    <x v="3"/>
    <n v="67451045"/>
    <n v="13854801.76"/>
  </r>
  <r>
    <s v="2025"/>
    <x v="0"/>
    <x v="0"/>
    <x v="0"/>
    <x v="4"/>
    <x v="2"/>
    <x v="3"/>
    <x v="18"/>
    <s v="4 - SERVICIOS SOCIALES"/>
    <s v="4.5 - Protección social"/>
    <s v="4.5.10 - Asistencia social"/>
    <s v="2.4 - TRANSFERENCIAS CORRIENTES"/>
    <x v="24"/>
    <x v="0"/>
    <s v="00 - N/A"/>
    <s v="10 - FONDO GENERAL"/>
    <s v="(blank)"/>
    <x v="4"/>
    <n v="8415446"/>
    <n v="2805148.6799999997"/>
  </r>
  <r>
    <s v="2025"/>
    <x v="0"/>
    <x v="0"/>
    <x v="0"/>
    <x v="4"/>
    <x v="2"/>
    <x v="3"/>
    <x v="18"/>
    <s v="4 - SERVICIOS SOCIALES"/>
    <s v="4.5 - Protección social"/>
    <s v="4.5.10 - Asistencia social"/>
    <s v="2.4 - TRANSFERENCIAS CORRIENTES"/>
    <x v="24"/>
    <x v="0"/>
    <s v="00 - N/A"/>
    <s v="10 - FONDO GENERAL"/>
    <s v="(blank)"/>
    <x v="5"/>
    <n v="5883571"/>
    <n v="1961190.56"/>
  </r>
  <r>
    <s v="2025"/>
    <x v="0"/>
    <x v="0"/>
    <x v="0"/>
    <x v="4"/>
    <x v="2"/>
    <x v="3"/>
    <x v="18"/>
    <s v="4 - SERVICIOS SOCIALES"/>
    <s v="4.5 - Protección social"/>
    <s v="4.5.10 - Asistencia social"/>
    <s v="2.4 - TRANSFERENCIAS CORRIENTES"/>
    <x v="24"/>
    <x v="0"/>
    <s v="00 - N/A"/>
    <s v="10 - FONDO GENERAL"/>
    <s v="(blank)"/>
    <x v="6"/>
    <n v="9265829"/>
    <n v="3088609.68"/>
  </r>
  <r>
    <s v="2025"/>
    <x v="0"/>
    <x v="0"/>
    <x v="0"/>
    <x v="4"/>
    <x v="2"/>
    <x v="3"/>
    <x v="18"/>
    <s v="4 - SERVICIOS SOCIALES"/>
    <s v="4.5 - Protección social"/>
    <s v="4.5.10 - Asistencia social"/>
    <s v="2.4 - TRANSFERENCIAS CORRIENTES"/>
    <x v="24"/>
    <x v="0"/>
    <s v="00 - N/A"/>
    <s v="10 - FONDO GENERAL"/>
    <s v="(blank)"/>
    <x v="7"/>
    <n v="28633506"/>
    <n v="10002924.059999999"/>
  </r>
  <r>
    <s v="2025"/>
    <x v="0"/>
    <x v="0"/>
    <x v="0"/>
    <x v="4"/>
    <x v="2"/>
    <x v="3"/>
    <x v="18"/>
    <s v="4 - SERVICIOS SOCIALES"/>
    <s v="4.5 - Protección social"/>
    <s v="4.5.10 - Asistencia social"/>
    <s v="2.4 - TRANSFERENCIAS CORRIENTES"/>
    <x v="24"/>
    <x v="0"/>
    <s v="00 - N/A"/>
    <s v="10 - FONDO GENERAL"/>
    <s v="(blank)"/>
    <x v="8"/>
    <n v="4464534"/>
    <n v="1488178"/>
  </r>
  <r>
    <s v="2025"/>
    <x v="0"/>
    <x v="0"/>
    <x v="0"/>
    <x v="4"/>
    <x v="2"/>
    <x v="3"/>
    <x v="18"/>
    <s v="4 - SERVICIOS SOCIALES"/>
    <s v="4.5 - Protección social"/>
    <s v="4.5.10 - Asistencia social"/>
    <s v="2.4 - TRANSFERENCIAS CORRIENTES"/>
    <x v="24"/>
    <x v="0"/>
    <s v="00 - N/A"/>
    <s v="10 - FONDO GENERAL"/>
    <s v="(blank)"/>
    <x v="9"/>
    <n v="9234979"/>
    <n v="3078326.3200000003"/>
  </r>
  <r>
    <s v="2025"/>
    <x v="0"/>
    <x v="0"/>
    <x v="0"/>
    <x v="4"/>
    <x v="2"/>
    <x v="3"/>
    <x v="18"/>
    <s v="4 - SERVICIOS SOCIALES"/>
    <s v="4.5 - Protección social"/>
    <s v="4.5.10 - Asistencia social"/>
    <s v="2.4 - TRANSFERENCIAS CORRIENTES"/>
    <x v="24"/>
    <x v="0"/>
    <s v="00 - N/A"/>
    <s v="10 - FONDO GENERAL"/>
    <s v="(blank)"/>
    <x v="10"/>
    <n v="26798536"/>
    <n v="4816432.3"/>
  </r>
  <r>
    <s v="2025"/>
    <x v="0"/>
    <x v="0"/>
    <x v="0"/>
    <x v="4"/>
    <x v="2"/>
    <x v="3"/>
    <x v="18"/>
    <s v="4 - SERVICIOS SOCIALES"/>
    <s v="4.5 - Protección social"/>
    <s v="4.5.10 - Asistencia social"/>
    <s v="2.4 - TRANSFERENCIAS CORRIENTES"/>
    <x v="24"/>
    <x v="0"/>
    <s v="00 - N/A"/>
    <s v="10 - FONDO GENERAL"/>
    <s v="(blank)"/>
    <x v="11"/>
    <n v="6177560"/>
    <n v="0"/>
  </r>
  <r>
    <s v="2025"/>
    <x v="0"/>
    <x v="0"/>
    <x v="0"/>
    <x v="4"/>
    <x v="2"/>
    <x v="3"/>
    <x v="18"/>
    <s v="4 - SERVICIOS SOCIALES"/>
    <s v="4.5 - Protección social"/>
    <s v="4.5.10 - Asistencia social"/>
    <s v="2.4 - TRANSFERENCIAS CORRIENTES"/>
    <x v="24"/>
    <x v="0"/>
    <s v="00 - N/A"/>
    <s v="10 - FONDO GENERAL"/>
    <s v="(blank)"/>
    <x v="2"/>
    <n v="25212144"/>
    <n v="8404048"/>
  </r>
  <r>
    <s v="2025"/>
    <x v="0"/>
    <x v="0"/>
    <x v="0"/>
    <x v="4"/>
    <x v="2"/>
    <x v="3"/>
    <x v="18"/>
    <s v="4 - SERVICIOS SOCIALES"/>
    <s v="4.5 - Protección social"/>
    <s v="4.5.10 - Asistencia social"/>
    <s v="2.4 - TRANSFERENCIAS CORRIENTES"/>
    <x v="24"/>
    <x v="0"/>
    <s v="00 - N/A"/>
    <s v="10 - FONDO GENERAL"/>
    <s v="(blank)"/>
    <x v="0"/>
    <n v="425347151"/>
    <n v="103432720.49000001"/>
  </r>
  <r>
    <s v="2025"/>
    <x v="0"/>
    <x v="0"/>
    <x v="0"/>
    <x v="4"/>
    <x v="2"/>
    <x v="3"/>
    <x v="18"/>
    <s v="4 - SERVICIOS SOCIALES"/>
    <s v="4.5 - Protección social"/>
    <s v="4.5.10 - Asistencia social"/>
    <s v="2.4 - TRANSFERENCIAS CORRIENTES"/>
    <x v="29"/>
    <x v="0"/>
    <s v="00 - N/A"/>
    <s v="10 - FONDO GENERAL"/>
    <s v="(blank)"/>
    <x v="0"/>
    <n v="500000"/>
    <n v="42788.32"/>
  </r>
  <r>
    <s v="2025"/>
    <x v="0"/>
    <x v="0"/>
    <x v="0"/>
    <x v="4"/>
    <x v="2"/>
    <x v="3"/>
    <x v="22"/>
    <s v="4 - SERVICIOS SOCIALES"/>
    <s v="4.5 - Protección social"/>
    <s v="4.5.10 - Asistencia social"/>
    <s v="2.4 - TRANSFERENCIAS CORRIENTES"/>
    <x v="24"/>
    <x v="0"/>
    <s v="00 - N/A"/>
    <s v="10 - FONDO GENERAL"/>
    <s v="(blank)"/>
    <x v="0"/>
    <n v="2500000"/>
    <n v="0"/>
  </r>
  <r>
    <s v="2025"/>
    <x v="0"/>
    <x v="0"/>
    <x v="0"/>
    <x v="4"/>
    <x v="2"/>
    <x v="3"/>
    <x v="23"/>
    <s v="4 - SERVICIOS SOCIALES"/>
    <s v="4.5 - Protección social"/>
    <s v="4.5.10 - Asistencia social"/>
    <s v="2.4 - TRANSFERENCIAS CORRIENTES"/>
    <x v="24"/>
    <x v="0"/>
    <s v="00 - N/A"/>
    <s v="10 - FONDO GENERAL"/>
    <s v="(blank)"/>
    <x v="0"/>
    <n v="18000000"/>
    <n v="6454825"/>
  </r>
  <r>
    <s v="2025"/>
    <x v="0"/>
    <x v="0"/>
    <x v="0"/>
    <x v="4"/>
    <x v="2"/>
    <x v="3"/>
    <x v="24"/>
    <s v="4 - SERVICIOS SOCIALES"/>
    <s v="4.5 - Protección social"/>
    <s v="4.5.10 - Asistencia social"/>
    <s v="2.4 - TRANSFERENCIAS CORRIENTES"/>
    <x v="24"/>
    <x v="0"/>
    <s v="00 - N/A"/>
    <s v="10 - FONDO GENERAL"/>
    <s v="(blank)"/>
    <x v="0"/>
    <n v="600000"/>
    <n v="0"/>
  </r>
  <r>
    <s v="2025"/>
    <x v="0"/>
    <x v="0"/>
    <x v="0"/>
    <x v="4"/>
    <x v="2"/>
    <x v="3"/>
    <x v="24"/>
    <s v="4 - SERVICIOS SOCIALES"/>
    <s v="4.5 - Protección social"/>
    <s v="4.5.10 - Asistencia social"/>
    <s v="2.4 - TRANSFERENCIAS CORRIENTES"/>
    <x v="33"/>
    <x v="0"/>
    <s v="00 - N/A"/>
    <s v="10 - FONDO GENERAL"/>
    <s v="(blank)"/>
    <x v="0"/>
    <n v="1000000"/>
    <n v="0"/>
  </r>
  <r>
    <s v="2025"/>
    <x v="0"/>
    <x v="0"/>
    <x v="0"/>
    <x v="4"/>
    <x v="2"/>
    <x v="3"/>
    <x v="25"/>
    <s v="4 - SERVICIOS SOCIALES"/>
    <s v="4.3 - Actividades deportivas, recreativas, culturales y religiosas"/>
    <s v="4.3.03 - Servicios culturales"/>
    <s v="2.4 - TRANSFERENCIAS CORRIENTES"/>
    <x v="24"/>
    <x v="0"/>
    <s v="00 - N/A"/>
    <s v="10 - FONDO GENERAL"/>
    <s v="(blank)"/>
    <x v="0"/>
    <n v="500000"/>
    <n v="0"/>
  </r>
  <r>
    <s v="2025"/>
    <x v="0"/>
    <x v="0"/>
    <x v="0"/>
    <x v="4"/>
    <x v="2"/>
    <x v="3"/>
    <x v="25"/>
    <s v="4 - SERVICIOS SOCIALES"/>
    <s v="4.3 - Actividades deportivas, recreativas, culturales y religiosas"/>
    <s v="4.3.03 - Servicios culturales"/>
    <s v="2.4 - TRANSFERENCIAS CORRIENTES"/>
    <x v="32"/>
    <x v="0"/>
    <s v="00 - N/A"/>
    <s v="10 - FONDO GENERAL"/>
    <s v="(blank)"/>
    <x v="0"/>
    <n v="300000"/>
    <n v="0"/>
  </r>
  <r>
    <s v="2025"/>
    <x v="0"/>
    <x v="0"/>
    <x v="0"/>
    <x v="4"/>
    <x v="2"/>
    <x v="3"/>
    <x v="26"/>
    <s v="3 - PROTECCIÓN DEL MEDIO AMBIENTE"/>
    <s v="3.2 - Protección de la biodiversidad y ordenación de desechos"/>
    <s v="3.2.11 - Uso sostenible"/>
    <s v="2.4 - TRANSFERENCIAS CORRIENTES"/>
    <x v="29"/>
    <x v="0"/>
    <s v="00 - N/A"/>
    <s v="10 - FONDO GENERAL"/>
    <s v="(blank)"/>
    <x v="0"/>
    <n v="2930325"/>
    <n v="2451930.23"/>
  </r>
  <r>
    <s v="2025"/>
    <x v="0"/>
    <x v="0"/>
    <x v="0"/>
    <x v="4"/>
    <x v="2"/>
    <x v="3"/>
    <x v="27"/>
    <s v="1 - SERVICIOS  GENERALES"/>
    <s v="1.1 - Administración general"/>
    <s v="1.1.02 - Gestión administrativa, financiera, fiscal, económica y planificación"/>
    <s v="2.4 - TRANSFERENCIAS CORRIENTES"/>
    <x v="24"/>
    <x v="0"/>
    <s v="00 - N/A"/>
    <s v="10 - FONDO GENERAL"/>
    <s v="(blank)"/>
    <x v="0"/>
    <n v="300000"/>
    <n v="0"/>
  </r>
  <r>
    <s v="2025"/>
    <x v="0"/>
    <x v="0"/>
    <x v="0"/>
    <x v="4"/>
    <x v="2"/>
    <x v="3"/>
    <x v="31"/>
    <s v="1 - SERVICIOS  GENERALES"/>
    <s v="1.4 - Justicia, orden público y seguridad"/>
    <s v="1.4.98 - Investigación y desarrollo relacionados con la justicia, orden público y seguridad"/>
    <s v="2.4 - TRANSFERENCIAS CORRIENTES"/>
    <x v="24"/>
    <x v="0"/>
    <s v="00 - N/A"/>
    <s v="10 - FONDO GENERAL"/>
    <s v="(blank)"/>
    <x v="0"/>
    <n v="5446800"/>
    <n v="943500"/>
  </r>
  <r>
    <s v="2025"/>
    <x v="0"/>
    <x v="0"/>
    <x v="0"/>
    <x v="4"/>
    <x v="2"/>
    <x v="3"/>
    <x v="31"/>
    <s v="1 - SERVICIOS  GENERALES"/>
    <s v="1.4 - Justicia, orden público y seguridad"/>
    <s v="1.4.98 - Investigación y desarrollo relacionados con la justicia, orden público y seguridad"/>
    <s v="2.4 - TRANSFERENCIAS CORRIENTES"/>
    <x v="34"/>
    <x v="0"/>
    <s v="00 - N/A"/>
    <s v="10 - FONDO GENERAL"/>
    <s v="(blank)"/>
    <x v="0"/>
    <n v="336000"/>
    <n v="0"/>
  </r>
  <r>
    <s v="2025"/>
    <x v="0"/>
    <x v="0"/>
    <x v="0"/>
    <x v="4"/>
    <x v="2"/>
    <x v="4"/>
    <x v="32"/>
    <s v="1 - SERVICIOS  GENERALES"/>
    <s v="1.1 - Administración general"/>
    <s v="1.1.02 - Gestión administrativa, financiera, fiscal, económica y planificación"/>
    <s v="2.4 - TRANSFERENCIAS CORRIENTES"/>
    <x v="24"/>
    <x v="0"/>
    <s v="00 - N/A"/>
    <s v="10 - FONDO GENERAL"/>
    <s v="(blank)"/>
    <x v="0"/>
    <n v="0"/>
    <n v="2293339.69"/>
  </r>
  <r>
    <s v="2025"/>
    <x v="0"/>
    <x v="0"/>
    <x v="0"/>
    <x v="4"/>
    <x v="2"/>
    <x v="4"/>
    <x v="32"/>
    <s v="1 - SERVICIOS  GENERALES"/>
    <s v="1.1 - Administración general"/>
    <s v="1.1.02 - Gestión administrativa, financiera, fiscal, económica y planificación"/>
    <s v="2.4 - TRANSFERENCIAS CORRIENTES"/>
    <x v="24"/>
    <x v="0"/>
    <s v="00 - N/A"/>
    <s v="20 - FONDOS CON DESTINO ESPECÍFICO"/>
    <s v="(blank)"/>
    <x v="0"/>
    <n v="7000000"/>
    <n v="540579"/>
  </r>
  <r>
    <s v="2025"/>
    <x v="0"/>
    <x v="0"/>
    <x v="0"/>
    <x v="4"/>
    <x v="2"/>
    <x v="4"/>
    <x v="32"/>
    <s v="1 - SERVICIOS  GENERALES"/>
    <s v="1.1 - Administración general"/>
    <s v="1.1.02 - Gestión administrativa, financiera, fiscal, económica y planificación"/>
    <s v="2.4 - TRANSFERENCIAS CORRIENTES"/>
    <x v="29"/>
    <x v="0"/>
    <s v="00 - N/A"/>
    <s v="10 - FONDO GENERAL"/>
    <s v="(blank)"/>
    <x v="0"/>
    <n v="4300000"/>
    <n v="416650.47"/>
  </r>
  <r>
    <s v="2025"/>
    <x v="0"/>
    <x v="0"/>
    <x v="0"/>
    <x v="4"/>
    <x v="2"/>
    <x v="4"/>
    <x v="32"/>
    <s v="1 - SERVICIOS  GENERALES"/>
    <s v="1.1 - Administración general"/>
    <s v="1.1.03 - Transferencias a instituciones públicas incluidos los gobiernos locales"/>
    <s v="2.4 - TRANSFERENCIAS CORRIENTES"/>
    <x v="30"/>
    <x v="0"/>
    <s v="00 - N/A"/>
    <s v="20 - FONDOS CON DESTINO ESPECÍFICO"/>
    <s v="(blank)"/>
    <x v="0"/>
    <n v="1249947745"/>
    <n v="416649248"/>
  </r>
  <r>
    <s v="2025"/>
    <x v="0"/>
    <x v="0"/>
    <x v="0"/>
    <x v="4"/>
    <x v="2"/>
    <x v="4"/>
    <x v="32"/>
    <s v="1 - SERVICIOS  GENERALES"/>
    <s v="1.1 - Administración general"/>
    <s v="1.1.03 - Transferencias a instituciones públicas incluidos los gobiernos locales"/>
    <s v="2.4 - TRANSFERENCIAS CORRIENTES"/>
    <x v="33"/>
    <x v="0"/>
    <s v="00 - N/A"/>
    <s v="10 - FONDO GENERAL"/>
    <s v="(blank)"/>
    <x v="0"/>
    <n v="332089341"/>
    <n v="47425336.359999999"/>
  </r>
  <r>
    <s v="2025"/>
    <x v="0"/>
    <x v="0"/>
    <x v="0"/>
    <x v="4"/>
    <x v="2"/>
    <x v="4"/>
    <x v="32"/>
    <s v="1 - SERVICIOS  GENERALES"/>
    <s v="1.1 - Administración general"/>
    <s v="1.1.03 - Transferencias a instituciones públicas incluidos los gobiernos locales"/>
    <s v="2.4 - TRANSFERENCIAS CORRIENTES"/>
    <x v="33"/>
    <x v="0"/>
    <s v="00 - N/A"/>
    <s v="20 - FONDOS CON DESTINO ESPECÍFICO"/>
    <s v="(blank)"/>
    <x v="0"/>
    <n v="14888314608"/>
    <n v="4679159780"/>
  </r>
  <r>
    <s v="2025"/>
    <x v="0"/>
    <x v="0"/>
    <x v="0"/>
    <x v="4"/>
    <x v="2"/>
    <x v="4"/>
    <x v="32"/>
    <s v="1 - SERVICIOS  GENERALES"/>
    <s v="1.4 - Justicia, orden público y seguridad"/>
    <s v="1.4.01 - Servicios de seguridad interior"/>
    <s v="2.4 - TRANSFERENCIAS CORRIENTES"/>
    <x v="24"/>
    <x v="0"/>
    <s v="00 - N/A"/>
    <s v="10 - FONDO GENERAL"/>
    <s v="(blank)"/>
    <x v="0"/>
    <n v="132670342"/>
    <n v="31700000"/>
  </r>
  <r>
    <s v="2025"/>
    <x v="0"/>
    <x v="0"/>
    <x v="0"/>
    <x v="4"/>
    <x v="2"/>
    <x v="4"/>
    <x v="32"/>
    <s v="1 - SERVICIOS  GENERALES"/>
    <s v="1.4 - Justicia, orden público y seguridad"/>
    <s v="1.4.02 - Servicios de protección contra incendios"/>
    <s v="2.4 - TRANSFERENCIAS CORRIENTES"/>
    <x v="33"/>
    <x v="0"/>
    <s v="00 - N/A"/>
    <s v="10 - FONDO GENERAL"/>
    <s v="(blank)"/>
    <x v="0"/>
    <n v="491000000"/>
    <n v="112534248.68000001"/>
  </r>
  <r>
    <s v="2025"/>
    <x v="0"/>
    <x v="0"/>
    <x v="0"/>
    <x v="4"/>
    <x v="2"/>
    <x v="4"/>
    <x v="32"/>
    <s v="1 - SERVICIOS  GENERALES"/>
    <s v="1.4 - Justicia, orden público y seguridad"/>
    <s v="1.4.02 - Servicios de protección contra incendios"/>
    <s v="2.4 - TRANSFERENCIAS CORRIENTES"/>
    <x v="32"/>
    <x v="0"/>
    <s v="00 - N/A"/>
    <s v="10 - FONDO GENERAL"/>
    <s v="(blank)"/>
    <x v="0"/>
    <n v="557245718"/>
    <n v="66171202.120000005"/>
  </r>
  <r>
    <s v="2025"/>
    <x v="0"/>
    <x v="0"/>
    <x v="0"/>
    <x v="4"/>
    <x v="2"/>
    <x v="4"/>
    <x v="32"/>
    <s v="4 - SERVICIOS SOCIALES"/>
    <s v="4.5 - Protección social"/>
    <s v="4.5.99 - Planificación, gestión y supervisión de la protección social"/>
    <s v="2.4 - TRANSFERENCIAS CORRIENTES"/>
    <x v="30"/>
    <x v="0"/>
    <s v="00 - N/A"/>
    <s v="10 - FONDO GENERAL"/>
    <s v="(blank)"/>
    <x v="0"/>
    <n v="151600000"/>
    <n v="25446355.270000003"/>
  </r>
  <r>
    <s v="2025"/>
    <x v="0"/>
    <x v="0"/>
    <x v="0"/>
    <x v="4"/>
    <x v="2"/>
    <x v="4"/>
    <x v="33"/>
    <s v="1 - SERVICIOS  GENERALES"/>
    <s v="1.4 - Justicia, orden público y seguridad"/>
    <s v="1.4.01 - Servicios de seguridad interior"/>
    <s v="2.4 - TRANSFERENCIAS CORRIENTES"/>
    <x v="29"/>
    <x v="0"/>
    <s v="00 - N/A"/>
    <s v="10 - FONDO GENERAL"/>
    <s v="(blank)"/>
    <x v="0"/>
    <n v="7400000"/>
    <n v="6430606.5999999996"/>
  </r>
  <r>
    <s v="2025"/>
    <x v="0"/>
    <x v="0"/>
    <x v="0"/>
    <x v="4"/>
    <x v="2"/>
    <x v="4"/>
    <x v="46"/>
    <s v="4 - SERVICIOS SOCIALES"/>
    <s v="4.5 - Protección social"/>
    <s v="4.5.01 - Edad avanzada, pensiones (por edad o incapacidad)"/>
    <s v="2.4 - TRANSFERENCIAS CORRIENTES"/>
    <x v="24"/>
    <x v="0"/>
    <s v="00 - N/A"/>
    <s v="10 - FONDO GENERAL"/>
    <s v="(blank)"/>
    <x v="0"/>
    <n v="1100000"/>
    <n v="490000"/>
  </r>
  <r>
    <s v="2025"/>
    <x v="0"/>
    <x v="0"/>
    <x v="0"/>
    <x v="4"/>
    <x v="2"/>
    <x v="5"/>
    <x v="49"/>
    <s v="1 - SERVICIOS  GENERALES"/>
    <s v="1.3 - Defensa nacional"/>
    <s v="1.3.01 - Defensa militar"/>
    <s v="2.4 - TRANSFERENCIAS CORRIENTES"/>
    <x v="24"/>
    <x v="0"/>
    <s v="00 - N/A"/>
    <s v="10 - FONDO GENERAL"/>
    <s v="(blank)"/>
    <x v="0"/>
    <n v="10700000"/>
    <n v="2074800"/>
  </r>
  <r>
    <s v="2025"/>
    <x v="0"/>
    <x v="0"/>
    <x v="0"/>
    <x v="4"/>
    <x v="2"/>
    <x v="5"/>
    <x v="49"/>
    <s v="4 - SERVICIOS SOCIALES"/>
    <s v="4.4 - Educación"/>
    <s v="4.4.08 - Enseñanza y capacitación para defensa y seguridad"/>
    <s v="2.4 - TRANSFERENCIAS CORRIENTES"/>
    <x v="24"/>
    <x v="0"/>
    <s v="00 - N/A"/>
    <s v="10 - FONDO GENERAL"/>
    <s v="(blank)"/>
    <x v="0"/>
    <n v="31261600"/>
    <n v="9169902.2899999991"/>
  </r>
  <r>
    <s v="2025"/>
    <x v="0"/>
    <x v="0"/>
    <x v="0"/>
    <x v="4"/>
    <x v="2"/>
    <x v="5"/>
    <x v="51"/>
    <s v="1 - SERVICIOS  GENERALES"/>
    <s v="1.3 - Defensa nacional"/>
    <s v="1.3.01 - Defensa militar"/>
    <s v="2.4 - TRANSFERENCIAS CORRIENTES"/>
    <x v="24"/>
    <x v="0"/>
    <s v="00 - N/A"/>
    <s v="10 - FONDO GENERAL"/>
    <s v="(blank)"/>
    <x v="0"/>
    <n v="78921777"/>
    <n v="17110556.100000001"/>
  </r>
  <r>
    <s v="2025"/>
    <x v="0"/>
    <x v="0"/>
    <x v="0"/>
    <x v="4"/>
    <x v="2"/>
    <x v="5"/>
    <x v="52"/>
    <s v="0 - N/A"/>
    <s v="0.0 - N/A"/>
    <s v="0.0.00 - N/A"/>
    <s v="2.4 - TRANSFERENCIAS CORRIENTES"/>
    <x v="30"/>
    <x v="0"/>
    <s v="00 - N/A"/>
    <s v="10 - FONDO GENERAL"/>
    <s v="(blank)"/>
    <x v="0"/>
    <n v="0"/>
    <n v="0"/>
  </r>
  <r>
    <s v="2025"/>
    <x v="0"/>
    <x v="0"/>
    <x v="0"/>
    <x v="4"/>
    <x v="2"/>
    <x v="5"/>
    <x v="52"/>
    <s v="1 - SERVICIOS  GENERALES"/>
    <s v="1.3 - Defensa nacional"/>
    <s v="1.3.01 - Defensa militar"/>
    <s v="2.4 - TRANSFERENCIAS CORRIENTES"/>
    <x v="32"/>
    <x v="0"/>
    <s v="00 - N/A"/>
    <s v="10 - FONDO GENERAL"/>
    <s v="(blank)"/>
    <x v="0"/>
    <n v="47917748"/>
    <n v="22639248"/>
  </r>
  <r>
    <s v="2025"/>
    <x v="0"/>
    <x v="0"/>
    <x v="0"/>
    <x v="4"/>
    <x v="2"/>
    <x v="5"/>
    <x v="52"/>
    <s v="4 - SERVICIOS SOCIALES"/>
    <s v="4.5 - Protección social"/>
    <s v="4.5.01 - Edad avanzada, pensiones (por edad o incapacidad)"/>
    <s v="2.4 - TRANSFERENCIAS CORRIENTES"/>
    <x v="24"/>
    <x v="0"/>
    <s v="00 - N/A"/>
    <s v="10 - FONDO GENERAL"/>
    <s v="(blank)"/>
    <x v="0"/>
    <n v="48269488"/>
    <n v="16091078.629999999"/>
  </r>
  <r>
    <s v="2025"/>
    <x v="0"/>
    <x v="0"/>
    <x v="0"/>
    <x v="4"/>
    <x v="2"/>
    <x v="5"/>
    <x v="52"/>
    <s v="4 - SERVICIOS SOCIALES"/>
    <s v="4.5 - Protección social"/>
    <s v="4.5.01 - Edad avanzada, pensiones (por edad o incapacidad)"/>
    <s v="2.4 - TRANSFERENCIAS CORRIENTES"/>
    <x v="29"/>
    <x v="0"/>
    <s v="00 - N/A"/>
    <s v="10 - FONDO GENERAL"/>
    <s v="(blank)"/>
    <x v="0"/>
    <n v="15967570"/>
    <n v="10856179.789999999"/>
  </r>
  <r>
    <s v="2025"/>
    <x v="0"/>
    <x v="0"/>
    <x v="0"/>
    <x v="4"/>
    <x v="2"/>
    <x v="5"/>
    <x v="52"/>
    <s v="4 - SERVICIOS SOCIALES"/>
    <s v="4.5 - Protección social"/>
    <s v="4.5.99 - Planificación, gestión y supervisión de la protección social"/>
    <s v="2.4 - TRANSFERENCIAS CORRIENTES"/>
    <x v="30"/>
    <x v="0"/>
    <s v="00 - N/A"/>
    <s v="10 - FONDO GENERAL"/>
    <s v="(blank)"/>
    <x v="0"/>
    <n v="0"/>
    <n v="47785136"/>
  </r>
  <r>
    <s v="2025"/>
    <x v="0"/>
    <x v="0"/>
    <x v="0"/>
    <x v="4"/>
    <x v="2"/>
    <x v="5"/>
    <x v="61"/>
    <s v="4 - SERVICIOS SOCIALES"/>
    <s v="4.5 - Protección social"/>
    <s v="4.5.10 - Asistencia social"/>
    <s v="2.4 - TRANSFERENCIAS CORRIENTES"/>
    <x v="24"/>
    <x v="0"/>
    <s v="00 - N/A"/>
    <s v="10 - FONDO GENERAL"/>
    <s v="(blank)"/>
    <x v="0"/>
    <n v="13000000"/>
    <n v="3232400"/>
  </r>
  <r>
    <s v="2025"/>
    <x v="0"/>
    <x v="0"/>
    <x v="0"/>
    <x v="4"/>
    <x v="2"/>
    <x v="5"/>
    <x v="66"/>
    <s v="4 - SERVICIOS SOCIALES"/>
    <s v="4.3 - Actividades deportivas, recreativas, culturales y religiosas"/>
    <s v="4.3.02 - Servicios recreativos y deportivos"/>
    <s v="2.4 - TRANSFERENCIAS CORRIENTES"/>
    <x v="29"/>
    <x v="0"/>
    <s v="00 - N/A"/>
    <s v="10 - FONDO GENERAL"/>
    <s v="(blank)"/>
    <x v="3"/>
    <n v="750000"/>
    <n v="0"/>
  </r>
  <r>
    <s v="2025"/>
    <x v="0"/>
    <x v="0"/>
    <x v="0"/>
    <x v="4"/>
    <x v="2"/>
    <x v="5"/>
    <x v="67"/>
    <s v="4 - SERVICIOS SOCIALES"/>
    <s v="4.4 - Educación"/>
    <s v="4.4.08 - Enseñanza y capacitación para defensa y seguridad"/>
    <s v="2.4 - TRANSFERENCIAS CORRIENTES"/>
    <x v="24"/>
    <x v="0"/>
    <s v="00 - N/A"/>
    <s v="10 - FONDO GENERAL"/>
    <s v="(blank)"/>
    <x v="0"/>
    <n v="6557562"/>
    <n v="0"/>
  </r>
  <r>
    <s v="2025"/>
    <x v="0"/>
    <x v="0"/>
    <x v="0"/>
    <x v="4"/>
    <x v="2"/>
    <x v="5"/>
    <x v="77"/>
    <s v="4 - SERVICIOS SOCIALES"/>
    <s v="4.5 - Protección social"/>
    <s v="4.5.10 - Asistencia social"/>
    <s v="2.4 - TRANSFERENCIAS CORRIENTES"/>
    <x v="24"/>
    <x v="0"/>
    <s v="00 - N/A"/>
    <s v="10 - FONDO GENERAL"/>
    <s v="(blank)"/>
    <x v="0"/>
    <n v="13251946"/>
    <n v="4417312"/>
  </r>
  <r>
    <s v="2025"/>
    <x v="0"/>
    <x v="0"/>
    <x v="0"/>
    <x v="4"/>
    <x v="2"/>
    <x v="5"/>
    <x v="78"/>
    <s v="4 - SERVICIOS SOCIALES"/>
    <s v="4.4 - Educación"/>
    <s v="4.4.04 - Educación superior"/>
    <s v="2.4 - TRANSFERENCIAS CORRIENTES"/>
    <x v="24"/>
    <x v="0"/>
    <s v="00 - N/A"/>
    <s v="10 - FONDO GENERAL"/>
    <s v="(blank)"/>
    <x v="0"/>
    <n v="100000"/>
    <n v="25000"/>
  </r>
  <r>
    <s v="2025"/>
    <x v="0"/>
    <x v="0"/>
    <x v="0"/>
    <x v="4"/>
    <x v="2"/>
    <x v="5"/>
    <x v="81"/>
    <s v="1 - SERVICIOS  GENERALES"/>
    <s v="1.3 - Defensa nacional"/>
    <s v="1.3.01 - Defensa militar"/>
    <s v="2.4 - TRANSFERENCIAS CORRIENTES"/>
    <x v="24"/>
    <x v="0"/>
    <s v="00 - N/A"/>
    <s v="10 - FONDO GENERAL"/>
    <s v="(blank)"/>
    <x v="0"/>
    <n v="550000"/>
    <n v="90000"/>
  </r>
  <r>
    <s v="2025"/>
    <x v="0"/>
    <x v="0"/>
    <x v="0"/>
    <x v="4"/>
    <x v="2"/>
    <x v="6"/>
    <x v="82"/>
    <s v="1 - SERVICIOS  GENERALES"/>
    <s v="1.2 - Relaciones internacionales"/>
    <s v="1.2.02 - Relaciones internacionales desde oficinas en el exterior"/>
    <s v="2.4 - TRANSFERENCIAS CORRIENTES"/>
    <x v="24"/>
    <x v="0"/>
    <s v="00 - N/A"/>
    <s v="10 - FONDO GENERAL"/>
    <s v="(blank)"/>
    <x v="0"/>
    <n v="20000000"/>
    <n v="900000"/>
  </r>
  <r>
    <s v="2025"/>
    <x v="0"/>
    <x v="0"/>
    <x v="0"/>
    <x v="4"/>
    <x v="2"/>
    <x v="6"/>
    <x v="82"/>
    <s v="1 - SERVICIOS  GENERALES"/>
    <s v="1.2 - Relaciones internacionales"/>
    <s v="1.2.02 - Relaciones internacionales desde oficinas en el exterior"/>
    <s v="2.4 - TRANSFERENCIAS CORRIENTES"/>
    <x v="29"/>
    <x v="0"/>
    <s v="00 - N/A"/>
    <s v="10 - FONDO GENERAL"/>
    <s v="(blank)"/>
    <x v="0"/>
    <n v="398974599"/>
    <n v="84575018.280000001"/>
  </r>
  <r>
    <s v="2025"/>
    <x v="0"/>
    <x v="0"/>
    <x v="0"/>
    <x v="4"/>
    <x v="2"/>
    <x v="6"/>
    <x v="84"/>
    <s v="4 - SERVICIOS SOCIALES"/>
    <s v="4.4 - Educación"/>
    <s v="4.4.04 - Educación superior"/>
    <s v="2.4 - TRANSFERENCIAS CORRIENTES"/>
    <x v="24"/>
    <x v="0"/>
    <s v="00 - N/A"/>
    <s v="10 - FONDO GENERAL"/>
    <s v="(blank)"/>
    <x v="3"/>
    <n v="300000"/>
    <n v="100000"/>
  </r>
  <r>
    <s v="2025"/>
    <x v="0"/>
    <x v="0"/>
    <x v="0"/>
    <x v="4"/>
    <x v="2"/>
    <x v="6"/>
    <x v="84"/>
    <s v="4 - SERVICIOS SOCIALES"/>
    <s v="4.4 - Educación"/>
    <s v="4.4.04 - Educación superior"/>
    <s v="2.4 - TRANSFERENCIAS CORRIENTES"/>
    <x v="29"/>
    <x v="0"/>
    <s v="00 - N/A"/>
    <s v="10 - FONDO GENERAL"/>
    <s v="(blank)"/>
    <x v="3"/>
    <n v="300000"/>
    <n v="218551.5"/>
  </r>
  <r>
    <s v="2025"/>
    <x v="0"/>
    <x v="0"/>
    <x v="0"/>
    <x v="4"/>
    <x v="2"/>
    <x v="7"/>
    <x v="87"/>
    <s v="1 - SERVICIOS  GENERALES"/>
    <s v="1.1 - Administración general"/>
    <s v="1.1.02 - Gestión administrativa, financiera, fiscal, económica y planificación"/>
    <s v="2.4 - TRANSFERENCIAS CORRIENTES"/>
    <x v="24"/>
    <x v="0"/>
    <s v="00 - N/A"/>
    <s v="10 - FONDO GENERAL"/>
    <s v="(blank)"/>
    <x v="0"/>
    <n v="303924000"/>
    <n v="510496.13000000006"/>
  </r>
  <r>
    <s v="2025"/>
    <x v="0"/>
    <x v="0"/>
    <x v="0"/>
    <x v="4"/>
    <x v="2"/>
    <x v="7"/>
    <x v="87"/>
    <s v="1 - SERVICIOS  GENERALES"/>
    <s v="1.1 - Administración general"/>
    <s v="1.1.02 - Gestión administrativa, financiera, fiscal, económica y planificación"/>
    <s v="2.4 - TRANSFERENCIAS CORRIENTES"/>
    <x v="24"/>
    <x v="0"/>
    <s v="00 - N/A"/>
    <s v="20 - FONDOS CON DESTINO ESPECÍFICO"/>
    <s v="(blank)"/>
    <x v="0"/>
    <n v="0"/>
    <n v="2188945.7000000002"/>
  </r>
  <r>
    <s v="2025"/>
    <x v="0"/>
    <x v="0"/>
    <x v="0"/>
    <x v="4"/>
    <x v="2"/>
    <x v="7"/>
    <x v="87"/>
    <s v="1 - SERVICIOS  GENERALES"/>
    <s v="1.1 - Administración general"/>
    <s v="1.1.02 - Gestión administrativa, financiera, fiscal, económica y planificación"/>
    <s v="2.4 - TRANSFERENCIAS CORRIENTES"/>
    <x v="30"/>
    <x v="0"/>
    <s v="00 - N/A"/>
    <s v="10 - FONDO GENERAL"/>
    <s v="(blank)"/>
    <x v="0"/>
    <n v="10773514197"/>
    <n v="3441470438.5599999"/>
  </r>
  <r>
    <s v="2025"/>
    <x v="0"/>
    <x v="0"/>
    <x v="0"/>
    <x v="4"/>
    <x v="2"/>
    <x v="7"/>
    <x v="87"/>
    <s v="1 - SERVICIOS  GENERALES"/>
    <s v="1.1 - Administración general"/>
    <s v="1.1.02 - Gestión administrativa, financiera, fiscal, económica y planificación"/>
    <s v="2.4 - TRANSFERENCIAS CORRIENTES"/>
    <x v="30"/>
    <x v="0"/>
    <s v="00 - N/A"/>
    <s v="20 - FONDOS CON DESTINO ESPECÍFICO"/>
    <s v="(blank)"/>
    <x v="0"/>
    <n v="1328308604"/>
    <n v="442769536"/>
  </r>
  <r>
    <s v="2025"/>
    <x v="0"/>
    <x v="0"/>
    <x v="0"/>
    <x v="4"/>
    <x v="2"/>
    <x v="7"/>
    <x v="87"/>
    <s v="1 - SERVICIOS  GENERALES"/>
    <s v="1.1 - Administración general"/>
    <s v="1.1.02 - Gestión administrativa, financiera, fiscal, económica y planificación"/>
    <s v="2.4 - TRANSFERENCIAS CORRIENTES"/>
    <x v="30"/>
    <x v="0"/>
    <s v="00 - N/A"/>
    <s v="60 - CREDITO EXTERNO"/>
    <s v="(blank)"/>
    <x v="0"/>
    <n v="36124420"/>
    <n v="0"/>
  </r>
  <r>
    <s v="2025"/>
    <x v="0"/>
    <x v="0"/>
    <x v="0"/>
    <x v="4"/>
    <x v="2"/>
    <x v="7"/>
    <x v="87"/>
    <s v="1 - SERVICIOS  GENERALES"/>
    <s v="1.1 - Administración general"/>
    <s v="1.1.02 - Gestión administrativa, financiera, fiscal, económica y planificación"/>
    <s v="2.4 - TRANSFERENCIAS CORRIENTES"/>
    <x v="31"/>
    <x v="0"/>
    <s v="00 - N/A"/>
    <s v="10 - FONDO GENERAL"/>
    <s v="(blank)"/>
    <x v="0"/>
    <n v="50758895"/>
    <n v="15618122.560000001"/>
  </r>
  <r>
    <s v="2025"/>
    <x v="0"/>
    <x v="0"/>
    <x v="0"/>
    <x v="4"/>
    <x v="2"/>
    <x v="7"/>
    <x v="87"/>
    <s v="1 - SERVICIOS  GENERALES"/>
    <s v="1.1 - Administración general"/>
    <s v="1.1.02 - Gestión administrativa, financiera, fiscal, económica y planificación"/>
    <s v="2.4 - TRANSFERENCIAS CORRIENTES"/>
    <x v="29"/>
    <x v="0"/>
    <s v="00 - N/A"/>
    <s v="10 - FONDO GENERAL"/>
    <s v="(blank)"/>
    <x v="0"/>
    <n v="4000000"/>
    <n v="4302783.4000000004"/>
  </r>
  <r>
    <s v="2025"/>
    <x v="0"/>
    <x v="0"/>
    <x v="0"/>
    <x v="4"/>
    <x v="2"/>
    <x v="7"/>
    <x v="87"/>
    <s v="2 - SERVICIOS ECONÓMICOS"/>
    <s v="2.8 - Banca y seguros"/>
    <s v="2.8.02 - Operación de la banca y del sector seguros"/>
    <s v="2.4 - TRANSFERENCIAS CORRIENTES"/>
    <x v="31"/>
    <x v="0"/>
    <s v="00 - N/A"/>
    <s v="10 - FONDO GENERAL"/>
    <s v="(blank)"/>
    <x v="0"/>
    <n v="149703020"/>
    <n v="24950503.32"/>
  </r>
  <r>
    <s v="2025"/>
    <x v="0"/>
    <x v="0"/>
    <x v="0"/>
    <x v="4"/>
    <x v="2"/>
    <x v="7"/>
    <x v="87"/>
    <s v="4 - SERVICIOS SOCIALES"/>
    <s v="4.5 - Protección social"/>
    <s v="4.5.10 - Asistencia social"/>
    <s v="2.4 - TRANSFERENCIAS CORRIENTES"/>
    <x v="34"/>
    <x v="0"/>
    <s v="00 - N/A"/>
    <s v="10 - FONDO GENERAL"/>
    <s v="(blank)"/>
    <x v="0"/>
    <n v="306441777"/>
    <n v="121289776"/>
  </r>
  <r>
    <s v="2025"/>
    <x v="0"/>
    <x v="0"/>
    <x v="0"/>
    <x v="4"/>
    <x v="2"/>
    <x v="7"/>
    <x v="90"/>
    <s v="1 - SERVICIOS  GENERALES"/>
    <s v="1.1 - Administración general"/>
    <s v="1.1.02 - Gestión administrativa, financiera, fiscal, económica y planificación"/>
    <s v="2.4 - TRANSFERENCIAS CORRIENTES"/>
    <x v="24"/>
    <x v="0"/>
    <s v="00 - N/A"/>
    <s v="10 - FONDO GENERAL"/>
    <s v="(blank)"/>
    <x v="0"/>
    <n v="100001"/>
    <n v="0"/>
  </r>
  <r>
    <s v="2025"/>
    <x v="0"/>
    <x v="0"/>
    <x v="0"/>
    <x v="4"/>
    <x v="2"/>
    <x v="7"/>
    <x v="90"/>
    <s v="1 - SERVICIOS  GENERALES"/>
    <s v="1.1 - Administración general"/>
    <s v="1.1.02 - Gestión administrativa, financiera, fiscal, económica y planificación"/>
    <s v="2.4 - TRANSFERENCIAS CORRIENTES"/>
    <x v="29"/>
    <x v="0"/>
    <s v="00 - N/A"/>
    <s v="10 - FONDO GENERAL"/>
    <s v="(blank)"/>
    <x v="0"/>
    <n v="0"/>
    <n v="0"/>
  </r>
  <r>
    <s v="2025"/>
    <x v="0"/>
    <x v="0"/>
    <x v="0"/>
    <x v="4"/>
    <x v="2"/>
    <x v="7"/>
    <x v="92"/>
    <s v="4 - SERVICIOS SOCIALES"/>
    <s v="4.4 - Educación"/>
    <s v="4.4.09 - Enseñanza no atribuible a ningún nivel"/>
    <s v="2.4 - TRANSFERENCIAS CORRIENTES"/>
    <x v="24"/>
    <x v="0"/>
    <s v="00 - N/A"/>
    <s v="10 - FONDO GENERAL"/>
    <s v="(blank)"/>
    <x v="0"/>
    <n v="3000000"/>
    <n v="0"/>
  </r>
  <r>
    <s v="2025"/>
    <x v="0"/>
    <x v="0"/>
    <x v="0"/>
    <x v="4"/>
    <x v="2"/>
    <x v="7"/>
    <x v="93"/>
    <s v="1 - SERVICIOS  GENERALES"/>
    <s v="1.1 - Administración general"/>
    <s v="1.1.02 - Gestión administrativa, financiera, fiscal, económica y planificación"/>
    <s v="2.4 - TRANSFERENCIAS CORRIENTES"/>
    <x v="24"/>
    <x v="0"/>
    <s v="00 - N/A"/>
    <s v="10 - FONDO GENERAL"/>
    <s v="(blank)"/>
    <x v="0"/>
    <n v="220000"/>
    <n v="70000"/>
  </r>
  <r>
    <s v="2025"/>
    <x v="0"/>
    <x v="0"/>
    <x v="0"/>
    <x v="4"/>
    <x v="2"/>
    <x v="7"/>
    <x v="94"/>
    <s v="1 - SERVICIOS  GENERALES"/>
    <s v="1.1 - Administración general"/>
    <s v="1.1.02 - Gestión administrativa, financiera, fiscal, económica y planificación"/>
    <s v="2.4 - TRANSFERENCIAS CORRIENTES"/>
    <x v="29"/>
    <x v="0"/>
    <s v="00 - N/A"/>
    <s v="10 - FONDO GENERAL"/>
    <s v="(blank)"/>
    <x v="0"/>
    <n v="0"/>
    <n v="212251.84"/>
  </r>
  <r>
    <s v="2025"/>
    <x v="0"/>
    <x v="0"/>
    <x v="0"/>
    <x v="4"/>
    <x v="2"/>
    <x v="7"/>
    <x v="95"/>
    <s v="1 - SERVICIOS  GENERALES"/>
    <s v="1.1 - Administración general"/>
    <s v="1.1.02 - Gestión administrativa, financiera, fiscal, económica y planificación"/>
    <s v="2.4 - TRANSFERENCIAS CORRIENTES"/>
    <x v="24"/>
    <x v="0"/>
    <s v="00 - N/A"/>
    <s v="10 - FONDO GENERAL"/>
    <s v="(blank)"/>
    <x v="0"/>
    <n v="3000000"/>
    <n v="192008.09"/>
  </r>
  <r>
    <s v="2025"/>
    <x v="0"/>
    <x v="0"/>
    <x v="0"/>
    <x v="4"/>
    <x v="2"/>
    <x v="7"/>
    <x v="97"/>
    <s v="1 - SERVICIOS  GENERALES"/>
    <s v="1.1 - Administración general"/>
    <s v="1.1.02 - Gestión administrativa, financiera, fiscal, económica y planificación"/>
    <s v="2.4 - TRANSFERENCIAS CORRIENTES"/>
    <x v="24"/>
    <x v="0"/>
    <s v="00 - N/A"/>
    <s v="10 - FONDO GENERAL"/>
    <s v="(blank)"/>
    <x v="0"/>
    <n v="0"/>
    <n v="222238.12"/>
  </r>
  <r>
    <s v="2025"/>
    <x v="0"/>
    <x v="0"/>
    <x v="0"/>
    <x v="4"/>
    <x v="2"/>
    <x v="7"/>
    <x v="97"/>
    <s v="1 - SERVICIOS  GENERALES"/>
    <s v="1.1 - Administración general"/>
    <s v="1.1.02 - Gestión administrativa, financiera, fiscal, económica y planificación"/>
    <s v="2.4 - TRANSFERENCIAS CORRIENTES"/>
    <x v="29"/>
    <x v="0"/>
    <s v="00 - N/A"/>
    <s v="10 - FONDO GENERAL"/>
    <s v="(blank)"/>
    <x v="0"/>
    <n v="0"/>
    <n v="277198.68"/>
  </r>
  <r>
    <s v="2025"/>
    <x v="0"/>
    <x v="0"/>
    <x v="0"/>
    <x v="4"/>
    <x v="2"/>
    <x v="8"/>
    <x v="98"/>
    <s v="4 - SERVICIOS SOCIALES"/>
    <s v="4.4 - Educación"/>
    <s v="4.4.01 - Educación inicial"/>
    <s v="2.4 - TRANSFERENCIAS CORRIENTES"/>
    <x v="30"/>
    <x v="0"/>
    <s v="00 - N/A"/>
    <s v="10 - FONDO GENERAL"/>
    <s v="(blank)"/>
    <x v="0"/>
    <n v="10601409476"/>
    <n v="2191552429.2399998"/>
  </r>
  <r>
    <s v="2025"/>
    <x v="0"/>
    <x v="0"/>
    <x v="0"/>
    <x v="4"/>
    <x v="2"/>
    <x v="8"/>
    <x v="98"/>
    <s v="4 - SERVICIOS SOCIALES"/>
    <s v="4.4 - Educación"/>
    <s v="4.4.01 - Educación inicial"/>
    <s v="2.4 - TRANSFERENCIAS CORRIENTES"/>
    <x v="32"/>
    <x v="0"/>
    <s v="00 - N/A"/>
    <s v="10 - FONDO GENERAL"/>
    <s v="(blank)"/>
    <x v="0"/>
    <n v="659125000"/>
    <n v="22913148.879999999"/>
  </r>
  <r>
    <s v="2025"/>
    <x v="0"/>
    <x v="0"/>
    <x v="0"/>
    <x v="4"/>
    <x v="2"/>
    <x v="8"/>
    <x v="98"/>
    <s v="4 - SERVICIOS SOCIALES"/>
    <s v="4.4 - Educación"/>
    <s v="4.4.02 - Educación primaria"/>
    <s v="2.4 - TRANSFERENCIAS CORRIENTES"/>
    <x v="24"/>
    <x v="0"/>
    <s v="00 - N/A"/>
    <s v="10 - FONDO GENERAL"/>
    <s v="(blank)"/>
    <x v="0"/>
    <n v="35000000"/>
    <n v="845000000"/>
  </r>
  <r>
    <s v="2025"/>
    <x v="0"/>
    <x v="0"/>
    <x v="0"/>
    <x v="4"/>
    <x v="2"/>
    <x v="8"/>
    <x v="98"/>
    <s v="4 - SERVICIOS SOCIALES"/>
    <s v="4.4 - Educación"/>
    <s v="4.4.02 - Educación primaria"/>
    <s v="2.4 - TRANSFERENCIAS CORRIENTES"/>
    <x v="31"/>
    <x v="0"/>
    <s v="00 - N/A"/>
    <s v="10 - FONDO GENERAL"/>
    <s v="(blank)"/>
    <x v="0"/>
    <n v="0"/>
    <n v="0"/>
  </r>
  <r>
    <s v="2025"/>
    <x v="0"/>
    <x v="0"/>
    <x v="0"/>
    <x v="4"/>
    <x v="2"/>
    <x v="8"/>
    <x v="98"/>
    <s v="4 - SERVICIOS SOCIALES"/>
    <s v="4.4 - Educación"/>
    <s v="4.4.02 - Educación primaria"/>
    <s v="2.4 - TRANSFERENCIAS CORRIENTES"/>
    <x v="29"/>
    <x v="0"/>
    <s v="00 - N/A"/>
    <s v="10 - FONDO GENERAL"/>
    <s v="(blank)"/>
    <x v="0"/>
    <n v="18940637"/>
    <n v="0"/>
  </r>
  <r>
    <s v="2025"/>
    <x v="0"/>
    <x v="0"/>
    <x v="0"/>
    <x v="4"/>
    <x v="2"/>
    <x v="8"/>
    <x v="98"/>
    <s v="4 - SERVICIOS SOCIALES"/>
    <s v="4.4 - Educación"/>
    <s v="4.4.02 - Educación primaria"/>
    <s v="2.4 - TRANSFERENCIAS CORRIENTES"/>
    <x v="32"/>
    <x v="0"/>
    <s v="00 - N/A"/>
    <s v="10 - FONDO GENERAL"/>
    <s v="(blank)"/>
    <x v="0"/>
    <n v="4183489013"/>
    <n v="337705352.15000004"/>
  </r>
  <r>
    <s v="2025"/>
    <x v="0"/>
    <x v="0"/>
    <x v="0"/>
    <x v="4"/>
    <x v="2"/>
    <x v="8"/>
    <x v="98"/>
    <s v="4 - SERVICIOS SOCIALES"/>
    <s v="4.4 - Educación"/>
    <s v="4.4.03 - Educación secundaria"/>
    <s v="2.4 - TRANSFERENCIAS CORRIENTES"/>
    <x v="24"/>
    <x v="0"/>
    <s v="00 - N/A"/>
    <s v="10 - FONDO GENERAL"/>
    <s v="(blank)"/>
    <x v="0"/>
    <n v="0"/>
    <n v="455000000"/>
  </r>
  <r>
    <s v="2025"/>
    <x v="0"/>
    <x v="0"/>
    <x v="0"/>
    <x v="4"/>
    <x v="2"/>
    <x v="8"/>
    <x v="98"/>
    <s v="4 - SERVICIOS SOCIALES"/>
    <s v="4.4 - Educación"/>
    <s v="4.4.03 - Educación secundaria"/>
    <s v="2.4 - TRANSFERENCIAS CORRIENTES"/>
    <x v="32"/>
    <x v="0"/>
    <s v="00 - N/A"/>
    <s v="10 - FONDO GENERAL"/>
    <s v="(blank)"/>
    <x v="0"/>
    <n v="2905760775"/>
    <n v="325827319.87"/>
  </r>
  <r>
    <s v="2025"/>
    <x v="0"/>
    <x v="0"/>
    <x v="0"/>
    <x v="4"/>
    <x v="2"/>
    <x v="8"/>
    <x v="98"/>
    <s v="4 - SERVICIOS SOCIALES"/>
    <s v="4.4 - Educación"/>
    <s v="4.4.05 - Educación de adultos"/>
    <s v="2.4 - TRANSFERENCIAS CORRIENTES"/>
    <x v="32"/>
    <x v="0"/>
    <s v="00 - N/A"/>
    <s v="10 - FONDO GENERAL"/>
    <s v="(blank)"/>
    <x v="0"/>
    <n v="242925000"/>
    <n v="29918611.399999999"/>
  </r>
  <r>
    <s v="2025"/>
    <x v="0"/>
    <x v="0"/>
    <x v="0"/>
    <x v="4"/>
    <x v="2"/>
    <x v="8"/>
    <x v="98"/>
    <s v="4 - SERVICIOS SOCIALES"/>
    <s v="4.4 - Educación"/>
    <s v="4.4.06 - Educación técnica"/>
    <s v="2.4 - TRANSFERENCIAS CORRIENTES"/>
    <x v="32"/>
    <x v="0"/>
    <s v="00 - N/A"/>
    <s v="10 - FONDO GENERAL"/>
    <s v="(blank)"/>
    <x v="0"/>
    <n v="630000000"/>
    <n v="1600000"/>
  </r>
  <r>
    <s v="2025"/>
    <x v="0"/>
    <x v="0"/>
    <x v="0"/>
    <x v="4"/>
    <x v="2"/>
    <x v="8"/>
    <x v="98"/>
    <s v="4 - SERVICIOS SOCIALES"/>
    <s v="4.4 - Educación"/>
    <s v="4.4.07 - Educación vocacional"/>
    <s v="2.4 - TRANSFERENCIAS CORRIENTES"/>
    <x v="24"/>
    <x v="0"/>
    <s v="00 - N/A"/>
    <s v="10 - FONDO GENERAL"/>
    <s v="(blank)"/>
    <x v="0"/>
    <n v="1800000"/>
    <n v="480156.43000000005"/>
  </r>
  <r>
    <s v="2025"/>
    <x v="0"/>
    <x v="0"/>
    <x v="0"/>
    <x v="4"/>
    <x v="2"/>
    <x v="8"/>
    <x v="98"/>
    <s v="4 - SERVICIOS SOCIALES"/>
    <s v="4.4 - Educación"/>
    <s v="4.4.07 - Educación vocacional"/>
    <s v="2.4 - TRANSFERENCIAS CORRIENTES"/>
    <x v="32"/>
    <x v="0"/>
    <s v="00 - N/A"/>
    <s v="10 - FONDO GENERAL"/>
    <s v="(blank)"/>
    <x v="0"/>
    <n v="127000000"/>
    <n v="17455000"/>
  </r>
  <r>
    <s v="2025"/>
    <x v="0"/>
    <x v="0"/>
    <x v="0"/>
    <x v="4"/>
    <x v="2"/>
    <x v="8"/>
    <x v="98"/>
    <s v="4 - SERVICIOS SOCIALES"/>
    <s v="4.4 - Educación"/>
    <s v="4.4.99 - Planificación, gestión y supervisión de la educación"/>
    <s v="2.4 - TRANSFERENCIAS CORRIENTES"/>
    <x v="24"/>
    <x v="0"/>
    <s v="00 - N/A"/>
    <s v="10 - FONDO GENERAL"/>
    <s v="(blank)"/>
    <x v="0"/>
    <n v="2192420694"/>
    <n v="419116929.86000007"/>
  </r>
  <r>
    <s v="2025"/>
    <x v="0"/>
    <x v="0"/>
    <x v="0"/>
    <x v="4"/>
    <x v="2"/>
    <x v="8"/>
    <x v="98"/>
    <s v="4 - SERVICIOS SOCIALES"/>
    <s v="4.4 - Educación"/>
    <s v="4.4.99 - Planificación, gestión y supervisión de la educación"/>
    <s v="2.4 - TRANSFERENCIAS CORRIENTES"/>
    <x v="31"/>
    <x v="0"/>
    <s v="00 - N/A"/>
    <s v="10 - FONDO GENERAL"/>
    <s v="(blank)"/>
    <x v="0"/>
    <n v="0"/>
    <n v="0"/>
  </r>
  <r>
    <s v="2025"/>
    <x v="0"/>
    <x v="0"/>
    <x v="0"/>
    <x v="4"/>
    <x v="2"/>
    <x v="8"/>
    <x v="98"/>
    <s v="4 - SERVICIOS SOCIALES"/>
    <s v="4.4 - Educación"/>
    <s v="4.4.99 - Planificación, gestión y supervisión de la educación"/>
    <s v="2.4 - TRANSFERENCIAS CORRIENTES"/>
    <x v="29"/>
    <x v="0"/>
    <s v="00 - N/A"/>
    <s v="10 - FONDO GENERAL"/>
    <s v="(blank)"/>
    <x v="0"/>
    <n v="122766351"/>
    <n v="17401885.390000001"/>
  </r>
  <r>
    <s v="2025"/>
    <x v="0"/>
    <x v="0"/>
    <x v="0"/>
    <x v="4"/>
    <x v="2"/>
    <x v="8"/>
    <x v="98"/>
    <s v="4 - SERVICIOS SOCIALES"/>
    <s v="4.4 - Educación"/>
    <s v="4.4.99 - Planificación, gestión y supervisión de la educación"/>
    <s v="2.4 - TRANSFERENCIAS CORRIENTES"/>
    <x v="32"/>
    <x v="0"/>
    <s v="00 - N/A"/>
    <s v="10 - FONDO GENERAL"/>
    <s v="(blank)"/>
    <x v="0"/>
    <n v="1894311938"/>
    <n v="332703084.75"/>
  </r>
  <r>
    <s v="2025"/>
    <x v="0"/>
    <x v="0"/>
    <x v="0"/>
    <x v="4"/>
    <x v="2"/>
    <x v="8"/>
    <x v="98"/>
    <s v="4 - SERVICIOS SOCIALES"/>
    <s v="4.5 - Protección social"/>
    <s v="4.5.10 - Asistencia social"/>
    <s v="2.4 - TRANSFERENCIAS CORRIENTES"/>
    <x v="24"/>
    <x v="0"/>
    <s v="00 - N/A"/>
    <s v="10 - FONDO GENERAL"/>
    <s v="(blank)"/>
    <x v="0"/>
    <n v="840000000"/>
    <n v="134082000"/>
  </r>
  <r>
    <s v="2025"/>
    <x v="0"/>
    <x v="0"/>
    <x v="0"/>
    <x v="4"/>
    <x v="2"/>
    <x v="8"/>
    <x v="100"/>
    <s v="4 - SERVICIOS SOCIALES"/>
    <s v="4.3 - Actividades deportivas, recreativas, culturales y religiosas"/>
    <s v="4.3.02 - Servicios recreativos y deportivos"/>
    <s v="2.4 - TRANSFERENCIAS CORRIENTES"/>
    <x v="32"/>
    <x v="0"/>
    <s v="00 - N/A"/>
    <s v="10 - FONDO GENERAL"/>
    <s v="(blank)"/>
    <x v="0"/>
    <n v="36774600"/>
    <n v="34215920"/>
  </r>
  <r>
    <s v="2025"/>
    <x v="0"/>
    <x v="0"/>
    <x v="0"/>
    <x v="4"/>
    <x v="2"/>
    <x v="8"/>
    <x v="100"/>
    <s v="4 - SERVICIOS SOCIALES"/>
    <s v="4.4 - Educación"/>
    <s v="4.4.98 - Investigación y desarrollo relacionados con la educación"/>
    <s v="2.4 - TRANSFERENCIAS CORRIENTES"/>
    <x v="32"/>
    <x v="0"/>
    <s v="00 - N/A"/>
    <s v="10 - FONDO GENERAL"/>
    <s v="(blank)"/>
    <x v="0"/>
    <n v="0"/>
    <n v="38639297"/>
  </r>
  <r>
    <s v="2025"/>
    <x v="0"/>
    <x v="0"/>
    <x v="0"/>
    <x v="4"/>
    <x v="2"/>
    <x v="8"/>
    <x v="101"/>
    <s v="4 - SERVICIOS SOCIALES"/>
    <s v="4.4 - Educación"/>
    <s v="4.4.99 - Planificación, gestión y supervisión de la educación"/>
    <s v="2.4 - TRANSFERENCIAS CORRIENTES"/>
    <x v="24"/>
    <x v="0"/>
    <s v="00 - N/A"/>
    <s v="20 - FONDOS CON DESTINO ESPECÍFICO"/>
    <s v="(blank)"/>
    <x v="0"/>
    <n v="0"/>
    <n v="0"/>
  </r>
  <r>
    <s v="2025"/>
    <x v="0"/>
    <x v="0"/>
    <x v="0"/>
    <x v="4"/>
    <x v="2"/>
    <x v="8"/>
    <x v="102"/>
    <s v="4 - SERVICIOS SOCIALES"/>
    <s v="4.4 - Educación"/>
    <s v="4.4.98 - Investigación y desarrollo relacionados con la educación"/>
    <s v="2.4 - TRANSFERENCIAS CORRIENTES"/>
    <x v="32"/>
    <x v="0"/>
    <s v="00 - N/A"/>
    <s v="10 - FONDO GENERAL"/>
    <s v="(blank)"/>
    <x v="0"/>
    <n v="17234145"/>
    <n v="0"/>
  </r>
  <r>
    <s v="2025"/>
    <x v="0"/>
    <x v="0"/>
    <x v="0"/>
    <x v="4"/>
    <x v="2"/>
    <x v="8"/>
    <x v="103"/>
    <s v="3 - PROTECCIÓN DEL MEDIO AMBIENTE"/>
    <s v="3.3 - Cambio Climático"/>
    <s v="3.3.99 - Planificación, gestión y supervisión de cambio climático"/>
    <s v="2.4 - TRANSFERENCIAS CORRIENTES"/>
    <x v="24"/>
    <x v="0"/>
    <s v="00 - N/A"/>
    <s v="10 - FONDO GENERAL"/>
    <s v="(blank)"/>
    <x v="0"/>
    <n v="13500000"/>
    <n v="0"/>
  </r>
  <r>
    <s v="2025"/>
    <x v="0"/>
    <x v="0"/>
    <x v="0"/>
    <x v="4"/>
    <x v="2"/>
    <x v="8"/>
    <x v="103"/>
    <s v="4 - SERVICIOS SOCIALES"/>
    <s v="4.4 - Educación"/>
    <s v="4.4.02 - Educación primaria"/>
    <s v="2.4 - TRANSFERENCIAS CORRIENTES"/>
    <x v="24"/>
    <x v="0"/>
    <s v="00 - N/A"/>
    <s v="10 - FONDO GENERAL"/>
    <s v="(blank)"/>
    <x v="0"/>
    <n v="458668000"/>
    <n v="55303040"/>
  </r>
  <r>
    <s v="2025"/>
    <x v="0"/>
    <x v="0"/>
    <x v="0"/>
    <x v="4"/>
    <x v="2"/>
    <x v="8"/>
    <x v="103"/>
    <s v="4 - SERVICIOS SOCIALES"/>
    <s v="4.4 - Educación"/>
    <s v="4.4.99 - Planificación, gestión y supervisión de la educación"/>
    <s v="2.4 - TRANSFERENCIAS CORRIENTES"/>
    <x v="24"/>
    <x v="0"/>
    <s v="00 - N/A"/>
    <s v="10 - FONDO GENERAL"/>
    <s v="(blank)"/>
    <x v="0"/>
    <n v="2939013775"/>
    <n v="844391338.41999996"/>
  </r>
  <r>
    <s v="2025"/>
    <x v="0"/>
    <x v="0"/>
    <x v="0"/>
    <x v="4"/>
    <x v="2"/>
    <x v="8"/>
    <x v="103"/>
    <s v="4 - SERVICIOS SOCIALES"/>
    <s v="4.6 - Equidad de género"/>
    <s v="4.6.03 - Acciones para una cultura de igualdad de género."/>
    <s v="2.4 - TRANSFERENCIAS CORRIENTES"/>
    <x v="24"/>
    <x v="0"/>
    <s v="00 - N/A"/>
    <s v="10 - FONDO GENERAL"/>
    <s v="(blank)"/>
    <x v="0"/>
    <n v="5400000"/>
    <n v="5288280"/>
  </r>
  <r>
    <s v="2025"/>
    <x v="0"/>
    <x v="0"/>
    <x v="0"/>
    <x v="4"/>
    <x v="2"/>
    <x v="8"/>
    <x v="104"/>
    <s v="4 - SERVICIOS SOCIALES"/>
    <s v="4.4 - Educación"/>
    <s v="4.4.04 - Educación superior"/>
    <s v="2.4 - TRANSFERENCIAS CORRIENTES"/>
    <x v="24"/>
    <x v="0"/>
    <s v="00 - N/A"/>
    <s v="10 - FONDO GENERAL"/>
    <s v="(blank)"/>
    <x v="0"/>
    <n v="158184600"/>
    <n v="44574687.5"/>
  </r>
  <r>
    <s v="2025"/>
    <x v="0"/>
    <x v="0"/>
    <x v="0"/>
    <x v="4"/>
    <x v="2"/>
    <x v="8"/>
    <x v="105"/>
    <s v="4 - SERVICIOS SOCIALES"/>
    <s v="4.4 - Educación"/>
    <s v="4.4.99 - Planificación, gestión y supervisión de la educación"/>
    <s v="2.4 - TRANSFERENCIAS CORRIENTES"/>
    <x v="24"/>
    <x v="0"/>
    <s v="00 - N/A"/>
    <s v="10 - FONDO GENERAL"/>
    <s v="(blank)"/>
    <x v="0"/>
    <n v="9370000"/>
    <n v="1579258.4600000002"/>
  </r>
  <r>
    <s v="2025"/>
    <x v="0"/>
    <x v="0"/>
    <x v="0"/>
    <x v="4"/>
    <x v="2"/>
    <x v="8"/>
    <x v="105"/>
    <s v="4 - SERVICIOS SOCIALES"/>
    <s v="4.4 - Educación"/>
    <s v="4.4.99 - Planificación, gestión y supervisión de la educación"/>
    <s v="2.4 - TRANSFERENCIAS CORRIENTES"/>
    <x v="32"/>
    <x v="0"/>
    <s v="00 - N/A"/>
    <s v="10 - FONDO GENERAL"/>
    <s v="(blank)"/>
    <x v="0"/>
    <n v="373520798"/>
    <n v="165229689.16999999"/>
  </r>
  <r>
    <s v="2025"/>
    <x v="0"/>
    <x v="0"/>
    <x v="0"/>
    <x v="4"/>
    <x v="2"/>
    <x v="9"/>
    <x v="108"/>
    <s v="4 - SERVICIOS SOCIALES"/>
    <s v="4.1 - Vivienda y servicios comunitarios"/>
    <s v="4.1.03 - Abastecimiento de agua potable"/>
    <s v="2.4 - TRANSFERENCIAS CORRIENTES"/>
    <x v="34"/>
    <x v="0"/>
    <s v="00 - N/A"/>
    <s v="10 - FONDO GENERAL"/>
    <s v="(blank)"/>
    <x v="0"/>
    <n v="8619954564"/>
    <n v="2781599666.9200001"/>
  </r>
  <r>
    <s v="2025"/>
    <x v="0"/>
    <x v="0"/>
    <x v="0"/>
    <x v="4"/>
    <x v="2"/>
    <x v="9"/>
    <x v="108"/>
    <s v="4 - SERVICIOS SOCIALES"/>
    <s v="4.1 - Vivienda y servicios comunitarios"/>
    <s v="4.1.03 - Abastecimiento de agua potable"/>
    <s v="2.4 - TRANSFERENCIAS CORRIENTES"/>
    <x v="34"/>
    <x v="0"/>
    <s v="00 - N/A"/>
    <s v="60 - CREDITO EXTERNO"/>
    <s v="(blank)"/>
    <x v="0"/>
    <n v="659698150"/>
    <n v="208126652.17000002"/>
  </r>
  <r>
    <s v="2025"/>
    <x v="0"/>
    <x v="0"/>
    <x v="0"/>
    <x v="4"/>
    <x v="2"/>
    <x v="9"/>
    <x v="108"/>
    <s v="4 - SERVICIOS SOCIALES"/>
    <s v="4.2 - Salud"/>
    <s v="4.2.01 - Servicios para pacientes externos"/>
    <s v="2.4 - TRANSFERENCIAS CORRIENTES"/>
    <x v="30"/>
    <x v="0"/>
    <s v="00 - N/A"/>
    <s v="10 - FONDO GENERAL"/>
    <s v="(blank)"/>
    <x v="0"/>
    <n v="212504665"/>
    <n v="72648328.079999998"/>
  </r>
  <r>
    <s v="2025"/>
    <x v="0"/>
    <x v="0"/>
    <x v="0"/>
    <x v="4"/>
    <x v="2"/>
    <x v="9"/>
    <x v="108"/>
    <s v="4 - SERVICIOS SOCIALES"/>
    <s v="4.2 - Salud"/>
    <s v="4.2.02 - Servicios hospitalarios"/>
    <s v="2.4 - TRANSFERENCIAS CORRIENTES"/>
    <x v="30"/>
    <x v="0"/>
    <s v="00 - N/A"/>
    <s v="10 - FONDO GENERAL"/>
    <s v="(blank)"/>
    <x v="2"/>
    <n v="4951457098"/>
    <n v="1613956661.4199998"/>
  </r>
  <r>
    <s v="2025"/>
    <x v="0"/>
    <x v="0"/>
    <x v="0"/>
    <x v="4"/>
    <x v="2"/>
    <x v="9"/>
    <x v="108"/>
    <s v="4 - SERVICIOS SOCIALES"/>
    <s v="4.2 - Salud"/>
    <s v="4.2.02 - Servicios hospitalarios"/>
    <s v="2.4 - TRANSFERENCIAS CORRIENTES"/>
    <x v="30"/>
    <x v="0"/>
    <s v="00 - N/A"/>
    <s v="10 - FONDO GENERAL"/>
    <s v="(blank)"/>
    <x v="0"/>
    <n v="3717744473"/>
    <n v="1147102184.73"/>
  </r>
  <r>
    <s v="2025"/>
    <x v="0"/>
    <x v="0"/>
    <x v="0"/>
    <x v="4"/>
    <x v="2"/>
    <x v="9"/>
    <x v="108"/>
    <s v="4 - SERVICIOS SOCIALES"/>
    <s v="4.2 - Salud"/>
    <s v="4.2.03 - Servicios de la salud pública y prevención de la salud"/>
    <s v="2.4 - TRANSFERENCIAS CORRIENTES"/>
    <x v="30"/>
    <x v="0"/>
    <s v="00 - N/A"/>
    <s v="10 - FONDO GENERAL"/>
    <s v="(blank)"/>
    <x v="0"/>
    <n v="6583251821"/>
    <n v="2038659318.5999999"/>
  </r>
  <r>
    <s v="2025"/>
    <x v="0"/>
    <x v="0"/>
    <x v="0"/>
    <x v="4"/>
    <x v="2"/>
    <x v="9"/>
    <x v="108"/>
    <s v="4 - SERVICIOS SOCIALES"/>
    <s v="4.2 - Salud"/>
    <s v="4.2.03 - Servicios de la salud pública y prevención de la salud"/>
    <s v="2.4 - TRANSFERENCIAS CORRIENTES"/>
    <x v="32"/>
    <x v="0"/>
    <s v="00 - N/A"/>
    <s v="10 - FONDO GENERAL"/>
    <s v="(blank)"/>
    <x v="0"/>
    <n v="161724"/>
    <n v="53908"/>
  </r>
  <r>
    <s v="2025"/>
    <x v="0"/>
    <x v="0"/>
    <x v="0"/>
    <x v="4"/>
    <x v="2"/>
    <x v="9"/>
    <x v="108"/>
    <s v="4 - SERVICIOS SOCIALES"/>
    <s v="4.2 - Salud"/>
    <s v="4.2.98 - Investigación y desarrollo relacionados con la salud"/>
    <s v="2.4 - TRANSFERENCIAS CORRIENTES"/>
    <x v="32"/>
    <x v="0"/>
    <s v="00 - N/A"/>
    <s v="10 - FONDO GENERAL"/>
    <s v="(blank)"/>
    <x v="0"/>
    <n v="5130920"/>
    <n v="1710304"/>
  </r>
  <r>
    <s v="2025"/>
    <x v="0"/>
    <x v="0"/>
    <x v="0"/>
    <x v="4"/>
    <x v="2"/>
    <x v="9"/>
    <x v="108"/>
    <s v="4 - SERVICIOS SOCIALES"/>
    <s v="4.2 - Salud"/>
    <s v="4.2.99 - Planificación, gestión y supervisión de la salud"/>
    <s v="2.4 - TRANSFERENCIAS CORRIENTES"/>
    <x v="24"/>
    <x v="0"/>
    <s v="00 - N/A"/>
    <s v="10 - FONDO GENERAL"/>
    <s v="(blank)"/>
    <x v="0"/>
    <n v="1354884306"/>
    <n v="307877745.04999983"/>
  </r>
  <r>
    <s v="2025"/>
    <x v="0"/>
    <x v="0"/>
    <x v="0"/>
    <x v="4"/>
    <x v="2"/>
    <x v="9"/>
    <x v="108"/>
    <s v="4 - SERVICIOS SOCIALES"/>
    <s v="4.2 - Salud"/>
    <s v="4.2.99 - Planificación, gestión y supervisión de la salud"/>
    <s v="2.4 - TRANSFERENCIAS CORRIENTES"/>
    <x v="30"/>
    <x v="0"/>
    <s v="00 - N/A"/>
    <s v="10 - FONDO GENERAL"/>
    <s v="(blank)"/>
    <x v="0"/>
    <n v="72491886077"/>
    <n v="23997774906.310001"/>
  </r>
  <r>
    <s v="2025"/>
    <x v="0"/>
    <x v="0"/>
    <x v="0"/>
    <x v="4"/>
    <x v="2"/>
    <x v="9"/>
    <x v="108"/>
    <s v="4 - SERVICIOS SOCIALES"/>
    <s v="4.2 - Salud"/>
    <s v="4.2.99 - Planificación, gestión y supervisión de la salud"/>
    <s v="2.4 - TRANSFERENCIAS CORRIENTES"/>
    <x v="30"/>
    <x v="0"/>
    <s v="00 - N/A"/>
    <s v="60 - CREDITO EXTERNO"/>
    <s v="(blank)"/>
    <x v="0"/>
    <n v="10000000000"/>
    <n v="3333333333.3200002"/>
  </r>
  <r>
    <s v="2025"/>
    <x v="0"/>
    <x v="0"/>
    <x v="0"/>
    <x v="4"/>
    <x v="2"/>
    <x v="9"/>
    <x v="108"/>
    <s v="4 - SERVICIOS SOCIALES"/>
    <s v="4.2 - Salud"/>
    <s v="4.2.99 - Planificación, gestión y supervisión de la salud"/>
    <s v="2.4 - TRANSFERENCIAS CORRIENTES"/>
    <x v="29"/>
    <x v="0"/>
    <s v="00 - N/A"/>
    <s v="10 - FONDO GENERAL"/>
    <s v="(blank)"/>
    <x v="0"/>
    <n v="55609317"/>
    <n v="6018657.7599999998"/>
  </r>
  <r>
    <s v="2025"/>
    <x v="0"/>
    <x v="0"/>
    <x v="0"/>
    <x v="4"/>
    <x v="2"/>
    <x v="9"/>
    <x v="109"/>
    <s v="4 - SERVICIOS SOCIALES"/>
    <s v="4.2 - Salud"/>
    <s v="4.2.03 - Servicios de la salud pública y prevención de la salud"/>
    <s v="2.4 - TRANSFERENCIAS CORRIENTES"/>
    <x v="24"/>
    <x v="1"/>
    <s v="00 - N/A"/>
    <s v="10 - FONDO GENERAL"/>
    <s v="(blank)"/>
    <x v="0"/>
    <n v="110078278"/>
    <n v="43447415.600000001"/>
  </r>
  <r>
    <s v="2025"/>
    <x v="0"/>
    <x v="0"/>
    <x v="0"/>
    <x v="4"/>
    <x v="2"/>
    <x v="9"/>
    <x v="109"/>
    <s v="4 - SERVICIOS SOCIALES"/>
    <s v="4.2 - Salud"/>
    <s v="4.2.03 - Servicios de la salud pública y prevención de la salud"/>
    <s v="2.4 - TRANSFERENCIAS CORRIENTES"/>
    <x v="24"/>
    <x v="1"/>
    <s v="00 - N/A"/>
    <s v="70 - DONACION EXTERNA"/>
    <s v="(blank)"/>
    <x v="0"/>
    <n v="15834250"/>
    <n v="1842.82"/>
  </r>
  <r>
    <s v="2025"/>
    <x v="0"/>
    <x v="0"/>
    <x v="0"/>
    <x v="4"/>
    <x v="2"/>
    <x v="9"/>
    <x v="109"/>
    <s v="4 - SERVICIOS SOCIALES"/>
    <s v="4.2 - Salud"/>
    <s v="4.2.03 - Servicios de la salud pública y prevención de la salud"/>
    <s v="2.4 - TRANSFERENCIAS CORRIENTES"/>
    <x v="32"/>
    <x v="1"/>
    <s v="00 - N/A"/>
    <s v="70 - DONACION EXTERNA"/>
    <s v="(blank)"/>
    <x v="0"/>
    <n v="431378"/>
    <n v="0"/>
  </r>
  <r>
    <s v="2025"/>
    <x v="0"/>
    <x v="0"/>
    <x v="0"/>
    <x v="4"/>
    <x v="2"/>
    <x v="9"/>
    <x v="111"/>
    <s v="4 - SERVICIOS SOCIALES"/>
    <s v="4.2 - Salud"/>
    <s v="4.2.99 - Planificación, gestión y supervisión de la salud"/>
    <s v="2.4 - TRANSFERENCIAS CORRIENTES"/>
    <x v="24"/>
    <x v="0"/>
    <s v="00 - N/A"/>
    <s v="20 - FONDOS CON DESTINO ESPECÍFICO"/>
    <s v="(blank)"/>
    <x v="0"/>
    <n v="915000"/>
    <n v="0"/>
  </r>
  <r>
    <s v="2025"/>
    <x v="0"/>
    <x v="0"/>
    <x v="0"/>
    <x v="4"/>
    <x v="2"/>
    <x v="10"/>
    <x v="112"/>
    <s v="4 - SERVICIOS SOCIALES"/>
    <s v="4.3 - Actividades deportivas, recreativas, culturales y religiosas"/>
    <s v="4.3.01 - Deportes de alto rendimiento"/>
    <s v="2.4 - TRANSFERENCIAS CORRIENTES"/>
    <x v="24"/>
    <x v="0"/>
    <s v="00 - N/A"/>
    <s v="10 - FONDO GENERAL"/>
    <s v="(blank)"/>
    <x v="0"/>
    <n v="2126943000"/>
    <n v="197483066.28"/>
  </r>
  <r>
    <s v="2025"/>
    <x v="0"/>
    <x v="0"/>
    <x v="0"/>
    <x v="4"/>
    <x v="2"/>
    <x v="11"/>
    <x v="115"/>
    <s v="2 - SERVICIOS ECONÓMICOS"/>
    <s v="2.1 - Asuntos económicos, comerciales y laborales"/>
    <s v="2.1.02 - Asuntos laborales generales"/>
    <s v="2.4 - TRANSFERENCIAS CORRIENTES"/>
    <x v="24"/>
    <x v="0"/>
    <s v="00 - N/A"/>
    <s v="10 - FONDO GENERAL"/>
    <s v="(blank)"/>
    <x v="0"/>
    <n v="299326965"/>
    <n v="40969683"/>
  </r>
  <r>
    <s v="2025"/>
    <x v="0"/>
    <x v="0"/>
    <x v="0"/>
    <x v="4"/>
    <x v="2"/>
    <x v="11"/>
    <x v="115"/>
    <s v="2 - SERVICIOS ECONÓMICOS"/>
    <s v="2.1 - Asuntos económicos, comerciales y laborales"/>
    <s v="2.1.02 - Asuntos laborales generales"/>
    <s v="2.4 - TRANSFERENCIAS CORRIENTES"/>
    <x v="29"/>
    <x v="0"/>
    <s v="00 - N/A"/>
    <s v="10 - FONDO GENERAL"/>
    <s v="(blank)"/>
    <x v="0"/>
    <n v="17261791"/>
    <n v="20913074.399999999"/>
  </r>
  <r>
    <s v="2025"/>
    <x v="0"/>
    <x v="0"/>
    <x v="0"/>
    <x v="4"/>
    <x v="2"/>
    <x v="11"/>
    <x v="115"/>
    <s v="4 - SERVICIOS SOCIALES"/>
    <s v="4.4 - Educación"/>
    <s v="4.4.06 - Educación técnica"/>
    <s v="2.4 - TRANSFERENCIAS CORRIENTES"/>
    <x v="30"/>
    <x v="0"/>
    <s v="00 - N/A"/>
    <s v="10 - FONDO GENERAL"/>
    <s v="(blank)"/>
    <x v="0"/>
    <n v="267271422"/>
    <n v="89090474"/>
  </r>
  <r>
    <s v="2025"/>
    <x v="0"/>
    <x v="0"/>
    <x v="0"/>
    <x v="4"/>
    <x v="2"/>
    <x v="11"/>
    <x v="115"/>
    <s v="4 - SERVICIOS SOCIALES"/>
    <s v="4.4 - Educación"/>
    <s v="4.4.06 - Educación técnica"/>
    <s v="2.4 - TRANSFERENCIAS CORRIENTES"/>
    <x v="30"/>
    <x v="0"/>
    <s v="00 - N/A"/>
    <s v="70 - DONACION EXTERNA"/>
    <s v="(blank)"/>
    <x v="0"/>
    <n v="3623490"/>
    <n v="0"/>
  </r>
  <r>
    <s v="2025"/>
    <x v="0"/>
    <x v="0"/>
    <x v="0"/>
    <x v="4"/>
    <x v="2"/>
    <x v="11"/>
    <x v="115"/>
    <s v="4 - SERVICIOS SOCIALES"/>
    <s v="4.5 - Protección social"/>
    <s v="4.5.99 - Planificación, gestión y supervisión de la protección social"/>
    <s v="2.4 - TRANSFERENCIAS CORRIENTES"/>
    <x v="30"/>
    <x v="0"/>
    <s v="00 - N/A"/>
    <s v="10 - FONDO GENERAL"/>
    <s v="(blank)"/>
    <x v="0"/>
    <n v="706048489"/>
    <n v="235349494.95999998"/>
  </r>
  <r>
    <s v="2025"/>
    <x v="0"/>
    <x v="0"/>
    <x v="0"/>
    <x v="4"/>
    <x v="2"/>
    <x v="12"/>
    <x v="116"/>
    <s v="2 - SERVICIOS ECONÓMICOS"/>
    <s v="2.1 - Asuntos económicos, comerciales y laborales"/>
    <s v="2.1.01 - Asuntos económicos y regulación del comercio"/>
    <s v="2.4 - TRANSFERENCIAS CORRIENTES"/>
    <x v="30"/>
    <x v="0"/>
    <s v="00 - N/A"/>
    <s v="10 - FONDO GENERAL"/>
    <s v="(blank)"/>
    <x v="0"/>
    <n v="326979786"/>
    <n v="97860960"/>
  </r>
  <r>
    <s v="2025"/>
    <x v="0"/>
    <x v="0"/>
    <x v="0"/>
    <x v="4"/>
    <x v="2"/>
    <x v="12"/>
    <x v="116"/>
    <s v="2 - SERVICIOS ECONÓMICOS"/>
    <s v="2.2 - Agropecuaria, caza, pesca y silvicultura"/>
    <s v="2.2.01 - Agropecuaria"/>
    <s v="2.4 - TRANSFERENCIAS CORRIENTES"/>
    <x v="24"/>
    <x v="0"/>
    <s v="00 - N/A"/>
    <s v="10 - FONDO GENERAL"/>
    <s v="(blank)"/>
    <x v="0"/>
    <n v="168681887"/>
    <n v="49653160"/>
  </r>
  <r>
    <s v="2025"/>
    <x v="0"/>
    <x v="0"/>
    <x v="0"/>
    <x v="4"/>
    <x v="2"/>
    <x v="12"/>
    <x v="116"/>
    <s v="2 - SERVICIOS ECONÓMICOS"/>
    <s v="2.2 - Agropecuaria, caza, pesca y silvicultura"/>
    <s v="2.2.01 - Agropecuaria"/>
    <s v="2.4 - TRANSFERENCIAS CORRIENTES"/>
    <x v="30"/>
    <x v="0"/>
    <s v="00 - N/A"/>
    <s v="10 - FONDO GENERAL"/>
    <s v="(blank)"/>
    <x v="0"/>
    <n v="3662315858"/>
    <n v="1105152529.74"/>
  </r>
  <r>
    <s v="2025"/>
    <x v="0"/>
    <x v="0"/>
    <x v="0"/>
    <x v="4"/>
    <x v="2"/>
    <x v="12"/>
    <x v="116"/>
    <s v="2 - SERVICIOS ECONÓMICOS"/>
    <s v="2.2 - Agropecuaria, caza, pesca y silvicultura"/>
    <s v="2.2.01 - Agropecuaria"/>
    <s v="2.4 - TRANSFERENCIAS CORRIENTES"/>
    <x v="30"/>
    <x v="0"/>
    <s v="00 - N/A"/>
    <s v="20 - FONDOS CON DESTINO ESPECÍFICO"/>
    <s v="(blank)"/>
    <x v="0"/>
    <n v="271544267"/>
    <n v="67340441.760000005"/>
  </r>
  <r>
    <s v="2025"/>
    <x v="0"/>
    <x v="0"/>
    <x v="0"/>
    <x v="4"/>
    <x v="2"/>
    <x v="12"/>
    <x v="116"/>
    <s v="2 - SERVICIOS ECONÓMICOS"/>
    <s v="2.2 - Agropecuaria, caza, pesca y silvicultura"/>
    <s v="2.2.01 - Agropecuaria"/>
    <s v="2.4 - TRANSFERENCIAS CORRIENTES"/>
    <x v="34"/>
    <x v="0"/>
    <s v="00 - N/A"/>
    <s v="10 - FONDO GENERAL"/>
    <s v="(blank)"/>
    <x v="0"/>
    <n v="1264612088"/>
    <n v="354594177"/>
  </r>
  <r>
    <s v="2025"/>
    <x v="0"/>
    <x v="0"/>
    <x v="0"/>
    <x v="4"/>
    <x v="2"/>
    <x v="12"/>
    <x v="116"/>
    <s v="2 - SERVICIOS ECONÓMICOS"/>
    <s v="2.2 - Agropecuaria, caza, pesca y silvicultura"/>
    <s v="2.2.01 - Agropecuaria"/>
    <s v="2.4 - TRANSFERENCIAS CORRIENTES"/>
    <x v="31"/>
    <x v="0"/>
    <s v="00 - N/A"/>
    <s v="10 - FONDO GENERAL"/>
    <s v="(blank)"/>
    <x v="0"/>
    <n v="250002253"/>
    <n v="76923770.159999996"/>
  </r>
  <r>
    <s v="2025"/>
    <x v="0"/>
    <x v="0"/>
    <x v="0"/>
    <x v="4"/>
    <x v="2"/>
    <x v="12"/>
    <x v="116"/>
    <s v="2 - SERVICIOS ECONÓMICOS"/>
    <s v="2.2 - Agropecuaria, caza, pesca y silvicultura"/>
    <s v="2.2.01 - Agropecuaria"/>
    <s v="2.4 - TRANSFERENCIAS CORRIENTES"/>
    <x v="29"/>
    <x v="0"/>
    <s v="00 - N/A"/>
    <s v="10 - FONDO GENERAL"/>
    <s v="(blank)"/>
    <x v="0"/>
    <n v="40000000"/>
    <n v="0"/>
  </r>
  <r>
    <s v="2025"/>
    <x v="0"/>
    <x v="0"/>
    <x v="0"/>
    <x v="4"/>
    <x v="2"/>
    <x v="12"/>
    <x v="116"/>
    <s v="2 - SERVICIOS ECONÓMICOS"/>
    <s v="2.2 - Agropecuaria, caza, pesca y silvicultura"/>
    <s v="2.2.01 - Agropecuaria"/>
    <s v="2.4 - TRANSFERENCIAS CORRIENTES"/>
    <x v="32"/>
    <x v="0"/>
    <s v="00 - N/A"/>
    <s v="10 - FONDO GENERAL"/>
    <s v="(blank)"/>
    <x v="0"/>
    <n v="100000000"/>
    <n v="0"/>
  </r>
  <r>
    <s v="2025"/>
    <x v="0"/>
    <x v="0"/>
    <x v="0"/>
    <x v="4"/>
    <x v="2"/>
    <x v="12"/>
    <x v="116"/>
    <s v="2 - SERVICIOS ECONÓMICOS"/>
    <s v="2.2 - Agropecuaria, caza, pesca y silvicultura"/>
    <s v="2.2.02 - Caza y pesca"/>
    <s v="2.4 - TRANSFERENCIAS CORRIENTES"/>
    <x v="30"/>
    <x v="0"/>
    <s v="00 - N/A"/>
    <s v="10 - FONDO GENERAL"/>
    <s v="(blank)"/>
    <x v="0"/>
    <n v="143925000"/>
    <n v="51158948.680000007"/>
  </r>
  <r>
    <s v="2025"/>
    <x v="0"/>
    <x v="0"/>
    <x v="0"/>
    <x v="4"/>
    <x v="2"/>
    <x v="12"/>
    <x v="116"/>
    <s v="2 - SERVICIOS ECONÓMICOS"/>
    <s v="2.2 - Agropecuaria, caza, pesca y silvicultura"/>
    <s v="2.2.99 - Planificación, gestión y supervisión agropecuaria, caza, pesca y silvicultura"/>
    <s v="2.4 - TRANSFERENCIAS CORRIENTES"/>
    <x v="24"/>
    <x v="0"/>
    <s v="00 - N/A"/>
    <s v="10 - FONDO GENERAL"/>
    <s v="(blank)"/>
    <x v="0"/>
    <n v="2000000"/>
    <n v="0"/>
  </r>
  <r>
    <s v="2025"/>
    <x v="0"/>
    <x v="0"/>
    <x v="0"/>
    <x v="4"/>
    <x v="2"/>
    <x v="12"/>
    <x v="117"/>
    <s v="2 - SERVICIOS ECONÓMICOS"/>
    <s v="2.2 - Agropecuaria, caza, pesca y silvicultura"/>
    <s v="2.2.01 - Agropecuaria"/>
    <s v="2.4 - TRANSFERENCIAS CORRIENTES"/>
    <x v="24"/>
    <x v="0"/>
    <s v="00 - N/A"/>
    <s v="10 - FONDO GENERAL"/>
    <s v="(blank)"/>
    <x v="0"/>
    <n v="800000"/>
    <n v="0"/>
  </r>
  <r>
    <s v="2025"/>
    <x v="0"/>
    <x v="0"/>
    <x v="0"/>
    <x v="4"/>
    <x v="2"/>
    <x v="12"/>
    <x v="118"/>
    <s v="2 - SERVICIOS ECONÓMICOS"/>
    <s v="2.1 - Asuntos económicos, comerciales y laborales"/>
    <s v="2.1.01 - Asuntos económicos y regulación del comercio"/>
    <s v="2.4 - TRANSFERENCIAS CORRIENTES"/>
    <x v="24"/>
    <x v="0"/>
    <s v="00 - N/A"/>
    <s v="10 - FONDO GENERAL"/>
    <s v="(blank)"/>
    <x v="0"/>
    <n v="50000"/>
    <n v="0"/>
  </r>
  <r>
    <s v="2025"/>
    <x v="0"/>
    <x v="0"/>
    <x v="0"/>
    <x v="4"/>
    <x v="2"/>
    <x v="12"/>
    <x v="118"/>
    <s v="2 - SERVICIOS ECONÓMICOS"/>
    <s v="2.1 - Asuntos económicos, comerciales y laborales"/>
    <s v="2.1.01 - Asuntos económicos y regulación del comercio"/>
    <s v="2.4 - TRANSFERENCIAS CORRIENTES"/>
    <x v="29"/>
    <x v="0"/>
    <s v="00 - N/A"/>
    <s v="10 - FONDO GENERAL"/>
    <s v="(blank)"/>
    <x v="0"/>
    <n v="700000"/>
    <n v="0"/>
  </r>
  <r>
    <s v="2025"/>
    <x v="0"/>
    <x v="0"/>
    <x v="0"/>
    <x v="4"/>
    <x v="2"/>
    <x v="12"/>
    <x v="119"/>
    <s v="2 - SERVICIOS ECONÓMICOS"/>
    <s v="2.3 - Riego"/>
    <s v="2.3.01 - Riego"/>
    <s v="2.4 - TRANSFERENCIAS CORRIENTES"/>
    <x v="24"/>
    <x v="0"/>
    <s v="00 - N/A"/>
    <s v="10 - FONDO GENERAL"/>
    <s v="(blank)"/>
    <x v="0"/>
    <n v="1200000"/>
    <n v="480000"/>
  </r>
  <r>
    <s v="2025"/>
    <x v="0"/>
    <x v="0"/>
    <x v="0"/>
    <x v="4"/>
    <x v="2"/>
    <x v="12"/>
    <x v="119"/>
    <s v="2 - SERVICIOS ECONÓMICOS"/>
    <s v="2.3 - Riego"/>
    <s v="2.3.01 - Riego"/>
    <s v="2.4 - TRANSFERENCIAS CORRIENTES"/>
    <x v="34"/>
    <x v="0"/>
    <s v="00 - N/A"/>
    <s v="10 - FONDO GENERAL"/>
    <s v="(blank)"/>
    <x v="0"/>
    <n v="100000000"/>
    <n v="0"/>
  </r>
  <r>
    <s v="2025"/>
    <x v="0"/>
    <x v="0"/>
    <x v="0"/>
    <x v="4"/>
    <x v="2"/>
    <x v="12"/>
    <x v="121"/>
    <s v="2 - SERVICIOS ECONÓMICOS"/>
    <s v="2.2 - Agropecuaria, caza, pesca y silvicultura"/>
    <s v="2.2.01 - Agropecuaria"/>
    <s v="2.4 - TRANSFERENCIAS CORRIENTES"/>
    <x v="31"/>
    <x v="0"/>
    <s v="00 - N/A"/>
    <s v="20 - FONDOS CON DESTINO ESPECÍFICO"/>
    <s v="(blank)"/>
    <x v="0"/>
    <n v="90000000"/>
    <n v="0"/>
  </r>
  <r>
    <s v="2025"/>
    <x v="0"/>
    <x v="0"/>
    <x v="0"/>
    <x v="4"/>
    <x v="2"/>
    <x v="13"/>
    <x v="122"/>
    <s v="2 - SERVICIOS ECONÓMICOS"/>
    <s v="2.6 - Transporte"/>
    <s v="2.6.01 - Transporte por carretera"/>
    <s v="2.4 - TRANSFERENCIAS CORRIENTES"/>
    <x v="30"/>
    <x v="0"/>
    <s v="00 - N/A"/>
    <s v="10 - FONDO GENERAL"/>
    <s v="(blank)"/>
    <x v="0"/>
    <n v="821709386"/>
    <n v="189217656"/>
  </r>
  <r>
    <s v="2025"/>
    <x v="0"/>
    <x v="0"/>
    <x v="0"/>
    <x v="4"/>
    <x v="2"/>
    <x v="13"/>
    <x v="122"/>
    <s v="2 - SERVICIOS ECONÓMICOS"/>
    <s v="2.6 - Transporte"/>
    <s v="2.6.01 - Transporte por carretera"/>
    <s v="2.4 - TRANSFERENCIAS CORRIENTES"/>
    <x v="34"/>
    <x v="0"/>
    <s v="00 - N/A"/>
    <s v="10 - FONDO GENERAL"/>
    <s v="(blank)"/>
    <x v="0"/>
    <n v="2222755080"/>
    <n v="677798897.64999998"/>
  </r>
  <r>
    <s v="2025"/>
    <x v="0"/>
    <x v="0"/>
    <x v="0"/>
    <x v="4"/>
    <x v="2"/>
    <x v="13"/>
    <x v="122"/>
    <s v="2 - SERVICIOS ECONÓMICOS"/>
    <s v="2.7 - Comunicaciones"/>
    <s v="2.7.01 - Comunicaciones"/>
    <s v="2.4 - TRANSFERENCIAS CORRIENTES"/>
    <x v="34"/>
    <x v="0"/>
    <s v="00 - N/A"/>
    <s v="10 - FONDO GENERAL"/>
    <s v="(blank)"/>
    <x v="0"/>
    <n v="405038460"/>
    <n v="332313437.77000004"/>
  </r>
  <r>
    <s v="2025"/>
    <x v="0"/>
    <x v="0"/>
    <x v="0"/>
    <x v="4"/>
    <x v="2"/>
    <x v="13"/>
    <x v="122"/>
    <s v="4 - SERVICIOS SOCIALES"/>
    <s v="4.5 - Protección social"/>
    <s v="4.5.10 - Asistencia social"/>
    <s v="2.4 - TRANSFERENCIAS CORRIENTES"/>
    <x v="24"/>
    <x v="0"/>
    <s v="00 - N/A"/>
    <s v="20 - FONDOS CON DESTINO ESPECÍFICO"/>
    <s v="(blank)"/>
    <x v="0"/>
    <n v="5000000"/>
    <n v="0"/>
  </r>
  <r>
    <s v="2025"/>
    <x v="0"/>
    <x v="0"/>
    <x v="0"/>
    <x v="4"/>
    <x v="2"/>
    <x v="13"/>
    <x v="122"/>
    <s v="4 - SERVICIOS SOCIALES"/>
    <s v="4.5 - Protección social"/>
    <s v="4.5.10 - Asistencia social"/>
    <s v="2.4 - TRANSFERENCIAS CORRIENTES"/>
    <x v="30"/>
    <x v="0"/>
    <s v="00 - N/A"/>
    <s v="10 - FONDO GENERAL"/>
    <s v="(blank)"/>
    <x v="0"/>
    <n v="285346590"/>
    <n v="65849211"/>
  </r>
  <r>
    <s v="2025"/>
    <x v="0"/>
    <x v="0"/>
    <x v="0"/>
    <x v="4"/>
    <x v="2"/>
    <x v="13"/>
    <x v="124"/>
    <s v="2 - SERVICIOS ECONÓMICOS"/>
    <s v="2.6 - Transporte"/>
    <s v="2.6.03 - Transporte por ferrocarril"/>
    <s v="2.4 - TRANSFERENCIAS CORRIENTES"/>
    <x v="29"/>
    <x v="0"/>
    <s v="00 - N/A"/>
    <s v="10 - FONDO GENERAL"/>
    <s v="(blank)"/>
    <x v="0"/>
    <n v="500000"/>
    <n v="262008.4"/>
  </r>
  <r>
    <s v="2025"/>
    <x v="0"/>
    <x v="0"/>
    <x v="0"/>
    <x v="4"/>
    <x v="2"/>
    <x v="13"/>
    <x v="126"/>
    <s v="2 - SERVICIOS ECONÓMICOS"/>
    <s v="2.6 - Transporte"/>
    <s v="2.6.04 - Transporte aéreo"/>
    <s v="2.4 - TRANSFERENCIAS CORRIENTES"/>
    <x v="24"/>
    <x v="0"/>
    <s v="00 - N/A"/>
    <s v="20 - FONDOS CON DESTINO ESPECÍFICO"/>
    <s v="(blank)"/>
    <x v="0"/>
    <n v="0"/>
    <n v="15000"/>
  </r>
  <r>
    <s v="2025"/>
    <x v="0"/>
    <x v="0"/>
    <x v="0"/>
    <x v="4"/>
    <x v="2"/>
    <x v="13"/>
    <x v="126"/>
    <s v="2 - SERVICIOS ECONÓMICOS"/>
    <s v="2.6 - Transporte"/>
    <s v="2.6.04 - Transporte aéreo"/>
    <s v="2.4 - TRANSFERENCIAS CORRIENTES"/>
    <x v="29"/>
    <x v="0"/>
    <s v="00 - N/A"/>
    <s v="20 - FONDOS CON DESTINO ESPECÍFICO"/>
    <s v="(blank)"/>
    <x v="0"/>
    <n v="4689598"/>
    <n v="2570500"/>
  </r>
  <r>
    <s v="2025"/>
    <x v="0"/>
    <x v="0"/>
    <x v="0"/>
    <x v="4"/>
    <x v="2"/>
    <x v="14"/>
    <x v="127"/>
    <s v="2 - SERVICIOS ECONÓMICOS"/>
    <s v="2.1 - Asuntos económicos, comerciales y laborales"/>
    <s v="2.1.01 - Asuntos económicos y regulación del comercio"/>
    <s v="2.4 - TRANSFERENCIAS CORRIENTES"/>
    <x v="24"/>
    <x v="0"/>
    <s v="00 - N/A"/>
    <s v="10 - FONDO GENERAL"/>
    <s v="(blank)"/>
    <x v="0"/>
    <n v="17028000"/>
    <n v="3954662.4699999997"/>
  </r>
  <r>
    <s v="2025"/>
    <x v="0"/>
    <x v="0"/>
    <x v="0"/>
    <x v="4"/>
    <x v="2"/>
    <x v="14"/>
    <x v="127"/>
    <s v="2 - SERVICIOS ECONÓMICOS"/>
    <s v="2.1 - Asuntos económicos, comerciales y laborales"/>
    <s v="2.1.01 - Asuntos económicos y regulación del comercio"/>
    <s v="2.4 - TRANSFERENCIAS CORRIENTES"/>
    <x v="24"/>
    <x v="0"/>
    <s v="00 - N/A"/>
    <s v="20 - FONDOS CON DESTINO ESPECÍFICO"/>
    <s v="(blank)"/>
    <x v="0"/>
    <n v="1000000"/>
    <n v="2000000"/>
  </r>
  <r>
    <s v="2025"/>
    <x v="0"/>
    <x v="0"/>
    <x v="0"/>
    <x v="4"/>
    <x v="2"/>
    <x v="14"/>
    <x v="127"/>
    <s v="2 - SERVICIOS ECONÓMICOS"/>
    <s v="2.1 - Asuntos económicos, comerciales y laborales"/>
    <s v="2.1.01 - Asuntos económicos y regulación del comercio"/>
    <s v="2.4 - TRANSFERENCIAS CORRIENTES"/>
    <x v="24"/>
    <x v="0"/>
    <s v="00 - N/A"/>
    <s v="70 - DONACION EXTERNA"/>
    <s v="(blank)"/>
    <x v="0"/>
    <n v="0"/>
    <n v="0"/>
  </r>
  <r>
    <s v="2025"/>
    <x v="0"/>
    <x v="0"/>
    <x v="0"/>
    <x v="4"/>
    <x v="2"/>
    <x v="14"/>
    <x v="127"/>
    <s v="2 - SERVICIOS ECONÓMICOS"/>
    <s v="2.1 - Asuntos económicos, comerciales y laborales"/>
    <s v="2.1.01 - Asuntos económicos y regulación del comercio"/>
    <s v="2.4 - TRANSFERENCIAS CORRIENTES"/>
    <x v="30"/>
    <x v="0"/>
    <s v="00 - N/A"/>
    <s v="10 - FONDO GENERAL"/>
    <s v="(blank)"/>
    <x v="0"/>
    <n v="1519454267"/>
    <n v="435136082.64000005"/>
  </r>
  <r>
    <s v="2025"/>
    <x v="0"/>
    <x v="0"/>
    <x v="0"/>
    <x v="4"/>
    <x v="2"/>
    <x v="14"/>
    <x v="127"/>
    <s v="2 - SERVICIOS ECONÓMICOS"/>
    <s v="2.1 - Asuntos económicos, comerciales y laborales"/>
    <s v="2.1.01 - Asuntos económicos y regulación del comercio"/>
    <s v="2.4 - TRANSFERENCIAS CORRIENTES"/>
    <x v="30"/>
    <x v="0"/>
    <s v="00 - N/A"/>
    <s v="70 - DONACION EXTERNA"/>
    <s v="(blank)"/>
    <x v="0"/>
    <n v="0"/>
    <n v="10505943.98"/>
  </r>
  <r>
    <s v="2025"/>
    <x v="0"/>
    <x v="0"/>
    <x v="0"/>
    <x v="4"/>
    <x v="2"/>
    <x v="14"/>
    <x v="127"/>
    <s v="2 - SERVICIOS ECONÓMICOS"/>
    <s v="2.1 - Asuntos económicos, comerciales y laborales"/>
    <s v="2.1.01 - Asuntos económicos y regulación del comercio"/>
    <s v="2.4 - TRANSFERENCIAS CORRIENTES"/>
    <x v="33"/>
    <x v="0"/>
    <s v="00 - N/A"/>
    <s v="20 - FONDOS CON DESTINO ESPECÍFICO"/>
    <s v="(blank)"/>
    <x v="0"/>
    <n v="150000000"/>
    <n v="21576263.399999995"/>
  </r>
  <r>
    <s v="2025"/>
    <x v="0"/>
    <x v="0"/>
    <x v="0"/>
    <x v="4"/>
    <x v="2"/>
    <x v="14"/>
    <x v="127"/>
    <s v="2 - SERVICIOS ECONÓMICOS"/>
    <s v="2.1 - Asuntos económicos, comerciales y laborales"/>
    <s v="2.1.01 - Asuntos económicos y regulación del comercio"/>
    <s v="2.4 - TRANSFERENCIAS CORRIENTES"/>
    <x v="31"/>
    <x v="0"/>
    <s v="00 - N/A"/>
    <s v="10 - FONDO GENERAL"/>
    <s v="(blank)"/>
    <x v="0"/>
    <n v="298874606"/>
    <n v="92059463.789999992"/>
  </r>
  <r>
    <s v="2025"/>
    <x v="0"/>
    <x v="0"/>
    <x v="0"/>
    <x v="4"/>
    <x v="2"/>
    <x v="14"/>
    <x v="127"/>
    <s v="2 - SERVICIOS ECONÓMICOS"/>
    <s v="2.1 - Asuntos económicos, comerciales y laborales"/>
    <s v="2.1.01 - Asuntos económicos y regulación del comercio"/>
    <s v="2.4 - TRANSFERENCIAS CORRIENTES"/>
    <x v="31"/>
    <x v="0"/>
    <s v="00 - N/A"/>
    <s v="20 - FONDOS CON DESTINO ESPECÍFICO"/>
    <s v="(blank)"/>
    <x v="0"/>
    <n v="1000000"/>
    <n v="0"/>
  </r>
  <r>
    <s v="2025"/>
    <x v="0"/>
    <x v="0"/>
    <x v="0"/>
    <x v="4"/>
    <x v="2"/>
    <x v="14"/>
    <x v="127"/>
    <s v="2 - SERVICIOS ECONÓMICOS"/>
    <s v="2.1 - Asuntos económicos, comerciales y laborales"/>
    <s v="2.1.01 - Asuntos económicos y regulación del comercio"/>
    <s v="2.4 - TRANSFERENCIAS CORRIENTES"/>
    <x v="31"/>
    <x v="0"/>
    <s v="00 - N/A"/>
    <s v="70 - DONACION EXTERNA"/>
    <s v="(blank)"/>
    <x v="0"/>
    <n v="0"/>
    <n v="7295794.4000000004"/>
  </r>
  <r>
    <s v="2025"/>
    <x v="0"/>
    <x v="0"/>
    <x v="0"/>
    <x v="4"/>
    <x v="2"/>
    <x v="14"/>
    <x v="127"/>
    <s v="2 - SERVICIOS ECONÓMICOS"/>
    <s v="2.1 - Asuntos económicos, comerciales y laborales"/>
    <s v="2.1.01 - Asuntos económicos y regulación del comercio"/>
    <s v="2.4 - TRANSFERENCIAS CORRIENTES"/>
    <x v="29"/>
    <x v="0"/>
    <s v="00 - N/A"/>
    <s v="10 - FONDO GENERAL"/>
    <s v="(blank)"/>
    <x v="0"/>
    <n v="41786060"/>
    <n v="2399827.6"/>
  </r>
  <r>
    <s v="2025"/>
    <x v="0"/>
    <x v="0"/>
    <x v="0"/>
    <x v="4"/>
    <x v="2"/>
    <x v="14"/>
    <x v="127"/>
    <s v="2 - SERVICIOS ECONÓMICOS"/>
    <s v="2.4 - Energía y combustible"/>
    <s v="2.4.03 - Combustible"/>
    <s v="2.4 - TRANSFERENCIAS CORRIENTES"/>
    <x v="31"/>
    <x v="0"/>
    <s v="00 - N/A"/>
    <s v="20 - FONDOS CON DESTINO ESPECÍFICO"/>
    <s v="(blank)"/>
    <x v="0"/>
    <n v="60000000"/>
    <n v="0"/>
  </r>
  <r>
    <s v="2025"/>
    <x v="0"/>
    <x v="0"/>
    <x v="0"/>
    <x v="4"/>
    <x v="2"/>
    <x v="15"/>
    <x v="132"/>
    <s v="2 - SERVICIOS ECONÓMICOS"/>
    <s v="2.9 - Otros servicios económicos"/>
    <s v="2.9.03 - Turismo"/>
    <s v="2.4 - TRANSFERENCIAS CORRIENTES"/>
    <x v="24"/>
    <x v="0"/>
    <s v="00 - N/A"/>
    <s v="10 - FONDO GENERAL"/>
    <s v="(blank)"/>
    <x v="0"/>
    <n v="18500000"/>
    <n v="6800000"/>
  </r>
  <r>
    <s v="2025"/>
    <x v="0"/>
    <x v="0"/>
    <x v="0"/>
    <x v="4"/>
    <x v="2"/>
    <x v="15"/>
    <x v="132"/>
    <s v="2 - SERVICIOS ECONÓMICOS"/>
    <s v="2.9 - Otros servicios económicos"/>
    <s v="2.9.03 - Turismo"/>
    <s v="2.4 - TRANSFERENCIAS CORRIENTES"/>
    <x v="29"/>
    <x v="0"/>
    <s v="00 - N/A"/>
    <s v="10 - FONDO GENERAL"/>
    <s v="(blank)"/>
    <x v="0"/>
    <n v="28660600"/>
    <n v="0"/>
  </r>
  <r>
    <s v="2025"/>
    <x v="0"/>
    <x v="0"/>
    <x v="0"/>
    <x v="4"/>
    <x v="2"/>
    <x v="15"/>
    <x v="132"/>
    <s v="2 - SERVICIOS ECONÓMICOS"/>
    <s v="2.9 - Otros servicios económicos"/>
    <s v="2.9.03 - Turismo"/>
    <s v="2.4 - TRANSFERENCIAS CORRIENTES"/>
    <x v="32"/>
    <x v="0"/>
    <s v="00 - N/A"/>
    <s v="10 - FONDO GENERAL"/>
    <s v="(blank)"/>
    <x v="0"/>
    <n v="200000000"/>
    <n v="12571969.970000001"/>
  </r>
  <r>
    <s v="2025"/>
    <x v="0"/>
    <x v="0"/>
    <x v="0"/>
    <x v="4"/>
    <x v="2"/>
    <x v="17"/>
    <x v="135"/>
    <s v="1 - SERVICIOS  GENERALES"/>
    <s v="1.1 - Administración general"/>
    <s v="1.1.05 - Gestión de la administración general para transversalizar el enfoque de género"/>
    <s v="2.4 - TRANSFERENCIAS CORRIENTES"/>
    <x v="24"/>
    <x v="0"/>
    <s v="00 - N/A"/>
    <s v="10 - FONDO GENERAL"/>
    <s v="(blank)"/>
    <x v="0"/>
    <n v="4050000"/>
    <n v="0"/>
  </r>
  <r>
    <s v="2025"/>
    <x v="0"/>
    <x v="0"/>
    <x v="0"/>
    <x v="4"/>
    <x v="2"/>
    <x v="17"/>
    <x v="135"/>
    <s v="1 - SERVICIOS  GENERALES"/>
    <s v="1.1 - Administración general"/>
    <s v="1.1.05 - Gestión de la administración general para transversalizar el enfoque de género"/>
    <s v="2.4 - TRANSFERENCIAS CORRIENTES"/>
    <x v="29"/>
    <x v="0"/>
    <s v="00 - N/A"/>
    <s v="10 - FONDO GENERAL"/>
    <s v="(blank)"/>
    <x v="0"/>
    <n v="2800000"/>
    <n v="1549000"/>
  </r>
  <r>
    <s v="2025"/>
    <x v="0"/>
    <x v="0"/>
    <x v="0"/>
    <x v="4"/>
    <x v="2"/>
    <x v="17"/>
    <x v="135"/>
    <s v="1 - SERVICIOS  GENERALES"/>
    <s v="1.1 - Administración general"/>
    <s v="1.1.98 - Investigación y desarrollo relacionado con la administración general"/>
    <s v="2.4 - TRANSFERENCIAS CORRIENTES"/>
    <x v="24"/>
    <x v="0"/>
    <s v="00 - N/A"/>
    <s v="10 - FONDO GENERAL"/>
    <s v="(blank)"/>
    <x v="0"/>
    <n v="91104888"/>
    <n v="19775221.129999999"/>
  </r>
  <r>
    <s v="2025"/>
    <x v="0"/>
    <x v="0"/>
    <x v="0"/>
    <x v="4"/>
    <x v="2"/>
    <x v="17"/>
    <x v="135"/>
    <s v="4 - SERVICIOS SOCIALES"/>
    <s v="4.6 - Equidad de género"/>
    <s v="4.6.04 - Acciones de prevención, atención y protección de violencia de género"/>
    <s v="2.4 - TRANSFERENCIAS CORRIENTES"/>
    <x v="32"/>
    <x v="0"/>
    <s v="00 - N/A"/>
    <s v="10 - FONDO GENERAL"/>
    <s v="(blank)"/>
    <x v="0"/>
    <n v="286433082"/>
    <n v="81838020"/>
  </r>
  <r>
    <s v="2025"/>
    <x v="0"/>
    <x v="0"/>
    <x v="0"/>
    <x v="4"/>
    <x v="2"/>
    <x v="17"/>
    <x v="135"/>
    <s v="4 - SERVICIOS SOCIALES"/>
    <s v="4.6 - Equidad de género"/>
    <s v="4.6.04 - Acciones de prevención, atención y protección de violencia de género"/>
    <s v="2.4 - TRANSFERENCIAS CORRIENTES"/>
    <x v="32"/>
    <x v="0"/>
    <s v="00 - N/A"/>
    <s v="20 - FONDOS CON DESTINO ESPECÍFICO"/>
    <s v="(blank)"/>
    <x v="0"/>
    <n v="2475309"/>
    <n v="1237654"/>
  </r>
  <r>
    <s v="2025"/>
    <x v="0"/>
    <x v="0"/>
    <x v="0"/>
    <x v="4"/>
    <x v="2"/>
    <x v="18"/>
    <x v="136"/>
    <s v="4 - SERVICIOS SOCIALES"/>
    <s v="4.3 - Actividades deportivas, recreativas, culturales y religiosas"/>
    <s v="4.3.03 - Servicios culturales"/>
    <s v="2.4 - TRANSFERENCIAS CORRIENTES"/>
    <x v="24"/>
    <x v="0"/>
    <s v="00 - N/A"/>
    <s v="10 - FONDO GENERAL"/>
    <s v="(blank)"/>
    <x v="0"/>
    <n v="184456250"/>
    <n v="40429094.32"/>
  </r>
  <r>
    <s v="2025"/>
    <x v="0"/>
    <x v="0"/>
    <x v="0"/>
    <x v="4"/>
    <x v="2"/>
    <x v="18"/>
    <x v="136"/>
    <s v="4 - SERVICIOS SOCIALES"/>
    <s v="4.3 - Actividades deportivas, recreativas, culturales y religiosas"/>
    <s v="4.3.03 - Servicios culturales"/>
    <s v="2.4 - TRANSFERENCIAS CORRIENTES"/>
    <x v="30"/>
    <x v="0"/>
    <s v="00 - N/A"/>
    <s v="10 - FONDO GENERAL"/>
    <s v="(blank)"/>
    <x v="0"/>
    <n v="570856474"/>
    <n v="156776958.92000002"/>
  </r>
  <r>
    <s v="2025"/>
    <x v="0"/>
    <x v="0"/>
    <x v="0"/>
    <x v="4"/>
    <x v="2"/>
    <x v="18"/>
    <x v="136"/>
    <s v="4 - SERVICIOS SOCIALES"/>
    <s v="4.3 - Actividades deportivas, recreativas, culturales y religiosas"/>
    <s v="4.3.03 - Servicios culturales"/>
    <s v="2.4 - TRANSFERENCIAS CORRIENTES"/>
    <x v="34"/>
    <x v="0"/>
    <s v="00 - N/A"/>
    <s v="10 - FONDO GENERAL"/>
    <s v="(blank)"/>
    <x v="0"/>
    <n v="169657636"/>
    <n v="53089042"/>
  </r>
  <r>
    <s v="2025"/>
    <x v="0"/>
    <x v="0"/>
    <x v="0"/>
    <x v="4"/>
    <x v="2"/>
    <x v="18"/>
    <x v="136"/>
    <s v="4 - SERVICIOS SOCIALES"/>
    <s v="4.3 - Actividades deportivas, recreativas, culturales y religiosas"/>
    <s v="4.3.03 - Servicios culturales"/>
    <s v="2.4 - TRANSFERENCIAS CORRIENTES"/>
    <x v="29"/>
    <x v="0"/>
    <s v="00 - N/A"/>
    <s v="10 - FONDO GENERAL"/>
    <s v="(blank)"/>
    <x v="0"/>
    <n v="11556832"/>
    <n v="11511654.390000001"/>
  </r>
  <r>
    <s v="2025"/>
    <x v="0"/>
    <x v="0"/>
    <x v="0"/>
    <x v="4"/>
    <x v="2"/>
    <x v="18"/>
    <x v="136"/>
    <s v="4 - SERVICIOS SOCIALES"/>
    <s v="4.3 - Actividades deportivas, recreativas, culturales y religiosas"/>
    <s v="4.3.03 - Servicios culturales"/>
    <s v="2.4 - TRANSFERENCIAS CORRIENTES"/>
    <x v="32"/>
    <x v="0"/>
    <s v="00 - N/A"/>
    <s v="10 - FONDO GENERAL"/>
    <s v="(blank)"/>
    <x v="0"/>
    <n v="234683132"/>
    <n v="75871321.359999999"/>
  </r>
  <r>
    <s v="2025"/>
    <x v="0"/>
    <x v="0"/>
    <x v="0"/>
    <x v="4"/>
    <x v="2"/>
    <x v="18"/>
    <x v="138"/>
    <s v="4 - SERVICIOS SOCIALES"/>
    <s v="4.3 - Actividades deportivas, recreativas, culturales y religiosas"/>
    <s v="4.3.03 - Servicios culturales"/>
    <s v="2.4 - TRANSFERENCIAS CORRIENTES"/>
    <x v="24"/>
    <x v="0"/>
    <s v="00 - Dirección y coordinación de servicios bibliotecarios a los productos 02, 06 y 07"/>
    <s v="10 - FONDO GENERAL"/>
    <s v="(blank)"/>
    <x v="0"/>
    <n v="1100000"/>
    <n v="0"/>
  </r>
  <r>
    <s v="2025"/>
    <x v="0"/>
    <x v="0"/>
    <x v="0"/>
    <x v="4"/>
    <x v="2"/>
    <x v="18"/>
    <x v="138"/>
    <s v="4 - SERVICIOS SOCIALES"/>
    <s v="4.3 - Actividades deportivas, recreativas, culturales y religiosas"/>
    <s v="4.3.03 - Servicios culturales"/>
    <s v="2.4 - TRANSFERENCIAS CORRIENTES"/>
    <x v="24"/>
    <x v="0"/>
    <s v="00 - N/A"/>
    <s v="10 - FONDO GENERAL"/>
    <s v="(blank)"/>
    <x v="0"/>
    <n v="200000"/>
    <n v="0"/>
  </r>
  <r>
    <s v="2025"/>
    <x v="0"/>
    <x v="0"/>
    <x v="0"/>
    <x v="4"/>
    <x v="2"/>
    <x v="18"/>
    <x v="138"/>
    <s v="4 - SERVICIOS SOCIALES"/>
    <s v="4.3 - Actividades deportivas, recreativas, culturales y religiosas"/>
    <s v="4.3.03 - Servicios culturales"/>
    <s v="2.4 - TRANSFERENCIAS CORRIENTES"/>
    <x v="29"/>
    <x v="0"/>
    <s v="00 - Dirección y coordinación de servicios bibliotecarios a los productos 02, 06 y 07"/>
    <s v="10 - FONDO GENERAL"/>
    <s v="(blank)"/>
    <x v="0"/>
    <n v="300000"/>
    <n v="0"/>
  </r>
  <r>
    <s v="2025"/>
    <x v="0"/>
    <x v="0"/>
    <x v="0"/>
    <x v="4"/>
    <x v="2"/>
    <x v="18"/>
    <x v="138"/>
    <s v="4 - SERVICIOS SOCIALES"/>
    <s v="4.3 - Actividades deportivas, recreativas, culturales y religiosas"/>
    <s v="4.3.03 - Servicios culturales"/>
    <s v="2.4 - TRANSFERENCIAS CORRIENTES"/>
    <x v="29"/>
    <x v="0"/>
    <s v="00 - N/A"/>
    <s v="10 - FONDO GENERAL"/>
    <s v="(blank)"/>
    <x v="0"/>
    <n v="99000"/>
    <n v="0"/>
  </r>
  <r>
    <s v="2025"/>
    <x v="0"/>
    <x v="0"/>
    <x v="0"/>
    <x v="4"/>
    <x v="2"/>
    <x v="19"/>
    <x v="141"/>
    <s v="4 - SERVICIOS SOCIALES"/>
    <s v="4.5 - Protección social"/>
    <s v="4.5.09 - Juventud"/>
    <s v="2.4 - TRANSFERENCIAS CORRIENTES"/>
    <x v="24"/>
    <x v="0"/>
    <s v="00 - N/A"/>
    <s v="10 - FONDO GENERAL"/>
    <s v="(blank)"/>
    <x v="0"/>
    <n v="187415145"/>
    <n v="46268950.709999993"/>
  </r>
  <r>
    <s v="2025"/>
    <x v="0"/>
    <x v="0"/>
    <x v="0"/>
    <x v="4"/>
    <x v="2"/>
    <x v="20"/>
    <x v="142"/>
    <s v="2 - SERVICIOS ECONÓMICOS"/>
    <s v="2.1 - Asuntos económicos, comerciales y laborales"/>
    <s v="2.1.01 - Asuntos económicos y regulación del comercio"/>
    <s v="2.4 - TRANSFERENCIAS CORRIENTES"/>
    <x v="30"/>
    <x v="0"/>
    <s v="00 - N/A"/>
    <s v="10 - FONDO GENERAL"/>
    <s v="(blank)"/>
    <x v="0"/>
    <n v="266985449"/>
    <n v="90812483"/>
  </r>
  <r>
    <s v="2025"/>
    <x v="0"/>
    <x v="0"/>
    <x v="0"/>
    <x v="4"/>
    <x v="2"/>
    <x v="20"/>
    <x v="142"/>
    <s v="2 - SERVICIOS ECONÓMICOS"/>
    <s v="2.3 - Riego"/>
    <s v="2.3.01 - Riego"/>
    <s v="2.4 - TRANSFERENCIAS CORRIENTES"/>
    <x v="30"/>
    <x v="0"/>
    <s v="00 - N/A"/>
    <s v="10 - FONDO GENERAL"/>
    <s v="(blank)"/>
    <x v="0"/>
    <n v="2776056383"/>
    <n v="898912522"/>
  </r>
  <r>
    <s v="2025"/>
    <x v="0"/>
    <x v="0"/>
    <x v="0"/>
    <x v="4"/>
    <x v="2"/>
    <x v="20"/>
    <x v="142"/>
    <s v="3 - PROTECCIÓN DEL MEDIO AMBIENTE"/>
    <s v="3.1 - Protección del aire, agua y suelo"/>
    <s v="3.1.01 - Reducción de la contaminación"/>
    <s v="2.4 - TRANSFERENCIAS CORRIENTES"/>
    <x v="24"/>
    <x v="0"/>
    <s v="00 - N/A"/>
    <s v="10 - FONDO GENERAL"/>
    <s v="(blank)"/>
    <x v="0"/>
    <n v="175042000"/>
    <n v="28510500"/>
  </r>
  <r>
    <s v="2025"/>
    <x v="0"/>
    <x v="0"/>
    <x v="0"/>
    <x v="4"/>
    <x v="2"/>
    <x v="20"/>
    <x v="142"/>
    <s v="3 - PROTECCIÓN DEL MEDIO AMBIENTE"/>
    <s v="3.1 - Protección del aire, agua y suelo"/>
    <s v="3.1.01 - Reducción de la contaminación"/>
    <s v="2.4 - TRANSFERENCIAS CORRIENTES"/>
    <x v="30"/>
    <x v="0"/>
    <s v="00 - N/A"/>
    <s v="10 - FONDO GENERAL"/>
    <s v="(blank)"/>
    <x v="0"/>
    <n v="50000000"/>
    <n v="16666666.68"/>
  </r>
  <r>
    <s v="2025"/>
    <x v="0"/>
    <x v="0"/>
    <x v="0"/>
    <x v="4"/>
    <x v="2"/>
    <x v="20"/>
    <x v="142"/>
    <s v="3 - PROTECCIÓN DEL MEDIO AMBIENTE"/>
    <s v="3.2 - Protección de la biodiversidad y ordenación de desechos"/>
    <s v="3.2.04 - Conciencia y conocimiento de la biodiversidad"/>
    <s v="2.4 - TRANSFERENCIAS CORRIENTES"/>
    <x v="24"/>
    <x v="1"/>
    <s v="08 - MANEJO DE PAISAJES PRODUCTIVOS INTEGRADOS DE LAS CUENCAS DE LOS RÍOS YAQUE DEL NORTE Y YUNA"/>
    <s v="70 - DONACION EXTERNA"/>
    <n v="15003"/>
    <x v="13"/>
    <n v="15117480"/>
    <n v="0"/>
  </r>
  <r>
    <s v="2025"/>
    <x v="0"/>
    <x v="0"/>
    <x v="0"/>
    <x v="4"/>
    <x v="2"/>
    <x v="20"/>
    <x v="142"/>
    <s v="3 - PROTECCIÓN DEL MEDIO AMBIENTE"/>
    <s v="3.2 - Protección de la biodiversidad y ordenación de desechos"/>
    <s v="3.2.04 - Conciencia y conocimiento de la biodiversidad"/>
    <s v="2.4 - TRANSFERENCIAS CORRIENTES"/>
    <x v="30"/>
    <x v="0"/>
    <s v="00 - N/A"/>
    <s v="10 - FONDO GENERAL"/>
    <s v="(blank)"/>
    <x v="0"/>
    <n v="166700000"/>
    <n v="53566666.679999985"/>
  </r>
  <r>
    <s v="2025"/>
    <x v="0"/>
    <x v="0"/>
    <x v="0"/>
    <x v="4"/>
    <x v="2"/>
    <x v="20"/>
    <x v="142"/>
    <s v="3 - PROTECCIÓN DEL MEDIO AMBIENTE"/>
    <s v="3.2 - Protección de la biodiversidad y ordenación de desechos"/>
    <s v="3.2.07 - Biodiversidad y planificación del desarrollo"/>
    <s v="2.4 - TRANSFERENCIAS CORRIENTES"/>
    <x v="30"/>
    <x v="0"/>
    <s v="00 - N/A"/>
    <s v="10 - FONDO GENERAL"/>
    <s v="(blank)"/>
    <x v="0"/>
    <n v="159100000"/>
    <n v="53033333.359999999"/>
  </r>
  <r>
    <s v="2025"/>
    <x v="0"/>
    <x v="0"/>
    <x v="0"/>
    <x v="4"/>
    <x v="2"/>
    <x v="20"/>
    <x v="142"/>
    <s v="3 - PROTECCIÓN DEL MEDIO AMBIENTE"/>
    <s v="3.2 - Protección de la biodiversidad y ordenación de desechos"/>
    <s v="3.2.98 - Investigación y desarrollo relacionado con la protección del  medio ambiente"/>
    <s v="2.4 - TRANSFERENCIAS CORRIENTES"/>
    <x v="29"/>
    <x v="0"/>
    <s v="00 - N/A"/>
    <s v="10 - FONDO GENERAL"/>
    <s v="(blank)"/>
    <x v="0"/>
    <n v="12000000"/>
    <n v="5221095.32"/>
  </r>
  <r>
    <s v="2025"/>
    <x v="0"/>
    <x v="0"/>
    <x v="0"/>
    <x v="4"/>
    <x v="2"/>
    <x v="20"/>
    <x v="142"/>
    <s v="3 - PROTECCIÓN DEL MEDIO AMBIENTE"/>
    <s v="3.2 - Protección de la biodiversidad y ordenación de desechos"/>
    <s v="3.2.99 - Planificación, gestión y supervisión de la protección del medio ambiente"/>
    <s v="2.4 - TRANSFERENCIAS CORRIENTES"/>
    <x v="24"/>
    <x v="0"/>
    <s v="00 - N/A"/>
    <s v="10 - FONDO GENERAL"/>
    <s v="(blank)"/>
    <x v="0"/>
    <n v="0"/>
    <n v="0"/>
  </r>
  <r>
    <s v="2025"/>
    <x v="0"/>
    <x v="0"/>
    <x v="0"/>
    <x v="4"/>
    <x v="2"/>
    <x v="20"/>
    <x v="142"/>
    <s v="3 - PROTECCIÓN DEL MEDIO AMBIENTE"/>
    <s v="3.2 - Protección de la biodiversidad y ordenación de desechos"/>
    <s v="3.2.99 - Planificación, gestión y supervisión de la protección del medio ambiente"/>
    <s v="2.4 - TRANSFERENCIAS CORRIENTES"/>
    <x v="30"/>
    <x v="0"/>
    <s v="00 - N/A"/>
    <s v="10 - FONDO GENERAL"/>
    <s v="(blank)"/>
    <x v="0"/>
    <n v="121500000"/>
    <n v="40433216.68"/>
  </r>
  <r>
    <s v="2025"/>
    <x v="0"/>
    <x v="0"/>
    <x v="0"/>
    <x v="4"/>
    <x v="2"/>
    <x v="20"/>
    <x v="142"/>
    <s v="3 - PROTECCIÓN DEL MEDIO AMBIENTE"/>
    <s v="3.2 - Protección de la biodiversidad y ordenación de desechos"/>
    <s v="3.2.99 - Planificación, gestión y supervisión de la protección del medio ambiente"/>
    <s v="2.4 - TRANSFERENCIAS CORRIENTES"/>
    <x v="32"/>
    <x v="0"/>
    <s v="00 - N/A"/>
    <s v="10 - FONDO GENERAL"/>
    <s v="(blank)"/>
    <x v="0"/>
    <n v="346931723"/>
    <n v="119088904"/>
  </r>
  <r>
    <s v="2025"/>
    <x v="0"/>
    <x v="0"/>
    <x v="0"/>
    <x v="4"/>
    <x v="2"/>
    <x v="20"/>
    <x v="142"/>
    <s v="4 - SERVICIOS SOCIALES"/>
    <s v="4.4 - Educación"/>
    <s v="4.4.99 - Planificación, gestión y supervisión de la educación"/>
    <s v="2.4 - TRANSFERENCIAS CORRIENTES"/>
    <x v="24"/>
    <x v="0"/>
    <s v="00 - N/A"/>
    <s v="10 - FONDO GENERAL"/>
    <s v="(blank)"/>
    <x v="0"/>
    <n v="500000"/>
    <n v="0"/>
  </r>
  <r>
    <s v="2025"/>
    <x v="0"/>
    <x v="0"/>
    <x v="0"/>
    <x v="4"/>
    <x v="2"/>
    <x v="20"/>
    <x v="142"/>
    <s v="4 - SERVICIOS SOCIALES"/>
    <s v="4.5 - Protección social"/>
    <s v="4.5.10 - Asistencia social"/>
    <s v="2.4 - TRANSFERENCIAS CORRIENTES"/>
    <x v="24"/>
    <x v="0"/>
    <s v="00 - N/A"/>
    <s v="10 - FONDO GENERAL"/>
    <s v="(blank)"/>
    <x v="0"/>
    <n v="3400000"/>
    <n v="7802980.5999999996"/>
  </r>
  <r>
    <s v="2025"/>
    <x v="0"/>
    <x v="0"/>
    <x v="0"/>
    <x v="4"/>
    <x v="2"/>
    <x v="20"/>
    <x v="143"/>
    <s v="3 - PROTECCIÓN DEL MEDIO AMBIENTE"/>
    <s v="3.2 - Protección de la biodiversidad y ordenación de desechos"/>
    <s v="3.2.10 - Restauración"/>
    <s v="2.4 - TRANSFERENCIAS CORRIENTES"/>
    <x v="24"/>
    <x v="1"/>
    <s v="07 - Recuperación de la Cobertura Vegetal en Cuencas Hidrográficas de la República Dominicana."/>
    <s v="10 - FONDO GENERAL"/>
    <n v="13928"/>
    <x v="4"/>
    <n v="14286"/>
    <n v="0"/>
  </r>
  <r>
    <s v="2025"/>
    <x v="0"/>
    <x v="0"/>
    <x v="0"/>
    <x v="4"/>
    <x v="2"/>
    <x v="21"/>
    <x v="144"/>
    <s v="2 - SERVICIOS ECONÓMICOS"/>
    <s v="2.9 - Otros servicios económicos"/>
    <s v="2.9.98 - Investigación y desarrollo relacionados con los servicios económicos"/>
    <s v="2.4 - TRANSFERENCIAS CORRIENTES"/>
    <x v="30"/>
    <x v="0"/>
    <s v="00 - N/A"/>
    <s v="10 - FONDO GENERAL"/>
    <s v="(blank)"/>
    <x v="0"/>
    <n v="173671257"/>
    <n v="57890419"/>
  </r>
  <r>
    <s v="2025"/>
    <x v="0"/>
    <x v="0"/>
    <x v="0"/>
    <x v="4"/>
    <x v="2"/>
    <x v="21"/>
    <x v="144"/>
    <s v="4 - SERVICIOS SOCIALES"/>
    <s v="4.4 - Educación"/>
    <s v="4.4.04 - Educación superior"/>
    <s v="2.4 - TRANSFERENCIAS CORRIENTES"/>
    <x v="24"/>
    <x v="0"/>
    <s v="00 - N/A"/>
    <s v="10 - FONDO GENERAL"/>
    <s v="(blank)"/>
    <x v="0"/>
    <n v="2574795002"/>
    <n v="316228594.27000004"/>
  </r>
  <r>
    <s v="2025"/>
    <x v="0"/>
    <x v="0"/>
    <x v="0"/>
    <x v="4"/>
    <x v="2"/>
    <x v="21"/>
    <x v="144"/>
    <s v="4 - SERVICIOS SOCIALES"/>
    <s v="4.4 - Educación"/>
    <s v="4.4.04 - Educación superior"/>
    <s v="2.4 - TRANSFERENCIAS CORRIENTES"/>
    <x v="30"/>
    <x v="0"/>
    <s v="00 - N/A"/>
    <s v="10 - FONDO GENERAL"/>
    <s v="(blank)"/>
    <x v="0"/>
    <n v="15446295282"/>
    <n v="4736891561.4000006"/>
  </r>
  <r>
    <s v="2025"/>
    <x v="0"/>
    <x v="0"/>
    <x v="0"/>
    <x v="4"/>
    <x v="2"/>
    <x v="21"/>
    <x v="144"/>
    <s v="4 - SERVICIOS SOCIALES"/>
    <s v="4.4 - Educación"/>
    <s v="4.4.04 - Educación superior"/>
    <s v="2.4 - TRANSFERENCIAS CORRIENTES"/>
    <x v="32"/>
    <x v="0"/>
    <s v="00 - N/A"/>
    <s v="10 - FONDO GENERAL"/>
    <s v="(blank)"/>
    <x v="0"/>
    <n v="680727278"/>
    <n v="222327937.08999997"/>
  </r>
  <r>
    <s v="2025"/>
    <x v="0"/>
    <x v="0"/>
    <x v="0"/>
    <x v="4"/>
    <x v="2"/>
    <x v="21"/>
    <x v="145"/>
    <s v="4 - SERVICIOS SOCIALES"/>
    <s v="4.4 - Educación"/>
    <s v="4.4.06 - Educación técnica"/>
    <s v="2.4 - TRANSFERENCIAS CORRIENTES"/>
    <x v="24"/>
    <x v="0"/>
    <s v="00 - N/A"/>
    <s v="10 - FONDO GENERAL"/>
    <s v="(blank)"/>
    <x v="0"/>
    <n v="2300000"/>
    <n v="531092.44999999995"/>
  </r>
  <r>
    <s v="2025"/>
    <x v="0"/>
    <x v="0"/>
    <x v="0"/>
    <x v="4"/>
    <x v="2"/>
    <x v="21"/>
    <x v="145"/>
    <s v="4 - SERVICIOS SOCIALES"/>
    <s v="4.4 - Educación"/>
    <s v="4.4.06 - Educación técnica"/>
    <s v="2.4 - TRANSFERENCIAS CORRIENTES"/>
    <x v="29"/>
    <x v="0"/>
    <s v="00 - N/A"/>
    <s v="20 - FONDOS CON DESTINO ESPECÍFICO"/>
    <s v="(blank)"/>
    <x v="0"/>
    <n v="200000"/>
    <n v="113514.15"/>
  </r>
  <r>
    <s v="2025"/>
    <x v="0"/>
    <x v="0"/>
    <x v="0"/>
    <x v="4"/>
    <x v="2"/>
    <x v="21"/>
    <x v="146"/>
    <s v="4 - SERVICIOS SOCIALES"/>
    <s v="4.4 - Educación"/>
    <s v="4.4.04 - Educación superior"/>
    <s v="2.4 - TRANSFERENCIAS CORRIENTES"/>
    <x v="24"/>
    <x v="0"/>
    <s v="00 - N/A"/>
    <s v="10 - FONDO GENERAL"/>
    <s v="(blank)"/>
    <x v="0"/>
    <n v="500000"/>
    <n v="0"/>
  </r>
  <r>
    <s v="2025"/>
    <x v="0"/>
    <x v="0"/>
    <x v="0"/>
    <x v="4"/>
    <x v="2"/>
    <x v="22"/>
    <x v="148"/>
    <s v="1 - SERVICIOS  GENERALES"/>
    <s v="1.1 - Administración general"/>
    <s v="1.1.02 - Gestión administrativa, financiera, fiscal, económica y planificación"/>
    <s v="2.4 - TRANSFERENCIAS CORRIENTES"/>
    <x v="24"/>
    <x v="0"/>
    <s v="00 - N/A"/>
    <s v="10 - FONDO GENERAL"/>
    <s v="(blank)"/>
    <x v="0"/>
    <n v="14000000"/>
    <n v="0"/>
  </r>
  <r>
    <s v="2025"/>
    <x v="0"/>
    <x v="0"/>
    <x v="0"/>
    <x v="4"/>
    <x v="2"/>
    <x v="22"/>
    <x v="148"/>
    <s v="1 - SERVICIOS  GENERALES"/>
    <s v="1.1 - Administración general"/>
    <s v="1.1.02 - Gestión administrativa, financiera, fiscal, económica y planificación"/>
    <s v="2.4 - TRANSFERENCIAS CORRIENTES"/>
    <x v="30"/>
    <x v="0"/>
    <s v="00 - N/A"/>
    <s v="10 - FONDO GENERAL"/>
    <s v="(blank)"/>
    <x v="0"/>
    <n v="78594062"/>
    <n v="22228020.68"/>
  </r>
  <r>
    <s v="2025"/>
    <x v="0"/>
    <x v="0"/>
    <x v="0"/>
    <x v="4"/>
    <x v="2"/>
    <x v="22"/>
    <x v="148"/>
    <s v="1 - SERVICIOS  GENERALES"/>
    <s v="1.1 - Administración general"/>
    <s v="1.1.02 - Gestión administrativa, financiera, fiscal, económica y planificación"/>
    <s v="2.4 - TRANSFERENCIAS CORRIENTES"/>
    <x v="29"/>
    <x v="0"/>
    <s v="00 - N/A"/>
    <s v="10 - FONDO GENERAL"/>
    <s v="(blank)"/>
    <x v="0"/>
    <n v="22000000"/>
    <n v="12837758.93"/>
  </r>
  <r>
    <s v="2025"/>
    <x v="0"/>
    <x v="0"/>
    <x v="0"/>
    <x v="4"/>
    <x v="2"/>
    <x v="22"/>
    <x v="148"/>
    <s v="1 - SERVICIOS  GENERALES"/>
    <s v="1.1 - Administración general"/>
    <s v="1.1.02 - Gestión administrativa, financiera, fiscal, económica y planificación"/>
    <s v="2.4 - TRANSFERENCIAS CORRIENTES"/>
    <x v="32"/>
    <x v="0"/>
    <s v="00 - N/A"/>
    <s v="10 - FONDO GENERAL"/>
    <s v="(blank)"/>
    <x v="0"/>
    <n v="54039167"/>
    <n v="13143792.569999998"/>
  </r>
  <r>
    <s v="2025"/>
    <x v="0"/>
    <x v="0"/>
    <x v="0"/>
    <x v="4"/>
    <x v="2"/>
    <x v="22"/>
    <x v="148"/>
    <s v="3 - PROTECCIÓN DEL MEDIO AMBIENTE"/>
    <s v="3.1 - Protección del aire, agua y suelo"/>
    <s v="3.1.02 - Administración del agua"/>
    <s v="2.4 - TRANSFERENCIAS CORRIENTES"/>
    <x v="24"/>
    <x v="1"/>
    <s v="00 - N/A"/>
    <s v="60 - CREDITO EXTERNO"/>
    <s v="(blank)"/>
    <x v="0"/>
    <n v="10000000"/>
    <n v="0"/>
  </r>
  <r>
    <s v="2025"/>
    <x v="0"/>
    <x v="0"/>
    <x v="0"/>
    <x v="4"/>
    <x v="2"/>
    <x v="22"/>
    <x v="148"/>
    <s v="4 - SERVICIOS SOCIALES"/>
    <s v="4.1 - Vivienda y servicios comunitarios"/>
    <s v="4.1.02 - Desarrollo comunitario"/>
    <s v="2.4 - TRANSFERENCIAS CORRIENTES"/>
    <x v="30"/>
    <x v="0"/>
    <s v="00 - N/A"/>
    <s v="10 - FONDO GENERAL"/>
    <s v="(blank)"/>
    <x v="0"/>
    <n v="144144665"/>
    <n v="45916851.559999995"/>
  </r>
  <r>
    <s v="2025"/>
    <x v="0"/>
    <x v="0"/>
    <x v="0"/>
    <x v="4"/>
    <x v="2"/>
    <x v="22"/>
    <x v="148"/>
    <s v="4 - SERVICIOS SOCIALES"/>
    <s v="4.1 - Vivienda y servicios comunitarios"/>
    <s v="4.1.99 - Planificación, gestión y supervisión de vivienda y servicios comunitarios"/>
    <s v="2.4 - TRANSFERENCIAS CORRIENTES"/>
    <x v="24"/>
    <x v="0"/>
    <s v="00 - N/A"/>
    <s v="10 - FONDO GENERAL"/>
    <s v="(blank)"/>
    <x v="0"/>
    <n v="22000000"/>
    <n v="0"/>
  </r>
  <r>
    <s v="2025"/>
    <x v="0"/>
    <x v="0"/>
    <x v="0"/>
    <x v="4"/>
    <x v="2"/>
    <x v="22"/>
    <x v="148"/>
    <s v="4 - SERVICIOS SOCIALES"/>
    <s v="4.3 - Actividades deportivas, recreativas, culturales y religiosas"/>
    <s v="4.3.02 - Servicios recreativos y deportivos"/>
    <s v="2.4 - TRANSFERENCIAS CORRIENTES"/>
    <x v="24"/>
    <x v="0"/>
    <s v="00 - N/A"/>
    <s v="10 - FONDO GENERAL"/>
    <s v="(blank)"/>
    <x v="0"/>
    <n v="1014000"/>
    <n v="338000"/>
  </r>
  <r>
    <s v="2025"/>
    <x v="0"/>
    <x v="0"/>
    <x v="0"/>
    <x v="4"/>
    <x v="2"/>
    <x v="22"/>
    <x v="148"/>
    <s v="4 - SERVICIOS SOCIALES"/>
    <s v="4.4 - Educación"/>
    <s v="4.4.04 - Educación superior"/>
    <s v="2.4 - TRANSFERENCIAS CORRIENTES"/>
    <x v="24"/>
    <x v="0"/>
    <s v="00 - N/A"/>
    <s v="10 - FONDO GENERAL"/>
    <s v="(blank)"/>
    <x v="0"/>
    <n v="1000000"/>
    <n v="0"/>
  </r>
  <r>
    <s v="2025"/>
    <x v="0"/>
    <x v="0"/>
    <x v="0"/>
    <x v="4"/>
    <x v="2"/>
    <x v="22"/>
    <x v="148"/>
    <s v="4 - SERVICIOS SOCIALES"/>
    <s v="4.5 - Protección social"/>
    <s v="4.5.10 - Asistencia social"/>
    <s v="2.4 - TRANSFERENCIAS CORRIENTES"/>
    <x v="24"/>
    <x v="0"/>
    <s v="00 - N/A"/>
    <s v="10 - FONDO GENERAL"/>
    <s v="(blank)"/>
    <x v="0"/>
    <n v="1000000"/>
    <n v="0"/>
  </r>
  <r>
    <s v="2025"/>
    <x v="0"/>
    <x v="0"/>
    <x v="0"/>
    <x v="4"/>
    <x v="2"/>
    <x v="22"/>
    <x v="149"/>
    <s v="1 - SERVICIOS  GENERALES"/>
    <s v="1.1 - Administración general"/>
    <s v="1.1.02 - Gestión administrativa, financiera, fiscal, económica y planificación"/>
    <s v="2.4 - TRANSFERENCIAS CORRIENTES"/>
    <x v="24"/>
    <x v="0"/>
    <s v="00 - N/A"/>
    <s v="10 - FONDO GENERAL"/>
    <s v="(blank)"/>
    <x v="0"/>
    <n v="600000"/>
    <n v="9500"/>
  </r>
  <r>
    <s v="2025"/>
    <x v="0"/>
    <x v="0"/>
    <x v="0"/>
    <x v="4"/>
    <x v="2"/>
    <x v="22"/>
    <x v="151"/>
    <s v="4 - SERVICIOS SOCIALES"/>
    <s v="4.5 - Protección social"/>
    <s v="4.5.10 - Asistencia social"/>
    <s v="2.4 - TRANSFERENCIAS CORRIENTES"/>
    <x v="24"/>
    <x v="0"/>
    <s v="00 - N/A"/>
    <s v="10 - FONDO GENERAL"/>
    <s v="(blank)"/>
    <x v="0"/>
    <n v="50000"/>
    <n v="24000"/>
  </r>
  <r>
    <s v="2025"/>
    <x v="0"/>
    <x v="0"/>
    <x v="0"/>
    <x v="4"/>
    <x v="2"/>
    <x v="23"/>
    <x v="152"/>
    <s v="1 - SERVICIOS  GENERALES"/>
    <s v="1.1 - Administración general"/>
    <s v="1.1.02 - Gestión administrativa, financiera, fiscal, económica y planificación"/>
    <s v="2.4 - TRANSFERENCIAS CORRIENTES"/>
    <x v="24"/>
    <x v="0"/>
    <s v="00 - N/A"/>
    <s v="10 - FONDO GENERAL"/>
    <s v="(blank)"/>
    <x v="0"/>
    <n v="20500000"/>
    <n v="2922485.71"/>
  </r>
  <r>
    <s v="2025"/>
    <x v="0"/>
    <x v="0"/>
    <x v="0"/>
    <x v="4"/>
    <x v="2"/>
    <x v="23"/>
    <x v="152"/>
    <s v="1 - SERVICIOS  GENERALES"/>
    <s v="1.1 - Administración general"/>
    <s v="1.1.02 - Gestión administrativa, financiera, fiscal, económica y planificación"/>
    <s v="2.4 - TRANSFERENCIAS CORRIENTES"/>
    <x v="29"/>
    <x v="0"/>
    <s v="00 - N/A"/>
    <s v="10 - FONDO GENERAL"/>
    <s v="(blank)"/>
    <x v="0"/>
    <n v="1200000"/>
    <n v="0"/>
  </r>
  <r>
    <s v="2025"/>
    <x v="0"/>
    <x v="0"/>
    <x v="0"/>
    <x v="4"/>
    <x v="2"/>
    <x v="23"/>
    <x v="153"/>
    <s v="4 - SERVICIOS SOCIALES"/>
    <s v="4.4 - Educación"/>
    <s v="4.4.09 - Enseñanza no atribuible a ningún nivel"/>
    <s v="2.4 - TRANSFERENCIAS CORRIENTES"/>
    <x v="24"/>
    <x v="0"/>
    <s v="00 - N/A"/>
    <s v="10 - FONDO GENERAL"/>
    <s v="(blank)"/>
    <x v="3"/>
    <n v="0"/>
    <n v="0"/>
  </r>
  <r>
    <s v="2025"/>
    <x v="0"/>
    <x v="0"/>
    <x v="0"/>
    <x v="4"/>
    <x v="2"/>
    <x v="24"/>
    <x v="155"/>
    <s v="1 - SERVICIOS  GENERALES"/>
    <s v="1.1 - Administración general"/>
    <s v="1.1.05 - Gestión de la administración general para transversalizar el enfoque de género"/>
    <s v="2.4 - TRANSFERENCIAS CORRIENTES"/>
    <x v="24"/>
    <x v="0"/>
    <s v="00 - N/A"/>
    <s v="10 - FONDO GENERAL"/>
    <s v="(blank)"/>
    <x v="0"/>
    <n v="150000"/>
    <n v="0"/>
  </r>
  <r>
    <s v="2025"/>
    <x v="0"/>
    <x v="0"/>
    <x v="0"/>
    <x v="4"/>
    <x v="2"/>
    <x v="24"/>
    <x v="155"/>
    <s v="2 - SERVICIOS ECONÓMICOS"/>
    <s v="2.4 - Energía y combustible"/>
    <s v="2.4.04 - Energía eléctrica de fuentes termoeléctricas"/>
    <s v="2.4 - TRANSFERENCIAS CORRIENTES"/>
    <x v="24"/>
    <x v="0"/>
    <s v="00 - N/A"/>
    <s v="10 - FONDO GENERAL"/>
    <s v="(blank)"/>
    <x v="0"/>
    <n v="56750009"/>
    <n v="15844349.42"/>
  </r>
  <r>
    <s v="2025"/>
    <x v="0"/>
    <x v="0"/>
    <x v="0"/>
    <x v="4"/>
    <x v="2"/>
    <x v="24"/>
    <x v="155"/>
    <s v="2 - SERVICIOS ECONÓMICOS"/>
    <s v="2.4 - Energía y combustible"/>
    <s v="2.4.04 - Energía eléctrica de fuentes termoeléctricas"/>
    <s v="2.4 - TRANSFERENCIAS CORRIENTES"/>
    <x v="30"/>
    <x v="0"/>
    <s v="00 - N/A"/>
    <s v="10 - FONDO GENERAL"/>
    <s v="(blank)"/>
    <x v="0"/>
    <n v="79000000"/>
    <n v="0"/>
  </r>
  <r>
    <s v="2025"/>
    <x v="0"/>
    <x v="0"/>
    <x v="0"/>
    <x v="4"/>
    <x v="2"/>
    <x v="24"/>
    <x v="155"/>
    <s v="2 - SERVICIOS ECONÓMICOS"/>
    <s v="2.4 - Energía y combustible"/>
    <s v="2.4.09 - Conservación, aprovechamiento y explotación racionalizada de fuentes de electricidad"/>
    <s v="2.4 - TRANSFERENCIAS CORRIENTES"/>
    <x v="24"/>
    <x v="0"/>
    <s v="00 - N/A"/>
    <s v="10 - FONDO GENERAL"/>
    <s v="(blank)"/>
    <x v="0"/>
    <n v="7477389"/>
    <n v="3522791.7299999995"/>
  </r>
  <r>
    <s v="2025"/>
    <x v="0"/>
    <x v="0"/>
    <x v="0"/>
    <x v="4"/>
    <x v="2"/>
    <x v="24"/>
    <x v="155"/>
    <s v="2 - SERVICIOS ECONÓMICOS"/>
    <s v="2.4 - Energía y combustible"/>
    <s v="2.4.09 - Conservación, aprovechamiento y explotación racionalizada de fuentes de electricidad"/>
    <s v="2.4 - TRANSFERENCIAS CORRIENTES"/>
    <x v="29"/>
    <x v="0"/>
    <s v="00 - N/A"/>
    <s v="10 - FONDO GENERAL"/>
    <s v="(blank)"/>
    <x v="0"/>
    <n v="35000000"/>
    <n v="37414787.129999995"/>
  </r>
  <r>
    <s v="2025"/>
    <x v="0"/>
    <x v="0"/>
    <x v="0"/>
    <x v="4"/>
    <x v="2"/>
    <x v="24"/>
    <x v="155"/>
    <s v="2 - SERVICIOS ECONÓMICOS"/>
    <s v="2.5 - Minería, manufactura y construcción"/>
    <s v="2.5.01 - Extracción de recursos minerales"/>
    <s v="2.4 - TRANSFERENCIAS CORRIENTES"/>
    <x v="30"/>
    <x v="0"/>
    <s v="00 - N/A"/>
    <s v="10 - FONDO GENERAL"/>
    <s v="(blank)"/>
    <x v="0"/>
    <n v="75000000"/>
    <n v="17198040"/>
  </r>
  <r>
    <s v="2025"/>
    <x v="0"/>
    <x v="0"/>
    <x v="0"/>
    <x v="4"/>
    <x v="2"/>
    <x v="24"/>
    <x v="155"/>
    <s v="2 - SERVICIOS ECONÓMICOS"/>
    <s v="2.5 - Minería, manufactura y construcción"/>
    <s v="2.5.01 - Extracción de recursos minerales"/>
    <s v="2.4 - TRANSFERENCIAS CORRIENTES"/>
    <x v="32"/>
    <x v="0"/>
    <s v="00 - N/A"/>
    <s v="10 - FONDO GENERAL"/>
    <s v="(blank)"/>
    <x v="0"/>
    <n v="450000000"/>
    <n v="112500000"/>
  </r>
  <r>
    <s v="2025"/>
    <x v="0"/>
    <x v="0"/>
    <x v="0"/>
    <x v="4"/>
    <x v="2"/>
    <x v="25"/>
    <x v="157"/>
    <s v="4 - SERVICIOS SOCIALES"/>
    <s v="4.5 - Protección social"/>
    <s v="4.5.07 - Vivienda social"/>
    <s v="2.4 - TRANSFERENCIAS CORRIENTES"/>
    <x v="24"/>
    <x v="0"/>
    <s v="00 - N/A"/>
    <s v="10 - FONDO GENERAL"/>
    <s v="(blank)"/>
    <x v="0"/>
    <n v="58868000"/>
    <n v="0"/>
  </r>
  <r>
    <s v="2025"/>
    <x v="0"/>
    <x v="0"/>
    <x v="0"/>
    <x v="4"/>
    <x v="2"/>
    <x v="25"/>
    <x v="157"/>
    <s v="4 - SERVICIOS SOCIALES"/>
    <s v="4.5 - Protección social"/>
    <s v="4.5.07 - Vivienda social"/>
    <s v="2.4 - TRANSFERENCIAS CORRIENTES"/>
    <x v="24"/>
    <x v="0"/>
    <s v="00 - N/A"/>
    <s v="20 - FONDOS CON DESTINO ESPECÍFICO"/>
    <s v="(blank)"/>
    <x v="0"/>
    <n v="2995000"/>
    <n v="0"/>
  </r>
  <r>
    <s v="2025"/>
    <x v="0"/>
    <x v="0"/>
    <x v="0"/>
    <x v="4"/>
    <x v="2"/>
    <x v="25"/>
    <x v="157"/>
    <s v="4 - SERVICIOS SOCIALES"/>
    <s v="4.5 - Protección social"/>
    <s v="4.5.07 - Vivienda social"/>
    <s v="2.4 - TRANSFERENCIAS CORRIENTES"/>
    <x v="30"/>
    <x v="0"/>
    <s v="00 - N/A"/>
    <s v="10 - FONDO GENERAL"/>
    <s v="(blank)"/>
    <x v="0"/>
    <n v="5000000"/>
    <n v="0"/>
  </r>
  <r>
    <s v="2025"/>
    <x v="0"/>
    <x v="0"/>
    <x v="0"/>
    <x v="4"/>
    <x v="2"/>
    <x v="25"/>
    <x v="157"/>
    <s v="4 - SERVICIOS SOCIALES"/>
    <s v="4.5 - Protección social"/>
    <s v="4.5.07 - Vivienda social"/>
    <s v="2.4 - TRANSFERENCIAS CORRIENTES"/>
    <x v="30"/>
    <x v="0"/>
    <s v="00 - N/A"/>
    <s v="20 - FONDOS CON DESTINO ESPECÍFICO"/>
    <s v="(blank)"/>
    <x v="0"/>
    <n v="100000"/>
    <n v="0"/>
  </r>
  <r>
    <s v="2025"/>
    <x v="0"/>
    <x v="0"/>
    <x v="0"/>
    <x v="4"/>
    <x v="2"/>
    <x v="25"/>
    <x v="157"/>
    <s v="4 - SERVICIOS SOCIALES"/>
    <s v="4.5 - Protección social"/>
    <s v="4.5.07 - Vivienda social"/>
    <s v="2.4 - TRANSFERENCIAS CORRIENTES"/>
    <x v="29"/>
    <x v="0"/>
    <s v="00 - N/A"/>
    <s v="20 - FONDOS CON DESTINO ESPECÍFICO"/>
    <s v="(blank)"/>
    <x v="0"/>
    <n v="100000"/>
    <n v="0"/>
  </r>
  <r>
    <s v="2025"/>
    <x v="0"/>
    <x v="0"/>
    <x v="0"/>
    <x v="4"/>
    <x v="2"/>
    <x v="33"/>
    <x v="165"/>
    <s v="5 - INTERESES DE LA DEUDA PÚBLICA"/>
    <s v="5.1 - Intereses y comisiones de deuda pública"/>
    <s v="5.1.01 - Intereses y comisiones de deuda pública"/>
    <s v="2.4 - TRANSFERENCIAS CORRIENTES"/>
    <x v="31"/>
    <x v="0"/>
    <s v="00 - N/A"/>
    <s v="10 - FONDO GENERAL"/>
    <s v="(blank)"/>
    <x v="0"/>
    <n v="35000029526"/>
    <n v="11600000000"/>
  </r>
  <r>
    <s v="2025"/>
    <x v="0"/>
    <x v="0"/>
    <x v="0"/>
    <x v="4"/>
    <x v="2"/>
    <x v="26"/>
    <x v="158"/>
    <s v="2 - SERVICIOS ECONÓMICOS"/>
    <s v="2.4 - Energía y combustible"/>
    <s v="2.4.04 - Energía eléctrica de fuentes termoeléctricas"/>
    <s v="2.4 - TRANSFERENCIAS CORRIENTES"/>
    <x v="34"/>
    <x v="0"/>
    <s v="00 - N/A"/>
    <s v="10 - FONDO GENERAL"/>
    <s v="(blank)"/>
    <x v="0"/>
    <n v="62489265360"/>
    <n v="27874021515.340004"/>
  </r>
  <r>
    <s v="2025"/>
    <x v="0"/>
    <x v="0"/>
    <x v="0"/>
    <x v="4"/>
    <x v="2"/>
    <x v="26"/>
    <x v="158"/>
    <s v="2 - SERVICIOS ECONÓMICOS"/>
    <s v="2.4 - Energía y combustible"/>
    <s v="2.4.04 - Energía eléctrica de fuentes termoeléctricas"/>
    <s v="2.4 - TRANSFERENCIAS CORRIENTES"/>
    <x v="34"/>
    <x v="0"/>
    <s v="00 - N/A"/>
    <s v="60 - CREDITO EXTERNO"/>
    <s v="(blank)"/>
    <x v="0"/>
    <n v="20510734640"/>
    <n v="0"/>
  </r>
  <r>
    <s v="2025"/>
    <x v="0"/>
    <x v="0"/>
    <x v="0"/>
    <x v="4"/>
    <x v="2"/>
    <x v="26"/>
    <x v="158"/>
    <s v="4 - SERVICIOS SOCIALES"/>
    <s v="4.5 - Protección social"/>
    <s v="4.5.99 - Planificación, gestión y supervisión de la protección social"/>
    <s v="2.4 - TRANSFERENCIAS CORRIENTES"/>
    <x v="30"/>
    <x v="0"/>
    <s v="00 - N/A"/>
    <s v="10 - FONDO GENERAL"/>
    <s v="(blank)"/>
    <x v="0"/>
    <n v="2483907667"/>
    <n v="576209288"/>
  </r>
  <r>
    <s v="2025"/>
    <x v="0"/>
    <x v="0"/>
    <x v="0"/>
    <x v="4"/>
    <x v="3"/>
    <x v="27"/>
    <x v="159"/>
    <s v="1 - SERVICIOS  GENERALES"/>
    <s v="1.4 - Justicia, orden público y seguridad"/>
    <s v="1.4.03 - Administración y servicios de justicia"/>
    <s v="2.4 - TRANSFERENCIAS CORRIENTES"/>
    <x v="24"/>
    <x v="0"/>
    <s v="00 - N/A"/>
    <s v="10 - FONDO GENERAL"/>
    <s v="(blank)"/>
    <x v="0"/>
    <n v="5093710"/>
    <n v="1637682"/>
  </r>
  <r>
    <s v="2025"/>
    <x v="0"/>
    <x v="0"/>
    <x v="0"/>
    <x v="4"/>
    <x v="3"/>
    <x v="27"/>
    <x v="159"/>
    <s v="1 - SERVICIOS  GENERALES"/>
    <s v="1.4 - Justicia, orden público y seguridad"/>
    <s v="1.4.03 - Administración y servicios de justicia"/>
    <s v="2.4 - TRANSFERENCIAS CORRIENTES"/>
    <x v="29"/>
    <x v="0"/>
    <s v="00 - N/A"/>
    <s v="10 - FONDO GENERAL"/>
    <s v="(blank)"/>
    <x v="0"/>
    <n v="1071429"/>
    <n v="571000"/>
  </r>
  <r>
    <s v="2025"/>
    <x v="0"/>
    <x v="0"/>
    <x v="0"/>
    <x v="4"/>
    <x v="4"/>
    <x v="28"/>
    <x v="160"/>
    <s v="1 - SERVICIOS  GENERALES"/>
    <s v="1.1 - Administración general"/>
    <s v="1.1.04 - Órganos electorales y promoción de la participación ciudadana"/>
    <s v="2.4 - TRANSFERENCIAS CORRIENTES"/>
    <x v="24"/>
    <x v="0"/>
    <s v="00 - N/A"/>
    <s v="10 - FONDO GENERAL"/>
    <s v="(blank)"/>
    <x v="0"/>
    <n v="1501350200"/>
    <n v="625450000"/>
  </r>
  <r>
    <s v="2025"/>
    <x v="0"/>
    <x v="0"/>
    <x v="0"/>
    <x v="4"/>
    <x v="4"/>
    <x v="28"/>
    <x v="160"/>
    <s v="1 - SERVICIOS  GENERALES"/>
    <s v="1.1 - Administración general"/>
    <s v="1.1.04 - Órganos electorales y promoción de la participación ciudadana"/>
    <s v="2.4 - TRANSFERENCIAS CORRIENTES"/>
    <x v="29"/>
    <x v="0"/>
    <s v="00 - N/A"/>
    <s v="10 - FONDO GENERAL"/>
    <s v="(blank)"/>
    <x v="0"/>
    <n v="2869200"/>
    <n v="956400"/>
  </r>
  <r>
    <s v="2025"/>
    <x v="0"/>
    <x v="0"/>
    <x v="0"/>
    <x v="4"/>
    <x v="5"/>
    <x v="29"/>
    <x v="161"/>
    <s v="1 - SERVICIOS  GENERALES"/>
    <s v="1.2 - Relaciones internacionales"/>
    <s v="1.2.02 - Relaciones internacionales desde oficinas en el exterior"/>
    <s v="2.4 - TRANSFERENCIAS CORRIENTES"/>
    <x v="29"/>
    <x v="0"/>
    <s v="00 - N/A"/>
    <s v="10 - FONDO GENERAL"/>
    <s v="(blank)"/>
    <x v="0"/>
    <n v="800000"/>
    <n v="120000"/>
  </r>
  <r>
    <s v="2025"/>
    <x v="0"/>
    <x v="0"/>
    <x v="0"/>
    <x v="4"/>
    <x v="5"/>
    <x v="29"/>
    <x v="161"/>
    <s v="4 - SERVICIOS SOCIALES"/>
    <s v="4.5 - Protección social"/>
    <s v="4.5.10 - Asistencia social"/>
    <s v="2.4 - TRANSFERENCIAS CORRIENTES"/>
    <x v="24"/>
    <x v="0"/>
    <s v="00 - N/A"/>
    <s v="10 - FONDO GENERAL"/>
    <s v="(blank)"/>
    <x v="0"/>
    <n v="1569800"/>
    <n v="1569800"/>
  </r>
  <r>
    <s v="2025"/>
    <x v="0"/>
    <x v="0"/>
    <x v="0"/>
    <x v="4"/>
    <x v="6"/>
    <x v="30"/>
    <x v="162"/>
    <s v="1 - SERVICIOS  GENERALES"/>
    <s v="1.4 - Justicia, orden público y seguridad"/>
    <s v="1.4.03 - Administración y servicios de justicia"/>
    <s v="2.4 - TRANSFERENCIAS CORRIENTES"/>
    <x v="24"/>
    <x v="0"/>
    <s v="00 - N/A"/>
    <s v="10 - FONDO GENERAL"/>
    <s v="(blank)"/>
    <x v="0"/>
    <n v="3440000"/>
    <n v="1663332"/>
  </r>
  <r>
    <s v="2025"/>
    <x v="0"/>
    <x v="0"/>
    <x v="0"/>
    <x v="4"/>
    <x v="6"/>
    <x v="30"/>
    <x v="162"/>
    <s v="4 - SERVICIOS SOCIALES"/>
    <s v="4.5 - Protección social"/>
    <s v="4.5.10 - Asistencia social"/>
    <s v="2.4 - TRANSFERENCIAS CORRIENTES"/>
    <x v="24"/>
    <x v="0"/>
    <s v="00 - N/A"/>
    <s v="10 - FONDO GENERAL"/>
    <s v="(blank)"/>
    <x v="0"/>
    <n v="590000"/>
    <n v="196668"/>
  </r>
  <r>
    <s v="2025"/>
    <x v="0"/>
    <x v="0"/>
    <x v="0"/>
    <x v="4"/>
    <x v="7"/>
    <x v="31"/>
    <x v="163"/>
    <s v="1 - SERVICIOS  GENERALES"/>
    <s v="1.2 - Relaciones internacionales"/>
    <s v="1.2.01 - Relaciones internacionales desde oficinas en el país"/>
    <s v="2.4 - TRANSFERENCIAS CORRIENTES"/>
    <x v="29"/>
    <x v="0"/>
    <s v="00 - N/A"/>
    <s v="10 - FONDO GENERAL"/>
    <s v="(blank)"/>
    <x v="0"/>
    <n v="150000"/>
    <n v="0"/>
  </r>
  <r>
    <s v="2025"/>
    <x v="0"/>
    <x v="0"/>
    <x v="0"/>
    <x v="4"/>
    <x v="7"/>
    <x v="31"/>
    <x v="163"/>
    <s v="1 - SERVICIOS  GENERALES"/>
    <s v="1.4 - Justicia, orden público y seguridad"/>
    <s v="1.4.03 - Administración y servicios de justicia"/>
    <s v="2.4 - TRANSFERENCIAS CORRIENTES"/>
    <x v="24"/>
    <x v="0"/>
    <s v="00 - N/A"/>
    <s v="10 - FONDO GENERAL"/>
    <s v="(blank)"/>
    <x v="0"/>
    <n v="3264600"/>
    <n v="1790000"/>
  </r>
  <r>
    <s v="2025"/>
    <x v="0"/>
    <x v="0"/>
    <x v="0"/>
    <x v="4"/>
    <x v="7"/>
    <x v="31"/>
    <x v="163"/>
    <s v="4 - SERVICIOS SOCIALES"/>
    <s v="4.5 - Protección social"/>
    <s v="4.5.10 - Asistencia social"/>
    <s v="2.4 - TRANSFERENCIAS CORRIENTES"/>
    <x v="24"/>
    <x v="0"/>
    <s v="00 - N/A"/>
    <s v="10 - FONDO GENERAL"/>
    <s v="(blank)"/>
    <x v="0"/>
    <n v="100000"/>
    <n v="0"/>
  </r>
  <r>
    <s v="2025"/>
    <x v="0"/>
    <x v="0"/>
    <x v="0"/>
    <x v="4"/>
    <x v="8"/>
    <x v="32"/>
    <x v="164"/>
    <s v="1 - SERVICIOS  GENERALES"/>
    <s v="1.4 - Justicia, orden público y seguridad"/>
    <s v="1.4.03 - Administración y servicios de justicia"/>
    <s v="2.4 - TRANSFERENCIAS CORRIENTES"/>
    <x v="24"/>
    <x v="0"/>
    <s v="00 - N/A"/>
    <s v="10 - FONDO GENERAL"/>
    <s v="(blank)"/>
    <x v="0"/>
    <n v="1100000"/>
    <n v="916661.33"/>
  </r>
  <r>
    <s v="2025"/>
    <x v="0"/>
    <x v="0"/>
    <x v="0"/>
    <x v="4"/>
    <x v="8"/>
    <x v="32"/>
    <x v="164"/>
    <s v="1 - SERVICIOS  GENERALES"/>
    <s v="1.4 - Justicia, orden público y seguridad"/>
    <s v="1.4.03 - Administración y servicios de justicia"/>
    <s v="2.4 - TRANSFERENCIAS CORRIENTES"/>
    <x v="29"/>
    <x v="0"/>
    <s v="00 - N/A"/>
    <s v="10 - FONDO GENERAL"/>
    <s v="(blank)"/>
    <x v="0"/>
    <n v="3400000"/>
    <n v="1149999.99"/>
  </r>
  <r>
    <s v="2025"/>
    <x v="0"/>
    <x v="0"/>
    <x v="0"/>
    <x v="4"/>
    <x v="8"/>
    <x v="32"/>
    <x v="164"/>
    <s v="4 - SERVICIOS SOCIALES"/>
    <s v="4.5 - Protección social"/>
    <s v="4.5.10 - Asistencia social"/>
    <s v="2.4 - TRANSFERENCIAS CORRIENTES"/>
    <x v="24"/>
    <x v="0"/>
    <s v="00 - N/A"/>
    <s v="10 - FONDO GENERAL"/>
    <s v="(blank)"/>
    <x v="0"/>
    <n v="1699984"/>
    <n v="0"/>
  </r>
  <r>
    <s v="2025"/>
    <x v="0"/>
    <x v="0"/>
    <x v="0"/>
    <x v="5"/>
    <x v="2"/>
    <x v="3"/>
    <x v="11"/>
    <s v="1 - SERVICIOS  GENERALES"/>
    <s v="1.1 - Administración general"/>
    <s v="1.1.02 - Gestión administrativa, financiera, fiscal, económica y planificación"/>
    <s v="2.2 - CONTRATACIÓN DE SERVICIOS"/>
    <x v="12"/>
    <x v="0"/>
    <s v="00 - N/A"/>
    <s v="10 - FONDO GENERAL"/>
    <s v="(blank)"/>
    <x v="0"/>
    <n v="2800000"/>
    <n v="0"/>
  </r>
  <r>
    <s v="2025"/>
    <x v="0"/>
    <x v="0"/>
    <x v="0"/>
    <x v="5"/>
    <x v="2"/>
    <x v="6"/>
    <x v="82"/>
    <s v="1 - SERVICIOS  GENERALES"/>
    <s v="1.2 - Relaciones internacionales"/>
    <s v="1.2.01 - Relaciones internacionales desde oficinas en el país"/>
    <s v="2.2 - CONTRATACIÓN DE SERVICIOS"/>
    <x v="12"/>
    <x v="0"/>
    <s v="00 - N/A"/>
    <s v="10 - FONDO GENERAL"/>
    <s v="(blank)"/>
    <x v="3"/>
    <n v="0"/>
    <n v="0"/>
  </r>
  <r>
    <s v="2025"/>
    <x v="0"/>
    <x v="0"/>
    <x v="0"/>
    <x v="5"/>
    <x v="2"/>
    <x v="7"/>
    <x v="95"/>
    <s v="1 - SERVICIOS  GENERALES"/>
    <s v="1.1 - Administración general"/>
    <s v="1.1.02 - Gestión administrativa, financiera, fiscal, económica y planificación"/>
    <s v="2.2 - CONTRATACIÓN DE SERVICIOS"/>
    <x v="12"/>
    <x v="0"/>
    <s v="00 - N/A"/>
    <s v="10 - FONDO GENERAL"/>
    <s v="(blank)"/>
    <x v="0"/>
    <n v="3000000"/>
    <n v="0"/>
  </r>
  <r>
    <s v="2025"/>
    <x v="0"/>
    <x v="0"/>
    <x v="0"/>
    <x v="5"/>
    <x v="2"/>
    <x v="9"/>
    <x v="108"/>
    <s v="4 - SERVICIOS SOCIALES"/>
    <s v="4.2 - Salud"/>
    <s v="4.2.99 - Planificación, gestión y supervisión de la salud"/>
    <s v="2.2 - CONTRATACIÓN DE SERVICIOS"/>
    <x v="12"/>
    <x v="0"/>
    <s v="00 - N/A"/>
    <s v="10 - FONDO GENERAL"/>
    <s v="(blank)"/>
    <x v="0"/>
    <n v="5000000"/>
    <n v="701802.53"/>
  </r>
  <r>
    <s v="2025"/>
    <x v="0"/>
    <x v="0"/>
    <x v="0"/>
    <x v="5"/>
    <x v="2"/>
    <x v="12"/>
    <x v="117"/>
    <s v="2 - SERVICIOS ECONÓMICOS"/>
    <s v="2.2 - Agropecuaria, caza, pesca y silvicultura"/>
    <s v="2.2.01 - Agropecuaria"/>
    <s v="2.2 - CONTRATACIÓN DE SERVICIOS"/>
    <x v="12"/>
    <x v="0"/>
    <s v="00 - N/A"/>
    <s v="10 - FONDO GENERAL"/>
    <s v="(blank)"/>
    <x v="0"/>
    <n v="0"/>
    <n v="1250000"/>
  </r>
  <r>
    <s v="2025"/>
    <x v="0"/>
    <x v="0"/>
    <x v="0"/>
    <x v="5"/>
    <x v="2"/>
    <x v="13"/>
    <x v="124"/>
    <s v="2 - SERVICIOS ECONÓMICOS"/>
    <s v="2.6 - Transporte"/>
    <s v="2.6.03 - Transporte por ferrocarril"/>
    <s v="2.2 - CONTRATACIÓN DE SERVICIOS"/>
    <x v="12"/>
    <x v="0"/>
    <s v="00 - N/A"/>
    <s v="10 - FONDO GENERAL"/>
    <s v="(blank)"/>
    <x v="0"/>
    <n v="0"/>
    <n v="3455000"/>
  </r>
  <r>
    <s v="2025"/>
    <x v="0"/>
    <x v="0"/>
    <x v="0"/>
    <x v="5"/>
    <x v="2"/>
    <x v="14"/>
    <x v="127"/>
    <s v="2 - SERVICIOS ECONÓMICOS"/>
    <s v="2.1 - Asuntos económicos, comerciales y laborales"/>
    <s v="2.1.01 - Asuntos económicos y regulación del comercio"/>
    <s v="2.2 - CONTRATACIÓN DE SERVICIOS"/>
    <x v="12"/>
    <x v="0"/>
    <s v="00 - N/A"/>
    <s v="20 - FONDOS CON DESTINO ESPECÍFICO"/>
    <s v="(blank)"/>
    <x v="0"/>
    <n v="41606395"/>
    <n v="0"/>
  </r>
  <r>
    <s v="2025"/>
    <x v="0"/>
    <x v="0"/>
    <x v="0"/>
    <x v="5"/>
    <x v="2"/>
    <x v="17"/>
    <x v="135"/>
    <s v="1 - SERVICIOS  GENERALES"/>
    <s v="1.1 - Administración general"/>
    <s v="1.1.05 - Gestión de la administración general para transversalizar el enfoque de género"/>
    <s v="2.2 - CONTRATACIÓN DE SERVICIOS"/>
    <x v="12"/>
    <x v="0"/>
    <s v="00 - N/A"/>
    <s v="10 - FONDO GENERAL"/>
    <s v="(blank)"/>
    <x v="0"/>
    <n v="0"/>
    <n v="622606.32999999996"/>
  </r>
  <r>
    <s v="2025"/>
    <x v="0"/>
    <x v="0"/>
    <x v="0"/>
    <x v="5"/>
    <x v="2"/>
    <x v="26"/>
    <x v="158"/>
    <s v="1 - SERVICIOS  GENERALES"/>
    <s v="1.1 - Administración general"/>
    <s v="1.1.02 - Gestión administrativa, financiera, fiscal, económica y planificación"/>
    <s v="2.2 - CONTRATACIÓN DE SERVICIOS"/>
    <x v="12"/>
    <x v="0"/>
    <s v="00 - N/A"/>
    <s v="10 - FONDO GENERAL"/>
    <s v="(blank)"/>
    <x v="0"/>
    <n v="0"/>
    <n v="1374124117"/>
  </r>
  <r>
    <s v="2025"/>
    <x v="0"/>
    <x v="0"/>
    <x v="1"/>
    <x v="6"/>
    <x v="0"/>
    <x v="1"/>
    <x v="1"/>
    <s v="1 - SERVICIOS  GENERALES"/>
    <s v="1.1 - Administración general"/>
    <s v="1.1.01 - Órganos ejecutivos y legislativos"/>
    <s v="2.7 - OBRAS"/>
    <x v="35"/>
    <x v="0"/>
    <s v="00 - N/A"/>
    <s v="10 - FONDO GENERAL"/>
    <s v="(blank)"/>
    <x v="0"/>
    <n v="1300000"/>
    <n v="875579.66"/>
  </r>
  <r>
    <s v="2025"/>
    <x v="0"/>
    <x v="0"/>
    <x v="1"/>
    <x v="6"/>
    <x v="2"/>
    <x v="3"/>
    <x v="3"/>
    <s v="1 - SERVICIOS  GENERALES"/>
    <s v="1.1 - Administración general"/>
    <s v="1.1.02 - Gestión administrativa, financiera, fiscal, económica y planificación"/>
    <s v="2.2 - CONTRATACIÓN DE SERVICIOS"/>
    <x v="9"/>
    <x v="1"/>
    <s v="00 - N/A"/>
    <s v="60 - CREDITO EXTERNO"/>
    <s v="(blank)"/>
    <x v="0"/>
    <n v="21176465"/>
    <n v="0"/>
  </r>
  <r>
    <s v="2025"/>
    <x v="0"/>
    <x v="0"/>
    <x v="1"/>
    <x v="6"/>
    <x v="2"/>
    <x v="3"/>
    <x v="3"/>
    <s v="1 - SERVICIOS  GENERALES"/>
    <s v="1.1 - Administración general"/>
    <s v="1.1.02 - Gestión administrativa, financiera, fiscal, económica y planificación"/>
    <s v="2.2 - CONTRATACIÓN DE SERVICIOS"/>
    <x v="12"/>
    <x v="1"/>
    <s v="00 - N/A"/>
    <s v="60 - CREDITO EXTERNO"/>
    <s v="(blank)"/>
    <x v="0"/>
    <n v="68858735"/>
    <n v="6933013.5700000003"/>
  </r>
  <r>
    <s v="2025"/>
    <x v="0"/>
    <x v="0"/>
    <x v="1"/>
    <x v="6"/>
    <x v="2"/>
    <x v="3"/>
    <x v="4"/>
    <s v="4 - SERVICIOS SOCIALES"/>
    <s v="4.5 - Protección social"/>
    <s v="4.5.09 - Juventud"/>
    <s v="2.2 - CONTRATACIÓN DE SERVICIOS"/>
    <x v="12"/>
    <x v="1"/>
    <s v="05 - CONSTRUCCIÓN CENTRO MODELO DE PRESTACIÓN DE SERVICIOS PARA MUJERES (CIUDAD MUJER)"/>
    <s v="60 - CREDITO EXTERNO"/>
    <n v="13856"/>
    <x v="2"/>
    <n v="0"/>
    <n v="1726786.96"/>
  </r>
  <r>
    <s v="2025"/>
    <x v="0"/>
    <x v="0"/>
    <x v="1"/>
    <x v="6"/>
    <x v="2"/>
    <x v="3"/>
    <x v="4"/>
    <s v="4 - SERVICIOS SOCIALES"/>
    <s v="4.5 - Protección social"/>
    <s v="4.5.99 - Planificación, gestión y supervisión de la protección social"/>
    <s v="2.2 - CONTRATACIÓN DE SERVICIOS"/>
    <x v="12"/>
    <x v="1"/>
    <s v="00 - N/A"/>
    <s v="70 - DONACION EXTERNA"/>
    <s v="(blank)"/>
    <x v="0"/>
    <n v="11565450"/>
    <n v="0"/>
  </r>
  <r>
    <s v="2025"/>
    <x v="0"/>
    <x v="0"/>
    <x v="1"/>
    <x v="6"/>
    <x v="2"/>
    <x v="3"/>
    <x v="4"/>
    <s v="4 - SERVICIOS SOCIALES"/>
    <s v="4.5 - Protección social"/>
    <s v="4.5.99 - Planificación, gestión y supervisión de la protección social"/>
    <s v="2.3 - MATERIALES Y SUMINISTROS"/>
    <x v="21"/>
    <x v="1"/>
    <s v="00 - N/A"/>
    <s v="70 - DONACION EXTERNA"/>
    <s v="(blank)"/>
    <x v="0"/>
    <n v="329500"/>
    <n v="0"/>
  </r>
  <r>
    <s v="2025"/>
    <x v="0"/>
    <x v="0"/>
    <x v="1"/>
    <x v="6"/>
    <x v="2"/>
    <x v="3"/>
    <x v="6"/>
    <s v="1 - SERVICIOS  GENERALES"/>
    <s v="1.1 - Administración general"/>
    <s v="1.1.02 - Gestión administrativa, financiera, fiscal, económica y planificación"/>
    <s v="2.7 - OBRAS"/>
    <x v="35"/>
    <x v="0"/>
    <s v="00 - N/A"/>
    <s v="10 - FONDO GENERAL"/>
    <s v="(blank)"/>
    <x v="0"/>
    <n v="7500000"/>
    <n v="0"/>
  </r>
  <r>
    <s v="2025"/>
    <x v="0"/>
    <x v="0"/>
    <x v="1"/>
    <x v="6"/>
    <x v="2"/>
    <x v="3"/>
    <x v="9"/>
    <s v="1 - SERVICIOS  GENERALES"/>
    <s v="1.3 - Defensa nacional"/>
    <s v="1.3.03 - Defensa civil"/>
    <s v="2.2 - CONTRATACIÓN DE SERVICIOS"/>
    <x v="9"/>
    <x v="1"/>
    <s v="03 - AMPLIACIÓN DEL SISTEMA NACIONAL DE ATENCION A EMERGENCIAS Y SEGURIDAD 9-1-1, FASE II"/>
    <s v="10 - FONDO GENERAL"/>
    <n v="14624"/>
    <x v="16"/>
    <n v="2000000"/>
    <n v="16066527.35"/>
  </r>
  <r>
    <s v="2025"/>
    <x v="0"/>
    <x v="0"/>
    <x v="1"/>
    <x v="6"/>
    <x v="2"/>
    <x v="3"/>
    <x v="9"/>
    <s v="1 - SERVICIOS  GENERALES"/>
    <s v="1.3 - Defensa nacional"/>
    <s v="1.3.03 - Defensa civil"/>
    <s v="2.2 - CONTRATACIÓN DE SERVICIOS"/>
    <x v="10"/>
    <x v="1"/>
    <s v="03 - AMPLIACIÓN DEL SISTEMA NACIONAL DE ATENCION A EMERGENCIAS Y SEGURIDAD 9-1-1, FASE II"/>
    <s v="10 - FONDO GENERAL"/>
    <n v="14624"/>
    <x v="16"/>
    <n v="3200000"/>
    <n v="0"/>
  </r>
  <r>
    <s v="2025"/>
    <x v="0"/>
    <x v="0"/>
    <x v="1"/>
    <x v="6"/>
    <x v="2"/>
    <x v="3"/>
    <x v="9"/>
    <s v="1 - SERVICIOS  GENERALES"/>
    <s v="1.3 - Defensa nacional"/>
    <s v="1.3.03 - Defensa civil"/>
    <s v="2.2 - CONTRATACIÓN DE SERVICIOS"/>
    <x v="11"/>
    <x v="1"/>
    <s v="03 - AMPLIACIÓN DEL SISTEMA NACIONAL DE ATENCION A EMERGENCIAS Y SEGURIDAD 9-1-1, FASE II"/>
    <s v="10 - FONDO GENERAL"/>
    <n v="14624"/>
    <x v="16"/>
    <n v="4200000"/>
    <n v="0"/>
  </r>
  <r>
    <s v="2025"/>
    <x v="0"/>
    <x v="0"/>
    <x v="1"/>
    <x v="6"/>
    <x v="2"/>
    <x v="3"/>
    <x v="9"/>
    <s v="1 - SERVICIOS  GENERALES"/>
    <s v="1.3 - Defensa nacional"/>
    <s v="1.3.03 - Defensa civil"/>
    <s v="2.2 - CONTRATACIÓN DE SERVICIOS"/>
    <x v="12"/>
    <x v="1"/>
    <s v="03 - AMPLIACIÓN DEL SISTEMA NACIONAL DE ATENCION A EMERGENCIAS Y SEGURIDAD 9-1-1, FASE II"/>
    <s v="10 - FONDO GENERAL"/>
    <n v="14624"/>
    <x v="16"/>
    <n v="56350000"/>
    <n v="0"/>
  </r>
  <r>
    <s v="2025"/>
    <x v="0"/>
    <x v="0"/>
    <x v="1"/>
    <x v="6"/>
    <x v="2"/>
    <x v="3"/>
    <x v="9"/>
    <s v="1 - SERVICIOS  GENERALES"/>
    <s v="1.3 - Defensa nacional"/>
    <s v="1.3.03 - Defensa civil"/>
    <s v="2.3 - MATERIALES Y SUMINISTROS"/>
    <x v="21"/>
    <x v="1"/>
    <s v="03 - AMPLIACIÓN DEL SISTEMA NACIONAL DE ATENCION A EMERGENCIAS Y SEGURIDAD 9-1-1, FASE II"/>
    <s v="10 - FONDO GENERAL"/>
    <n v="14624"/>
    <x v="16"/>
    <n v="12350000"/>
    <n v="22958906"/>
  </r>
  <r>
    <s v="2025"/>
    <x v="0"/>
    <x v="0"/>
    <x v="1"/>
    <x v="6"/>
    <x v="2"/>
    <x v="3"/>
    <x v="10"/>
    <s v="1 - SERVICIOS  GENERALES"/>
    <s v="1.1 - Administración general"/>
    <s v="1.1.02 - Gestión administrativa, financiera, fiscal, económica y planificación"/>
    <s v="2.7 - OBRAS"/>
    <x v="35"/>
    <x v="0"/>
    <s v="00 - N/A"/>
    <s v="10 - FONDO GENERAL"/>
    <s v="(blank)"/>
    <x v="0"/>
    <n v="0"/>
    <n v="0"/>
  </r>
  <r>
    <s v="2025"/>
    <x v="0"/>
    <x v="0"/>
    <x v="1"/>
    <x v="6"/>
    <x v="2"/>
    <x v="3"/>
    <x v="11"/>
    <s v="1 - SERVICIOS  GENERALES"/>
    <s v="1.1 - Administración general"/>
    <s v="1.1.02 - Gestión administrativa, financiera, fiscal, económica y planificación"/>
    <s v="2.7 - OBRAS"/>
    <x v="35"/>
    <x v="0"/>
    <s v="00 - N/A"/>
    <s v="10 - FONDO GENERAL"/>
    <s v="(blank)"/>
    <x v="0"/>
    <n v="542516560"/>
    <n v="70142598.409999996"/>
  </r>
  <r>
    <s v="2025"/>
    <x v="0"/>
    <x v="0"/>
    <x v="1"/>
    <x v="6"/>
    <x v="2"/>
    <x v="3"/>
    <x v="11"/>
    <s v="3 - PROTECCIÓN DEL MEDIO AMBIENTE"/>
    <s v="3.3 - Cambio Climático"/>
    <s v="3.3.05 - Reducción del riesgo de desastres climáticos"/>
    <s v="2.2 - CONTRATACIÓN DE SERVICIOS"/>
    <x v="8"/>
    <x v="1"/>
    <s v="03 - RECUPERACION DEL MARGEN ORIENTAL DEL RÍO OZAMA EN EL BARRIO LAS LILAS, MUNICIPIO SANTO DOMINGO ESTE, PROVINCIA SANTO DOMINGO"/>
    <s v="10 - FONDO GENERAL"/>
    <n v="16877"/>
    <x v="2"/>
    <n v="0"/>
    <n v="0"/>
  </r>
  <r>
    <s v="2025"/>
    <x v="0"/>
    <x v="0"/>
    <x v="1"/>
    <x v="6"/>
    <x v="2"/>
    <x v="3"/>
    <x v="11"/>
    <s v="3 - PROTECCIÓN DEL MEDIO AMBIENTE"/>
    <s v="3.3 - Cambio Climático"/>
    <s v="3.3.05 - Reducción del riesgo de desastres climáticos"/>
    <s v="2.2 - CONTRATACIÓN DE SERVICIOS"/>
    <x v="11"/>
    <x v="1"/>
    <s v="03 - RECUPERACION DEL MARGEN ORIENTAL DEL RÍO OZAMA EN EL BARRIO LAS LILAS, MUNICIPIO SANTO DOMINGO ESTE, PROVINCIA SANTO DOMINGO"/>
    <s v="10 - FONDO GENERAL"/>
    <n v="16877"/>
    <x v="2"/>
    <n v="0"/>
    <n v="0"/>
  </r>
  <r>
    <s v="2025"/>
    <x v="0"/>
    <x v="0"/>
    <x v="1"/>
    <x v="6"/>
    <x v="2"/>
    <x v="3"/>
    <x v="11"/>
    <s v="3 - PROTECCIÓN DEL MEDIO AMBIENTE"/>
    <s v="3.3 - Cambio Climático"/>
    <s v="3.3.05 - Reducción del riesgo de desastres climáticos"/>
    <s v="2.2 - CONTRATACIÓN DE SERVICIOS"/>
    <x v="12"/>
    <x v="1"/>
    <s v="03 - RECUPERACION DEL MARGEN ORIENTAL DEL RÍO OZAMA EN EL BARRIO LAS LILAS, MUNICIPIO SANTO DOMINGO ESTE, PROVINCIA SANTO DOMINGO"/>
    <s v="10 - FONDO GENERAL"/>
    <n v="16877"/>
    <x v="2"/>
    <n v="0"/>
    <n v="38604216.390000001"/>
  </r>
  <r>
    <s v="2025"/>
    <x v="0"/>
    <x v="0"/>
    <x v="1"/>
    <x v="6"/>
    <x v="2"/>
    <x v="3"/>
    <x v="11"/>
    <s v="3 - PROTECCIÓN DEL MEDIO AMBIENTE"/>
    <s v="3.3 - Cambio Climático"/>
    <s v="3.3.05 - Reducción del riesgo de desastres climáticos"/>
    <s v="2.7 - OBRAS"/>
    <x v="35"/>
    <x v="1"/>
    <s v="03 - RECUPERACION DEL MARGEN ORIENTAL DEL RÍO OZAMA EN EL BARRIO LAS LILAS, MUNICIPIO SANTO DOMINGO ESTE, PROVINCIA SANTO DOMINGO"/>
    <s v="10 - FONDO GENERAL"/>
    <n v="16877"/>
    <x v="2"/>
    <n v="0"/>
    <n v="0"/>
  </r>
  <r>
    <s v="2025"/>
    <x v="0"/>
    <x v="0"/>
    <x v="1"/>
    <x v="6"/>
    <x v="2"/>
    <x v="3"/>
    <x v="11"/>
    <s v="4 - SERVICIOS SOCIALES"/>
    <s v="4.5 - Protección social"/>
    <s v="4.5.06 - Desempleo"/>
    <s v="2.2 - CONTRATACIÓN DE SERVICIOS"/>
    <x v="8"/>
    <x v="1"/>
    <s v="01 - MEJORAMIENTO URBANO, SOCIAL Y AMBIENTAL DEL BARRIO DOMINGO SAVIO (LA CIENEGA - LOS GUANDULES), DISTRITO NACIONAL"/>
    <s v="10 - FONDO GENERAL"/>
    <n v="13924"/>
    <x v="3"/>
    <n v="0"/>
    <n v="0"/>
  </r>
  <r>
    <s v="2025"/>
    <x v="0"/>
    <x v="0"/>
    <x v="1"/>
    <x v="6"/>
    <x v="2"/>
    <x v="3"/>
    <x v="11"/>
    <s v="4 - SERVICIOS SOCIALES"/>
    <s v="4.5 - Protección social"/>
    <s v="4.5.06 - Desempleo"/>
    <s v="2.2 - CONTRATACIÓN DE SERVICIOS"/>
    <x v="12"/>
    <x v="1"/>
    <s v="01 - MEJORAMIENTO URBANO, SOCIAL Y AMBIENTAL DEL BARRIO DOMINGO SAVIO (LA CIENEGA - LOS GUANDULES), DISTRITO NACIONAL"/>
    <s v="10 - FONDO GENERAL"/>
    <n v="13924"/>
    <x v="3"/>
    <n v="0"/>
    <n v="0"/>
  </r>
  <r>
    <s v="2025"/>
    <x v="0"/>
    <x v="0"/>
    <x v="1"/>
    <x v="6"/>
    <x v="2"/>
    <x v="3"/>
    <x v="11"/>
    <s v="4 - SERVICIOS SOCIALES"/>
    <s v="4.5 - Protección social"/>
    <s v="4.5.06 - Desempleo"/>
    <s v="2.7 - OBRAS"/>
    <x v="35"/>
    <x v="1"/>
    <s v="01 - MEJORAMIENTO URBANO, SOCIAL Y AMBIENTAL DEL BARRIO DOMINGO SAVIO (LA CIENEGA - LOS GUANDULES), DISTRITO NACIONAL"/>
    <s v="10 - FONDO GENERAL"/>
    <n v="13924"/>
    <x v="3"/>
    <n v="700000000"/>
    <n v="127466056.27"/>
  </r>
  <r>
    <s v="2025"/>
    <x v="0"/>
    <x v="0"/>
    <x v="1"/>
    <x v="6"/>
    <x v="2"/>
    <x v="3"/>
    <x v="13"/>
    <s v="4 - SERVICIOS SOCIALES"/>
    <s v="4.5 - Protección social"/>
    <s v="4.5.99 - Planificación, gestión y supervisión de la protección social"/>
    <s v="2.2 - CONTRATACIÓN DE SERVICIOS"/>
    <x v="7"/>
    <x v="1"/>
    <s v="00 - N/A"/>
    <s v="60 - CREDITO EXTERNO"/>
    <s v="(blank)"/>
    <x v="0"/>
    <n v="22015116"/>
    <n v="0"/>
  </r>
  <r>
    <s v="2025"/>
    <x v="0"/>
    <x v="0"/>
    <x v="1"/>
    <x v="6"/>
    <x v="2"/>
    <x v="3"/>
    <x v="13"/>
    <s v="4 - SERVICIOS SOCIALES"/>
    <s v="4.5 - Protección social"/>
    <s v="4.5.99 - Planificación, gestión y supervisión de la protección social"/>
    <s v="2.2 - CONTRATACIÓN DE SERVICIOS"/>
    <x v="12"/>
    <x v="1"/>
    <s v="00 - N/A"/>
    <s v="60 - CREDITO EXTERNO"/>
    <s v="(blank)"/>
    <x v="0"/>
    <n v="398326848"/>
    <n v="0"/>
  </r>
  <r>
    <s v="2025"/>
    <x v="0"/>
    <x v="0"/>
    <x v="1"/>
    <x v="6"/>
    <x v="2"/>
    <x v="3"/>
    <x v="16"/>
    <s v="2 - SERVICIOS ECONÓMICOS"/>
    <s v="2.6 - Transporte"/>
    <s v="2.6.01 - Transporte por carretera"/>
    <s v="2.7 - OBRAS"/>
    <x v="35"/>
    <x v="1"/>
    <s v="06 - RECONSTRUCCIÓN  DE TRAMO CARRETERO DESDE LA ISABELA HASTA LA ZONA URBANA DEL MUNICIPIO LUPERÓN, MUNICIPIO LUPERON, PROVINCIA PUERTO PLATA."/>
    <s v="10 - FONDO GENERAL"/>
    <n v="16744"/>
    <x v="17"/>
    <n v="178414777"/>
    <n v="0"/>
  </r>
  <r>
    <s v="2025"/>
    <x v="0"/>
    <x v="0"/>
    <x v="1"/>
    <x v="6"/>
    <x v="2"/>
    <x v="3"/>
    <x v="16"/>
    <s v="2 - SERVICIOS ECONÓMICOS"/>
    <s v="2.6 - Transporte"/>
    <s v="2.6.01 - Transporte por carretera"/>
    <s v="2.7 - OBRAS"/>
    <x v="35"/>
    <x v="1"/>
    <s v="39 - CONSTRUCCIÓN DE PUENTE VEHICULAR TIPO TABLERO LOS CHIVOS, D.M GUATAPANAL, MUNICIPIO MAO, PROVINCIA VALVERDE"/>
    <s v="10 - FONDO GENERAL"/>
    <n v="15004"/>
    <x v="10"/>
    <n v="10849293"/>
    <n v="0"/>
  </r>
  <r>
    <s v="2025"/>
    <x v="0"/>
    <x v="0"/>
    <x v="1"/>
    <x v="6"/>
    <x v="2"/>
    <x v="3"/>
    <x v="16"/>
    <s v="2 - SERVICIOS ECONÓMICOS"/>
    <s v="2.6 - Transporte"/>
    <s v="2.6.01 - Transporte por carretera"/>
    <s v="2.7 - OBRAS"/>
    <x v="35"/>
    <x v="1"/>
    <s v="40 - REMODELACIÓN DE LA CALLE DEL SOL TRAMO COMPRENDIDO ENTRE LAS CALLES GENERAL VALVERDE Y SABANA LARGA, PROVINCIA SANTIAGO"/>
    <s v="10 - FONDO GENERAL"/>
    <n v="15027"/>
    <x v="1"/>
    <n v="225000000"/>
    <n v="0"/>
  </r>
  <r>
    <s v="2025"/>
    <x v="0"/>
    <x v="0"/>
    <x v="1"/>
    <x v="6"/>
    <x v="2"/>
    <x v="3"/>
    <x v="16"/>
    <s v="2 - SERVICIOS ECONÓMICOS"/>
    <s v="2.6 - Transporte"/>
    <s v="2.6.01 - Transporte por carretera"/>
    <s v="2.7 - OBRAS"/>
    <x v="35"/>
    <x v="1"/>
    <s v="62 - CONSTRUCCIÓN PUENTE VEHICULAR TIPO TABLERO LAS LILAS, SECTOR RIVERA DEL OZAMA, MUNICIPIO SANTO DOMINGO ESTE"/>
    <s v="10 - FONDO GENERAL"/>
    <n v="16166"/>
    <x v="2"/>
    <n v="10362072"/>
    <n v="0"/>
  </r>
  <r>
    <s v="2025"/>
    <x v="0"/>
    <x v="0"/>
    <x v="1"/>
    <x v="6"/>
    <x v="2"/>
    <x v="3"/>
    <x v="16"/>
    <s v="2 - SERVICIOS ECONÓMICOS"/>
    <s v="2.6 - Transporte"/>
    <s v="2.6.02 - Transporte por agua"/>
    <s v="2.2 - CONTRATACIÓN DE SERVICIOS"/>
    <x v="11"/>
    <x v="1"/>
    <s v="38 - CONSTRUCCIÓN PASARELA PEATONAL Y OBRAS ANEXAS ALREDEDOR DEL RÍO SALADO, MUNICIPIO LA ROMANA, PROVINCIA LA ROMANA"/>
    <s v="10 - FONDO GENERAL"/>
    <n v="15022"/>
    <x v="18"/>
    <n v="1000000"/>
    <n v="0"/>
  </r>
  <r>
    <s v="2025"/>
    <x v="0"/>
    <x v="0"/>
    <x v="1"/>
    <x v="6"/>
    <x v="2"/>
    <x v="3"/>
    <x v="16"/>
    <s v="2 - SERVICIOS ECONÓMICOS"/>
    <s v="2.6 - Transporte"/>
    <s v="2.6.02 - Transporte por agua"/>
    <s v="2.7 - OBRAS"/>
    <x v="35"/>
    <x v="1"/>
    <s v="38 - CONSTRUCCIÓN PASARELA PEATONAL Y OBRAS ANEXAS ALREDEDOR DEL RÍO SALADO, MUNICIPIO LA ROMANA, PROVINCIA LA ROMANA"/>
    <s v="10 - FONDO GENERAL"/>
    <n v="15022"/>
    <x v="18"/>
    <n v="20182604"/>
    <n v="0"/>
  </r>
  <r>
    <s v="2025"/>
    <x v="0"/>
    <x v="0"/>
    <x v="1"/>
    <x v="6"/>
    <x v="2"/>
    <x v="3"/>
    <x v="16"/>
    <s v="4 - SERVICIOS SOCIALES"/>
    <s v="4.1 - Vivienda y servicios comunitarios"/>
    <s v="4.1.01 - Urbanización y servicios comunitarios"/>
    <s v="2.7 - OBRAS"/>
    <x v="35"/>
    <x v="1"/>
    <s v="99 - CONSTRUCCIÓN DE APARTAMENTOS TIPO - AH, EN EL ALTOS DE HATICO,  MUNICIPIO LA VEGA, PROVINCIA LA VEGA"/>
    <s v="10 - FONDO GENERAL"/>
    <n v="14214"/>
    <x v="7"/>
    <n v="12626600"/>
    <n v="0"/>
  </r>
  <r>
    <s v="2025"/>
    <x v="0"/>
    <x v="0"/>
    <x v="1"/>
    <x v="6"/>
    <x v="2"/>
    <x v="3"/>
    <x v="16"/>
    <s v="4 - SERVICIOS SOCIALES"/>
    <s v="4.1 - Vivienda y servicios comunitarios"/>
    <s v="4.1.02 - Desarrollo comunitario"/>
    <s v="2.7 - OBRAS"/>
    <x v="35"/>
    <x v="1"/>
    <s v="99 - REMODELACIÓN CLUB RECREATIVO Y CULTURAL VILLA XARAGUA, MUNICIPIO VILLA JARAGUA, PROVINCIA BAHORUCO"/>
    <s v="10 - FONDO GENERAL"/>
    <n v="16411"/>
    <x v="19"/>
    <n v="1871789"/>
    <n v="0"/>
  </r>
  <r>
    <s v="2025"/>
    <x v="0"/>
    <x v="0"/>
    <x v="1"/>
    <x v="6"/>
    <x v="2"/>
    <x v="3"/>
    <x v="16"/>
    <s v="4 - SERVICIOS SOCIALES"/>
    <s v="4.3 - Actividades deportivas, recreativas, culturales y religiosas"/>
    <s v="4.3.02 - Servicios recreativos y deportivos"/>
    <s v="2.7 - OBRAS"/>
    <x v="35"/>
    <x v="1"/>
    <s v="01 - REMODELACIÓN CLUB DEPORTIVO, SOCIAL Y CULTURAL VILLA FRANCISCA, SECTOR VILLA FRANCISCA, DISTRITO NACIONAL."/>
    <s v="10 - FONDO GENERAL"/>
    <n v="16542"/>
    <x v="3"/>
    <n v="11156762"/>
    <n v="0"/>
  </r>
  <r>
    <s v="2025"/>
    <x v="0"/>
    <x v="0"/>
    <x v="1"/>
    <x v="6"/>
    <x v="2"/>
    <x v="3"/>
    <x v="16"/>
    <s v="4 - SERVICIOS SOCIALES"/>
    <s v="4.3 - Actividades deportivas, recreativas, culturales y religiosas"/>
    <s v="4.3.02 - Servicios recreativos y deportivos"/>
    <s v="2.7 - OBRAS"/>
    <x v="35"/>
    <x v="1"/>
    <s v="02 - REMODELACIÓN CLUB DEPORTIVO Y CULTURAL RAMÓN MATÍAS MELLA, MUNICIPIO SANTO DOMINGO ESTE, PROVINCIA SANTO DOMINGO"/>
    <s v="10 - FONDO GENERAL"/>
    <n v="16544"/>
    <x v="2"/>
    <n v="7798540"/>
    <n v="0"/>
  </r>
  <r>
    <s v="2025"/>
    <x v="0"/>
    <x v="0"/>
    <x v="1"/>
    <x v="6"/>
    <x v="2"/>
    <x v="3"/>
    <x v="16"/>
    <s v="4 - SERVICIOS SOCIALES"/>
    <s v="4.3 - Actividades deportivas, recreativas, culturales y religiosas"/>
    <s v="4.3.02 - Servicios recreativos y deportivos"/>
    <s v="2.7 - OBRAS"/>
    <x v="35"/>
    <x v="1"/>
    <s v="03 - REMODELACIÓN CLUB DEPORTIVO Y CULTURAL SAN MARTÍN DE PORRES, SECTOR PAPAGAYO, MUNICIPIO LA ROMANA, PROVINCIA LA ROMANA"/>
    <s v="10 - FONDO GENERAL"/>
    <n v="16691"/>
    <x v="18"/>
    <n v="8893750"/>
    <n v="0"/>
  </r>
  <r>
    <s v="2025"/>
    <x v="0"/>
    <x v="0"/>
    <x v="1"/>
    <x v="6"/>
    <x v="2"/>
    <x v="3"/>
    <x v="16"/>
    <s v="4 - SERVICIOS SOCIALES"/>
    <s v="4.3 - Actividades deportivas, recreativas, culturales y religiosas"/>
    <s v="4.3.02 - Servicios recreativos y deportivos"/>
    <s v="2.7 - OBRAS"/>
    <x v="35"/>
    <x v="1"/>
    <s v="04 - REMODELACIÓN CLUB ATLETICO Y CULTURAL HUGO KUNHARDT, BARRIO INVI, MUNICIPIO PUERTO PLATA, PROVINCIA PUERTO PLATA"/>
    <s v="10 - FONDO GENERAL"/>
    <n v="16696"/>
    <x v="17"/>
    <n v="6855935"/>
    <n v="0"/>
  </r>
  <r>
    <s v="2025"/>
    <x v="0"/>
    <x v="0"/>
    <x v="1"/>
    <x v="6"/>
    <x v="2"/>
    <x v="3"/>
    <x v="16"/>
    <s v="4 - SERVICIOS SOCIALES"/>
    <s v="4.3 - Actividades deportivas, recreativas, culturales y religiosas"/>
    <s v="4.3.02 - Servicios recreativos y deportivos"/>
    <s v="2.7 - OBRAS"/>
    <x v="35"/>
    <x v="1"/>
    <s v="05 - REMODELACIÓN CLUB DEPORTIVO Y CULTURAL LOS MINA, MUNICIPIO SANTO DOMINGO ESTE, PROVINCIA SANTO DOMINGO"/>
    <s v="10 - FONDO GENERAL"/>
    <n v="16727"/>
    <x v="2"/>
    <n v="14317501"/>
    <n v="0"/>
  </r>
  <r>
    <s v="2025"/>
    <x v="0"/>
    <x v="0"/>
    <x v="1"/>
    <x v="6"/>
    <x v="2"/>
    <x v="3"/>
    <x v="16"/>
    <s v="4 - SERVICIOS SOCIALES"/>
    <s v="4.3 - Actividades deportivas, recreativas, culturales y religiosas"/>
    <s v="4.3.02 - Servicios recreativos y deportivos"/>
    <s v="2.7 - OBRAS"/>
    <x v="35"/>
    <x v="1"/>
    <s v="07 - REMODELACIÓN CLUB DEPORTIVO EL MILLÓN YIREH, SECTOR EL MILLÓN, DISTRITO NACIONAL"/>
    <s v="10 - FONDO GENERAL"/>
    <n v="16755"/>
    <x v="3"/>
    <n v="6240253"/>
    <n v="0"/>
  </r>
  <r>
    <s v="2025"/>
    <x v="0"/>
    <x v="0"/>
    <x v="1"/>
    <x v="6"/>
    <x v="2"/>
    <x v="3"/>
    <x v="16"/>
    <s v="4 - SERVICIOS SOCIALES"/>
    <s v="4.3 - Actividades deportivas, recreativas, culturales y religiosas"/>
    <s v="4.3.02 - Servicios recreativos y deportivos"/>
    <s v="2.7 - OBRAS"/>
    <x v="35"/>
    <x v="1"/>
    <s v="08 - CONSTRUCCIÓN CLUB DEPORTIVO VILLA MELLA, MUNICIPIO SANTO DOMINGO NORTE, PROVINCIA SANTO DOMINGO"/>
    <s v="10 - FONDO GENERAL"/>
    <n v="14525"/>
    <x v="2"/>
    <n v="2873229"/>
    <n v="2860566.7"/>
  </r>
  <r>
    <s v="2025"/>
    <x v="0"/>
    <x v="0"/>
    <x v="1"/>
    <x v="6"/>
    <x v="2"/>
    <x v="3"/>
    <x v="16"/>
    <s v="4 - SERVICIOS SOCIALES"/>
    <s v="4.3 - Actividades deportivas, recreativas, culturales y religiosas"/>
    <s v="4.3.02 - Servicios recreativos y deportivos"/>
    <s v="2.7 - OBRAS"/>
    <x v="35"/>
    <x v="1"/>
    <s v="08 - RECONSTRUCCIÓN CLUB DEPORTIVO Y CULTURAL GINANDIANA, MUNICIPIO EL SEIBO, PROVINCIA EL SEIBO"/>
    <s v="10 - FONDO GENERAL"/>
    <n v="16757"/>
    <x v="14"/>
    <n v="10062151"/>
    <n v="0"/>
  </r>
  <r>
    <s v="2025"/>
    <x v="0"/>
    <x v="0"/>
    <x v="1"/>
    <x v="6"/>
    <x v="2"/>
    <x v="3"/>
    <x v="16"/>
    <s v="4 - SERVICIOS SOCIALES"/>
    <s v="4.3 - Actividades deportivas, recreativas, culturales y religiosas"/>
    <s v="4.3.02 - Servicios recreativos y deportivos"/>
    <s v="2.7 - OBRAS"/>
    <x v="35"/>
    <x v="1"/>
    <s v="09 - REMODELACIÓN POLIDEPORTIVO JUAN PABLO SOSA VILLANUEVA, MUNICIPIO VILLA GONZÁLEZ, PROVINCIA SANTIAGO"/>
    <s v="10 - FONDO GENERAL"/>
    <n v="16766"/>
    <x v="1"/>
    <n v="13636796"/>
    <n v="0"/>
  </r>
  <r>
    <s v="2025"/>
    <x v="0"/>
    <x v="0"/>
    <x v="1"/>
    <x v="6"/>
    <x v="2"/>
    <x v="3"/>
    <x v="16"/>
    <s v="4 - SERVICIOS SOCIALES"/>
    <s v="4.3 - Actividades deportivas, recreativas, culturales y religiosas"/>
    <s v="4.3.02 - Servicios recreativos y deportivos"/>
    <s v="2.7 - OBRAS"/>
    <x v="35"/>
    <x v="1"/>
    <s v="38 - CONSTRUCCIÓN CAMPO DE BEISBOL LAS CLAVELLINAS, MUNICIPIO DE AZUA, PROVINCIA AZUA"/>
    <s v="10 - FONDO GENERAL"/>
    <n v="14207"/>
    <x v="4"/>
    <n v="5338363"/>
    <n v="0"/>
  </r>
  <r>
    <s v="2025"/>
    <x v="0"/>
    <x v="0"/>
    <x v="1"/>
    <x v="6"/>
    <x v="2"/>
    <x v="3"/>
    <x v="16"/>
    <s v="4 - SERVICIOS SOCIALES"/>
    <s v="4.3 - Actividades deportivas, recreativas, culturales y religiosas"/>
    <s v="4.3.02 - Servicios recreativos y deportivos"/>
    <s v="2.7 - OBRAS"/>
    <x v="35"/>
    <x v="1"/>
    <s v="41 - REMODELACIÓN PARQUE CENTRAL D.M. AMINA, MUNICIPIO MAO, PROVINCIA VALVERDE"/>
    <s v="10 - FONDO GENERAL"/>
    <n v="15078"/>
    <x v="10"/>
    <n v="3014319"/>
    <n v="0"/>
  </r>
  <r>
    <s v="2025"/>
    <x v="0"/>
    <x v="0"/>
    <x v="1"/>
    <x v="6"/>
    <x v="2"/>
    <x v="3"/>
    <x v="16"/>
    <s v="4 - SERVICIOS SOCIALES"/>
    <s v="4.3 - Actividades deportivas, recreativas, culturales y religiosas"/>
    <s v="4.3.02 - Servicios recreativos y deportivos"/>
    <s v="2.7 - OBRAS"/>
    <x v="35"/>
    <x v="1"/>
    <s v="43 - CONSTRUCCIÓN ESTADIO DE SÓFTBOL VILLA GÜERA, MUNICIPIO BANÍ, PROVINCIA PERAVIA"/>
    <s v="10 - FONDO GENERAL"/>
    <n v="15088"/>
    <x v="8"/>
    <n v="10279489"/>
    <n v="0"/>
  </r>
  <r>
    <s v="2025"/>
    <x v="0"/>
    <x v="0"/>
    <x v="1"/>
    <x v="6"/>
    <x v="2"/>
    <x v="3"/>
    <x v="16"/>
    <s v="4 - SERVICIOS SOCIALES"/>
    <s v="4.3 - Actividades deportivas, recreativas, culturales y religiosas"/>
    <s v="4.3.02 - Servicios recreativos y deportivos"/>
    <s v="2.7 - OBRAS"/>
    <x v="35"/>
    <x v="1"/>
    <s v="44 - CONSTRUCCIÓN CAMPO DE BÉISBOL NELSON MATEO, D.M. PIZARRETE, MUNICIPIO NIZAO, PROVINCIA PERAVIA."/>
    <s v="10 - FONDO GENERAL"/>
    <n v="15097"/>
    <x v="8"/>
    <n v="11221574"/>
    <n v="0"/>
  </r>
  <r>
    <s v="2025"/>
    <x v="0"/>
    <x v="0"/>
    <x v="1"/>
    <x v="6"/>
    <x v="2"/>
    <x v="3"/>
    <x v="16"/>
    <s v="4 - SERVICIOS SOCIALES"/>
    <s v="4.3 - Actividades deportivas, recreativas, culturales y religiosas"/>
    <s v="4.3.02 - Servicios recreativos y deportivos"/>
    <s v="2.7 - OBRAS"/>
    <x v="35"/>
    <x v="1"/>
    <s v="45 - CONSTRUCCIÓN CAMPO DE BÉISBOL EL CAFÉ DE HERRERA,  MUNICIPIO SANTO DOMINGO OESTE, PROVINCIA SANTO DOMINGO"/>
    <s v="10 - FONDO GENERAL"/>
    <n v="15098"/>
    <x v="2"/>
    <n v="9920465"/>
    <n v="0"/>
  </r>
  <r>
    <s v="2025"/>
    <x v="0"/>
    <x v="0"/>
    <x v="1"/>
    <x v="6"/>
    <x v="2"/>
    <x v="3"/>
    <x v="16"/>
    <s v="4 - SERVICIOS SOCIALES"/>
    <s v="4.3 - Actividades deportivas, recreativas, culturales y religiosas"/>
    <s v="4.3.02 - Servicios recreativos y deportivos"/>
    <s v="2.7 - OBRAS"/>
    <x v="35"/>
    <x v="1"/>
    <s v="46 - CONSTRUCCIÓN CAMPO DE BÉISBOL EN EL MUNICIPIO PERALVILLO, PROVINCIA MONTE PLATA."/>
    <s v="10 - FONDO GENERAL"/>
    <n v="15099"/>
    <x v="20"/>
    <n v="9095374"/>
    <n v="0"/>
  </r>
  <r>
    <s v="2025"/>
    <x v="0"/>
    <x v="0"/>
    <x v="1"/>
    <x v="6"/>
    <x v="2"/>
    <x v="3"/>
    <x v="16"/>
    <s v="4 - SERVICIOS SOCIALES"/>
    <s v="4.3 - Actividades deportivas, recreativas, culturales y religiosas"/>
    <s v="4.3.02 - Servicios recreativos y deportivos"/>
    <s v="2.7 - OBRAS"/>
    <x v="35"/>
    <x v="1"/>
    <s v="47 - CONSTRUCCIÓN CAMPO DE BÉISBOL RAMON PIMENTEL, SECCION LA MONTERIA, MUNICIPIO BANI."/>
    <s v="10 - FONDO GENERAL"/>
    <n v="15114"/>
    <x v="8"/>
    <n v="5729539"/>
    <n v="0"/>
  </r>
  <r>
    <s v="2025"/>
    <x v="0"/>
    <x v="0"/>
    <x v="1"/>
    <x v="6"/>
    <x v="2"/>
    <x v="3"/>
    <x v="16"/>
    <s v="4 - SERVICIOS SOCIALES"/>
    <s v="4.3 - Actividades deportivas, recreativas, culturales y religiosas"/>
    <s v="4.3.02 - Servicios recreativos y deportivos"/>
    <s v="2.7 - OBRAS"/>
    <x v="35"/>
    <x v="1"/>
    <s v="48 - CONSTRUCCIÓN CAMPO DE BÉISBOL LAS CAOBAS, SECTOR LAS CAOBAS, MUNICIPIO SANTO DOMINGO OESTE"/>
    <s v="10 - FONDO GENERAL"/>
    <n v="15115"/>
    <x v="2"/>
    <n v="6391372"/>
    <n v="0"/>
  </r>
  <r>
    <s v="2025"/>
    <x v="0"/>
    <x v="0"/>
    <x v="1"/>
    <x v="6"/>
    <x v="2"/>
    <x v="3"/>
    <x v="16"/>
    <s v="4 - SERVICIOS SOCIALES"/>
    <s v="4.3 - Actividades deportivas, recreativas, culturales y religiosas"/>
    <s v="4.3.02 - Servicios recreativos y deportivos"/>
    <s v="2.7 - OBRAS"/>
    <x v="35"/>
    <x v="1"/>
    <s v="50 - CONSTRUCCIÓN ESTADIO DE BÉISBOL FELLO SOTO, D. M. SABANA BUEY, MUNICIPIO BANÍ, PROVINCIA PERAVIA"/>
    <s v="10 - FONDO GENERAL"/>
    <n v="15123"/>
    <x v="8"/>
    <n v="6634806"/>
    <n v="0"/>
  </r>
  <r>
    <s v="2025"/>
    <x v="0"/>
    <x v="0"/>
    <x v="1"/>
    <x v="6"/>
    <x v="2"/>
    <x v="3"/>
    <x v="16"/>
    <s v="4 - SERVICIOS SOCIALES"/>
    <s v="4.3 - Actividades deportivas, recreativas, culturales y religiosas"/>
    <s v="4.3.02 - Servicios recreativos y deportivos"/>
    <s v="2.7 - OBRAS"/>
    <x v="35"/>
    <x v="1"/>
    <s v="51 - CONSTRUCCIÓN CAMPO DE BÉISBOL SABANA DE PAYABO, MUNICIPIO MONTE PLATA, PROVINCIA MONTE PLATA."/>
    <s v="10 - FONDO GENERAL"/>
    <n v="15132"/>
    <x v="20"/>
    <n v="6440857"/>
    <n v="0"/>
  </r>
  <r>
    <s v="2025"/>
    <x v="0"/>
    <x v="0"/>
    <x v="1"/>
    <x v="6"/>
    <x v="2"/>
    <x v="3"/>
    <x v="16"/>
    <s v="4 - SERVICIOS SOCIALES"/>
    <s v="4.3 - Actividades deportivas, recreativas, culturales y religiosas"/>
    <s v="4.3.02 - Servicios recreativos y deportivos"/>
    <s v="2.7 - OBRAS"/>
    <x v="35"/>
    <x v="1"/>
    <s v="52 - CONSTRUCCIÓN CANCHA DE BALONCESTO EL TOCONAL, MUNICIPIO SAN PEDRO DE MACORÍS"/>
    <s v="10 - FONDO GENERAL"/>
    <n v="15140"/>
    <x v="21"/>
    <n v="5198278"/>
    <n v="0"/>
  </r>
  <r>
    <s v="2025"/>
    <x v="0"/>
    <x v="0"/>
    <x v="1"/>
    <x v="6"/>
    <x v="2"/>
    <x v="3"/>
    <x v="16"/>
    <s v="4 - SERVICIOS SOCIALES"/>
    <s v="4.3 - Actividades deportivas, recreativas, culturales y religiosas"/>
    <s v="4.3.02 - Servicios recreativos y deportivos"/>
    <s v="2.7 - OBRAS"/>
    <x v="35"/>
    <x v="1"/>
    <s v="65 - CONSTRUCCIÓN CANCHA DE BALONCESTO MELLA FANÍ, PARAJE LA LUISA PRIETA, MUNICIPIO MONTE PLATA, PROVINCIA MONTE PLATA."/>
    <s v="10 - FONDO GENERAL"/>
    <n v="15824"/>
    <x v="20"/>
    <n v="4820150"/>
    <n v="0"/>
  </r>
  <r>
    <s v="2025"/>
    <x v="0"/>
    <x v="0"/>
    <x v="1"/>
    <x v="6"/>
    <x v="2"/>
    <x v="3"/>
    <x v="16"/>
    <s v="4 - SERVICIOS SOCIALES"/>
    <s v="4.3 - Actividades deportivas, recreativas, culturales y religiosas"/>
    <s v="4.3.02 - Servicios recreativos y deportivos"/>
    <s v="2.7 - OBRAS"/>
    <x v="35"/>
    <x v="1"/>
    <s v="73 - CONSTRUCCIÓN MULTIUSOS DE  ISABELITA, MUNICIPIO SANTO DOMINGO ESTE, PROVINCIA SANTO DOMINGO"/>
    <s v="10 - FONDO GENERAL"/>
    <n v="14394"/>
    <x v="2"/>
    <n v="133299"/>
    <n v="16726463.689999999"/>
  </r>
  <r>
    <s v="2025"/>
    <x v="0"/>
    <x v="0"/>
    <x v="1"/>
    <x v="6"/>
    <x v="2"/>
    <x v="3"/>
    <x v="16"/>
    <s v="4 - SERVICIOS SOCIALES"/>
    <s v="4.3 - Actividades deportivas, recreativas, culturales y religiosas"/>
    <s v="4.3.02 - Servicios recreativos y deportivos"/>
    <s v="2.7 - OBRAS"/>
    <x v="35"/>
    <x v="1"/>
    <s v="78 - RECONSTRUCCIÓN CLUB DEPORTIVO Y CULTURAL VILLA FARO, MUNICIPIO SANTO DOMINGO ESTE, PROVINCIA SANTO DOMINGO"/>
    <s v="10 - FONDO GENERAL"/>
    <n v="16177"/>
    <x v="2"/>
    <n v="5987100"/>
    <n v="0"/>
  </r>
  <r>
    <s v="2025"/>
    <x v="0"/>
    <x v="0"/>
    <x v="1"/>
    <x v="6"/>
    <x v="2"/>
    <x v="3"/>
    <x v="16"/>
    <s v="4 - SERVICIOS SOCIALES"/>
    <s v="4.3 - Actividades deportivas, recreativas, culturales y religiosas"/>
    <s v="4.3.02 - Servicios recreativos y deportivos"/>
    <s v="2.7 - OBRAS"/>
    <x v="35"/>
    <x v="1"/>
    <s v="86 - CONSTRUCCIÓN CLUB DEPORTIVO MIL FLORES, MUNICIPIO SANTO DOMINGO ESTE, PROVINCIA SANTO DOMINGO"/>
    <s v="10 - FONDO GENERAL"/>
    <n v="16185"/>
    <x v="2"/>
    <n v="5962171"/>
    <n v="0"/>
  </r>
  <r>
    <s v="2025"/>
    <x v="0"/>
    <x v="0"/>
    <x v="1"/>
    <x v="6"/>
    <x v="2"/>
    <x v="3"/>
    <x v="16"/>
    <s v="4 - SERVICIOS SOCIALES"/>
    <s v="4.3 - Actividades deportivas, recreativas, culturales y religiosas"/>
    <s v="4.3.03 - Servicios culturales"/>
    <s v="2.7 - OBRAS"/>
    <x v="35"/>
    <x v="1"/>
    <s v="11 - RESTAURACIÓN  DEL EDIFICIO QUE  ALOJA LAS OFICINAS DE PATRINOMIO MOMUNENTAL DE SANTIAGO, PROVINCIA SANTIAGO."/>
    <s v="10 - FONDO GENERAL"/>
    <n v="14812"/>
    <x v="1"/>
    <n v="3477689"/>
    <n v="3402857.55"/>
  </r>
  <r>
    <s v="2025"/>
    <x v="0"/>
    <x v="0"/>
    <x v="1"/>
    <x v="6"/>
    <x v="2"/>
    <x v="3"/>
    <x v="16"/>
    <s v="4 - SERVICIOS SOCIALES"/>
    <s v="4.3 - Actividades deportivas, recreativas, culturales y religiosas"/>
    <s v="4.3.03 - Servicios culturales"/>
    <s v="2.7 - OBRAS"/>
    <x v="35"/>
    <x v="1"/>
    <s v="12 - RESTAURACIÓN DEL CENTRO DE LA CULTURA ERCILIA PEPÍN, PROVINCIA SANTIAGO"/>
    <s v="10 - FONDO GENERAL"/>
    <n v="14813"/>
    <x v="1"/>
    <n v="2633204"/>
    <n v="2633104"/>
  </r>
  <r>
    <s v="2025"/>
    <x v="0"/>
    <x v="0"/>
    <x v="1"/>
    <x v="6"/>
    <x v="2"/>
    <x v="3"/>
    <x v="16"/>
    <s v="4 - SERVICIOS SOCIALES"/>
    <s v="4.3 - Actividades deportivas, recreativas, culturales y religiosas"/>
    <s v="4.3.03 - Servicios culturales"/>
    <s v="2.7 - OBRAS"/>
    <x v="35"/>
    <x v="1"/>
    <s v="13 - RESTAURACIÓN CASA DE ARTE DEL CENTRO HISTORICO DE SANTIAGO DE LOS CABALLEROS, PROVINCIA SANTIAGO"/>
    <s v="10 - FONDO GENERAL"/>
    <n v="14814"/>
    <x v="1"/>
    <n v="9500000"/>
    <n v="8593594.4900000002"/>
  </r>
  <r>
    <s v="2025"/>
    <x v="0"/>
    <x v="0"/>
    <x v="1"/>
    <x v="6"/>
    <x v="2"/>
    <x v="3"/>
    <x v="16"/>
    <s v="4 - SERVICIOS SOCIALES"/>
    <s v="4.3 - Actividades deportivas, recreativas, culturales y religiosas"/>
    <s v="4.3.03 - Servicios culturales"/>
    <s v="2.7 - OBRAS"/>
    <x v="35"/>
    <x v="1"/>
    <s v="37 - RECONSTRUCCIÓN CALLE PEATONAL BENITO MONCIÓN, DESDE CALLE BOY SCOUTS HASTA SALVADOR CUCURULLO, CENTRO HISTÓRICO SANTIAGO, PROV. SANTIAG"/>
    <s v="10 - FONDO GENERAL"/>
    <n v="15018"/>
    <x v="1"/>
    <n v="7913897"/>
    <n v="0"/>
  </r>
  <r>
    <s v="2025"/>
    <x v="0"/>
    <x v="0"/>
    <x v="1"/>
    <x v="6"/>
    <x v="2"/>
    <x v="3"/>
    <x v="17"/>
    <s v="1 - SERVICIOS  GENERALES"/>
    <s v="1.1 - Administración general"/>
    <s v="1.1.02 - Gestión administrativa, financiera, fiscal, económica y planificación"/>
    <s v="2.7 - OBRAS"/>
    <x v="35"/>
    <x v="0"/>
    <s v="00 - N/A"/>
    <s v="10 - FONDO GENERAL"/>
    <s v="(blank)"/>
    <x v="0"/>
    <n v="38240000"/>
    <n v="1867898.25"/>
  </r>
  <r>
    <s v="2025"/>
    <x v="0"/>
    <x v="0"/>
    <x v="1"/>
    <x v="6"/>
    <x v="2"/>
    <x v="3"/>
    <x v="17"/>
    <s v="4 - SERVICIOS SOCIALES"/>
    <s v="4.1 - Vivienda y servicios comunitarios"/>
    <s v="4.1.01 - Urbanización y servicios comunitarios"/>
    <s v="2.7 - OBRAS"/>
    <x v="35"/>
    <x v="1"/>
    <s v="09 - CONSTRUCCIÓN OBRAS COMPLEMENTARIAS DE LAS ECO-VIVIENDAS PARA CIUDADANOS EN CONDICIÓN DE POBREZA MULTIDIMENSIONAL EN EL MUNICIPIO DE SAN CRISTÓBAL, PROVINCIA SAN CRISTÓBAL"/>
    <s v="10 - FONDO GENERAL"/>
    <n v="15385"/>
    <x v="15"/>
    <n v="0"/>
    <n v="0"/>
  </r>
  <r>
    <s v="2025"/>
    <x v="0"/>
    <x v="0"/>
    <x v="1"/>
    <x v="6"/>
    <x v="2"/>
    <x v="3"/>
    <x v="17"/>
    <s v="4 - SERVICIOS SOCIALES"/>
    <s v="4.1 - Vivienda y servicios comunitarios"/>
    <s v="4.1.02 - Desarrollo comunitario"/>
    <s v="2.7 - OBRAS"/>
    <x v="35"/>
    <x v="1"/>
    <s v="11 - CONSTRUCCIÓN DE PLAZA COMUNITARIA EN EL DISTRITO MUNICIPAL DE CHIRINO, PROVINCIA MONTE PLATA"/>
    <s v="10 - FONDO GENERAL"/>
    <n v="16424"/>
    <x v="20"/>
    <n v="5615924"/>
    <n v="0"/>
  </r>
  <r>
    <s v="2025"/>
    <x v="0"/>
    <x v="0"/>
    <x v="1"/>
    <x v="6"/>
    <x v="2"/>
    <x v="3"/>
    <x v="23"/>
    <s v="4 - SERVICIOS SOCIALES"/>
    <s v="4.5 - Protección social"/>
    <s v="4.5.10 - Asistencia social"/>
    <s v="2.7 - OBRAS"/>
    <x v="35"/>
    <x v="0"/>
    <s v="00 - N/A"/>
    <s v="10 - FONDO GENERAL"/>
    <s v="(blank)"/>
    <x v="0"/>
    <n v="1500000"/>
    <n v="0"/>
  </r>
  <r>
    <s v="2025"/>
    <x v="0"/>
    <x v="0"/>
    <x v="1"/>
    <x v="6"/>
    <x v="2"/>
    <x v="3"/>
    <x v="30"/>
    <s v="3 - PROTECCIÓN DEL MEDIO AMBIENTE"/>
    <s v="3.2 - Protección de la biodiversidad y ordenación de desechos"/>
    <s v="3.2.02 - Ordenación de desechos"/>
    <s v="2.2 - CONTRATACIÓN DE SERVICIOS"/>
    <x v="12"/>
    <x v="1"/>
    <s v="04 - CONSTRUCCIÓN DE INFRAESTRUCTURA PARA LA DISPOSICIÓN FINAL DE RESIDUOS SÓLIDOS EN NAGUA, PROVINCIA MARIA TRINIDAD SANCHEZ"/>
    <s v="10 - FONDO GENERAL"/>
    <n v="14609"/>
    <x v="22"/>
    <n v="1706313"/>
    <n v="0"/>
  </r>
  <r>
    <s v="2025"/>
    <x v="0"/>
    <x v="0"/>
    <x v="1"/>
    <x v="6"/>
    <x v="2"/>
    <x v="3"/>
    <x v="30"/>
    <s v="3 - PROTECCIÓN DEL MEDIO AMBIENTE"/>
    <s v="3.2 - Protección de la biodiversidad y ordenación de desechos"/>
    <s v="3.2.02 - Ordenación de desechos"/>
    <s v="2.2 - CONTRATACIÓN DE SERVICIOS"/>
    <x v="12"/>
    <x v="1"/>
    <s v="05 - CONSTRUCCIÓN DE INFRAESTRUCTURAS PARA LA DISPOSICIÓN FINAL DE RESIDUOS SÓLIDOS EN SAMANÁ, PROVINCIA SAMANÁ"/>
    <s v="10 - FONDO GENERAL"/>
    <n v="14617"/>
    <x v="23"/>
    <n v="4414700"/>
    <n v="0"/>
  </r>
  <r>
    <s v="2025"/>
    <x v="0"/>
    <x v="0"/>
    <x v="1"/>
    <x v="6"/>
    <x v="2"/>
    <x v="3"/>
    <x v="30"/>
    <s v="3 - PROTECCIÓN DEL MEDIO AMBIENTE"/>
    <s v="3.2 - Protección de la biodiversidad y ordenación de desechos"/>
    <s v="3.2.02 - Ordenación de desechos"/>
    <s v="2.2 - CONTRATACIÓN DE SERVICIOS"/>
    <x v="12"/>
    <x v="1"/>
    <s v="06 - CONSTRUCCIÓN DE INFRAESTRUCTURA PARA LA DISPOSICIÓN FINAL DE RESIDUOS SÓLIDOS EN LAS TERRENAS, PROVINCIA SAMANA"/>
    <s v="10 - FONDO GENERAL"/>
    <n v="14620"/>
    <x v="23"/>
    <n v="6226900"/>
    <n v="0"/>
  </r>
  <r>
    <s v="2025"/>
    <x v="0"/>
    <x v="0"/>
    <x v="1"/>
    <x v="6"/>
    <x v="2"/>
    <x v="3"/>
    <x v="30"/>
    <s v="3 - PROTECCIÓN DEL MEDIO AMBIENTE"/>
    <s v="3.2 - Protección de la biodiversidad y ordenación de desechos"/>
    <s v="3.2.02 - Ordenación de desechos"/>
    <s v="2.2 - CONTRATACIÓN DE SERVICIOS"/>
    <x v="12"/>
    <x v="1"/>
    <s v="12 - CONSTRUCCIÓN DE RELLENO SANITARIO EN EL MUNICIPIO BONAO, PROVINCIA MONSEÑOR NOUEL"/>
    <s v="10 - FONDO GENERAL"/>
    <n v="16804"/>
    <x v="24"/>
    <n v="34664286"/>
    <n v="0"/>
  </r>
  <r>
    <s v="2025"/>
    <x v="0"/>
    <x v="0"/>
    <x v="1"/>
    <x v="6"/>
    <x v="2"/>
    <x v="3"/>
    <x v="30"/>
    <s v="3 - PROTECCIÓN DEL MEDIO AMBIENTE"/>
    <s v="3.2 - Protección de la biodiversidad y ordenación de desechos"/>
    <s v="3.2.02 - Ordenación de desechos"/>
    <s v="2.7 - OBRAS"/>
    <x v="35"/>
    <x v="1"/>
    <s v="12 - CONSTRUCCIÓN DE RELLENO SANITARIO EN EL MUNICIPIO BONAO, PROVINCIA MONSEÑOR NOUEL"/>
    <s v="10 - FONDO GENERAL"/>
    <n v="16804"/>
    <x v="24"/>
    <n v="0"/>
    <n v="0"/>
  </r>
  <r>
    <s v="2025"/>
    <x v="0"/>
    <x v="0"/>
    <x v="1"/>
    <x v="6"/>
    <x v="2"/>
    <x v="5"/>
    <x v="49"/>
    <s v="1 - SERVICIOS  GENERALES"/>
    <s v="1.3 - Defensa nacional"/>
    <s v="1.3.01 - Defensa militar"/>
    <s v="2.7 - OBRAS"/>
    <x v="35"/>
    <x v="0"/>
    <s v="00 - N/A"/>
    <s v="10 - FONDO GENERAL"/>
    <s v="(blank)"/>
    <x v="0"/>
    <n v="0"/>
    <n v="0"/>
  </r>
  <r>
    <s v="2025"/>
    <x v="0"/>
    <x v="0"/>
    <x v="1"/>
    <x v="6"/>
    <x v="2"/>
    <x v="5"/>
    <x v="52"/>
    <s v="1 - SERVICIOS  GENERALES"/>
    <s v="1.3 - Defensa nacional"/>
    <s v="1.3.01 - Defensa militar"/>
    <s v="2.1 - REMUNERACIONES Y CONTRIBUCIONES"/>
    <x v="1"/>
    <x v="1"/>
    <s v="01 - CONSTRUCCIÓN VERJA PERIMETRAL INTELIGENTE FRONTERA REPÚBLICA DOMINICANA-HAITÍ"/>
    <s v="10 - FONDO GENERAL"/>
    <n v="14697"/>
    <x v="25"/>
    <n v="32500000"/>
    <n v="8580000"/>
  </r>
  <r>
    <s v="2025"/>
    <x v="0"/>
    <x v="0"/>
    <x v="1"/>
    <x v="6"/>
    <x v="2"/>
    <x v="5"/>
    <x v="52"/>
    <s v="1 - SERVICIOS  GENERALES"/>
    <s v="1.3 - Defensa nacional"/>
    <s v="1.3.01 - Defensa militar"/>
    <s v="2.2 - CONTRATACIÓN DE SERVICIOS"/>
    <x v="6"/>
    <x v="1"/>
    <s v="01 - CONSTRUCCIÓN VERJA PERIMETRAL INTELIGENTE FRONTERA REPÚBLICA DOMINICANA-HAITÍ"/>
    <s v="10 - FONDO GENERAL"/>
    <n v="14697"/>
    <x v="25"/>
    <n v="15000000"/>
    <n v="0"/>
  </r>
  <r>
    <s v="2025"/>
    <x v="0"/>
    <x v="0"/>
    <x v="1"/>
    <x v="6"/>
    <x v="2"/>
    <x v="5"/>
    <x v="52"/>
    <s v="1 - SERVICIOS  GENERALES"/>
    <s v="1.3 - Defensa nacional"/>
    <s v="1.3.01 - Defensa militar"/>
    <s v="2.2 - CONTRATACIÓN DE SERVICIOS"/>
    <x v="7"/>
    <x v="1"/>
    <s v="01 - CONSTRUCCIÓN VERJA PERIMETRAL INTELIGENTE FRONTERA REPÚBLICA DOMINICANA-HAITÍ"/>
    <s v="10 - FONDO GENERAL"/>
    <n v="14697"/>
    <x v="25"/>
    <n v="3600000"/>
    <n v="0"/>
  </r>
  <r>
    <s v="2025"/>
    <x v="0"/>
    <x v="0"/>
    <x v="1"/>
    <x v="6"/>
    <x v="2"/>
    <x v="5"/>
    <x v="52"/>
    <s v="1 - SERVICIOS  GENERALES"/>
    <s v="1.3 - Defensa nacional"/>
    <s v="1.3.01 - Defensa militar"/>
    <s v="2.2 - CONTRATACIÓN DE SERVICIOS"/>
    <x v="12"/>
    <x v="1"/>
    <s v="01 - CONSTRUCCIÓN VERJA PERIMETRAL INTELIGENTE FRONTERA REPÚBLICA DOMINICANA-HAITÍ"/>
    <s v="10 - FONDO GENERAL"/>
    <n v="14697"/>
    <x v="25"/>
    <n v="52484771"/>
    <n v="7838711.4000000004"/>
  </r>
  <r>
    <s v="2025"/>
    <x v="0"/>
    <x v="0"/>
    <x v="1"/>
    <x v="6"/>
    <x v="2"/>
    <x v="5"/>
    <x v="52"/>
    <s v="1 - SERVICIOS  GENERALES"/>
    <s v="1.3 - Defensa nacional"/>
    <s v="1.3.01 - Defensa militar"/>
    <s v="2.2 - CONTRATACIÓN DE SERVICIOS"/>
    <x v="12"/>
    <x v="1"/>
    <s v="03 - CONSTRUCCIÓN INSTALACIONES PARA EL CUERPO ESPECIALIZADO DE MITIGACION A EMERGENCIAS Y DESASTRES, CEMED, DIRECCION GENERAL - CENTRO DE MITIGACION OZAMA, DISTRITO NACIONAL"/>
    <s v="10 - FONDO GENERAL"/>
    <n v="15485"/>
    <x v="2"/>
    <n v="3087500"/>
    <n v="0"/>
  </r>
  <r>
    <s v="2025"/>
    <x v="0"/>
    <x v="0"/>
    <x v="1"/>
    <x v="6"/>
    <x v="2"/>
    <x v="5"/>
    <x v="52"/>
    <s v="1 - SERVICIOS  GENERALES"/>
    <s v="1.3 - Defensa nacional"/>
    <s v="1.3.01 - Defensa militar"/>
    <s v="2.2 - CONTRATACIÓN DE SERVICIOS"/>
    <x v="12"/>
    <x v="1"/>
    <s v="04 - CONSTRUCCIÓN INSTALACIONES PARA EL CUERPO ESPECIALIZADO DE MITIGACION A EMERGENCIAS Y DESASTRES, CEMED - CENTRO DE MITIGACION CIBAO SUR-NORTE, PROVINCIA SANTIAGO"/>
    <s v="10 - FONDO GENERAL"/>
    <n v="15486"/>
    <x v="1"/>
    <n v="3087500"/>
    <n v="0"/>
  </r>
  <r>
    <s v="2025"/>
    <x v="0"/>
    <x v="0"/>
    <x v="1"/>
    <x v="6"/>
    <x v="2"/>
    <x v="5"/>
    <x v="52"/>
    <s v="1 - SERVICIOS  GENERALES"/>
    <s v="1.3 - Defensa nacional"/>
    <s v="1.3.01 - Defensa militar"/>
    <s v="2.2 - CONTRATACIÓN DE SERVICIOS"/>
    <x v="12"/>
    <x v="1"/>
    <s v="05 - CONSTRUCCIÓN INSTALACIONES PARA EL CUERPO ESPECIALIZADO DE MITIGACION A EMERGENCIAS Y DESASTRES, CEMED - CENTRO DE MITIGACION REGION ENRIQUILLO, PROVINCIA BARAHONA"/>
    <s v="10 - FONDO GENERAL"/>
    <n v="15487"/>
    <x v="12"/>
    <n v="3087500"/>
    <n v="0"/>
  </r>
  <r>
    <s v="2025"/>
    <x v="0"/>
    <x v="0"/>
    <x v="1"/>
    <x v="6"/>
    <x v="2"/>
    <x v="5"/>
    <x v="52"/>
    <s v="1 - SERVICIOS  GENERALES"/>
    <s v="1.3 - Defensa nacional"/>
    <s v="1.3.01 - Defensa militar"/>
    <s v="2.2 - CONTRATACIÓN DE SERVICIOS"/>
    <x v="12"/>
    <x v="1"/>
    <s v="07 - CONSTRUCCIÓN INSTALACIONES PARA EL CUERPO ESPECIALIZADO DE MITIGACION A EMERGENCIAS Y DESASTRES, CEMED - CENTRO DE MITIGACION JARABACOA, PROVINCIA LA VEGA"/>
    <s v="10 - FONDO GENERAL"/>
    <n v="15492"/>
    <x v="7"/>
    <n v="3087500"/>
    <n v="0"/>
  </r>
  <r>
    <s v="2025"/>
    <x v="0"/>
    <x v="0"/>
    <x v="1"/>
    <x v="6"/>
    <x v="2"/>
    <x v="5"/>
    <x v="52"/>
    <s v="1 - SERVICIOS  GENERALES"/>
    <s v="1.3 - Defensa nacional"/>
    <s v="1.3.01 - Defensa militar"/>
    <s v="2.3 - MATERIALES Y SUMINISTROS"/>
    <x v="18"/>
    <x v="1"/>
    <s v="01 - CONSTRUCCIÓN VERJA PERIMETRAL INTELIGENTE FRONTERA REPÚBLICA DOMINICANA-HAITÍ"/>
    <s v="10 - FONDO GENERAL"/>
    <n v="14697"/>
    <x v="25"/>
    <n v="400000"/>
    <n v="0"/>
  </r>
  <r>
    <s v="2025"/>
    <x v="0"/>
    <x v="0"/>
    <x v="1"/>
    <x v="6"/>
    <x v="2"/>
    <x v="5"/>
    <x v="52"/>
    <s v="1 - SERVICIOS  GENERALES"/>
    <s v="1.3 - Defensa nacional"/>
    <s v="1.3.01 - Defensa militar"/>
    <s v="2.3 - MATERIALES Y SUMINISTROS"/>
    <x v="20"/>
    <x v="1"/>
    <s v="01 - CONSTRUCCIÓN VERJA PERIMETRAL INTELIGENTE FRONTERA REPÚBLICA DOMINICANA-HAITÍ"/>
    <s v="10 - FONDO GENERAL"/>
    <n v="14697"/>
    <x v="25"/>
    <n v="7200000"/>
    <n v="1725000"/>
  </r>
  <r>
    <s v="2025"/>
    <x v="0"/>
    <x v="0"/>
    <x v="1"/>
    <x v="6"/>
    <x v="2"/>
    <x v="5"/>
    <x v="52"/>
    <s v="1 - SERVICIOS  GENERALES"/>
    <s v="1.3 - Defensa nacional"/>
    <s v="1.3.01 - Defensa militar"/>
    <s v="2.3 - MATERIALES Y SUMINISTROS"/>
    <x v="21"/>
    <x v="1"/>
    <s v="01 - CONSTRUCCIÓN VERJA PERIMETRAL INTELIGENTE FRONTERA REPÚBLICA DOMINICANA-HAITÍ"/>
    <s v="10 - FONDO GENERAL"/>
    <n v="14697"/>
    <x v="25"/>
    <n v="630000"/>
    <n v="0"/>
  </r>
  <r>
    <s v="2025"/>
    <x v="0"/>
    <x v="0"/>
    <x v="1"/>
    <x v="6"/>
    <x v="2"/>
    <x v="5"/>
    <x v="76"/>
    <s v="1 - SERVICIOS  GENERALES"/>
    <s v="1.3 - Defensa nacional"/>
    <s v="1.3.01 - Defensa militar"/>
    <s v="2.7 - OBRAS"/>
    <x v="35"/>
    <x v="0"/>
    <s v="00 - N/A"/>
    <s v="20 - FONDOS CON DESTINO ESPECÍFICO"/>
    <s v="(blank)"/>
    <x v="0"/>
    <n v="600000"/>
    <n v="0"/>
  </r>
  <r>
    <s v="2025"/>
    <x v="0"/>
    <x v="0"/>
    <x v="1"/>
    <x v="6"/>
    <x v="2"/>
    <x v="6"/>
    <x v="84"/>
    <s v="4 - SERVICIOS SOCIALES"/>
    <s v="4.4 - Educación"/>
    <s v="4.4.04 - Educación superior"/>
    <s v="2.7 - OBRAS"/>
    <x v="35"/>
    <x v="0"/>
    <s v="00 - N/A"/>
    <s v="10 - FONDO GENERAL"/>
    <s v="(blank)"/>
    <x v="3"/>
    <n v="0"/>
    <n v="0"/>
  </r>
  <r>
    <s v="2025"/>
    <x v="0"/>
    <x v="0"/>
    <x v="1"/>
    <x v="6"/>
    <x v="2"/>
    <x v="7"/>
    <x v="87"/>
    <s v="1 - SERVICIOS  GENERALES"/>
    <s v="1.1 - Administración general"/>
    <s v="1.1.02 - Gestión administrativa, financiera, fiscal, económica y planificación"/>
    <s v="2.2 - CONTRATACIÓN DE SERVICIOS"/>
    <x v="9"/>
    <x v="1"/>
    <s v="00 - N/A"/>
    <s v="60 - CREDITO EXTERNO"/>
    <s v="(blank)"/>
    <x v="0"/>
    <n v="0"/>
    <n v="5149598.6900000004"/>
  </r>
  <r>
    <s v="2025"/>
    <x v="0"/>
    <x v="0"/>
    <x v="1"/>
    <x v="6"/>
    <x v="2"/>
    <x v="7"/>
    <x v="87"/>
    <s v="1 - SERVICIOS  GENERALES"/>
    <s v="1.1 - Administración general"/>
    <s v="1.1.02 - Gestión administrativa, financiera, fiscal, económica y planificación"/>
    <s v="2.2 - CONTRATACIÓN DE SERVICIOS"/>
    <x v="12"/>
    <x v="1"/>
    <s v="00 - N/A"/>
    <s v="60 - CREDITO EXTERNO"/>
    <s v="(blank)"/>
    <x v="3"/>
    <n v="2874479"/>
    <n v="1435039.27"/>
  </r>
  <r>
    <s v="2025"/>
    <x v="0"/>
    <x v="0"/>
    <x v="1"/>
    <x v="6"/>
    <x v="2"/>
    <x v="7"/>
    <x v="87"/>
    <s v="1 - SERVICIOS  GENERALES"/>
    <s v="1.1 - Administración general"/>
    <s v="1.1.02 - Gestión administrativa, financiera, fiscal, económica y planificación"/>
    <s v="2.2 - CONTRATACIÓN DE SERVICIOS"/>
    <x v="12"/>
    <x v="1"/>
    <s v="00 - N/A"/>
    <s v="60 - CREDITO EXTERNO"/>
    <s v="(blank)"/>
    <x v="0"/>
    <n v="376770000"/>
    <n v="30134262.920000006"/>
  </r>
  <r>
    <s v="2025"/>
    <x v="0"/>
    <x v="0"/>
    <x v="1"/>
    <x v="6"/>
    <x v="2"/>
    <x v="7"/>
    <x v="87"/>
    <s v="1 - SERVICIOS  GENERALES"/>
    <s v="1.1 - Administración general"/>
    <s v="1.1.02 - Gestión administrativa, financiera, fiscal, económica y planificación"/>
    <s v="2.3 - MATERIALES Y SUMINISTROS"/>
    <x v="21"/>
    <x v="1"/>
    <s v="00 - N/A"/>
    <s v="60 - CREDITO EXTERNO"/>
    <s v="(blank)"/>
    <x v="0"/>
    <n v="0"/>
    <n v="0"/>
  </r>
  <r>
    <s v="2025"/>
    <x v="0"/>
    <x v="0"/>
    <x v="1"/>
    <x v="6"/>
    <x v="2"/>
    <x v="8"/>
    <x v="98"/>
    <s v="4 - SERVICIOS SOCIALES"/>
    <s v="4.4 - Educación"/>
    <s v="4.4.01 - Educación inicial"/>
    <s v="2.7 - OBRAS"/>
    <x v="35"/>
    <x v="0"/>
    <s v="00 - N/A"/>
    <s v="10 - FONDO GENERAL"/>
    <s v="(blank)"/>
    <x v="0"/>
    <n v="363000"/>
    <n v="0"/>
  </r>
  <r>
    <s v="2025"/>
    <x v="0"/>
    <x v="0"/>
    <x v="1"/>
    <x v="6"/>
    <x v="2"/>
    <x v="8"/>
    <x v="98"/>
    <s v="4 - SERVICIOS SOCIALES"/>
    <s v="4.4 - Educación"/>
    <s v="4.4.06 - Educación técnica"/>
    <s v="2.7 - OBRAS"/>
    <x v="35"/>
    <x v="0"/>
    <s v="00 - N/A"/>
    <s v="10 - FONDO GENERAL"/>
    <s v="(blank)"/>
    <x v="0"/>
    <n v="3600"/>
    <n v="0"/>
  </r>
  <r>
    <s v="2025"/>
    <x v="0"/>
    <x v="0"/>
    <x v="1"/>
    <x v="6"/>
    <x v="2"/>
    <x v="8"/>
    <x v="98"/>
    <s v="4 - SERVICIOS SOCIALES"/>
    <s v="4.4 - Educación"/>
    <s v="4.4.07 - Educación vocacional"/>
    <s v="2.7 - OBRAS"/>
    <x v="35"/>
    <x v="0"/>
    <s v="00 - N/A"/>
    <s v="10 - FONDO GENERAL"/>
    <s v="(blank)"/>
    <x v="0"/>
    <n v="215000"/>
    <n v="0"/>
  </r>
  <r>
    <s v="2025"/>
    <x v="0"/>
    <x v="0"/>
    <x v="1"/>
    <x v="6"/>
    <x v="2"/>
    <x v="8"/>
    <x v="98"/>
    <s v="4 - SERVICIOS SOCIALES"/>
    <s v="4.4 - Educación"/>
    <s v="4.4.99 - Planificación, gestión y supervisión de la educación"/>
    <s v="2.7 - OBRAS"/>
    <x v="35"/>
    <x v="0"/>
    <s v="00 - N/A"/>
    <s v="10 - FONDO GENERAL"/>
    <s v="(blank)"/>
    <x v="0"/>
    <n v="8520"/>
    <n v="0"/>
  </r>
  <r>
    <s v="2025"/>
    <x v="0"/>
    <x v="0"/>
    <x v="1"/>
    <x v="6"/>
    <x v="2"/>
    <x v="8"/>
    <x v="105"/>
    <s v="4 - SERVICIOS SOCIALES"/>
    <s v="4.4 - Educación"/>
    <s v="4.4.99 - Planificación, gestión y supervisión de la educación"/>
    <s v="2.7 - OBRAS"/>
    <x v="35"/>
    <x v="0"/>
    <s v="00 - N/A"/>
    <s v="10 - FONDO GENERAL"/>
    <s v="(blank)"/>
    <x v="0"/>
    <n v="3210000"/>
    <n v="0"/>
  </r>
  <r>
    <s v="2025"/>
    <x v="0"/>
    <x v="0"/>
    <x v="1"/>
    <x v="6"/>
    <x v="2"/>
    <x v="9"/>
    <x v="108"/>
    <s v="1 - SERVICIOS  GENERALES"/>
    <s v="1.1 - Administración general"/>
    <s v="1.1.05 - Gestión de la administración general para transversalizar el enfoque de género"/>
    <s v="2.1 - REMUNERACIONES Y CONTRIBUCIONES"/>
    <x v="0"/>
    <x v="1"/>
    <s v="00 - N/A"/>
    <s v="10 - FONDO GENERAL"/>
    <s v="(blank)"/>
    <x v="0"/>
    <n v="2183469"/>
    <n v="0"/>
  </r>
  <r>
    <s v="2025"/>
    <x v="0"/>
    <x v="0"/>
    <x v="1"/>
    <x v="6"/>
    <x v="2"/>
    <x v="9"/>
    <x v="108"/>
    <s v="1 - SERVICIOS  GENERALES"/>
    <s v="1.1 - Administración general"/>
    <s v="1.1.05 - Gestión de la administración general para transversalizar el enfoque de género"/>
    <s v="2.2 - CONTRATACIÓN DE SERVICIOS"/>
    <x v="6"/>
    <x v="1"/>
    <s v="00 - N/A"/>
    <s v="70 - DONACION EXTERNA"/>
    <s v="(blank)"/>
    <x v="0"/>
    <n v="250000"/>
    <n v="0"/>
  </r>
  <r>
    <s v="2025"/>
    <x v="0"/>
    <x v="0"/>
    <x v="1"/>
    <x v="6"/>
    <x v="2"/>
    <x v="9"/>
    <x v="108"/>
    <s v="1 - SERVICIOS  GENERALES"/>
    <s v="1.1 - Administración general"/>
    <s v="1.1.05 - Gestión de la administración general para transversalizar el enfoque de género"/>
    <s v="2.2 - CONTRATACIÓN DE SERVICIOS"/>
    <x v="7"/>
    <x v="1"/>
    <s v="00 - N/A"/>
    <s v="70 - DONACION EXTERNA"/>
    <s v="(blank)"/>
    <x v="0"/>
    <n v="1043224"/>
    <n v="0"/>
  </r>
  <r>
    <s v="2025"/>
    <x v="0"/>
    <x v="0"/>
    <x v="1"/>
    <x v="6"/>
    <x v="2"/>
    <x v="9"/>
    <x v="108"/>
    <s v="1 - SERVICIOS  GENERALES"/>
    <s v="1.1 - Administración general"/>
    <s v="1.1.05 - Gestión de la administración general para transversalizar el enfoque de género"/>
    <s v="2.2 - CONTRATACIÓN DE SERVICIOS"/>
    <x v="12"/>
    <x v="1"/>
    <s v="00 - N/A"/>
    <s v="70 - DONACION EXTERNA"/>
    <s v="(blank)"/>
    <x v="0"/>
    <n v="2124496"/>
    <n v="0"/>
  </r>
  <r>
    <s v="2025"/>
    <x v="0"/>
    <x v="0"/>
    <x v="1"/>
    <x v="6"/>
    <x v="2"/>
    <x v="9"/>
    <x v="108"/>
    <s v="1 - SERVICIOS  GENERALES"/>
    <s v="1.1 - Administración general"/>
    <s v="1.1.05 - Gestión de la administración general para transversalizar el enfoque de género"/>
    <s v="2.2 - CONTRATACIÓN DE SERVICIOS"/>
    <x v="13"/>
    <x v="1"/>
    <s v="00 - N/A"/>
    <s v="70 - DONACION EXTERNA"/>
    <s v="(blank)"/>
    <x v="0"/>
    <n v="439944"/>
    <n v="0"/>
  </r>
  <r>
    <s v="2025"/>
    <x v="0"/>
    <x v="0"/>
    <x v="1"/>
    <x v="6"/>
    <x v="2"/>
    <x v="9"/>
    <x v="108"/>
    <s v="1 - SERVICIOS  GENERALES"/>
    <s v="1.1 - Administración general"/>
    <s v="1.1.05 - Gestión de la administración general para transversalizar el enfoque de género"/>
    <s v="2.3 - MATERIALES Y SUMINISTROS"/>
    <x v="21"/>
    <x v="1"/>
    <s v="00 - N/A"/>
    <s v="70 - DONACION EXTERNA"/>
    <s v="(blank)"/>
    <x v="0"/>
    <n v="2217009"/>
    <n v="0"/>
  </r>
  <r>
    <s v="2025"/>
    <x v="0"/>
    <x v="0"/>
    <x v="1"/>
    <x v="6"/>
    <x v="2"/>
    <x v="9"/>
    <x v="108"/>
    <s v="4 - SERVICIOS SOCIALES"/>
    <s v="4.2 - Salud"/>
    <s v="4.2.03 - Servicios de la salud pública y prevención de la salud"/>
    <s v="2.2 - CONTRATACIÓN DE SERVICIOS"/>
    <x v="11"/>
    <x v="1"/>
    <s v="01 - CONSTRUCCIÓN  DEL LABORATORIO REGIONAL DE SALUD PÚBLICA EN AZUA DE COMPOSTELA"/>
    <s v="70 - DONACION EXTERNA"/>
    <n v="14804"/>
    <x v="0"/>
    <n v="5650000"/>
    <n v="0"/>
  </r>
  <r>
    <s v="2025"/>
    <x v="0"/>
    <x v="0"/>
    <x v="1"/>
    <x v="6"/>
    <x v="2"/>
    <x v="9"/>
    <x v="108"/>
    <s v="4 - SERVICIOS SOCIALES"/>
    <s v="4.2 - Salud"/>
    <s v="4.2.03 - Servicios de la salud pública y prevención de la salud"/>
    <s v="2.2 - CONTRATACIÓN DE SERVICIOS"/>
    <x v="12"/>
    <x v="1"/>
    <s v="01 - CONSTRUCCIÓN  DEL LABORATORIO REGIONAL DE SALUD PÚBLICA EN AZUA DE COMPOSTELA"/>
    <s v="70 - DONACION EXTERNA"/>
    <n v="14804"/>
    <x v="0"/>
    <n v="565000"/>
    <n v="0"/>
  </r>
  <r>
    <s v="2025"/>
    <x v="0"/>
    <x v="0"/>
    <x v="1"/>
    <x v="6"/>
    <x v="2"/>
    <x v="9"/>
    <x v="108"/>
    <s v="4 - SERVICIOS SOCIALES"/>
    <s v="4.2 - Salud"/>
    <s v="4.2.03 - Servicios de la salud pública y prevención de la salud"/>
    <s v="2.2 - CONTRATACIÓN DE SERVICIOS"/>
    <x v="12"/>
    <x v="1"/>
    <s v="01 - FORTALECIMIENTO DEL SISTEMA NACIONAL DE SALUD DE LA REPUBLICA DOMINICANA"/>
    <s v="60 - CREDITO EXTERNO"/>
    <n v="16377"/>
    <x v="0"/>
    <n v="201810975"/>
    <n v="0"/>
  </r>
  <r>
    <s v="2025"/>
    <x v="0"/>
    <x v="0"/>
    <x v="1"/>
    <x v="6"/>
    <x v="2"/>
    <x v="9"/>
    <x v="108"/>
    <s v="4 - SERVICIOS SOCIALES"/>
    <s v="4.2 - Salud"/>
    <s v="4.2.99 - Planificación, gestión y supervisión de la salud"/>
    <s v="2.7 - OBRAS"/>
    <x v="35"/>
    <x v="0"/>
    <s v="00 - N/A"/>
    <s v="10 - FONDO GENERAL"/>
    <s v="(blank)"/>
    <x v="0"/>
    <n v="500000"/>
    <n v="0"/>
  </r>
  <r>
    <s v="2025"/>
    <x v="0"/>
    <x v="0"/>
    <x v="1"/>
    <x v="6"/>
    <x v="2"/>
    <x v="9"/>
    <x v="109"/>
    <s v="4 - SERVICIOS SOCIALES"/>
    <s v="4.2 - Salud"/>
    <s v="4.2.03 - Servicios de la salud pública y prevención de la salud"/>
    <s v="2.2 - CONTRATACIÓN DE SERVICIOS"/>
    <x v="5"/>
    <x v="1"/>
    <s v="00 - N/A"/>
    <s v="70 - DONACION EXTERNA"/>
    <s v="(blank)"/>
    <x v="0"/>
    <n v="2583878"/>
    <n v="284022.43"/>
  </r>
  <r>
    <s v="2025"/>
    <x v="0"/>
    <x v="0"/>
    <x v="1"/>
    <x v="6"/>
    <x v="2"/>
    <x v="9"/>
    <x v="109"/>
    <s v="4 - SERVICIOS SOCIALES"/>
    <s v="4.2 - Salud"/>
    <s v="4.2.03 - Servicios de la salud pública y prevención de la salud"/>
    <s v="2.2 - CONTRATACIÓN DE SERVICIOS"/>
    <x v="6"/>
    <x v="1"/>
    <s v="00 - N/A"/>
    <s v="10 - FONDO GENERAL"/>
    <s v="(blank)"/>
    <x v="0"/>
    <n v="5906893"/>
    <n v="0"/>
  </r>
  <r>
    <s v="2025"/>
    <x v="0"/>
    <x v="0"/>
    <x v="1"/>
    <x v="6"/>
    <x v="2"/>
    <x v="9"/>
    <x v="109"/>
    <s v="4 - SERVICIOS SOCIALES"/>
    <s v="4.2 - Salud"/>
    <s v="4.2.03 - Servicios de la salud pública y prevención de la salud"/>
    <s v="2.2 - CONTRATACIÓN DE SERVICIOS"/>
    <x v="6"/>
    <x v="1"/>
    <s v="00 - N/A"/>
    <s v="70 - DONACION EXTERNA"/>
    <s v="(blank)"/>
    <x v="0"/>
    <n v="1680776"/>
    <n v="0"/>
  </r>
  <r>
    <s v="2025"/>
    <x v="0"/>
    <x v="0"/>
    <x v="1"/>
    <x v="6"/>
    <x v="2"/>
    <x v="9"/>
    <x v="109"/>
    <s v="4 - SERVICIOS SOCIALES"/>
    <s v="4.2 - Salud"/>
    <s v="4.2.03 - Servicios de la salud pública y prevención de la salud"/>
    <s v="2.2 - CONTRATACIÓN DE SERVICIOS"/>
    <x v="7"/>
    <x v="1"/>
    <s v="00 - N/A"/>
    <s v="10 - FONDO GENERAL"/>
    <s v="(blank)"/>
    <x v="0"/>
    <n v="2194500"/>
    <n v="0"/>
  </r>
  <r>
    <s v="2025"/>
    <x v="0"/>
    <x v="0"/>
    <x v="1"/>
    <x v="6"/>
    <x v="2"/>
    <x v="9"/>
    <x v="109"/>
    <s v="4 - SERVICIOS SOCIALES"/>
    <s v="4.2 - Salud"/>
    <s v="4.2.03 - Servicios de la salud pública y prevención de la salud"/>
    <s v="2.2 - CONTRATACIÓN DE SERVICIOS"/>
    <x v="7"/>
    <x v="1"/>
    <s v="00 - N/A"/>
    <s v="70 - DONACION EXTERNA"/>
    <s v="(blank)"/>
    <x v="0"/>
    <n v="18825543"/>
    <n v="0"/>
  </r>
  <r>
    <s v="2025"/>
    <x v="0"/>
    <x v="0"/>
    <x v="1"/>
    <x v="6"/>
    <x v="2"/>
    <x v="9"/>
    <x v="109"/>
    <s v="4 - SERVICIOS SOCIALES"/>
    <s v="4.2 - Salud"/>
    <s v="4.2.03 - Servicios de la salud pública y prevención de la salud"/>
    <s v="2.2 - CONTRATACIÓN DE SERVICIOS"/>
    <x v="8"/>
    <x v="1"/>
    <s v="00 - N/A"/>
    <s v="10 - FONDO GENERAL"/>
    <s v="(blank)"/>
    <x v="0"/>
    <n v="1500000"/>
    <n v="105236.68"/>
  </r>
  <r>
    <s v="2025"/>
    <x v="0"/>
    <x v="0"/>
    <x v="1"/>
    <x v="6"/>
    <x v="2"/>
    <x v="9"/>
    <x v="109"/>
    <s v="4 - SERVICIOS SOCIALES"/>
    <s v="4.2 - Salud"/>
    <s v="4.2.03 - Servicios de la salud pública y prevención de la salud"/>
    <s v="2.2 - CONTRATACIÓN DE SERVICIOS"/>
    <x v="8"/>
    <x v="1"/>
    <s v="00 - N/A"/>
    <s v="70 - DONACION EXTERNA"/>
    <s v="(blank)"/>
    <x v="0"/>
    <n v="4279887"/>
    <n v="37050"/>
  </r>
  <r>
    <s v="2025"/>
    <x v="0"/>
    <x v="0"/>
    <x v="1"/>
    <x v="6"/>
    <x v="2"/>
    <x v="9"/>
    <x v="109"/>
    <s v="4 - SERVICIOS SOCIALES"/>
    <s v="4.2 - Salud"/>
    <s v="4.2.03 - Servicios de la salud pública y prevención de la salud"/>
    <s v="2.2 - CONTRATACIÓN DE SERVICIOS"/>
    <x v="9"/>
    <x v="1"/>
    <s v="00 - N/A"/>
    <s v="10 - FONDO GENERAL"/>
    <s v="(blank)"/>
    <x v="0"/>
    <n v="1405800"/>
    <n v="0"/>
  </r>
  <r>
    <s v="2025"/>
    <x v="0"/>
    <x v="0"/>
    <x v="1"/>
    <x v="6"/>
    <x v="2"/>
    <x v="9"/>
    <x v="109"/>
    <s v="4 - SERVICIOS SOCIALES"/>
    <s v="4.2 - Salud"/>
    <s v="4.2.03 - Servicios de la salud pública y prevención de la salud"/>
    <s v="2.2 - CONTRATACIÓN DE SERVICIOS"/>
    <x v="9"/>
    <x v="1"/>
    <s v="00 - N/A"/>
    <s v="70 - DONACION EXTERNA"/>
    <s v="(blank)"/>
    <x v="0"/>
    <n v="2851077"/>
    <n v="0"/>
  </r>
  <r>
    <s v="2025"/>
    <x v="0"/>
    <x v="0"/>
    <x v="1"/>
    <x v="6"/>
    <x v="2"/>
    <x v="9"/>
    <x v="109"/>
    <s v="4 - SERVICIOS SOCIALES"/>
    <s v="4.2 - Salud"/>
    <s v="4.2.03 - Servicios de la salud pública y prevención de la salud"/>
    <s v="2.2 - CONTRATACIÓN DE SERVICIOS"/>
    <x v="10"/>
    <x v="1"/>
    <s v="00 - N/A"/>
    <s v="70 - DONACION EXTERNA"/>
    <s v="(blank)"/>
    <x v="0"/>
    <n v="268477"/>
    <n v="0"/>
  </r>
  <r>
    <s v="2025"/>
    <x v="0"/>
    <x v="0"/>
    <x v="1"/>
    <x v="6"/>
    <x v="2"/>
    <x v="9"/>
    <x v="109"/>
    <s v="4 - SERVICIOS SOCIALES"/>
    <s v="4.2 - Salud"/>
    <s v="4.2.03 - Servicios de la salud pública y prevención de la salud"/>
    <s v="2.2 - CONTRATACIÓN DE SERVICIOS"/>
    <x v="11"/>
    <x v="1"/>
    <s v="00 - N/A"/>
    <s v="70 - DONACION EXTERNA"/>
    <s v="(blank)"/>
    <x v="0"/>
    <n v="1171315"/>
    <n v="0"/>
  </r>
  <r>
    <s v="2025"/>
    <x v="0"/>
    <x v="0"/>
    <x v="1"/>
    <x v="6"/>
    <x v="2"/>
    <x v="9"/>
    <x v="109"/>
    <s v="4 - SERVICIOS SOCIALES"/>
    <s v="4.2 - Salud"/>
    <s v="4.2.03 - Servicios de la salud pública y prevención de la salud"/>
    <s v="2.2 - CONTRATACIÓN DE SERVICIOS"/>
    <x v="12"/>
    <x v="1"/>
    <s v="00 - N/A"/>
    <s v="10 - FONDO GENERAL"/>
    <s v="(blank)"/>
    <x v="0"/>
    <n v="60234729"/>
    <n v="4560195.75"/>
  </r>
  <r>
    <s v="2025"/>
    <x v="0"/>
    <x v="0"/>
    <x v="1"/>
    <x v="6"/>
    <x v="2"/>
    <x v="9"/>
    <x v="109"/>
    <s v="4 - SERVICIOS SOCIALES"/>
    <s v="4.2 - Salud"/>
    <s v="4.2.03 - Servicios de la salud pública y prevención de la salud"/>
    <s v="2.2 - CONTRATACIÓN DE SERVICIOS"/>
    <x v="12"/>
    <x v="1"/>
    <s v="00 - N/A"/>
    <s v="70 - DONACION EXTERNA"/>
    <s v="(blank)"/>
    <x v="0"/>
    <n v="163570778"/>
    <n v="4680329.6399999997"/>
  </r>
  <r>
    <s v="2025"/>
    <x v="0"/>
    <x v="0"/>
    <x v="1"/>
    <x v="6"/>
    <x v="2"/>
    <x v="9"/>
    <x v="109"/>
    <s v="4 - SERVICIOS SOCIALES"/>
    <s v="4.2 - Salud"/>
    <s v="4.2.03 - Servicios de la salud pública y prevención de la salud"/>
    <s v="2.2 - CONTRATACIÓN DE SERVICIOS"/>
    <x v="13"/>
    <x v="1"/>
    <s v="00 - N/A"/>
    <s v="10 - FONDO GENERAL"/>
    <s v="(blank)"/>
    <x v="0"/>
    <n v="3230000"/>
    <n v="164539.27000000002"/>
  </r>
  <r>
    <s v="2025"/>
    <x v="0"/>
    <x v="0"/>
    <x v="1"/>
    <x v="6"/>
    <x v="2"/>
    <x v="9"/>
    <x v="109"/>
    <s v="4 - SERVICIOS SOCIALES"/>
    <s v="4.2 - Salud"/>
    <s v="4.2.03 - Servicios de la salud pública y prevención de la salud"/>
    <s v="2.2 - CONTRATACIÓN DE SERVICIOS"/>
    <x v="13"/>
    <x v="1"/>
    <s v="00 - N/A"/>
    <s v="70 - DONACION EXTERNA"/>
    <s v="(blank)"/>
    <x v="0"/>
    <n v="988064"/>
    <n v="4197153.0199999996"/>
  </r>
  <r>
    <s v="2025"/>
    <x v="0"/>
    <x v="0"/>
    <x v="1"/>
    <x v="6"/>
    <x v="2"/>
    <x v="9"/>
    <x v="109"/>
    <s v="4 - SERVICIOS SOCIALES"/>
    <s v="4.2 - Salud"/>
    <s v="4.2.03 - Servicios de la salud pública y prevención de la salud"/>
    <s v="2.3 - MATERIALES Y SUMINISTROS"/>
    <x v="14"/>
    <x v="1"/>
    <s v="00 - N/A"/>
    <s v="10 - FONDO GENERAL"/>
    <s v="(blank)"/>
    <x v="0"/>
    <n v="225000"/>
    <n v="0"/>
  </r>
  <r>
    <s v="2025"/>
    <x v="0"/>
    <x v="0"/>
    <x v="1"/>
    <x v="6"/>
    <x v="2"/>
    <x v="9"/>
    <x v="109"/>
    <s v="4 - SERVICIOS SOCIALES"/>
    <s v="4.2 - Salud"/>
    <s v="4.2.03 - Servicios de la salud pública y prevención de la salud"/>
    <s v="2.3 - MATERIALES Y SUMINISTROS"/>
    <x v="15"/>
    <x v="1"/>
    <s v="00 - N/A"/>
    <s v="10 - FONDO GENERAL"/>
    <s v="(blank)"/>
    <x v="0"/>
    <n v="0"/>
    <n v="492591"/>
  </r>
  <r>
    <s v="2025"/>
    <x v="0"/>
    <x v="0"/>
    <x v="1"/>
    <x v="6"/>
    <x v="2"/>
    <x v="9"/>
    <x v="109"/>
    <s v="4 - SERVICIOS SOCIALES"/>
    <s v="4.2 - Salud"/>
    <s v="4.2.03 - Servicios de la salud pública y prevención de la salud"/>
    <s v="2.3 - MATERIALES Y SUMINISTROS"/>
    <x v="17"/>
    <x v="1"/>
    <s v="00 - N/A"/>
    <s v="10 - FONDO GENERAL"/>
    <s v="(blank)"/>
    <x v="0"/>
    <n v="92625"/>
    <n v="0"/>
  </r>
  <r>
    <s v="2025"/>
    <x v="0"/>
    <x v="0"/>
    <x v="1"/>
    <x v="6"/>
    <x v="2"/>
    <x v="9"/>
    <x v="109"/>
    <s v="4 - SERVICIOS SOCIALES"/>
    <s v="4.2 - Salud"/>
    <s v="4.2.03 - Servicios de la salud pública y prevención de la salud"/>
    <s v="2.3 - MATERIALES Y SUMINISTROS"/>
    <x v="20"/>
    <x v="1"/>
    <s v="00 - N/A"/>
    <s v="10 - FONDO GENERAL"/>
    <s v="(blank)"/>
    <x v="0"/>
    <n v="20000"/>
    <n v="0"/>
  </r>
  <r>
    <s v="2025"/>
    <x v="0"/>
    <x v="0"/>
    <x v="1"/>
    <x v="6"/>
    <x v="2"/>
    <x v="9"/>
    <x v="109"/>
    <s v="4 - SERVICIOS SOCIALES"/>
    <s v="4.2 - Salud"/>
    <s v="4.2.03 - Servicios de la salud pública y prevención de la salud"/>
    <s v="2.3 - MATERIALES Y SUMINISTROS"/>
    <x v="21"/>
    <x v="1"/>
    <s v="00 - N/A"/>
    <s v="10 - FONDO GENERAL"/>
    <s v="(blank)"/>
    <x v="0"/>
    <n v="578361"/>
    <n v="1240237.8599999999"/>
  </r>
  <r>
    <s v="2025"/>
    <x v="0"/>
    <x v="0"/>
    <x v="1"/>
    <x v="6"/>
    <x v="2"/>
    <x v="9"/>
    <x v="109"/>
    <s v="4 - SERVICIOS SOCIALES"/>
    <s v="4.2 - Salud"/>
    <s v="4.2.03 - Servicios de la salud pública y prevención de la salud"/>
    <s v="2.3 - MATERIALES Y SUMINISTROS"/>
    <x v="21"/>
    <x v="1"/>
    <s v="00 - N/A"/>
    <s v="70 - DONACION EXTERNA"/>
    <s v="(blank)"/>
    <x v="0"/>
    <n v="193835"/>
    <n v="45125"/>
  </r>
  <r>
    <s v="2025"/>
    <x v="0"/>
    <x v="0"/>
    <x v="1"/>
    <x v="6"/>
    <x v="2"/>
    <x v="10"/>
    <x v="112"/>
    <s v="4 - SERVICIOS SOCIALES"/>
    <s v="4.3 - Actividades deportivas, recreativas, culturales y religiosas"/>
    <s v="4.3.02 - Servicios recreativos y deportivos"/>
    <s v="2.7 - OBRAS"/>
    <x v="35"/>
    <x v="1"/>
    <s v="01 - RECONSTRUCCIÓN CANCHA DEPORTIVA CLUB MIRAMAR, SECTOR LOS _x000a_COCOS MUNICIPIO SAN FELIPE PUERTO PLATA"/>
    <s v="10 - FONDO GENERAL"/>
    <n v="16927"/>
    <x v="17"/>
    <n v="0"/>
    <n v="0"/>
  </r>
  <r>
    <s v="2025"/>
    <x v="0"/>
    <x v="0"/>
    <x v="1"/>
    <x v="6"/>
    <x v="2"/>
    <x v="10"/>
    <x v="112"/>
    <s v="4 - SERVICIOS SOCIALES"/>
    <s v="4.3 - Actividades deportivas, recreativas, culturales y religiosas"/>
    <s v="4.3.99 - Planificación, gestión y supervisión de las actividades deportivas, recreativas, culturales y religiosas"/>
    <s v="2.7 - OBRAS"/>
    <x v="35"/>
    <x v="0"/>
    <s v="00 - N/A"/>
    <s v="10 - FONDO GENERAL"/>
    <s v="(blank)"/>
    <x v="0"/>
    <n v="927300000"/>
    <n v="10357840.68"/>
  </r>
  <r>
    <s v="2025"/>
    <x v="0"/>
    <x v="0"/>
    <x v="1"/>
    <x v="6"/>
    <x v="2"/>
    <x v="11"/>
    <x v="115"/>
    <s v="4 - SERVICIOS SOCIALES"/>
    <s v="4.5 - Protección social"/>
    <s v="4.5.06 - Desempleo"/>
    <s v="2.2 - CONTRATACIÓN DE SERVICIOS"/>
    <x v="12"/>
    <x v="1"/>
    <s v="00 - N/A"/>
    <s v="60 - CREDITO EXTERNO"/>
    <s v="(blank)"/>
    <x v="1"/>
    <n v="136650912"/>
    <n v="0"/>
  </r>
  <r>
    <s v="2025"/>
    <x v="0"/>
    <x v="0"/>
    <x v="1"/>
    <x v="6"/>
    <x v="2"/>
    <x v="11"/>
    <x v="115"/>
    <s v="4 - SERVICIOS SOCIALES"/>
    <s v="4.5 - Protección social"/>
    <s v="4.5.06 - Desempleo"/>
    <s v="2.2 - CONTRATACIÓN DE SERVICIOS"/>
    <x v="13"/>
    <x v="1"/>
    <s v="00 - N/A"/>
    <s v="60 - CREDITO EXTERNO"/>
    <s v="(blank)"/>
    <x v="1"/>
    <n v="113862626"/>
    <n v="0"/>
  </r>
  <r>
    <s v="2025"/>
    <x v="0"/>
    <x v="0"/>
    <x v="1"/>
    <x v="6"/>
    <x v="2"/>
    <x v="12"/>
    <x v="116"/>
    <s v="2 - SERVICIOS ECONÓMICOS"/>
    <s v="2.2 - Agropecuaria, caza, pesca y silvicultura"/>
    <s v="2.2.01 - Agropecuaria"/>
    <s v="2.1 - REMUNERACIONES Y CONTRIBUCIONES"/>
    <x v="0"/>
    <x v="1"/>
    <s v="01 - CONSTRUCCIÓN DE CAMARAS TERMICA PARA LA PRODUCCION DE MATERIAL DE SIEMBRA DE PLATANO DE ALTA CALIDAD EN LA REP. DOM"/>
    <s v="10 - FONDO GENERAL"/>
    <n v="14379"/>
    <x v="0"/>
    <n v="9000000"/>
    <n v="1999550"/>
  </r>
  <r>
    <s v="2025"/>
    <x v="0"/>
    <x v="0"/>
    <x v="1"/>
    <x v="6"/>
    <x v="2"/>
    <x v="12"/>
    <x v="116"/>
    <s v="2 - SERVICIOS ECONÓMICOS"/>
    <s v="2.2 - Agropecuaria, caza, pesca y silvicultura"/>
    <s v="2.2.01 - Agropecuaria"/>
    <s v="2.1 - REMUNERACIONES Y CONTRIBUCIONES"/>
    <x v="0"/>
    <x v="1"/>
    <s v="04 - RECUPERACION DE LOS RECURSOS NATURALES EN LAS  SUB CUENCAS JAMAO Y VERAGUA"/>
    <s v="10 - FONDO GENERAL"/>
    <n v="14131"/>
    <x v="26"/>
    <n v="23825000"/>
    <n v="5202050"/>
  </r>
  <r>
    <s v="2025"/>
    <x v="0"/>
    <x v="0"/>
    <x v="1"/>
    <x v="6"/>
    <x v="2"/>
    <x v="12"/>
    <x v="116"/>
    <s v="2 - SERVICIOS ECONÓMICOS"/>
    <s v="2.2 - Agropecuaria, caza, pesca y silvicultura"/>
    <s v="2.2.01 - Agropecuaria"/>
    <s v="2.1 - REMUNERACIONES Y CONTRIBUCIONES"/>
    <x v="4"/>
    <x v="1"/>
    <s v="04 - RECUPERACION DE LOS RECURSOS NATURALES EN LAS  SUB CUENCAS JAMAO Y VERAGUA"/>
    <s v="10 - FONDO GENERAL"/>
    <n v="14131"/>
    <x v="26"/>
    <n v="1700000"/>
    <n v="315956.7"/>
  </r>
  <r>
    <s v="2025"/>
    <x v="0"/>
    <x v="0"/>
    <x v="1"/>
    <x v="6"/>
    <x v="2"/>
    <x v="12"/>
    <x v="116"/>
    <s v="2 - SERVICIOS ECONÓMICOS"/>
    <s v="2.2 - Agropecuaria, caza, pesca y silvicultura"/>
    <s v="2.2.01 - Agropecuaria"/>
    <s v="2.2 - CONTRATACIÓN DE SERVICIOS"/>
    <x v="6"/>
    <x v="1"/>
    <s v="01 - CONSTRUCCIÓN DE CAMARAS TERMICA PARA LA PRODUCCION DE MATERIAL DE SIEMBRA DE PLATANO DE ALTA CALIDAD EN LA REP. DOM"/>
    <s v="10 - FONDO GENERAL"/>
    <n v="14379"/>
    <x v="0"/>
    <n v="500000"/>
    <n v="0"/>
  </r>
  <r>
    <s v="2025"/>
    <x v="0"/>
    <x v="0"/>
    <x v="1"/>
    <x v="6"/>
    <x v="2"/>
    <x v="12"/>
    <x v="116"/>
    <s v="2 - SERVICIOS ECONÓMICOS"/>
    <s v="2.2 - Agropecuaria, caza, pesca y silvicultura"/>
    <s v="2.2.01 - Agropecuaria"/>
    <s v="2.2 - CONTRATACIÓN DE SERVICIOS"/>
    <x v="7"/>
    <x v="1"/>
    <s v="01 - CONSTRUCCIÓN DE CAMARAS TERMICA PARA LA PRODUCCION DE MATERIAL DE SIEMBRA DE PLATANO DE ALTA CALIDAD EN LA REP. DOM"/>
    <s v="10 - FONDO GENERAL"/>
    <n v="14379"/>
    <x v="0"/>
    <n v="600000"/>
    <n v="112300"/>
  </r>
  <r>
    <s v="2025"/>
    <x v="0"/>
    <x v="0"/>
    <x v="1"/>
    <x v="6"/>
    <x v="2"/>
    <x v="12"/>
    <x v="116"/>
    <s v="2 - SERVICIOS ECONÓMICOS"/>
    <s v="2.2 - Agropecuaria, caza, pesca y silvicultura"/>
    <s v="2.2.01 - Agropecuaria"/>
    <s v="2.2 - CONTRATACIÓN DE SERVICIOS"/>
    <x v="7"/>
    <x v="1"/>
    <s v="01 - MEJORAMIENTO DE LA SANIDAD E INOCUIDAD AGRO-ALIMENTARIA EN LA REPÚBLICA DOMINICANA"/>
    <s v="60 - CREDITO EXTERNO"/>
    <n v="14119"/>
    <x v="0"/>
    <n v="41000000"/>
    <n v="0"/>
  </r>
  <r>
    <s v="2025"/>
    <x v="0"/>
    <x v="0"/>
    <x v="1"/>
    <x v="6"/>
    <x v="2"/>
    <x v="12"/>
    <x v="116"/>
    <s v="2 - SERVICIOS ECONÓMICOS"/>
    <s v="2.2 - Agropecuaria, caza, pesca y silvicultura"/>
    <s v="2.2.01 - Agropecuaria"/>
    <s v="2.2 - CONTRATACIÓN DE SERVICIOS"/>
    <x v="7"/>
    <x v="1"/>
    <s v="04 - RECUPERACION DE LOS RECURSOS NATURALES EN LAS  SUB CUENCAS JAMAO Y VERAGUA"/>
    <s v="10 - FONDO GENERAL"/>
    <n v="14131"/>
    <x v="26"/>
    <n v="450000"/>
    <n v="0"/>
  </r>
  <r>
    <s v="2025"/>
    <x v="0"/>
    <x v="0"/>
    <x v="1"/>
    <x v="6"/>
    <x v="2"/>
    <x v="12"/>
    <x v="116"/>
    <s v="2 - SERVICIOS ECONÓMICOS"/>
    <s v="2.2 - Agropecuaria, caza, pesca y silvicultura"/>
    <s v="2.2.01 - Agropecuaria"/>
    <s v="2.2 - CONTRATACIÓN DE SERVICIOS"/>
    <x v="9"/>
    <x v="1"/>
    <s v="01 - CONSTRUCCIÓN DE CAMARAS TERMICA PARA LA PRODUCCION DE MATERIAL DE SIEMBRA DE PLATANO DE ALTA CALIDAD EN LA REP. DOM"/>
    <s v="10 - FONDO GENERAL"/>
    <n v="14379"/>
    <x v="0"/>
    <n v="400000"/>
    <n v="0"/>
  </r>
  <r>
    <s v="2025"/>
    <x v="0"/>
    <x v="0"/>
    <x v="1"/>
    <x v="6"/>
    <x v="2"/>
    <x v="12"/>
    <x v="116"/>
    <s v="2 - SERVICIOS ECONÓMICOS"/>
    <s v="2.2 - Agropecuaria, caza, pesca y silvicultura"/>
    <s v="2.2.01 - Agropecuaria"/>
    <s v="2.2 - CONTRATACIÓN DE SERVICIOS"/>
    <x v="9"/>
    <x v="1"/>
    <s v="04 - RECUPERACION DE LOS RECURSOS NATURALES EN LAS  SUB CUENCAS JAMAO Y VERAGUA"/>
    <s v="10 - FONDO GENERAL"/>
    <n v="14131"/>
    <x v="26"/>
    <n v="500000"/>
    <n v="0"/>
  </r>
  <r>
    <s v="2025"/>
    <x v="0"/>
    <x v="0"/>
    <x v="1"/>
    <x v="6"/>
    <x v="2"/>
    <x v="12"/>
    <x v="116"/>
    <s v="2 - SERVICIOS ECONÓMICOS"/>
    <s v="2.2 - Agropecuaria, caza, pesca y silvicultura"/>
    <s v="2.2.01 - Agropecuaria"/>
    <s v="2.2 - CONTRATACIÓN DE SERVICIOS"/>
    <x v="11"/>
    <x v="1"/>
    <s v="01 - CONSTRUCCIÓN DE CAMARAS TERMICA PARA LA PRODUCCION DE MATERIAL DE SIEMBRA DE PLATANO DE ALTA CALIDAD EN LA REP. DOM"/>
    <s v="10 - FONDO GENERAL"/>
    <n v="14379"/>
    <x v="0"/>
    <n v="3000"/>
    <n v="0"/>
  </r>
  <r>
    <s v="2025"/>
    <x v="0"/>
    <x v="0"/>
    <x v="1"/>
    <x v="6"/>
    <x v="2"/>
    <x v="12"/>
    <x v="116"/>
    <s v="2 - SERVICIOS ECONÓMICOS"/>
    <s v="2.2 - Agropecuaria, caza, pesca y silvicultura"/>
    <s v="2.2.01 - Agropecuaria"/>
    <s v="2.2 - CONTRATACIÓN DE SERVICIOS"/>
    <x v="11"/>
    <x v="1"/>
    <s v="01 - MEJORAMIENTO DE LA SANIDAD E INOCUIDAD AGRO-ALIMENTARIA EN LA REPÚBLICA DOMINICANA"/>
    <s v="60 - CREDITO EXTERNO"/>
    <n v="14119"/>
    <x v="0"/>
    <n v="60000000"/>
    <n v="0"/>
  </r>
  <r>
    <s v="2025"/>
    <x v="0"/>
    <x v="0"/>
    <x v="1"/>
    <x v="6"/>
    <x v="2"/>
    <x v="12"/>
    <x v="116"/>
    <s v="2 - SERVICIOS ECONÓMICOS"/>
    <s v="2.2 - Agropecuaria, caza, pesca y silvicultura"/>
    <s v="2.2.01 - Agropecuaria"/>
    <s v="2.2 - CONTRATACIÓN DE SERVICIOS"/>
    <x v="11"/>
    <x v="1"/>
    <s v="04 - RECUPERACION DE LOS RECURSOS NATURALES EN LAS  SUB CUENCAS JAMAO Y VERAGUA"/>
    <s v="10 - FONDO GENERAL"/>
    <n v="14131"/>
    <x v="26"/>
    <n v="800000"/>
    <n v="194421.97999999998"/>
  </r>
  <r>
    <s v="2025"/>
    <x v="0"/>
    <x v="0"/>
    <x v="1"/>
    <x v="6"/>
    <x v="2"/>
    <x v="12"/>
    <x v="116"/>
    <s v="2 - SERVICIOS ECONÓMICOS"/>
    <s v="2.2 - Agropecuaria, caza, pesca y silvicultura"/>
    <s v="2.2.01 - Agropecuaria"/>
    <s v="2.2 - CONTRATACIÓN DE SERVICIOS"/>
    <x v="12"/>
    <x v="1"/>
    <s v="01 - CONSTRUCCIÓN DE CAMARAS TERMICA PARA LA PRODUCCION DE MATERIAL DE SIEMBRA DE PLATANO DE ALTA CALIDAD EN LA REP. DOM"/>
    <s v="10 - FONDO GENERAL"/>
    <n v="14379"/>
    <x v="0"/>
    <n v="3000000"/>
    <n v="450000"/>
  </r>
  <r>
    <s v="2025"/>
    <x v="0"/>
    <x v="0"/>
    <x v="1"/>
    <x v="6"/>
    <x v="2"/>
    <x v="12"/>
    <x v="116"/>
    <s v="2 - SERVICIOS ECONÓMICOS"/>
    <s v="2.2 - Agropecuaria, caza, pesca y silvicultura"/>
    <s v="2.2.01 - Agropecuaria"/>
    <s v="2.2 - CONTRATACIÓN DE SERVICIOS"/>
    <x v="12"/>
    <x v="1"/>
    <s v="01 - MEJORAMIENTO DE LA SANIDAD E INOCUIDAD AGRO-ALIMENTARIA EN LA REPÚBLICA DOMINICANA"/>
    <s v="60 - CREDITO EXTERNO"/>
    <n v="14119"/>
    <x v="0"/>
    <n v="305000000"/>
    <n v="0"/>
  </r>
  <r>
    <s v="2025"/>
    <x v="0"/>
    <x v="0"/>
    <x v="1"/>
    <x v="6"/>
    <x v="2"/>
    <x v="12"/>
    <x v="116"/>
    <s v="2 - SERVICIOS ECONÓMICOS"/>
    <s v="2.2 - Agropecuaria, caza, pesca y silvicultura"/>
    <s v="2.2.01 - Agropecuaria"/>
    <s v="2.2 - CONTRATACIÓN DE SERVICIOS"/>
    <x v="12"/>
    <x v="1"/>
    <s v="04 - RECUPERACION DE LOS RECURSOS NATURALES EN LAS  SUB CUENCAS JAMAO Y VERAGUA"/>
    <s v="10 - FONDO GENERAL"/>
    <n v="14131"/>
    <x v="26"/>
    <n v="4000000"/>
    <n v="0"/>
  </r>
  <r>
    <s v="2025"/>
    <x v="0"/>
    <x v="0"/>
    <x v="1"/>
    <x v="6"/>
    <x v="2"/>
    <x v="12"/>
    <x v="116"/>
    <s v="2 - SERVICIOS ECONÓMICOS"/>
    <s v="2.2 - Agropecuaria, caza, pesca y silvicultura"/>
    <s v="2.2.01 - Agropecuaria"/>
    <s v="2.2 - CONTRATACIÓN DE SERVICIOS"/>
    <x v="13"/>
    <x v="1"/>
    <s v="01 - CONSTRUCCIÓN DE CAMARAS TERMICA PARA LA PRODUCCION DE MATERIAL DE SIEMBRA DE PLATANO DE ALTA CALIDAD EN LA REP. DOM"/>
    <s v="10 - FONDO GENERAL"/>
    <n v="14379"/>
    <x v="0"/>
    <n v="400000"/>
    <n v="285560"/>
  </r>
  <r>
    <s v="2025"/>
    <x v="0"/>
    <x v="0"/>
    <x v="1"/>
    <x v="6"/>
    <x v="2"/>
    <x v="12"/>
    <x v="116"/>
    <s v="2 - SERVICIOS ECONÓMICOS"/>
    <s v="2.2 - Agropecuaria, caza, pesca y silvicultura"/>
    <s v="2.2.01 - Agropecuaria"/>
    <s v="2.2 - CONTRATACIÓN DE SERVICIOS"/>
    <x v="13"/>
    <x v="1"/>
    <s v="04 - RECUPERACION DE LOS RECURSOS NATURALES EN LAS  SUB CUENCAS JAMAO Y VERAGUA"/>
    <s v="10 - FONDO GENERAL"/>
    <n v="14131"/>
    <x v="26"/>
    <n v="575000"/>
    <n v="575000"/>
  </r>
  <r>
    <s v="2025"/>
    <x v="0"/>
    <x v="0"/>
    <x v="1"/>
    <x v="6"/>
    <x v="2"/>
    <x v="12"/>
    <x v="116"/>
    <s v="2 - SERVICIOS ECONÓMICOS"/>
    <s v="2.2 - Agropecuaria, caza, pesca y silvicultura"/>
    <s v="2.2.01 - Agropecuaria"/>
    <s v="2.3 - MATERIALES Y SUMINISTROS"/>
    <x v="14"/>
    <x v="1"/>
    <s v="01 - MEJORAMIENTO DE LA SANIDAD E INOCUIDAD AGRO-ALIMENTARIA EN LA REPÚBLICA DOMINICANA"/>
    <s v="60 - CREDITO EXTERNO"/>
    <n v="14119"/>
    <x v="0"/>
    <n v="25000000"/>
    <n v="0"/>
  </r>
  <r>
    <s v="2025"/>
    <x v="0"/>
    <x v="0"/>
    <x v="1"/>
    <x v="6"/>
    <x v="2"/>
    <x v="12"/>
    <x v="116"/>
    <s v="2 - SERVICIOS ECONÓMICOS"/>
    <s v="2.2 - Agropecuaria, caza, pesca y silvicultura"/>
    <s v="2.2.01 - Agropecuaria"/>
    <s v="2.3 - MATERIALES Y SUMINISTROS"/>
    <x v="14"/>
    <x v="1"/>
    <s v="04 - RECUPERACION DE LOS RECURSOS NATURALES EN LAS  SUB CUENCAS JAMAO Y VERAGUA"/>
    <s v="10 - FONDO GENERAL"/>
    <n v="14131"/>
    <x v="26"/>
    <n v="650000"/>
    <n v="339243.81"/>
  </r>
  <r>
    <s v="2025"/>
    <x v="0"/>
    <x v="0"/>
    <x v="1"/>
    <x v="6"/>
    <x v="2"/>
    <x v="12"/>
    <x v="116"/>
    <s v="2 - SERVICIOS ECONÓMICOS"/>
    <s v="2.2 - Agropecuaria, caza, pesca y silvicultura"/>
    <s v="2.2.01 - Agropecuaria"/>
    <s v="2.3 - MATERIALES Y SUMINISTROS"/>
    <x v="15"/>
    <x v="1"/>
    <s v="01 - CONSTRUCCIÓN DE CAMARAS TERMICA PARA LA PRODUCCION DE MATERIAL DE SIEMBRA DE PLATANO DE ALTA CALIDAD EN LA REP. DOM"/>
    <s v="10 - FONDO GENERAL"/>
    <n v="14379"/>
    <x v="0"/>
    <n v="375000"/>
    <n v="16725.080000000002"/>
  </r>
  <r>
    <s v="2025"/>
    <x v="0"/>
    <x v="0"/>
    <x v="1"/>
    <x v="6"/>
    <x v="2"/>
    <x v="12"/>
    <x v="116"/>
    <s v="2 - SERVICIOS ECONÓMICOS"/>
    <s v="2.2 - Agropecuaria, caza, pesca y silvicultura"/>
    <s v="2.2.01 - Agropecuaria"/>
    <s v="2.3 - MATERIALES Y SUMINISTROS"/>
    <x v="15"/>
    <x v="1"/>
    <s v="04 - RECUPERACION DE LOS RECURSOS NATURALES EN LAS  SUB CUENCAS JAMAO Y VERAGUA"/>
    <s v="10 - FONDO GENERAL"/>
    <n v="14131"/>
    <x v="26"/>
    <n v="750000"/>
    <n v="0"/>
  </r>
  <r>
    <s v="2025"/>
    <x v="0"/>
    <x v="0"/>
    <x v="1"/>
    <x v="6"/>
    <x v="2"/>
    <x v="12"/>
    <x v="116"/>
    <s v="2 - SERVICIOS ECONÓMICOS"/>
    <s v="2.2 - Agropecuaria, caza, pesca y silvicultura"/>
    <s v="2.2.01 - Agropecuaria"/>
    <s v="2.3 - MATERIALES Y SUMINISTROS"/>
    <x v="16"/>
    <x v="1"/>
    <s v="01 - CONSTRUCCIÓN DE CAMARAS TERMICA PARA LA PRODUCCION DE MATERIAL DE SIEMBRA DE PLATANO DE ALTA CALIDAD EN LA REP. DOM"/>
    <s v="10 - FONDO GENERAL"/>
    <n v="14379"/>
    <x v="0"/>
    <n v="200000"/>
    <n v="0"/>
  </r>
  <r>
    <s v="2025"/>
    <x v="0"/>
    <x v="0"/>
    <x v="1"/>
    <x v="6"/>
    <x v="2"/>
    <x v="12"/>
    <x v="116"/>
    <s v="2 - SERVICIOS ECONÓMICOS"/>
    <s v="2.2 - Agropecuaria, caza, pesca y silvicultura"/>
    <s v="2.2.01 - Agropecuaria"/>
    <s v="2.3 - MATERIALES Y SUMINISTROS"/>
    <x v="16"/>
    <x v="1"/>
    <s v="04 - RECUPERACION DE LOS RECURSOS NATURALES EN LAS  SUB CUENCAS JAMAO Y VERAGUA"/>
    <s v="10 - FONDO GENERAL"/>
    <n v="14131"/>
    <x v="26"/>
    <n v="350000"/>
    <n v="0"/>
  </r>
  <r>
    <s v="2025"/>
    <x v="0"/>
    <x v="0"/>
    <x v="1"/>
    <x v="6"/>
    <x v="2"/>
    <x v="12"/>
    <x v="116"/>
    <s v="2 - SERVICIOS ECONÓMICOS"/>
    <s v="2.2 - Agropecuaria, caza, pesca y silvicultura"/>
    <s v="2.2.01 - Agropecuaria"/>
    <s v="2.3 - MATERIALES Y SUMINISTROS"/>
    <x v="18"/>
    <x v="1"/>
    <s v="01 - CONSTRUCCIÓN DE CAMARAS TERMICA PARA LA PRODUCCION DE MATERIAL DE SIEMBRA DE PLATANO DE ALTA CALIDAD EN LA REP. DOM"/>
    <s v="10 - FONDO GENERAL"/>
    <n v="14379"/>
    <x v="0"/>
    <n v="100000"/>
    <n v="0"/>
  </r>
  <r>
    <s v="2025"/>
    <x v="0"/>
    <x v="0"/>
    <x v="1"/>
    <x v="6"/>
    <x v="2"/>
    <x v="12"/>
    <x v="116"/>
    <s v="2 - SERVICIOS ECONÓMICOS"/>
    <s v="2.2 - Agropecuaria, caza, pesca y silvicultura"/>
    <s v="2.2.01 - Agropecuaria"/>
    <s v="2.3 - MATERIALES Y SUMINISTROS"/>
    <x v="18"/>
    <x v="1"/>
    <s v="04 - RECUPERACION DE LOS RECURSOS NATURALES EN LAS  SUB CUENCAS JAMAO Y VERAGUA"/>
    <s v="10 - FONDO GENERAL"/>
    <n v="14131"/>
    <x v="26"/>
    <n v="600000"/>
    <n v="237000"/>
  </r>
  <r>
    <s v="2025"/>
    <x v="0"/>
    <x v="0"/>
    <x v="1"/>
    <x v="6"/>
    <x v="2"/>
    <x v="12"/>
    <x v="116"/>
    <s v="2 - SERVICIOS ECONÓMICOS"/>
    <s v="2.2 - Agropecuaria, caza, pesca y silvicultura"/>
    <s v="2.2.01 - Agropecuaria"/>
    <s v="2.3 - MATERIALES Y SUMINISTROS"/>
    <x v="19"/>
    <x v="1"/>
    <s v="01 - CONSTRUCCIÓN DE CAMARAS TERMICA PARA LA PRODUCCION DE MATERIAL DE SIEMBRA DE PLATANO DE ALTA CALIDAD EN LA REP. DOM"/>
    <s v="10 - FONDO GENERAL"/>
    <n v="14379"/>
    <x v="0"/>
    <n v="532000"/>
    <n v="275130"/>
  </r>
  <r>
    <s v="2025"/>
    <x v="0"/>
    <x v="0"/>
    <x v="1"/>
    <x v="6"/>
    <x v="2"/>
    <x v="12"/>
    <x v="116"/>
    <s v="2 - SERVICIOS ECONÓMICOS"/>
    <s v="2.2 - Agropecuaria, caza, pesca y silvicultura"/>
    <s v="2.2.01 - Agropecuaria"/>
    <s v="2.3 - MATERIALES Y SUMINISTROS"/>
    <x v="19"/>
    <x v="1"/>
    <s v="04 - RECUPERACION DE LOS RECURSOS NATURALES EN LAS  SUB CUENCAS JAMAO Y VERAGUA"/>
    <s v="10 - FONDO GENERAL"/>
    <n v="14131"/>
    <x v="26"/>
    <n v="1300000"/>
    <n v="427689.88"/>
  </r>
  <r>
    <s v="2025"/>
    <x v="0"/>
    <x v="0"/>
    <x v="1"/>
    <x v="6"/>
    <x v="2"/>
    <x v="12"/>
    <x v="116"/>
    <s v="2 - SERVICIOS ECONÓMICOS"/>
    <s v="2.2 - Agropecuaria, caza, pesca y silvicultura"/>
    <s v="2.2.01 - Agropecuaria"/>
    <s v="2.3 - MATERIALES Y SUMINISTROS"/>
    <x v="20"/>
    <x v="1"/>
    <s v="01 - CONSTRUCCIÓN DE CAMARAS TERMICA PARA LA PRODUCCION DE MATERIAL DE SIEMBRA DE PLATANO DE ALTA CALIDAD EN LA REP. DOM"/>
    <s v="10 - FONDO GENERAL"/>
    <n v="14379"/>
    <x v="0"/>
    <n v="1950000"/>
    <n v="194032"/>
  </r>
  <r>
    <s v="2025"/>
    <x v="0"/>
    <x v="0"/>
    <x v="1"/>
    <x v="6"/>
    <x v="2"/>
    <x v="12"/>
    <x v="116"/>
    <s v="2 - SERVICIOS ECONÓMICOS"/>
    <s v="2.2 - Agropecuaria, caza, pesca y silvicultura"/>
    <s v="2.2.01 - Agropecuaria"/>
    <s v="2.3 - MATERIALES Y SUMINISTROS"/>
    <x v="20"/>
    <x v="1"/>
    <s v="01 - MEJORAMIENTO DE LA SANIDAD E INOCUIDAD AGRO-ALIMENTARIA EN LA REPÚBLICA DOMINICANA"/>
    <s v="60 - CREDITO EXTERNO"/>
    <n v="14119"/>
    <x v="0"/>
    <n v="10000000"/>
    <n v="0"/>
  </r>
  <r>
    <s v="2025"/>
    <x v="0"/>
    <x v="0"/>
    <x v="1"/>
    <x v="6"/>
    <x v="2"/>
    <x v="12"/>
    <x v="116"/>
    <s v="2 - SERVICIOS ECONÓMICOS"/>
    <s v="2.2 - Agropecuaria, caza, pesca y silvicultura"/>
    <s v="2.2.01 - Agropecuaria"/>
    <s v="2.3 - MATERIALES Y SUMINISTROS"/>
    <x v="20"/>
    <x v="1"/>
    <s v="04 - RECUPERACION DE LOS RECURSOS NATURALES EN LAS  SUB CUENCAS JAMAO Y VERAGUA"/>
    <s v="10 - FONDO GENERAL"/>
    <n v="14131"/>
    <x v="26"/>
    <n v="2100000"/>
    <n v="78112.5"/>
  </r>
  <r>
    <s v="2025"/>
    <x v="0"/>
    <x v="0"/>
    <x v="1"/>
    <x v="6"/>
    <x v="2"/>
    <x v="12"/>
    <x v="116"/>
    <s v="2 - SERVICIOS ECONÓMICOS"/>
    <s v="2.2 - Agropecuaria, caza, pesca y silvicultura"/>
    <s v="2.2.01 - Agropecuaria"/>
    <s v="2.3 - MATERIALES Y SUMINISTROS"/>
    <x v="21"/>
    <x v="1"/>
    <s v="01 - CONSTRUCCIÓN DE CAMARAS TERMICA PARA LA PRODUCCION DE MATERIAL DE SIEMBRA DE PLATANO DE ALTA CALIDAD EN LA REP. DOM"/>
    <s v="10 - FONDO GENERAL"/>
    <n v="14379"/>
    <x v="0"/>
    <n v="100000"/>
    <n v="0"/>
  </r>
  <r>
    <s v="2025"/>
    <x v="0"/>
    <x v="0"/>
    <x v="1"/>
    <x v="6"/>
    <x v="2"/>
    <x v="12"/>
    <x v="116"/>
    <s v="2 - SERVICIOS ECONÓMICOS"/>
    <s v="2.2 - Agropecuaria, caza, pesca y silvicultura"/>
    <s v="2.2.01 - Agropecuaria"/>
    <s v="2.3 - MATERIALES Y SUMINISTROS"/>
    <x v="21"/>
    <x v="1"/>
    <s v="01 - MEJORAMIENTO DE LA SANIDAD E INOCUIDAD AGRO-ALIMENTARIA EN LA REPÚBLICA DOMINICANA"/>
    <s v="60 - CREDITO EXTERNO"/>
    <n v="14119"/>
    <x v="0"/>
    <n v="107320000"/>
    <n v="0"/>
  </r>
  <r>
    <s v="2025"/>
    <x v="0"/>
    <x v="0"/>
    <x v="1"/>
    <x v="6"/>
    <x v="2"/>
    <x v="12"/>
    <x v="116"/>
    <s v="2 - SERVICIOS ECONÓMICOS"/>
    <s v="2.2 - Agropecuaria, caza, pesca y silvicultura"/>
    <s v="2.2.01 - Agropecuaria"/>
    <s v="2.3 - MATERIALES Y SUMINISTROS"/>
    <x v="21"/>
    <x v="1"/>
    <s v="04 - RECUPERACION DE LOS RECURSOS NATURALES EN LAS  SUB CUENCAS JAMAO Y VERAGUA"/>
    <s v="10 - FONDO GENERAL"/>
    <n v="14131"/>
    <x v="26"/>
    <n v="920000"/>
    <n v="165628.34"/>
  </r>
  <r>
    <s v="2025"/>
    <x v="0"/>
    <x v="0"/>
    <x v="1"/>
    <x v="6"/>
    <x v="2"/>
    <x v="12"/>
    <x v="116"/>
    <s v="2 - SERVICIOS ECONÓMICOS"/>
    <s v="2.2 - Agropecuaria, caza, pesca y silvicultura"/>
    <s v="2.2.01 - Agropecuaria"/>
    <s v="2.7 - OBRAS"/>
    <x v="35"/>
    <x v="0"/>
    <s v="00 - N/A"/>
    <s v="10 - FONDO GENERAL"/>
    <s v="(blank)"/>
    <x v="0"/>
    <n v="757056129"/>
    <n v="138683082.42000005"/>
  </r>
  <r>
    <s v="2025"/>
    <x v="0"/>
    <x v="0"/>
    <x v="1"/>
    <x v="6"/>
    <x v="2"/>
    <x v="12"/>
    <x v="116"/>
    <s v="2 - SERVICIOS ECONÓMICOS"/>
    <s v="2.2 - Agropecuaria, caza, pesca y silvicultura"/>
    <s v="2.2.01 - Agropecuaria"/>
    <s v="2.7 - OBRAS"/>
    <x v="35"/>
    <x v="1"/>
    <s v="04 - RECUPERACION DE LOS RECURSOS NATURALES EN LAS  SUB CUENCAS JAMAO Y VERAGUA"/>
    <s v="10 - FONDO GENERAL"/>
    <n v="14131"/>
    <x v="26"/>
    <n v="5000000"/>
    <n v="0"/>
  </r>
  <r>
    <s v="2025"/>
    <x v="0"/>
    <x v="0"/>
    <x v="1"/>
    <x v="6"/>
    <x v="2"/>
    <x v="12"/>
    <x v="116"/>
    <s v="2 - SERVICIOS ECONÓMICOS"/>
    <s v="2.2 - Agropecuaria, caza, pesca y silvicultura"/>
    <s v="2.2.04 - Conservación, ampliación y explotación racionalizada de reservas forestales."/>
    <s v="2.1 - REMUNERACIONES Y CONTRIBUCIONES"/>
    <x v="0"/>
    <x v="1"/>
    <s v="09 - GESTION DE LA PARTE ALTA Y MEDIA DE LA CUENCA DEL RÍO YAQUE DEL NORTE EN LA VERTIENTE NORTE DE LA CORDILLERA CENTRAL."/>
    <s v="60 - CREDITO EXTERNO"/>
    <n v="14132"/>
    <x v="0"/>
    <n v="38000000"/>
    <n v="0"/>
  </r>
  <r>
    <s v="2025"/>
    <x v="0"/>
    <x v="0"/>
    <x v="1"/>
    <x v="6"/>
    <x v="2"/>
    <x v="12"/>
    <x v="116"/>
    <s v="2 - SERVICIOS ECONÓMICOS"/>
    <s v="2.2 - Agropecuaria, caza, pesca y silvicultura"/>
    <s v="2.2.04 - Conservación, ampliación y explotación racionalizada de reservas forestales."/>
    <s v="2.2 - CONTRATACIÓN DE SERVICIOS"/>
    <x v="6"/>
    <x v="1"/>
    <s v="09 - GESTION DE LA PARTE ALTA Y MEDIA DE LA CUENCA DEL RÍO YAQUE DEL NORTE EN LA VERTIENTE NORTE DE LA CORDILLERA CENTRAL."/>
    <s v="60 - CREDITO EXTERNO"/>
    <n v="14132"/>
    <x v="0"/>
    <n v="10800000"/>
    <n v="0"/>
  </r>
  <r>
    <s v="2025"/>
    <x v="0"/>
    <x v="0"/>
    <x v="1"/>
    <x v="6"/>
    <x v="2"/>
    <x v="12"/>
    <x v="116"/>
    <s v="2 - SERVICIOS ECONÓMICOS"/>
    <s v="2.2 - Agropecuaria, caza, pesca y silvicultura"/>
    <s v="2.2.04 - Conservación, ampliación y explotación racionalizada de reservas forestales."/>
    <s v="2.2 - CONTRATACIÓN DE SERVICIOS"/>
    <x v="8"/>
    <x v="1"/>
    <s v="09 - GESTION DE LA PARTE ALTA Y MEDIA DE LA CUENCA DEL RÍO YAQUE DEL NORTE EN LA VERTIENTE NORTE DE LA CORDILLERA CENTRAL."/>
    <s v="60 - CREDITO EXTERNO"/>
    <n v="14132"/>
    <x v="0"/>
    <n v="5000000"/>
    <n v="0"/>
  </r>
  <r>
    <s v="2025"/>
    <x v="0"/>
    <x v="0"/>
    <x v="1"/>
    <x v="6"/>
    <x v="2"/>
    <x v="12"/>
    <x v="116"/>
    <s v="2 - SERVICIOS ECONÓMICOS"/>
    <s v="2.2 - Agropecuaria, caza, pesca y silvicultura"/>
    <s v="2.2.04 - Conservación, ampliación y explotación racionalizada de reservas forestales."/>
    <s v="2.2 - CONTRATACIÓN DE SERVICIOS"/>
    <x v="11"/>
    <x v="1"/>
    <s v="09 - GESTION DE LA PARTE ALTA Y MEDIA DE LA CUENCA DEL RÍO YAQUE DEL NORTE EN LA VERTIENTE NORTE DE LA CORDILLERA CENTRAL."/>
    <s v="60 - CREDITO EXTERNO"/>
    <n v="14132"/>
    <x v="0"/>
    <n v="4000000"/>
    <n v="0"/>
  </r>
  <r>
    <s v="2025"/>
    <x v="0"/>
    <x v="0"/>
    <x v="1"/>
    <x v="6"/>
    <x v="2"/>
    <x v="12"/>
    <x v="116"/>
    <s v="2 - SERVICIOS ECONÓMICOS"/>
    <s v="2.2 - Agropecuaria, caza, pesca y silvicultura"/>
    <s v="2.2.04 - Conservación, ampliación y explotación racionalizada de reservas forestales."/>
    <s v="2.2 - CONTRATACIÓN DE SERVICIOS"/>
    <x v="12"/>
    <x v="1"/>
    <s v="09 - GESTION DE LA PARTE ALTA Y MEDIA DE LA CUENCA DEL RÍO YAQUE DEL NORTE EN LA VERTIENTE NORTE DE LA CORDILLERA CENTRAL."/>
    <s v="60 - CREDITO EXTERNO"/>
    <n v="14132"/>
    <x v="0"/>
    <n v="80800000"/>
    <n v="0"/>
  </r>
  <r>
    <s v="2025"/>
    <x v="0"/>
    <x v="0"/>
    <x v="1"/>
    <x v="6"/>
    <x v="2"/>
    <x v="12"/>
    <x v="116"/>
    <s v="2 - SERVICIOS ECONÓMICOS"/>
    <s v="2.2 - Agropecuaria, caza, pesca y silvicultura"/>
    <s v="2.2.04 - Conservación, ampliación y explotación racionalizada de reservas forestales."/>
    <s v="2.3 - MATERIALES Y SUMINISTROS"/>
    <x v="14"/>
    <x v="1"/>
    <s v="09 - GESTION DE LA PARTE ALTA Y MEDIA DE LA CUENCA DEL RÍO YAQUE DEL NORTE EN LA VERTIENTE NORTE DE LA CORDILLERA CENTRAL."/>
    <s v="60 - CREDITO EXTERNO"/>
    <n v="14132"/>
    <x v="0"/>
    <n v="30000000"/>
    <n v="0"/>
  </r>
  <r>
    <s v="2025"/>
    <x v="0"/>
    <x v="0"/>
    <x v="1"/>
    <x v="6"/>
    <x v="2"/>
    <x v="12"/>
    <x v="116"/>
    <s v="2 - SERVICIOS ECONÓMICOS"/>
    <s v="2.2 - Agropecuaria, caza, pesca y silvicultura"/>
    <s v="2.2.04 - Conservación, ampliación y explotación racionalizada de reservas forestales."/>
    <s v="2.3 - MATERIALES Y SUMINISTROS"/>
    <x v="19"/>
    <x v="1"/>
    <s v="09 - GESTION DE LA PARTE ALTA Y MEDIA DE LA CUENCA DEL RÍO YAQUE DEL NORTE EN LA VERTIENTE NORTE DE LA CORDILLERA CENTRAL."/>
    <s v="60 - CREDITO EXTERNO"/>
    <n v="14132"/>
    <x v="0"/>
    <n v="5000000"/>
    <n v="0"/>
  </r>
  <r>
    <s v="2025"/>
    <x v="0"/>
    <x v="0"/>
    <x v="1"/>
    <x v="6"/>
    <x v="2"/>
    <x v="12"/>
    <x v="116"/>
    <s v="2 - SERVICIOS ECONÓMICOS"/>
    <s v="2.2 - Agropecuaria, caza, pesca y silvicultura"/>
    <s v="2.2.04 - Conservación, ampliación y explotación racionalizada de reservas forestales."/>
    <s v="2.3 - MATERIALES Y SUMINISTROS"/>
    <x v="20"/>
    <x v="1"/>
    <s v="09 - GESTION DE LA PARTE ALTA Y MEDIA DE LA CUENCA DEL RÍO YAQUE DEL NORTE EN LA VERTIENTE NORTE DE LA CORDILLERA CENTRAL."/>
    <s v="60 - CREDITO EXTERNO"/>
    <n v="14132"/>
    <x v="0"/>
    <n v="8500000"/>
    <n v="0"/>
  </r>
  <r>
    <s v="2025"/>
    <x v="0"/>
    <x v="0"/>
    <x v="1"/>
    <x v="6"/>
    <x v="2"/>
    <x v="12"/>
    <x v="116"/>
    <s v="2 - SERVICIOS ECONÓMICOS"/>
    <s v="2.2 - Agropecuaria, caza, pesca y silvicultura"/>
    <s v="2.2.04 - Conservación, ampliación y explotación racionalizada de reservas forestales."/>
    <s v="2.7 - OBRAS"/>
    <x v="35"/>
    <x v="1"/>
    <s v="09 - GESTION DE LA PARTE ALTA Y MEDIA DE LA CUENCA DEL RÍO YAQUE DEL NORTE EN LA VERTIENTE NORTE DE LA CORDILLERA CENTRAL."/>
    <s v="60 - CREDITO EXTERNO"/>
    <n v="14132"/>
    <x v="0"/>
    <n v="30000000"/>
    <n v="0"/>
  </r>
  <r>
    <s v="2025"/>
    <x v="0"/>
    <x v="0"/>
    <x v="1"/>
    <x v="6"/>
    <x v="2"/>
    <x v="12"/>
    <x v="116"/>
    <s v="2 - SERVICIOS ECONÓMICOS"/>
    <s v="2.6 - Transporte"/>
    <s v="2.6.01 - Transporte por carretera"/>
    <s v="2.2 - CONTRATACIÓN DE SERVICIOS"/>
    <x v="7"/>
    <x v="1"/>
    <s v="01 - RECONSTRUCCIÓN DE 44 KM DE CAMINOS PRODUCTIVOS EN LA PROVINCIA PUERTO PLATA"/>
    <s v="10 - FONDO GENERAL"/>
    <n v="14129"/>
    <x v="17"/>
    <n v="400000"/>
    <n v="0"/>
  </r>
  <r>
    <s v="2025"/>
    <x v="0"/>
    <x v="0"/>
    <x v="1"/>
    <x v="6"/>
    <x v="2"/>
    <x v="12"/>
    <x v="116"/>
    <s v="2 - SERVICIOS ECONÓMICOS"/>
    <s v="2.6 - Transporte"/>
    <s v="2.6.01 - Transporte por carretera"/>
    <s v="2.2 - CONTRATACIÓN DE SERVICIOS"/>
    <x v="13"/>
    <x v="1"/>
    <s v="01 - RECONSTRUCCIÓN DE 44 KM DE CAMINOS PRODUCTIVOS EN LA PROVINCIA PUERTO PLATA"/>
    <s v="10 - FONDO GENERAL"/>
    <n v="14129"/>
    <x v="17"/>
    <n v="600000"/>
    <n v="189200"/>
  </r>
  <r>
    <s v="2025"/>
    <x v="0"/>
    <x v="0"/>
    <x v="1"/>
    <x v="6"/>
    <x v="2"/>
    <x v="12"/>
    <x v="116"/>
    <s v="2 - SERVICIOS ECONÓMICOS"/>
    <s v="2.6 - Transporte"/>
    <s v="2.6.01 - Transporte por carretera"/>
    <s v="2.7 - OBRAS"/>
    <x v="35"/>
    <x v="1"/>
    <s v="01 - RECONSTRUCCIÓN DE 44 KM DE CAMINOS PRODUCTIVOS EN LA PROVINCIA PUERTO PLATA"/>
    <s v="10 - FONDO GENERAL"/>
    <n v="14129"/>
    <x v="17"/>
    <n v="18100000"/>
    <n v="3343177.91"/>
  </r>
  <r>
    <s v="2025"/>
    <x v="0"/>
    <x v="0"/>
    <x v="1"/>
    <x v="6"/>
    <x v="2"/>
    <x v="12"/>
    <x v="116"/>
    <s v="4 - SERVICIOS SOCIALES"/>
    <s v="4.1 - Vivienda y servicios comunitarios"/>
    <s v="4.1.03 - Abastecimiento de agua potable"/>
    <s v="2.7 - OBRAS"/>
    <x v="35"/>
    <x v="0"/>
    <s v="00 - N/A"/>
    <s v="10 - FONDO GENERAL"/>
    <s v="(blank)"/>
    <x v="0"/>
    <n v="100000"/>
    <n v="0"/>
  </r>
  <r>
    <s v="2025"/>
    <x v="0"/>
    <x v="0"/>
    <x v="1"/>
    <x v="6"/>
    <x v="2"/>
    <x v="12"/>
    <x v="117"/>
    <s v="2 - SERVICIOS ECONÓMICOS"/>
    <s v="2.2 - Agropecuaria, caza, pesca y silvicultura"/>
    <s v="2.2.01 - Agropecuaria"/>
    <s v="2.1 - REMUNERACIONES Y CONTRIBUCIONES"/>
    <x v="0"/>
    <x v="1"/>
    <s v="02 - FORTALECIMIENTO DE LA CRIANZA OVICAPRINA EN LA REGIÓN FRONTERIZA DE LA RD"/>
    <s v="10 - FONDO GENERAL"/>
    <n v="14199"/>
    <x v="0"/>
    <n v="1495000"/>
    <n v="243000"/>
  </r>
  <r>
    <s v="2025"/>
    <x v="0"/>
    <x v="0"/>
    <x v="1"/>
    <x v="6"/>
    <x v="2"/>
    <x v="12"/>
    <x v="117"/>
    <s v="2 - SERVICIOS ECONÓMICOS"/>
    <s v="2.2 - Agropecuaria, caza, pesca y silvicultura"/>
    <s v="2.2.01 - Agropecuaria"/>
    <s v="2.1 - REMUNERACIONES Y CONTRIBUCIONES"/>
    <x v="4"/>
    <x v="1"/>
    <s v="02 - FORTALECIMIENTO DE LA CRIANZA OVICAPRINA EN LA REGIÓN FRONTERIZA DE LA RD"/>
    <s v="10 - FONDO GENERAL"/>
    <n v="14199"/>
    <x v="0"/>
    <n v="227562"/>
    <n v="37397.700000000004"/>
  </r>
  <r>
    <s v="2025"/>
    <x v="0"/>
    <x v="0"/>
    <x v="1"/>
    <x v="6"/>
    <x v="2"/>
    <x v="12"/>
    <x v="117"/>
    <s v="2 - SERVICIOS ECONÓMICOS"/>
    <s v="2.2 - Agropecuaria, caza, pesca y silvicultura"/>
    <s v="2.2.01 - Agropecuaria"/>
    <s v="2.2 - CONTRATACIÓN DE SERVICIOS"/>
    <x v="7"/>
    <x v="1"/>
    <s v="02 - FORTALECIMIENTO DE LA CRIANZA OVICAPRINA EN LA REGIÓN FRONTERIZA DE LA RD"/>
    <s v="10 - FONDO GENERAL"/>
    <n v="14199"/>
    <x v="0"/>
    <n v="278000"/>
    <n v="83200"/>
  </r>
  <r>
    <s v="2025"/>
    <x v="0"/>
    <x v="0"/>
    <x v="1"/>
    <x v="6"/>
    <x v="2"/>
    <x v="12"/>
    <x v="117"/>
    <s v="2 - SERVICIOS ECONÓMICOS"/>
    <s v="2.2 - Agropecuaria, caza, pesca y silvicultura"/>
    <s v="2.2.01 - Agropecuaria"/>
    <s v="2.2 - CONTRATACIÓN DE SERVICIOS"/>
    <x v="10"/>
    <x v="1"/>
    <s v="02 - FORTALECIMIENTO DE LA CRIANZA OVICAPRINA EN LA REGIÓN FRONTERIZA DE LA RD"/>
    <s v="10 - FONDO GENERAL"/>
    <n v="14199"/>
    <x v="0"/>
    <n v="110000"/>
    <n v="0"/>
  </r>
  <r>
    <s v="2025"/>
    <x v="0"/>
    <x v="0"/>
    <x v="1"/>
    <x v="6"/>
    <x v="2"/>
    <x v="12"/>
    <x v="117"/>
    <s v="2 - SERVICIOS ECONÓMICOS"/>
    <s v="2.2 - Agropecuaria, caza, pesca y silvicultura"/>
    <s v="2.2.01 - Agropecuaria"/>
    <s v="2.2 - CONTRATACIÓN DE SERVICIOS"/>
    <x v="11"/>
    <x v="1"/>
    <s v="02 - FORTALECIMIENTO DE LA CRIANZA OVICAPRINA EN LA REGIÓN FRONTERIZA DE LA RD"/>
    <s v="10 - FONDO GENERAL"/>
    <n v="14199"/>
    <x v="0"/>
    <n v="40000"/>
    <n v="0"/>
  </r>
  <r>
    <s v="2025"/>
    <x v="0"/>
    <x v="0"/>
    <x v="1"/>
    <x v="6"/>
    <x v="2"/>
    <x v="12"/>
    <x v="117"/>
    <s v="2 - SERVICIOS ECONÓMICOS"/>
    <s v="2.2 - Agropecuaria, caza, pesca y silvicultura"/>
    <s v="2.2.01 - Agropecuaria"/>
    <s v="2.3 - MATERIALES Y SUMINISTROS"/>
    <x v="14"/>
    <x v="1"/>
    <s v="02 - FORTALECIMIENTO DE LA CRIANZA OVICAPRINA EN LA REGIÓN FRONTERIZA DE LA RD"/>
    <s v="10 - FONDO GENERAL"/>
    <n v="14199"/>
    <x v="0"/>
    <n v="789241"/>
    <n v="0"/>
  </r>
  <r>
    <s v="2025"/>
    <x v="0"/>
    <x v="0"/>
    <x v="1"/>
    <x v="6"/>
    <x v="2"/>
    <x v="12"/>
    <x v="117"/>
    <s v="2 - SERVICIOS ECONÓMICOS"/>
    <s v="2.2 - Agropecuaria, caza, pesca y silvicultura"/>
    <s v="2.2.01 - Agropecuaria"/>
    <s v="2.3 - MATERIALES Y SUMINISTROS"/>
    <x v="17"/>
    <x v="1"/>
    <s v="02 - FORTALECIMIENTO DE LA CRIANZA OVICAPRINA EN LA REGIÓN FRONTERIZA DE LA RD"/>
    <s v="10 - FONDO GENERAL"/>
    <n v="14199"/>
    <x v="0"/>
    <n v="200000"/>
    <n v="200000"/>
  </r>
  <r>
    <s v="2025"/>
    <x v="0"/>
    <x v="0"/>
    <x v="1"/>
    <x v="6"/>
    <x v="2"/>
    <x v="12"/>
    <x v="117"/>
    <s v="2 - SERVICIOS ECONÓMICOS"/>
    <s v="2.2 - Agropecuaria, caza, pesca y silvicultura"/>
    <s v="2.2.01 - Agropecuaria"/>
    <s v="2.3 - MATERIALES Y SUMINISTROS"/>
    <x v="18"/>
    <x v="1"/>
    <s v="02 - FORTALECIMIENTO DE LA CRIANZA OVICAPRINA EN LA REGIÓN FRONTERIZA DE LA RD"/>
    <s v="10 - FONDO GENERAL"/>
    <n v="14199"/>
    <x v="0"/>
    <n v="50000"/>
    <n v="0"/>
  </r>
  <r>
    <s v="2025"/>
    <x v="0"/>
    <x v="0"/>
    <x v="1"/>
    <x v="6"/>
    <x v="2"/>
    <x v="12"/>
    <x v="117"/>
    <s v="2 - SERVICIOS ECONÓMICOS"/>
    <s v="2.2 - Agropecuaria, caza, pesca y silvicultura"/>
    <s v="2.2.01 - Agropecuaria"/>
    <s v="2.3 - MATERIALES Y SUMINISTROS"/>
    <x v="19"/>
    <x v="1"/>
    <s v="02 - FORTALECIMIENTO DE LA CRIANZA OVICAPRINA EN LA REGIÓN FRONTERIZA DE LA RD"/>
    <s v="10 - FONDO GENERAL"/>
    <n v="14199"/>
    <x v="0"/>
    <n v="3149109"/>
    <n v="0"/>
  </r>
  <r>
    <s v="2025"/>
    <x v="0"/>
    <x v="0"/>
    <x v="1"/>
    <x v="6"/>
    <x v="2"/>
    <x v="12"/>
    <x v="117"/>
    <s v="2 - SERVICIOS ECONÓMICOS"/>
    <s v="2.2 - Agropecuaria, caza, pesca y silvicultura"/>
    <s v="2.2.01 - Agropecuaria"/>
    <s v="2.3 - MATERIALES Y SUMINISTROS"/>
    <x v="20"/>
    <x v="1"/>
    <s v="02 - FORTALECIMIENTO DE LA CRIANZA OVICAPRINA EN LA REGIÓN FRONTERIZA DE LA RD"/>
    <s v="10 - FONDO GENERAL"/>
    <n v="14199"/>
    <x v="0"/>
    <n v="753777"/>
    <n v="102611.85"/>
  </r>
  <r>
    <s v="2025"/>
    <x v="0"/>
    <x v="0"/>
    <x v="1"/>
    <x v="6"/>
    <x v="2"/>
    <x v="12"/>
    <x v="117"/>
    <s v="2 - SERVICIOS ECONÓMICOS"/>
    <s v="2.2 - Agropecuaria, caza, pesca y silvicultura"/>
    <s v="2.2.01 - Agropecuaria"/>
    <s v="2.3 - MATERIALES Y SUMINISTROS"/>
    <x v="21"/>
    <x v="1"/>
    <s v="02 - FORTALECIMIENTO DE LA CRIANZA OVICAPRINA EN LA REGIÓN FRONTERIZA DE LA RD"/>
    <s v="10 - FONDO GENERAL"/>
    <n v="14199"/>
    <x v="0"/>
    <n v="10000"/>
    <n v="0"/>
  </r>
  <r>
    <s v="2025"/>
    <x v="0"/>
    <x v="0"/>
    <x v="1"/>
    <x v="6"/>
    <x v="2"/>
    <x v="12"/>
    <x v="121"/>
    <s v="2 - SERVICIOS ECONÓMICOS"/>
    <s v="2.2 - Agropecuaria, caza, pesca y silvicultura"/>
    <s v="2.2.01 - Agropecuaria"/>
    <s v="2.1 - REMUNERACIONES Y CONTRIBUCIONES"/>
    <x v="0"/>
    <x v="1"/>
    <s v="01 - NORMALIZACIÓN DE LOS PROCESADORES LÁCTEOS DE LA REPÚBLICA DOMINICANA"/>
    <s v="10 - FONDO GENERAL"/>
    <n v="16849"/>
    <x v="0"/>
    <n v="13029555"/>
    <n v="285000"/>
  </r>
  <r>
    <s v="2025"/>
    <x v="0"/>
    <x v="0"/>
    <x v="1"/>
    <x v="6"/>
    <x v="2"/>
    <x v="12"/>
    <x v="121"/>
    <s v="2 - SERVICIOS ECONÓMICOS"/>
    <s v="2.2 - Agropecuaria, caza, pesca y silvicultura"/>
    <s v="2.2.01 - Agropecuaria"/>
    <s v="2.1 - REMUNERACIONES Y CONTRIBUCIONES"/>
    <x v="2"/>
    <x v="1"/>
    <s v="01 - NORMALIZACIÓN DE LOS PROCESADORES LÁCTEOS DE LA REPÚBLICA DOMINICANA"/>
    <s v="10 - FONDO GENERAL"/>
    <n v="16849"/>
    <x v="0"/>
    <n v="6673"/>
    <n v="0"/>
  </r>
  <r>
    <s v="2025"/>
    <x v="0"/>
    <x v="0"/>
    <x v="1"/>
    <x v="6"/>
    <x v="2"/>
    <x v="12"/>
    <x v="121"/>
    <s v="2 - SERVICIOS ECONÓMICOS"/>
    <s v="2.2 - Agropecuaria, caza, pesca y silvicultura"/>
    <s v="2.2.01 - Agropecuaria"/>
    <s v="2.1 - REMUNERACIONES Y CONTRIBUCIONES"/>
    <x v="4"/>
    <x v="1"/>
    <s v="01 - NORMALIZACIÓN DE LOS PROCESADORES LÁCTEOS DE LA REPÚBLICA DOMINICANA"/>
    <s v="10 - FONDO GENERAL"/>
    <n v="16849"/>
    <x v="0"/>
    <n v="743003"/>
    <n v="43519.520000000004"/>
  </r>
  <r>
    <s v="2025"/>
    <x v="0"/>
    <x v="0"/>
    <x v="1"/>
    <x v="6"/>
    <x v="2"/>
    <x v="12"/>
    <x v="121"/>
    <s v="2 - SERVICIOS ECONÓMICOS"/>
    <s v="2.2 - Agropecuaria, caza, pesca y silvicultura"/>
    <s v="2.2.01 - Agropecuaria"/>
    <s v="2.2 - CONTRATACIÓN DE SERVICIOS"/>
    <x v="5"/>
    <x v="1"/>
    <s v="01 - NORMALIZACIÓN DE LOS PROCESADORES LÁCTEOS DE LA REPÚBLICA DOMINICANA"/>
    <s v="10 - FONDO GENERAL"/>
    <n v="16849"/>
    <x v="0"/>
    <n v="360000"/>
    <n v="0"/>
  </r>
  <r>
    <s v="2025"/>
    <x v="0"/>
    <x v="0"/>
    <x v="1"/>
    <x v="6"/>
    <x v="2"/>
    <x v="12"/>
    <x v="121"/>
    <s v="2 - SERVICIOS ECONÓMICOS"/>
    <s v="2.2 - Agropecuaria, caza, pesca y silvicultura"/>
    <s v="2.2.01 - Agropecuaria"/>
    <s v="2.2 - CONTRATACIÓN DE SERVICIOS"/>
    <x v="6"/>
    <x v="1"/>
    <s v="01 - NORMALIZACIÓN DE LOS PROCESADORES LÁCTEOS DE LA REPÚBLICA DOMINICANA"/>
    <s v="10 - FONDO GENERAL"/>
    <n v="16849"/>
    <x v="0"/>
    <n v="1089583"/>
    <n v="88736"/>
  </r>
  <r>
    <s v="2025"/>
    <x v="0"/>
    <x v="0"/>
    <x v="1"/>
    <x v="6"/>
    <x v="2"/>
    <x v="12"/>
    <x v="121"/>
    <s v="2 - SERVICIOS ECONÓMICOS"/>
    <s v="2.2 - Agropecuaria, caza, pesca y silvicultura"/>
    <s v="2.2.01 - Agropecuaria"/>
    <s v="2.2 - CONTRATACIÓN DE SERVICIOS"/>
    <x v="7"/>
    <x v="1"/>
    <s v="01 - NORMALIZACIÓN DE LOS PROCESADORES LÁCTEOS DE LA REPÚBLICA DOMINICANA"/>
    <s v="10 - FONDO GENERAL"/>
    <n v="16849"/>
    <x v="0"/>
    <n v="825701"/>
    <n v="0"/>
  </r>
  <r>
    <s v="2025"/>
    <x v="0"/>
    <x v="0"/>
    <x v="1"/>
    <x v="6"/>
    <x v="2"/>
    <x v="12"/>
    <x v="121"/>
    <s v="2 - SERVICIOS ECONÓMICOS"/>
    <s v="2.2 - Agropecuaria, caza, pesca y silvicultura"/>
    <s v="2.2.01 - Agropecuaria"/>
    <s v="2.2 - CONTRATACIÓN DE SERVICIOS"/>
    <x v="8"/>
    <x v="1"/>
    <s v="01 - NORMALIZACIÓN DE LOS PROCESADORES LÁCTEOS DE LA REPÚBLICA DOMINICANA"/>
    <s v="10 - FONDO GENERAL"/>
    <n v="16849"/>
    <x v="0"/>
    <n v="221274"/>
    <n v="0"/>
  </r>
  <r>
    <s v="2025"/>
    <x v="0"/>
    <x v="0"/>
    <x v="1"/>
    <x v="6"/>
    <x v="2"/>
    <x v="12"/>
    <x v="121"/>
    <s v="2 - SERVICIOS ECONÓMICOS"/>
    <s v="2.2 - Agropecuaria, caza, pesca y silvicultura"/>
    <s v="2.2.01 - Agropecuaria"/>
    <s v="2.2 - CONTRATACIÓN DE SERVICIOS"/>
    <x v="9"/>
    <x v="1"/>
    <s v="01 - NORMALIZACIÓN DE LOS PROCESADORES LÁCTEOS DE LA REPÚBLICA DOMINICANA"/>
    <s v="10 - FONDO GENERAL"/>
    <n v="16849"/>
    <x v="0"/>
    <n v="136000"/>
    <n v="16407.580000000002"/>
  </r>
  <r>
    <s v="2025"/>
    <x v="0"/>
    <x v="0"/>
    <x v="1"/>
    <x v="6"/>
    <x v="2"/>
    <x v="12"/>
    <x v="121"/>
    <s v="2 - SERVICIOS ECONÓMICOS"/>
    <s v="2.2 - Agropecuaria, caza, pesca y silvicultura"/>
    <s v="2.2.01 - Agropecuaria"/>
    <s v="2.2 - CONTRATACIÓN DE SERVICIOS"/>
    <x v="10"/>
    <x v="1"/>
    <s v="01 - NORMALIZACIÓN DE LOS PROCESADORES LÁCTEOS DE LA REPÚBLICA DOMINICANA"/>
    <s v="10 - FONDO GENERAL"/>
    <n v="16849"/>
    <x v="0"/>
    <n v="13335871"/>
    <n v="0"/>
  </r>
  <r>
    <s v="2025"/>
    <x v="0"/>
    <x v="0"/>
    <x v="1"/>
    <x v="6"/>
    <x v="2"/>
    <x v="12"/>
    <x v="121"/>
    <s v="2 - SERVICIOS ECONÓMICOS"/>
    <s v="2.2 - Agropecuaria, caza, pesca y silvicultura"/>
    <s v="2.2.01 - Agropecuaria"/>
    <s v="2.2 - CONTRATACIÓN DE SERVICIOS"/>
    <x v="11"/>
    <x v="1"/>
    <s v="01 - NORMALIZACIÓN DE LOS PROCESADORES LÁCTEOS DE LA REPÚBLICA DOMINICANA"/>
    <s v="10 - FONDO GENERAL"/>
    <n v="16849"/>
    <x v="0"/>
    <n v="111579"/>
    <n v="0"/>
  </r>
  <r>
    <s v="2025"/>
    <x v="0"/>
    <x v="0"/>
    <x v="1"/>
    <x v="6"/>
    <x v="2"/>
    <x v="12"/>
    <x v="121"/>
    <s v="2 - SERVICIOS ECONÓMICOS"/>
    <s v="2.2 - Agropecuaria, caza, pesca y silvicultura"/>
    <s v="2.2.01 - Agropecuaria"/>
    <s v="2.2 - CONTRATACIÓN DE SERVICIOS"/>
    <x v="12"/>
    <x v="1"/>
    <s v="01 - NORMALIZACIÓN DE LOS PROCESADORES LÁCTEOS DE LA REPÚBLICA DOMINICANA"/>
    <s v="10 - FONDO GENERAL"/>
    <n v="16849"/>
    <x v="0"/>
    <n v="7989591"/>
    <n v="0"/>
  </r>
  <r>
    <s v="2025"/>
    <x v="0"/>
    <x v="0"/>
    <x v="1"/>
    <x v="6"/>
    <x v="2"/>
    <x v="12"/>
    <x v="121"/>
    <s v="2 - SERVICIOS ECONÓMICOS"/>
    <s v="2.2 - Agropecuaria, caza, pesca y silvicultura"/>
    <s v="2.2.01 - Agropecuaria"/>
    <s v="2.2 - CONTRATACIÓN DE SERVICIOS"/>
    <x v="13"/>
    <x v="1"/>
    <s v="01 - NORMALIZACIÓN DE LOS PROCESADORES LÁCTEOS DE LA REPÚBLICA DOMINICANA"/>
    <s v="10 - FONDO GENERAL"/>
    <n v="16849"/>
    <x v="0"/>
    <n v="287664"/>
    <n v="0"/>
  </r>
  <r>
    <s v="2025"/>
    <x v="0"/>
    <x v="0"/>
    <x v="1"/>
    <x v="6"/>
    <x v="2"/>
    <x v="12"/>
    <x v="121"/>
    <s v="2 - SERVICIOS ECONÓMICOS"/>
    <s v="2.2 - Agropecuaria, caza, pesca y silvicultura"/>
    <s v="2.2.01 - Agropecuaria"/>
    <s v="2.3 - MATERIALES Y SUMINISTROS"/>
    <x v="15"/>
    <x v="1"/>
    <s v="01 - NORMALIZACIÓN DE LOS PROCESADORES LÁCTEOS DE LA REPÚBLICA DOMINICANA"/>
    <s v="10 - FONDO GENERAL"/>
    <n v="16849"/>
    <x v="0"/>
    <n v="398083"/>
    <n v="0"/>
  </r>
  <r>
    <s v="2025"/>
    <x v="0"/>
    <x v="0"/>
    <x v="1"/>
    <x v="6"/>
    <x v="2"/>
    <x v="12"/>
    <x v="121"/>
    <s v="2 - SERVICIOS ECONÓMICOS"/>
    <s v="2.2 - Agropecuaria, caza, pesca y silvicultura"/>
    <s v="2.2.01 - Agropecuaria"/>
    <s v="2.3 - MATERIALES Y SUMINISTROS"/>
    <x v="16"/>
    <x v="1"/>
    <s v="01 - NORMALIZACIÓN DE LOS PROCESADORES LÁCTEOS DE LA REPÚBLICA DOMINICANA"/>
    <s v="10 - FONDO GENERAL"/>
    <n v="16849"/>
    <x v="0"/>
    <n v="5453"/>
    <n v="0"/>
  </r>
  <r>
    <s v="2025"/>
    <x v="0"/>
    <x v="0"/>
    <x v="1"/>
    <x v="6"/>
    <x v="2"/>
    <x v="12"/>
    <x v="121"/>
    <s v="2 - SERVICIOS ECONÓMICOS"/>
    <s v="2.2 - Agropecuaria, caza, pesca y silvicultura"/>
    <s v="2.2.01 - Agropecuaria"/>
    <s v="2.3 - MATERIALES Y SUMINISTROS"/>
    <x v="18"/>
    <x v="1"/>
    <s v="01 - NORMALIZACIÓN DE LOS PROCESADORES LÁCTEOS DE LA REPÚBLICA DOMINICANA"/>
    <s v="10 - FONDO GENERAL"/>
    <n v="16849"/>
    <x v="0"/>
    <n v="17295"/>
    <n v="0"/>
  </r>
  <r>
    <s v="2025"/>
    <x v="0"/>
    <x v="0"/>
    <x v="1"/>
    <x v="6"/>
    <x v="2"/>
    <x v="12"/>
    <x v="121"/>
    <s v="2 - SERVICIOS ECONÓMICOS"/>
    <s v="2.2 - Agropecuaria, caza, pesca y silvicultura"/>
    <s v="2.2.01 - Agropecuaria"/>
    <s v="2.3 - MATERIALES Y SUMINISTROS"/>
    <x v="20"/>
    <x v="1"/>
    <s v="01 - NORMALIZACIÓN DE LOS PROCESADORES LÁCTEOS DE LA REPÚBLICA DOMINICANA"/>
    <s v="10 - FONDO GENERAL"/>
    <n v="16849"/>
    <x v="0"/>
    <n v="899021"/>
    <n v="0"/>
  </r>
  <r>
    <s v="2025"/>
    <x v="0"/>
    <x v="0"/>
    <x v="1"/>
    <x v="6"/>
    <x v="2"/>
    <x v="12"/>
    <x v="121"/>
    <s v="2 - SERVICIOS ECONÓMICOS"/>
    <s v="2.2 - Agropecuaria, caza, pesca y silvicultura"/>
    <s v="2.2.01 - Agropecuaria"/>
    <s v="2.3 - MATERIALES Y SUMINISTROS"/>
    <x v="21"/>
    <x v="1"/>
    <s v="01 - NORMALIZACIÓN DE LOS PROCESADORES LÁCTEOS DE LA REPÚBLICA DOMINICANA"/>
    <s v="10 - FONDO GENERAL"/>
    <n v="16849"/>
    <x v="0"/>
    <n v="840624"/>
    <n v="0"/>
  </r>
  <r>
    <s v="2025"/>
    <x v="0"/>
    <x v="0"/>
    <x v="1"/>
    <x v="6"/>
    <x v="2"/>
    <x v="13"/>
    <x v="122"/>
    <s v="1 - SERVICIOS  GENERALES"/>
    <s v="1.1 - Administración general"/>
    <s v="1.1.01 - Órganos ejecutivos y legislativos"/>
    <s v="2.7 - OBRAS"/>
    <x v="35"/>
    <x v="1"/>
    <s v="02 - REPARACIÓN DE LOS CAMINOS VECINALES LA JAGUITA Y EL GORRO, MUNICIPIO TENARES, PROVINCIA HERMANAS MIRABAL"/>
    <s v="10 - FONDO GENERAL"/>
    <n v="16893"/>
    <x v="27"/>
    <n v="0"/>
    <n v="51903283.549999997"/>
  </r>
  <r>
    <s v="2025"/>
    <x v="0"/>
    <x v="0"/>
    <x v="1"/>
    <x v="6"/>
    <x v="2"/>
    <x v="13"/>
    <x v="122"/>
    <s v="1 - SERVICIOS  GENERALES"/>
    <s v="1.1 - Administración general"/>
    <s v="1.1.02 - Gestión administrativa, financiera, fiscal, económica y planificación"/>
    <s v="2.7 - OBRAS"/>
    <x v="35"/>
    <x v="1"/>
    <s v="74 - REMODELACIÓN  DE EDIFICIO SEDE CENTRAL DEL MINISTERIO DE OBRAS, PÚBLICAS Y COMUNICACIONES (MOPC), DISTRITO NACIONAL"/>
    <s v="60 - CREDITO EXTERNO"/>
    <n v="16152"/>
    <x v="3"/>
    <n v="59866571"/>
    <n v="0"/>
  </r>
  <r>
    <s v="2025"/>
    <x v="0"/>
    <x v="0"/>
    <x v="1"/>
    <x v="6"/>
    <x v="2"/>
    <x v="13"/>
    <x v="122"/>
    <s v="1 - SERVICIOS  GENERALES"/>
    <s v="1.3 - Defensa nacional"/>
    <s v="1.3.01 - Defensa militar"/>
    <s v="2.7 - OBRAS"/>
    <x v="35"/>
    <x v="1"/>
    <s v="79 - CONSTRUCCIÓN DESTACAMENTO MILITAR EN RINCONCITO, MUNICIPIO COMENDADOR, PROVINCIA ELIAS PIÑA"/>
    <s v="10 - FONDO GENERAL"/>
    <n v="16299"/>
    <x v="28"/>
    <n v="1388002"/>
    <n v="0"/>
  </r>
  <r>
    <s v="2025"/>
    <x v="0"/>
    <x v="0"/>
    <x v="1"/>
    <x v="6"/>
    <x v="2"/>
    <x v="13"/>
    <x v="122"/>
    <s v="2 - SERVICIOS ECONÓMICOS"/>
    <s v="2.2 - Agropecuaria, caza, pesca y silvicultura"/>
    <s v="2.2.02 - Caza y pesca"/>
    <s v="2.7 - OBRAS"/>
    <x v="35"/>
    <x v="1"/>
    <s v="10 - CONSTRUCCIÓN DE MUELLE MARÍTIMO, PRÓXIMO A LA AVENIDA ELISEO DEMORIZI, MUNICIPIO SABANA DE LA MAR, PROVINCIA HATO MAYOR"/>
    <s v="10 - FONDO GENERAL"/>
    <n v="16776"/>
    <x v="11"/>
    <n v="3355957"/>
    <n v="0"/>
  </r>
  <r>
    <s v="2025"/>
    <x v="0"/>
    <x v="0"/>
    <x v="1"/>
    <x v="6"/>
    <x v="2"/>
    <x v="13"/>
    <x v="122"/>
    <s v="2 - SERVICIOS ECONÓMICOS"/>
    <s v="2.6 - Transporte"/>
    <s v="2.6.01 - Transporte por carretera"/>
    <s v="2.2 - CONTRATACIÓN DE SERVICIOS"/>
    <x v="12"/>
    <x v="1"/>
    <s v="01 - MEJORAMIENTO PUERTO DE MANZANILLO Y SUS VÍAS DE CONECTIVIDAD, PROVINCIA MONTECRISTI, R.D."/>
    <s v="60 - CREDITO EXTERNO"/>
    <n v="14546"/>
    <x v="16"/>
    <n v="419308249"/>
    <n v="4323138.68"/>
  </r>
  <r>
    <s v="2025"/>
    <x v="0"/>
    <x v="0"/>
    <x v="1"/>
    <x v="6"/>
    <x v="2"/>
    <x v="13"/>
    <x v="122"/>
    <s v="2 - SERVICIOS ECONÓMICOS"/>
    <s v="2.6 - Transporte"/>
    <s v="2.6.01 - Transporte por carretera"/>
    <s v="2.2 - CONTRATACIÓN DE SERVICIOS"/>
    <x v="12"/>
    <x v="1"/>
    <s v="11 - REHABILITACIÓN  Y MANTENIMIENTO DE CARRETERAS  (117 KM) Y CAMINOS VECINALES (884 KM) A NIVEL NACIONAL"/>
    <s v="60 - CREDITO EXTERNO"/>
    <n v="15015"/>
    <x v="29"/>
    <n v="495959197"/>
    <n v="626149.47"/>
  </r>
  <r>
    <s v="2025"/>
    <x v="0"/>
    <x v="0"/>
    <x v="1"/>
    <x v="6"/>
    <x v="2"/>
    <x v="13"/>
    <x v="122"/>
    <s v="2 - SERVICIOS ECONÓMICOS"/>
    <s v="2.6 - Transporte"/>
    <s v="2.6.01 - Transporte por carretera"/>
    <s v="2.3 - MATERIALES Y SUMINISTROS"/>
    <x v="19"/>
    <x v="1"/>
    <s v="01 - RECONSTRUCCIÓN DE LA INFRAESTRUCTURA VIAL URBANA DEL MUNICIPIO SANTA BÁRBARA DE SAMANÁ, PROVINCIA SAMANÁ"/>
    <s v="10 - FONDO GENERAL"/>
    <n v="15340"/>
    <x v="23"/>
    <n v="24472378"/>
    <n v="0"/>
  </r>
  <r>
    <s v="2025"/>
    <x v="0"/>
    <x v="0"/>
    <x v="1"/>
    <x v="6"/>
    <x v="2"/>
    <x v="13"/>
    <x v="122"/>
    <s v="2 - SERVICIOS ECONÓMICOS"/>
    <s v="2.6 - Transporte"/>
    <s v="2.6.01 - Transporte por carretera"/>
    <s v="2.3 - MATERIALES Y SUMINISTROS"/>
    <x v="19"/>
    <x v="1"/>
    <s v="02 - RECONSTRUCCIÓN  DE LA INFRAESTRUCTURA VIAL URBANA DEL MUNICIPIO SANTO DOMINGO ESTE"/>
    <s v="10 - FONDO GENERAL"/>
    <n v="15347"/>
    <x v="2"/>
    <n v="251144306"/>
    <n v="0"/>
  </r>
  <r>
    <s v="2025"/>
    <x v="0"/>
    <x v="0"/>
    <x v="1"/>
    <x v="6"/>
    <x v="2"/>
    <x v="13"/>
    <x v="122"/>
    <s v="2 - SERVICIOS ECONÓMICOS"/>
    <s v="2.6 - Transporte"/>
    <s v="2.6.01 - Transporte por carretera"/>
    <s v="2.3 - MATERIALES Y SUMINISTROS"/>
    <x v="19"/>
    <x v="1"/>
    <s v="03 - RECONSTRUCCIÓN DE LA INFRAESTRUCTURA VIAL URBANA DEL MUNICIPIO JAQUIMEYES, PROVINCIA BARAHONA"/>
    <s v="10 - FONDO GENERAL"/>
    <n v="15386"/>
    <x v="12"/>
    <n v="30645114"/>
    <n v="0"/>
  </r>
  <r>
    <s v="2025"/>
    <x v="0"/>
    <x v="0"/>
    <x v="1"/>
    <x v="6"/>
    <x v="2"/>
    <x v="13"/>
    <x v="122"/>
    <s v="2 - SERVICIOS ECONÓMICOS"/>
    <s v="2.6 - Transporte"/>
    <s v="2.6.01 - Transporte por carretera"/>
    <s v="2.3 - MATERIALES Y SUMINISTROS"/>
    <x v="19"/>
    <x v="1"/>
    <s v="04 - RECONSTRUCCIÓN DE LA INFRAESTRUCTURA VIAL URBANA DEL MUNICIPIO LA CIENAGA, PROVINCIA BARAHONA"/>
    <s v="10 - FONDO GENERAL"/>
    <n v="15387"/>
    <x v="12"/>
    <n v="23889060"/>
    <n v="0"/>
  </r>
  <r>
    <s v="2025"/>
    <x v="0"/>
    <x v="0"/>
    <x v="1"/>
    <x v="6"/>
    <x v="2"/>
    <x v="13"/>
    <x v="122"/>
    <s v="2 - SERVICIOS ECONÓMICOS"/>
    <s v="2.6 - Transporte"/>
    <s v="2.6.01 - Transporte por carretera"/>
    <s v="2.3 - MATERIALES Y SUMINISTROS"/>
    <x v="19"/>
    <x v="1"/>
    <s v="05 - RECONSTRUCCIÓN DE LA INFRAESTRUCTURA VIAL URBANA DEL MUNICIPIO DE VILLA JARAGUA, PROVINCIA BAHORUCO"/>
    <s v="10 - FONDO GENERAL"/>
    <n v="15388"/>
    <x v="19"/>
    <n v="8635210"/>
    <n v="0"/>
  </r>
  <r>
    <s v="2025"/>
    <x v="0"/>
    <x v="0"/>
    <x v="1"/>
    <x v="6"/>
    <x v="2"/>
    <x v="13"/>
    <x v="122"/>
    <s v="2 - SERVICIOS ECONÓMICOS"/>
    <s v="2.6 - Transporte"/>
    <s v="2.6.01 - Transporte por carretera"/>
    <s v="2.3 - MATERIALES Y SUMINISTROS"/>
    <x v="19"/>
    <x v="1"/>
    <s v="06 - RECONSTRUCCIÓN DE LA INFRAESTRUCTURA VIAL URBANA DEL MUNICIPIO DE GALVAN, PROVINCIA BAHORUCO"/>
    <s v="10 - FONDO GENERAL"/>
    <n v="15389"/>
    <x v="19"/>
    <n v="15662520"/>
    <n v="0"/>
  </r>
  <r>
    <s v="2025"/>
    <x v="0"/>
    <x v="0"/>
    <x v="1"/>
    <x v="6"/>
    <x v="2"/>
    <x v="13"/>
    <x v="122"/>
    <s v="2 - SERVICIOS ECONÓMICOS"/>
    <s v="2.6 - Transporte"/>
    <s v="2.6.01 - Transporte por carretera"/>
    <s v="2.3 - MATERIALES Y SUMINISTROS"/>
    <x v="19"/>
    <x v="1"/>
    <s v="07 - RECONSTRUCCIÓN DE LA INFRAESTRUCTURA VIAL URBANA DEL MUNICIPIO BANICA, PROVINCIA ELIAS PIÑA"/>
    <s v="10 - FONDO GENERAL"/>
    <n v="15390"/>
    <x v="28"/>
    <n v="12323466"/>
    <n v="0"/>
  </r>
  <r>
    <s v="2025"/>
    <x v="0"/>
    <x v="0"/>
    <x v="1"/>
    <x v="6"/>
    <x v="2"/>
    <x v="13"/>
    <x v="122"/>
    <s v="2 - SERVICIOS ECONÓMICOS"/>
    <s v="2.6 - Transporte"/>
    <s v="2.6.01 - Transporte por carretera"/>
    <s v="2.3 - MATERIALES Y SUMINISTROS"/>
    <x v="19"/>
    <x v="1"/>
    <s v="08 - RECONSTRUCCIÓN DE LA INFRAESTRUCTURA VIAL URBANA DEL MUNICIPIO EL LLANO, PROVINCIA ELIAS PIÑA"/>
    <s v="10 - FONDO GENERAL"/>
    <n v="15391"/>
    <x v="28"/>
    <n v="11886584"/>
    <n v="0"/>
  </r>
  <r>
    <s v="2025"/>
    <x v="0"/>
    <x v="0"/>
    <x v="1"/>
    <x v="6"/>
    <x v="2"/>
    <x v="13"/>
    <x v="122"/>
    <s v="2 - SERVICIOS ECONÓMICOS"/>
    <s v="2.6 - Transporte"/>
    <s v="2.6.01 - Transporte por carretera"/>
    <s v="2.3 - MATERIALES Y SUMINISTROS"/>
    <x v="19"/>
    <x v="1"/>
    <s v="09 - RECONSTRUCCIÓN DE LA INFRAESTRUCTURA VIAL URBANA DEL MUNICIPIO EL PINO, PROVINCIA DAJABÓN"/>
    <s v="10 - FONDO GENERAL"/>
    <n v="15392"/>
    <x v="25"/>
    <n v="5403967"/>
    <n v="0"/>
  </r>
  <r>
    <s v="2025"/>
    <x v="0"/>
    <x v="0"/>
    <x v="1"/>
    <x v="6"/>
    <x v="2"/>
    <x v="13"/>
    <x v="122"/>
    <s v="2 - SERVICIOS ECONÓMICOS"/>
    <s v="2.6 - Transporte"/>
    <s v="2.6.01 - Transporte por carretera"/>
    <s v="2.3 - MATERIALES Y SUMINISTROS"/>
    <x v="19"/>
    <x v="1"/>
    <s v="10 - RECONSTRUCCIÓN DE LA INFRAESTRUCTURA VIAL URBANA DEL MUNICIPIO RIO SAN JUAN PROVINCIA MARÍA TRINIDAD SÁNCHEZ"/>
    <s v="10 - FONDO GENERAL"/>
    <n v="15393"/>
    <x v="22"/>
    <n v="6210202"/>
    <n v="0"/>
  </r>
  <r>
    <s v="2025"/>
    <x v="0"/>
    <x v="0"/>
    <x v="1"/>
    <x v="6"/>
    <x v="2"/>
    <x v="13"/>
    <x v="122"/>
    <s v="2 - SERVICIOS ECONÓMICOS"/>
    <s v="2.6 - Transporte"/>
    <s v="2.6.01 - Transporte por carretera"/>
    <s v="2.3 - MATERIALES Y SUMINISTROS"/>
    <x v="19"/>
    <x v="1"/>
    <s v="11 - RECONSTRUCCIÓN DE LA INFRAESTRUCTURA VIAL URBANA DEL MUNICIPIO LOMA DE CABRERA, PROVINCIA DAJABÓN"/>
    <s v="10 - FONDO GENERAL"/>
    <n v="15394"/>
    <x v="25"/>
    <n v="11803174"/>
    <n v="0"/>
  </r>
  <r>
    <s v="2025"/>
    <x v="0"/>
    <x v="0"/>
    <x v="1"/>
    <x v="6"/>
    <x v="2"/>
    <x v="13"/>
    <x v="122"/>
    <s v="2 - SERVICIOS ECONÓMICOS"/>
    <s v="2.6 - Transporte"/>
    <s v="2.6.01 - Transporte por carretera"/>
    <s v="2.3 - MATERIALES Y SUMINISTROS"/>
    <x v="19"/>
    <x v="1"/>
    <s v="12 - RECONSTRUCCIÓN DE LA INFRAESTRUCTURA VIAL URBANA DEL MUNICIPIO SÁNCHEZ, PROVINCIA SAMANÁ"/>
    <s v="10 - FONDO GENERAL"/>
    <n v="15395"/>
    <x v="23"/>
    <n v="20692366"/>
    <n v="0"/>
  </r>
  <r>
    <s v="2025"/>
    <x v="0"/>
    <x v="0"/>
    <x v="1"/>
    <x v="6"/>
    <x v="2"/>
    <x v="13"/>
    <x v="122"/>
    <s v="2 - SERVICIOS ECONÓMICOS"/>
    <s v="2.6 - Transporte"/>
    <s v="2.6.01 - Transporte por carretera"/>
    <s v="2.3 - MATERIALES Y SUMINISTROS"/>
    <x v="19"/>
    <x v="1"/>
    <s v="13 - RECONSTRUCCIÓN DE LA INFRAESTRUCTURA VIAL URBANA DEL MUNICIPIO PARTIDO, PROVINCIA DAJABÓN"/>
    <s v="10 - FONDO GENERAL"/>
    <n v="15396"/>
    <x v="25"/>
    <n v="9773965"/>
    <n v="0"/>
  </r>
  <r>
    <s v="2025"/>
    <x v="0"/>
    <x v="0"/>
    <x v="1"/>
    <x v="6"/>
    <x v="2"/>
    <x v="13"/>
    <x v="122"/>
    <s v="2 - SERVICIOS ECONÓMICOS"/>
    <s v="2.6 - Transporte"/>
    <s v="2.6.01 - Transporte por carretera"/>
    <s v="2.3 - MATERIALES Y SUMINISTROS"/>
    <x v="19"/>
    <x v="1"/>
    <s v="14 - RECONSTRUCCIÓN DE LA INFRAESTRUCTURA VIAL URBANA DEL MUNICIPIO RESTAURACIÓN, PROVINCIA DAJABÓN"/>
    <s v="10 - FONDO GENERAL"/>
    <n v="15397"/>
    <x v="25"/>
    <n v="12403253"/>
    <n v="0"/>
  </r>
  <r>
    <s v="2025"/>
    <x v="0"/>
    <x v="0"/>
    <x v="1"/>
    <x v="6"/>
    <x v="2"/>
    <x v="13"/>
    <x v="122"/>
    <s v="2 - SERVICIOS ECONÓMICOS"/>
    <s v="2.6 - Transporte"/>
    <s v="2.6.01 - Transporte por carretera"/>
    <s v="2.3 - MATERIALES Y SUMINISTROS"/>
    <x v="19"/>
    <x v="1"/>
    <s v="15 - RECONSTRUCCIÓN DE LA INFRAESTRUCTURA VIAL URBANA DEL MUNICIPIO EL VALLE, PROVINCIA HATO MAYOR"/>
    <s v="10 - FONDO GENERAL"/>
    <n v="15398"/>
    <x v="11"/>
    <n v="79576991"/>
    <n v="0"/>
  </r>
  <r>
    <s v="2025"/>
    <x v="0"/>
    <x v="0"/>
    <x v="1"/>
    <x v="6"/>
    <x v="2"/>
    <x v="13"/>
    <x v="122"/>
    <s v="2 - SERVICIOS ECONÓMICOS"/>
    <s v="2.6 - Transporte"/>
    <s v="2.6.01 - Transporte por carretera"/>
    <s v="2.3 - MATERIALES Y SUMINISTROS"/>
    <x v="19"/>
    <x v="1"/>
    <s v="16 - RECONSTRUCCIÓN DE LA INFRAESTRUCTURA VIAL URBANA DEL MUNICIPIO DE SABANA LA MAR, PROVINCIA HATO MAYOR"/>
    <s v="10 - FONDO GENERAL"/>
    <n v="15401"/>
    <x v="11"/>
    <n v="91038490"/>
    <n v="0"/>
  </r>
  <r>
    <s v="2025"/>
    <x v="0"/>
    <x v="0"/>
    <x v="1"/>
    <x v="6"/>
    <x v="2"/>
    <x v="13"/>
    <x v="122"/>
    <s v="2 - SERVICIOS ECONÓMICOS"/>
    <s v="2.6 - Transporte"/>
    <s v="2.6.01 - Transporte por carretera"/>
    <s v="2.3 - MATERIALES Y SUMINISTROS"/>
    <x v="19"/>
    <x v="1"/>
    <s v="17 - RECONSTRUCCIÓN DE LA INFRAESTRUCTURA VIAL URBANA DEL MUNICIPIO LAS MATAS DE SANTA CRUZ, PROVINCIA MONTE CRISTI"/>
    <s v="10 - FONDO GENERAL"/>
    <n v="15402"/>
    <x v="16"/>
    <n v="26837825"/>
    <n v="0"/>
  </r>
  <r>
    <s v="2025"/>
    <x v="0"/>
    <x v="0"/>
    <x v="1"/>
    <x v="6"/>
    <x v="2"/>
    <x v="13"/>
    <x v="122"/>
    <s v="2 - SERVICIOS ECONÓMICOS"/>
    <s v="2.6 - Transporte"/>
    <s v="2.6.01 - Transporte por carretera"/>
    <s v="2.3 - MATERIALES Y SUMINISTROS"/>
    <x v="19"/>
    <x v="1"/>
    <s v="18 - RECONSTRUCCIÓN DE LA INFRAESTRUCTURA VIAL URBANA DEL MUNICIPIO VALLEJUELO, PROVINCIA SAN JUAN"/>
    <s v="10 - FONDO GENERAL"/>
    <n v="15403"/>
    <x v="9"/>
    <n v="6034632"/>
    <n v="0"/>
  </r>
  <r>
    <s v="2025"/>
    <x v="0"/>
    <x v="0"/>
    <x v="1"/>
    <x v="6"/>
    <x v="2"/>
    <x v="13"/>
    <x v="122"/>
    <s v="2 - SERVICIOS ECONÓMICOS"/>
    <s v="2.6 - Transporte"/>
    <s v="2.6.01 - Transporte por carretera"/>
    <s v="2.3 - MATERIALES Y SUMINISTROS"/>
    <x v="19"/>
    <x v="1"/>
    <s v="19 - RECONSTRUCCIÓN DE LA INFRAESTRUCTURA VIAL URBANA DEL MUNICIPIO LAS MATAS DE FARFÁN, PROVINCIA SAN JUAN."/>
    <s v="10 - FONDO GENERAL"/>
    <n v="15404"/>
    <x v="9"/>
    <n v="23241932"/>
    <n v="0"/>
  </r>
  <r>
    <s v="2025"/>
    <x v="0"/>
    <x v="0"/>
    <x v="1"/>
    <x v="6"/>
    <x v="2"/>
    <x v="13"/>
    <x v="122"/>
    <s v="2 - SERVICIOS ECONÓMICOS"/>
    <s v="2.6 - Transporte"/>
    <s v="2.6.01 - Transporte por carretera"/>
    <s v="2.3 - MATERIALES Y SUMINISTROS"/>
    <x v="19"/>
    <x v="1"/>
    <s v="20 - RECONSTRUCCIÓN DE LA INFRAESTRUCTURA VIAL URBANA DEL MUNICIPIO TAMBORIL, PROVINCIA SANTIAGO"/>
    <s v="10 - FONDO GENERAL"/>
    <n v="15405"/>
    <x v="1"/>
    <n v="25754227"/>
    <n v="0"/>
  </r>
  <r>
    <s v="2025"/>
    <x v="0"/>
    <x v="0"/>
    <x v="1"/>
    <x v="6"/>
    <x v="2"/>
    <x v="13"/>
    <x v="122"/>
    <s v="2 - SERVICIOS ECONÓMICOS"/>
    <s v="2.6 - Transporte"/>
    <s v="2.6.01 - Transporte por carretera"/>
    <s v="2.3 - MATERIALES Y SUMINISTROS"/>
    <x v="19"/>
    <x v="1"/>
    <s v="21 - RECONSTRUCCIÓN DE LA INFRAESTRUCTURA VIAL URBANA DEL MUNICIPIO PUÑAL, PROVINCIA SANTIAGO"/>
    <s v="10 - FONDO GENERAL"/>
    <n v="15406"/>
    <x v="1"/>
    <n v="22166914"/>
    <n v="0"/>
  </r>
  <r>
    <s v="2025"/>
    <x v="0"/>
    <x v="0"/>
    <x v="1"/>
    <x v="6"/>
    <x v="2"/>
    <x v="13"/>
    <x v="122"/>
    <s v="2 - SERVICIOS ECONÓMICOS"/>
    <s v="2.6 - Transporte"/>
    <s v="2.6.01 - Transporte por carretera"/>
    <s v="2.3 - MATERIALES Y SUMINISTROS"/>
    <x v="19"/>
    <x v="1"/>
    <s v="22 - RECONSTRUCCIÓN DE LA INFRAESTRUCTURA VIAL URBANA DEL MUNICIPIO VILLA GONZÁLEZ, PROVINCIA SANTIAGO"/>
    <s v="10 - FONDO GENERAL"/>
    <n v="15407"/>
    <x v="1"/>
    <n v="19320629"/>
    <n v="0"/>
  </r>
  <r>
    <s v="2025"/>
    <x v="0"/>
    <x v="0"/>
    <x v="1"/>
    <x v="6"/>
    <x v="2"/>
    <x v="13"/>
    <x v="122"/>
    <s v="2 - SERVICIOS ECONÓMICOS"/>
    <s v="2.6 - Transporte"/>
    <s v="2.6.01 - Transporte por carretera"/>
    <s v="2.3 - MATERIALES Y SUMINISTROS"/>
    <x v="19"/>
    <x v="1"/>
    <s v="23 - RECONSTRUCCIÓN DE LA INFRAESTRUCTURA VIAL URBANA DEL MUNICIPIO VILLA TAPIA, PROVINCIA HERMANAS MIRABAL"/>
    <s v="10 - FONDO GENERAL"/>
    <n v="15801"/>
    <x v="27"/>
    <n v="29425127"/>
    <n v="0"/>
  </r>
  <r>
    <s v="2025"/>
    <x v="0"/>
    <x v="0"/>
    <x v="1"/>
    <x v="6"/>
    <x v="2"/>
    <x v="13"/>
    <x v="122"/>
    <s v="2 - SERVICIOS ECONÓMICOS"/>
    <s v="2.6 - Transporte"/>
    <s v="2.6.01 - Transporte por carretera"/>
    <s v="2.3 - MATERIALES Y SUMINISTROS"/>
    <x v="19"/>
    <x v="1"/>
    <s v="24 - RECONSTRUCCIÓN DE LA INFRAESTRUCTURA VIAL URBANA DEL MUNICIPIO VILLA MONTELLANO, PROVINCIA PUERTO PLATA"/>
    <s v="10 - FONDO GENERAL"/>
    <n v="15802"/>
    <x v="17"/>
    <n v="17616474"/>
    <n v="0"/>
  </r>
  <r>
    <s v="2025"/>
    <x v="0"/>
    <x v="0"/>
    <x v="1"/>
    <x v="6"/>
    <x v="2"/>
    <x v="13"/>
    <x v="122"/>
    <s v="2 - SERVICIOS ECONÓMICOS"/>
    <s v="2.6 - Transporte"/>
    <s v="2.6.01 - Transporte por carretera"/>
    <s v="2.3 - MATERIALES Y SUMINISTROS"/>
    <x v="19"/>
    <x v="1"/>
    <s v="25 - RECONSTRUCCIÓN DE LA INFRAESTRUCTURA VIAL URBANA DEL MUNICIPIO GASPAR HERNANDEZ, PROVINCIA ESPAILLAT"/>
    <s v="10 - FONDO GENERAL"/>
    <n v="15803"/>
    <x v="26"/>
    <n v="19176982"/>
    <n v="0"/>
  </r>
  <r>
    <s v="2025"/>
    <x v="0"/>
    <x v="0"/>
    <x v="1"/>
    <x v="6"/>
    <x v="2"/>
    <x v="13"/>
    <x v="122"/>
    <s v="2 - SERVICIOS ECONÓMICOS"/>
    <s v="2.6 - Transporte"/>
    <s v="2.6.01 - Transporte por carretera"/>
    <s v="2.3 - MATERIALES Y SUMINISTROS"/>
    <x v="19"/>
    <x v="1"/>
    <s v="26 - RECONSTRUCCIÓN DE LA INFRAESTRUCTURA VIAL URBANA DEL MUNICIPIO SAN VICTOR, PROVINCIA ESPAILLAT"/>
    <s v="10 - FONDO GENERAL"/>
    <n v="15804"/>
    <x v="26"/>
    <n v="12555807"/>
    <n v="0"/>
  </r>
  <r>
    <s v="2025"/>
    <x v="0"/>
    <x v="0"/>
    <x v="1"/>
    <x v="6"/>
    <x v="2"/>
    <x v="13"/>
    <x v="122"/>
    <s v="2 - SERVICIOS ECONÓMICOS"/>
    <s v="2.6 - Transporte"/>
    <s v="2.6.01 - Transporte por carretera"/>
    <s v="2.3 - MATERIALES Y SUMINISTROS"/>
    <x v="19"/>
    <x v="1"/>
    <s v="26 - REHABILITACIÓN DE LA INFRAESTRUCTURA VIAL URBANA DEL MUNICIPIO DE FUNDACION, PROVINCIA BARAHONA"/>
    <s v="10 - FONDO GENERAL"/>
    <n v="15072"/>
    <x v="12"/>
    <n v="2666552"/>
    <n v="0"/>
  </r>
  <r>
    <s v="2025"/>
    <x v="0"/>
    <x v="0"/>
    <x v="1"/>
    <x v="6"/>
    <x v="2"/>
    <x v="13"/>
    <x v="122"/>
    <s v="2 - SERVICIOS ECONÓMICOS"/>
    <s v="2.6 - Transporte"/>
    <s v="2.6.01 - Transporte por carretera"/>
    <s v="2.3 - MATERIALES Y SUMINISTROS"/>
    <x v="19"/>
    <x v="1"/>
    <s v="27 - RECONSTRUCCIÓN DE LA INFRAESTRUCTURA VIAL URBANA DEL MUNICIPIO LAS GUARANAS, PROVINCIA DUARTE"/>
    <s v="10 - FONDO GENERAL"/>
    <n v="15805"/>
    <x v="13"/>
    <n v="16559995"/>
    <n v="0"/>
  </r>
  <r>
    <s v="2025"/>
    <x v="0"/>
    <x v="0"/>
    <x v="1"/>
    <x v="6"/>
    <x v="2"/>
    <x v="13"/>
    <x v="122"/>
    <s v="2 - SERVICIOS ECONÓMICOS"/>
    <s v="2.6 - Transporte"/>
    <s v="2.6.01 - Transporte por carretera"/>
    <s v="2.3 - MATERIALES Y SUMINISTROS"/>
    <x v="19"/>
    <x v="1"/>
    <s v="28 - RECONSTRUCCIÓN DE LA INFRAESTRUCTURA VIAL URBANA DEL MUNICIPIO DE VICENTE NOBLE, PROVINCIA BARAHONA"/>
    <s v="10 - FONDO GENERAL"/>
    <n v="15073"/>
    <x v="12"/>
    <n v="1393612"/>
    <n v="0"/>
  </r>
  <r>
    <s v="2025"/>
    <x v="0"/>
    <x v="0"/>
    <x v="1"/>
    <x v="6"/>
    <x v="2"/>
    <x v="13"/>
    <x v="122"/>
    <s v="2 - SERVICIOS ECONÓMICOS"/>
    <s v="2.6 - Transporte"/>
    <s v="2.6.01 - Transporte por carretera"/>
    <s v="2.3 - MATERIALES Y SUMINISTROS"/>
    <x v="19"/>
    <x v="1"/>
    <s v="28 - RECONSTRUCCIÓN DE LA INFRAESTRUCTURA VIAL URBANA DEL MUNICIPIO PIMENTEL, PROVINCIA DUARTE"/>
    <s v="10 - FONDO GENERAL"/>
    <n v="15806"/>
    <x v="13"/>
    <n v="9079167"/>
    <n v="0"/>
  </r>
  <r>
    <s v="2025"/>
    <x v="0"/>
    <x v="0"/>
    <x v="1"/>
    <x v="6"/>
    <x v="2"/>
    <x v="13"/>
    <x v="122"/>
    <s v="2 - SERVICIOS ECONÓMICOS"/>
    <s v="2.6 - Transporte"/>
    <s v="2.6.01 - Transporte por carretera"/>
    <s v="2.3 - MATERIALES Y SUMINISTROS"/>
    <x v="19"/>
    <x v="1"/>
    <s v="29 - RECONSTRUCCIÓN DE LA INFRAESTRUCTURA VIAL URBANA DEL MUNICIPIO BISONÓ, PROVINCIA SANTIAGO"/>
    <s v="10 - FONDO GENERAL"/>
    <n v="15807"/>
    <x v="1"/>
    <n v="34454435"/>
    <n v="0"/>
  </r>
  <r>
    <s v="2025"/>
    <x v="0"/>
    <x v="0"/>
    <x v="1"/>
    <x v="6"/>
    <x v="2"/>
    <x v="13"/>
    <x v="122"/>
    <s v="2 - SERVICIOS ECONÓMICOS"/>
    <s v="2.6 - Transporte"/>
    <s v="2.6.01 - Transporte por carretera"/>
    <s v="2.3 - MATERIALES Y SUMINISTROS"/>
    <x v="19"/>
    <x v="1"/>
    <s v="30 - RECONSTRUCCIÓN DE LA INFRAESTRUCTURA VIAL URBANA DEL MUNICIPIO LICEY AL MEDIO, PROVINCIA SANTIAGO"/>
    <s v="10 - FONDO GENERAL"/>
    <n v="15808"/>
    <x v="1"/>
    <n v="26382470"/>
    <n v="0"/>
  </r>
  <r>
    <s v="2025"/>
    <x v="0"/>
    <x v="0"/>
    <x v="1"/>
    <x v="6"/>
    <x v="2"/>
    <x v="13"/>
    <x v="122"/>
    <s v="2 - SERVICIOS ECONÓMICOS"/>
    <s v="2.6 - Transporte"/>
    <s v="2.6.01 - Transporte por carretera"/>
    <s v="2.3 - MATERIALES Y SUMINISTROS"/>
    <x v="19"/>
    <x v="1"/>
    <s v="31 - RECONSTRUCCIÓN DE LA INFRAESTRUCTURA VIAL URBANA DEL MUNICIPIO JÁNICO, PROVINCIA SANTIAGO"/>
    <s v="10 - FONDO GENERAL"/>
    <n v="15809"/>
    <x v="1"/>
    <n v="19175080"/>
    <n v="0"/>
  </r>
  <r>
    <s v="2025"/>
    <x v="0"/>
    <x v="0"/>
    <x v="1"/>
    <x v="6"/>
    <x v="2"/>
    <x v="13"/>
    <x v="122"/>
    <s v="2 - SERVICIOS ECONÓMICOS"/>
    <s v="2.6 - Transporte"/>
    <s v="2.6.01 - Transporte por carretera"/>
    <s v="2.3 - MATERIALES Y SUMINISTROS"/>
    <x v="19"/>
    <x v="1"/>
    <s v="32 - RECONSTRUCCIÓN DE LA INFRAESTRUCTURA VIAL URBANA DEL MUNICIPIO MONCIÓN, PROVINCIA SANTIAGO RODRÍGUEZ"/>
    <s v="10 - FONDO GENERAL"/>
    <n v="15810"/>
    <x v="30"/>
    <n v="12420404"/>
    <n v="0"/>
  </r>
  <r>
    <s v="2025"/>
    <x v="0"/>
    <x v="0"/>
    <x v="1"/>
    <x v="6"/>
    <x v="2"/>
    <x v="13"/>
    <x v="122"/>
    <s v="2 - SERVICIOS ECONÓMICOS"/>
    <s v="2.6 - Transporte"/>
    <s v="2.6.01 - Transporte por carretera"/>
    <s v="2.3 - MATERIALES Y SUMINISTROS"/>
    <x v="19"/>
    <x v="1"/>
    <s v="33 - RECONSTRUCCIÓN DE LA INFRAESTRUCTURA VIAL URBANA DEL MUNICIPIO SABANA IGLESIA, PROVINCIA SANTIAGO"/>
    <s v="10 - FONDO GENERAL"/>
    <n v="15811"/>
    <x v="1"/>
    <n v="5805164"/>
    <n v="0"/>
  </r>
  <r>
    <s v="2025"/>
    <x v="0"/>
    <x v="0"/>
    <x v="1"/>
    <x v="6"/>
    <x v="2"/>
    <x v="13"/>
    <x v="122"/>
    <s v="2 - SERVICIOS ECONÓMICOS"/>
    <s v="2.6 - Transporte"/>
    <s v="2.6.01 - Transporte por carretera"/>
    <s v="2.3 - MATERIALES Y SUMINISTROS"/>
    <x v="19"/>
    <x v="1"/>
    <s v="34 - RECONSTRUCCIÓN DE LA INFRAESTRUCTURA VIAL URBANA DEL MUNICIPIO VILLA LOS ALMÁCIGOS, PROVINCIA SANTIAGO RODRÍGUEZ"/>
    <s v="10 - FONDO GENERAL"/>
    <n v="15812"/>
    <x v="30"/>
    <n v="5412127"/>
    <n v="0"/>
  </r>
  <r>
    <s v="2025"/>
    <x v="0"/>
    <x v="0"/>
    <x v="1"/>
    <x v="6"/>
    <x v="2"/>
    <x v="13"/>
    <x v="122"/>
    <s v="2 - SERVICIOS ECONÓMICOS"/>
    <s v="2.6 - Transporte"/>
    <s v="2.6.01 - Transporte por carretera"/>
    <s v="2.3 - MATERIALES Y SUMINISTROS"/>
    <x v="19"/>
    <x v="1"/>
    <s v="35 - RECONSTRUCCIÓN DE LA INFRAESTRUCTURA VIAL URBANA DEL MUNICIPIO SAN JOSE DE OCOA, PROVINCIA SAN JOSE DE OCOA"/>
    <s v="10 - FONDO GENERAL"/>
    <n v="15813"/>
    <x v="31"/>
    <n v="30853841"/>
    <n v="0"/>
  </r>
  <r>
    <s v="2025"/>
    <x v="0"/>
    <x v="0"/>
    <x v="1"/>
    <x v="6"/>
    <x v="2"/>
    <x v="13"/>
    <x v="122"/>
    <s v="2 - SERVICIOS ECONÓMICOS"/>
    <s v="2.6 - Transporte"/>
    <s v="2.6.01 - Transporte por carretera"/>
    <s v="2.3 - MATERIALES Y SUMINISTROS"/>
    <x v="19"/>
    <x v="1"/>
    <s v="36 - RECONSTRUCCIÓN DE LA INFRAESTRUCTURA VIAL URBANA DEL MUNICIPIO GUAYABAL, PROVINCIA AZUA"/>
    <s v="10 - FONDO GENERAL"/>
    <n v="15814"/>
    <x v="4"/>
    <n v="14502649"/>
    <n v="0"/>
  </r>
  <r>
    <s v="2025"/>
    <x v="0"/>
    <x v="0"/>
    <x v="1"/>
    <x v="6"/>
    <x v="2"/>
    <x v="13"/>
    <x v="122"/>
    <s v="2 - SERVICIOS ECONÓMICOS"/>
    <s v="2.6 - Transporte"/>
    <s v="2.6.01 - Transporte por carretera"/>
    <s v="2.3 - MATERIALES Y SUMINISTROS"/>
    <x v="19"/>
    <x v="1"/>
    <s v="37 - RECONSTRUCCIÓN DE LA INFRAESTRUCTURA VIAL URBANA DEL MUNICIPIO OVIEDO, PROVINCIA PEDERNALES"/>
    <s v="10 - FONDO GENERAL"/>
    <n v="15815"/>
    <x v="32"/>
    <n v="27823637"/>
    <n v="0"/>
  </r>
  <r>
    <s v="2025"/>
    <x v="0"/>
    <x v="0"/>
    <x v="1"/>
    <x v="6"/>
    <x v="2"/>
    <x v="13"/>
    <x v="122"/>
    <s v="2 - SERVICIOS ECONÓMICOS"/>
    <s v="2.6 - Transporte"/>
    <s v="2.6.01 - Transporte por carretera"/>
    <s v="2.3 - MATERIALES Y SUMINISTROS"/>
    <x v="19"/>
    <x v="1"/>
    <s v="38 - RECONSTRUCCIÓN DE LA INFRAESTRUCTURA VIAL URBANA DEL MUNICIPIO LA DESCUBIERTA, PROVINCIA INDEPENDENCIA"/>
    <s v="10 - FONDO GENERAL"/>
    <n v="15816"/>
    <x v="5"/>
    <n v="12923545"/>
    <n v="0"/>
  </r>
  <r>
    <s v="2025"/>
    <x v="0"/>
    <x v="0"/>
    <x v="1"/>
    <x v="6"/>
    <x v="2"/>
    <x v="13"/>
    <x v="122"/>
    <s v="2 - SERVICIOS ECONÓMICOS"/>
    <s v="2.6 - Transporte"/>
    <s v="2.6.01 - Transporte por carretera"/>
    <s v="2.3 - MATERIALES Y SUMINISTROS"/>
    <x v="19"/>
    <x v="1"/>
    <s v="39 - RECONSTRUCCIÓN DE INFRAESTRUCTURA VIAL URBANA DEL MUNICIPIO SANTA CRUZ DE BARAHONA, PROVINCIA BARAHONA"/>
    <s v="10 - FONDO GENERAL"/>
    <n v="15028"/>
    <x v="12"/>
    <n v="1190403"/>
    <n v="0"/>
  </r>
  <r>
    <s v="2025"/>
    <x v="0"/>
    <x v="0"/>
    <x v="1"/>
    <x v="6"/>
    <x v="2"/>
    <x v="13"/>
    <x v="122"/>
    <s v="2 - SERVICIOS ECONÓMICOS"/>
    <s v="2.6 - Transporte"/>
    <s v="2.6.01 - Transporte por carretera"/>
    <s v="2.3 - MATERIALES Y SUMINISTROS"/>
    <x v="19"/>
    <x v="1"/>
    <s v="39 - RECONSTRUCCIÓN DE LA INFRAESTRUCTURA VIAL URBANA DEL MUNICIPIO ESTEBANIA, PROVINCIA AZUA"/>
    <s v="10 - FONDO GENERAL"/>
    <n v="15817"/>
    <x v="4"/>
    <n v="10813057"/>
    <n v="0"/>
  </r>
  <r>
    <s v="2025"/>
    <x v="0"/>
    <x v="0"/>
    <x v="1"/>
    <x v="6"/>
    <x v="2"/>
    <x v="13"/>
    <x v="122"/>
    <s v="2 - SERVICIOS ECONÓMICOS"/>
    <s v="2.6 - Transporte"/>
    <s v="2.6.01 - Transporte por carretera"/>
    <s v="2.3 - MATERIALES Y SUMINISTROS"/>
    <x v="19"/>
    <x v="1"/>
    <s v="40 - RECONSTRUCCIÓN DE LA INFRAESTRUCTURA VIAL URBANA DEL MUNICIPIO DE SALCEDO, PROVINCIA HERMANAS MIRABAL"/>
    <s v="10 - FONDO GENERAL"/>
    <n v="15029"/>
    <x v="27"/>
    <n v="1351977"/>
    <n v="0"/>
  </r>
  <r>
    <s v="2025"/>
    <x v="0"/>
    <x v="0"/>
    <x v="1"/>
    <x v="6"/>
    <x v="2"/>
    <x v="13"/>
    <x v="122"/>
    <s v="2 - SERVICIOS ECONÓMICOS"/>
    <s v="2.6 - Transporte"/>
    <s v="2.6.01 - Transporte por carretera"/>
    <s v="2.3 - MATERIALES Y SUMINISTROS"/>
    <x v="19"/>
    <x v="1"/>
    <s v="40 - RECONSTRUCCIÓN DE LA INFRAESTRUCTURA VIAL URBANA DEL MUNICIPIO SABANA YEGUA, PROVINCIA AZUA."/>
    <s v="10 - FONDO GENERAL"/>
    <n v="15818"/>
    <x v="4"/>
    <n v="11606900"/>
    <n v="0"/>
  </r>
  <r>
    <s v="2025"/>
    <x v="0"/>
    <x v="0"/>
    <x v="1"/>
    <x v="6"/>
    <x v="2"/>
    <x v="13"/>
    <x v="122"/>
    <s v="2 - SERVICIOS ECONÓMICOS"/>
    <s v="2.6 - Transporte"/>
    <s v="2.6.01 - Transporte por carretera"/>
    <s v="2.3 - MATERIALES Y SUMINISTROS"/>
    <x v="19"/>
    <x v="1"/>
    <s v="41 - RECONSTRUCCIÓN DE LA INFRAESTRUCTURA VIAL URBANA DEL MUNICIPIO LOS HIDALGOS DE LA PROVINCIA PUERTO PLATA"/>
    <s v="10 - FONDO GENERAL"/>
    <n v="15030"/>
    <x v="17"/>
    <n v="352044"/>
    <n v="0"/>
  </r>
  <r>
    <s v="2025"/>
    <x v="0"/>
    <x v="0"/>
    <x v="1"/>
    <x v="6"/>
    <x v="2"/>
    <x v="13"/>
    <x v="122"/>
    <s v="2 - SERVICIOS ECONÓMICOS"/>
    <s v="2.6 - Transporte"/>
    <s v="2.6.01 - Transporte por carretera"/>
    <s v="2.3 - MATERIALES Y SUMINISTROS"/>
    <x v="19"/>
    <x v="1"/>
    <s v="41 - RECONSTRUCCIÓN DE LA INFRAESTRUCTURA VIAL URBANA DEL MUNICIPIO PUEBLO VIEJO, PROVINCIA AZUA"/>
    <s v="10 - FONDO GENERAL"/>
    <n v="15819"/>
    <x v="4"/>
    <n v="9409172"/>
    <n v="0"/>
  </r>
  <r>
    <s v="2025"/>
    <x v="0"/>
    <x v="0"/>
    <x v="1"/>
    <x v="6"/>
    <x v="2"/>
    <x v="13"/>
    <x v="122"/>
    <s v="2 - SERVICIOS ECONÓMICOS"/>
    <s v="2.6 - Transporte"/>
    <s v="2.6.01 - Transporte por carretera"/>
    <s v="2.3 - MATERIALES Y SUMINISTROS"/>
    <x v="19"/>
    <x v="1"/>
    <s v="42 - RECONSTRUCCIÓN DE LA INFRAESTRUCTURA VIAL URBANA DEL MUNICIPIO DE MAO, PROVINCIA VALVERDE"/>
    <s v="10 - FONDO GENERAL"/>
    <n v="15031"/>
    <x v="10"/>
    <n v="3747470"/>
    <n v="0"/>
  </r>
  <r>
    <s v="2025"/>
    <x v="0"/>
    <x v="0"/>
    <x v="1"/>
    <x v="6"/>
    <x v="2"/>
    <x v="13"/>
    <x v="122"/>
    <s v="2 - SERVICIOS ECONÓMICOS"/>
    <s v="2.6 - Transporte"/>
    <s v="2.6.01 - Transporte por carretera"/>
    <s v="2.3 - MATERIALES Y SUMINISTROS"/>
    <x v="19"/>
    <x v="1"/>
    <s v="42 - RECONSTRUCCIÓN DE LA INFRAESTRUCTURA VIAL URBANA DEL MUNICIPIO PERALTA, PROVINCIA AZUA"/>
    <s v="10 - FONDO GENERAL"/>
    <n v="15820"/>
    <x v="4"/>
    <n v="5530476"/>
    <n v="0"/>
  </r>
  <r>
    <s v="2025"/>
    <x v="0"/>
    <x v="0"/>
    <x v="1"/>
    <x v="6"/>
    <x v="2"/>
    <x v="13"/>
    <x v="122"/>
    <s v="2 - SERVICIOS ECONÓMICOS"/>
    <s v="2.6 - Transporte"/>
    <s v="2.6.01 - Transporte por carretera"/>
    <s v="2.3 - MATERIALES Y SUMINISTROS"/>
    <x v="19"/>
    <x v="1"/>
    <s v="43 - RECONSTRUCCIÓN DE LA INFRAESTRUCTURA VIAL URBANA DEL MUNICIPIO DE POLO, PROVINCIA BARAHONA"/>
    <s v="10 - FONDO GENERAL"/>
    <n v="15032"/>
    <x v="12"/>
    <n v="2859460"/>
    <n v="0"/>
  </r>
  <r>
    <s v="2025"/>
    <x v="0"/>
    <x v="0"/>
    <x v="1"/>
    <x v="6"/>
    <x v="2"/>
    <x v="13"/>
    <x v="122"/>
    <s v="2 - SERVICIOS ECONÓMICOS"/>
    <s v="2.6 - Transporte"/>
    <s v="2.6.01 - Transporte por carretera"/>
    <s v="2.3 - MATERIALES Y SUMINISTROS"/>
    <x v="19"/>
    <x v="1"/>
    <s v="43 - RECONSTRUCCIÓN DE LA INFRAESTRUCTURA VIAL URBANA DEL MUNICIPIO TÁBARA ARRIBA, PROVINCIA AZUA"/>
    <s v="10 - FONDO GENERAL"/>
    <n v="15821"/>
    <x v="4"/>
    <n v="10630594"/>
    <n v="0"/>
  </r>
  <r>
    <s v="2025"/>
    <x v="0"/>
    <x v="0"/>
    <x v="1"/>
    <x v="6"/>
    <x v="2"/>
    <x v="13"/>
    <x v="122"/>
    <s v="2 - SERVICIOS ECONÓMICOS"/>
    <s v="2.6 - Transporte"/>
    <s v="2.6.01 - Transporte por carretera"/>
    <s v="2.3 - MATERIALES Y SUMINISTROS"/>
    <x v="19"/>
    <x v="1"/>
    <s v="44 - RECONSTRUCCIÓN  DE LA INFRAESTRUCTURA VIAL URBANA DEL MUNICIPIO EL CERCADO, PROVINCIA SAN JUAN"/>
    <s v="10 - FONDO GENERAL"/>
    <n v="15822"/>
    <x v="9"/>
    <n v="14077445"/>
    <n v="0"/>
  </r>
  <r>
    <s v="2025"/>
    <x v="0"/>
    <x v="0"/>
    <x v="1"/>
    <x v="6"/>
    <x v="2"/>
    <x v="13"/>
    <x v="122"/>
    <s v="2 - SERVICIOS ECONÓMICOS"/>
    <s v="2.6 - Transporte"/>
    <s v="2.6.01 - Transporte por carretera"/>
    <s v="2.3 - MATERIALES Y SUMINISTROS"/>
    <x v="19"/>
    <x v="1"/>
    <s v="44 - RECONSTRUCCIÓN DE LA INFRAESTRUCTURA VIAL URBANA DEL MUNICIPIO DE ENRIQUILLO, PROVINCIA BARAHONA"/>
    <s v="10 - FONDO GENERAL"/>
    <n v="15033"/>
    <x v="12"/>
    <n v="5082598"/>
    <n v="0"/>
  </r>
  <r>
    <s v="2025"/>
    <x v="0"/>
    <x v="0"/>
    <x v="1"/>
    <x v="6"/>
    <x v="2"/>
    <x v="13"/>
    <x v="122"/>
    <s v="2 - SERVICIOS ECONÓMICOS"/>
    <s v="2.6 - Transporte"/>
    <s v="2.6.01 - Transporte por carretera"/>
    <s v="2.3 - MATERIALES Y SUMINISTROS"/>
    <x v="19"/>
    <x v="1"/>
    <s v="45 - RECONSTRUCCIÓN DE INFRAESTRUCTURA VIAL URBANA DEL MUNICIPIO JIMANI, PROVINCIA INDEPENDENCIA"/>
    <s v="10 - FONDO GENERAL"/>
    <n v="15034"/>
    <x v="5"/>
    <n v="454212"/>
    <n v="0"/>
  </r>
  <r>
    <s v="2025"/>
    <x v="0"/>
    <x v="0"/>
    <x v="1"/>
    <x v="6"/>
    <x v="2"/>
    <x v="13"/>
    <x v="122"/>
    <s v="2 - SERVICIOS ECONÓMICOS"/>
    <s v="2.6 - Transporte"/>
    <s v="2.6.01 - Transporte por carretera"/>
    <s v="2.3 - MATERIALES Y SUMINISTROS"/>
    <x v="19"/>
    <x v="1"/>
    <s v="45 - RECONSTRUCCIÓN DE LA INFRAESTRUCTURA VIAL URBANA DEL MUNICIPIO JUAN DE HERRERA, PROVINCIA SAN JUAN"/>
    <s v="10 - FONDO GENERAL"/>
    <n v="15823"/>
    <x v="9"/>
    <n v="11601720"/>
    <n v="0"/>
  </r>
  <r>
    <s v="2025"/>
    <x v="0"/>
    <x v="0"/>
    <x v="1"/>
    <x v="6"/>
    <x v="2"/>
    <x v="13"/>
    <x v="122"/>
    <s v="2 - SERVICIOS ECONÓMICOS"/>
    <s v="2.6 - Transporte"/>
    <s v="2.6.01 - Transporte por carretera"/>
    <s v="2.3 - MATERIALES Y SUMINISTROS"/>
    <x v="19"/>
    <x v="1"/>
    <s v="46 - RECONSTRUCCIÓN DE LA INFRAESTRUCTURA VIAL URBANA DEL MUNICIPIO CONSTANZA, PROVINCIA LA VEGA"/>
    <s v="10 - FONDO GENERAL"/>
    <n v="15932"/>
    <x v="7"/>
    <n v="44565867"/>
    <n v="0"/>
  </r>
  <r>
    <s v="2025"/>
    <x v="0"/>
    <x v="0"/>
    <x v="1"/>
    <x v="6"/>
    <x v="2"/>
    <x v="13"/>
    <x v="122"/>
    <s v="2 - SERVICIOS ECONÓMICOS"/>
    <s v="2.6 - Transporte"/>
    <s v="2.6.01 - Transporte por carretera"/>
    <s v="2.3 - MATERIALES Y SUMINISTROS"/>
    <x v="19"/>
    <x v="1"/>
    <s v="46 - RECONSTRUCCIÓN DE LA INFRAESTRUCTURA VIAL URBANA DEL MUNICIPIO VILLA ISABELA DE LA PROVINCIA PUERTO PLATA"/>
    <s v="10 - FONDO GENERAL"/>
    <n v="15035"/>
    <x v="17"/>
    <n v="218004"/>
    <n v="0"/>
  </r>
  <r>
    <s v="2025"/>
    <x v="0"/>
    <x v="0"/>
    <x v="1"/>
    <x v="6"/>
    <x v="2"/>
    <x v="13"/>
    <x v="122"/>
    <s v="2 - SERVICIOS ECONÓMICOS"/>
    <s v="2.6 - Transporte"/>
    <s v="2.6.01 - Transporte por carretera"/>
    <s v="2.3 - MATERIALES Y SUMINISTROS"/>
    <x v="19"/>
    <x v="1"/>
    <s v="47 - RECONSTRUCCIÓN DE LA INFRAESTRUCTURA VIAL URBANA DEL MUNICIPIO DE MONTE PLATA, PROVINCIA MONTE PLATA"/>
    <s v="10 - FONDO GENERAL"/>
    <n v="15036"/>
    <x v="20"/>
    <n v="22399490"/>
    <n v="0"/>
  </r>
  <r>
    <s v="2025"/>
    <x v="0"/>
    <x v="0"/>
    <x v="1"/>
    <x v="6"/>
    <x v="2"/>
    <x v="13"/>
    <x v="122"/>
    <s v="2 - SERVICIOS ECONÓMICOS"/>
    <s v="2.6 - Transporte"/>
    <s v="2.6.01 - Transporte por carretera"/>
    <s v="2.3 - MATERIALES Y SUMINISTROS"/>
    <x v="19"/>
    <x v="1"/>
    <s v="47 - RECONSTRUCCIÓN DE LA INFRAESTRUCTURA VIAL URBANA DEL MUNICIPIO MAIMÓN, PROVINCIA MONSEÑOR NOUEL"/>
    <s v="10 - FONDO GENERAL"/>
    <n v="15933"/>
    <x v="24"/>
    <n v="5997752"/>
    <n v="0"/>
  </r>
  <r>
    <s v="2025"/>
    <x v="0"/>
    <x v="0"/>
    <x v="1"/>
    <x v="6"/>
    <x v="2"/>
    <x v="13"/>
    <x v="122"/>
    <s v="2 - SERVICIOS ECONÓMICOS"/>
    <s v="2.6 - Transporte"/>
    <s v="2.6.01 - Transporte por carretera"/>
    <s v="2.3 - MATERIALES Y SUMINISTROS"/>
    <x v="19"/>
    <x v="1"/>
    <s v="48 - RECONSTRUCCIÓN DE LA INFRAESTRUCTURA VIAL URBANA DEL MUNICIPIO GUANANICO, PROVINCIA PUERTO PLATA"/>
    <s v="10 - FONDO GENERAL"/>
    <n v="15039"/>
    <x v="17"/>
    <n v="2313606"/>
    <n v="0"/>
  </r>
  <r>
    <s v="2025"/>
    <x v="0"/>
    <x v="0"/>
    <x v="1"/>
    <x v="6"/>
    <x v="2"/>
    <x v="13"/>
    <x v="122"/>
    <s v="2 - SERVICIOS ECONÓMICOS"/>
    <s v="2.6 - Transporte"/>
    <s v="2.6.01 - Transporte por carretera"/>
    <s v="2.3 - MATERIALES Y SUMINISTROS"/>
    <x v="19"/>
    <x v="1"/>
    <s v="48 - RECONSTRUCCIÓN DE LA INFRAESTRUCTURA VIAL URBANA DEL MUNICIPIO PIEDRA BLANCA, PROVINCIA MONSEÑOR NOUEL"/>
    <s v="10 - FONDO GENERAL"/>
    <n v="15934"/>
    <x v="24"/>
    <n v="23452645"/>
    <n v="0"/>
  </r>
  <r>
    <s v="2025"/>
    <x v="0"/>
    <x v="0"/>
    <x v="1"/>
    <x v="6"/>
    <x v="2"/>
    <x v="13"/>
    <x v="122"/>
    <s v="2 - SERVICIOS ECONÓMICOS"/>
    <s v="2.6 - Transporte"/>
    <s v="2.6.01 - Transporte por carretera"/>
    <s v="2.3 - MATERIALES Y SUMINISTROS"/>
    <x v="19"/>
    <x v="1"/>
    <s v="49 - RECONSTRUCCIÓN DE LA INFRAESTRUCTURA VIAL URBANA DEL MUNICIPIO DE SAN CRISTÓBAL, PROVINCIA SAN CRISTÓBAL"/>
    <s v="10 - FONDO GENERAL"/>
    <n v="15053"/>
    <x v="15"/>
    <n v="2362409"/>
    <n v="0"/>
  </r>
  <r>
    <s v="2025"/>
    <x v="0"/>
    <x v="0"/>
    <x v="1"/>
    <x v="6"/>
    <x v="2"/>
    <x v="13"/>
    <x v="122"/>
    <s v="2 - SERVICIOS ECONÓMICOS"/>
    <s v="2.6 - Transporte"/>
    <s v="2.6.01 - Transporte por carretera"/>
    <s v="2.3 - MATERIALES Y SUMINISTROS"/>
    <x v="19"/>
    <x v="1"/>
    <s v="49 - RECONSTRUCCIÓN DE LA INFRAESTRUCTURA VIAL URBANA DEL MUNICIPIO QUISQUEYA, PROVINCIA SAN PEDRO DE MACORÍS"/>
    <s v="10 - FONDO GENERAL"/>
    <n v="15935"/>
    <x v="21"/>
    <n v="50955503"/>
    <n v="0"/>
  </r>
  <r>
    <s v="2025"/>
    <x v="0"/>
    <x v="0"/>
    <x v="1"/>
    <x v="6"/>
    <x v="2"/>
    <x v="13"/>
    <x v="122"/>
    <s v="2 - SERVICIOS ECONÓMICOS"/>
    <s v="2.6 - Transporte"/>
    <s v="2.6.01 - Transporte por carretera"/>
    <s v="2.3 - MATERIALES Y SUMINISTROS"/>
    <x v="19"/>
    <x v="1"/>
    <s v="50 - RECONSTRUCCIÓN DE LA INFRAESTRUCTURA VIAL URBANA DEL MUNICIPIO ALTAMIRA, PROVINCIA PUERTO PLATA"/>
    <s v="10 - FONDO GENERAL"/>
    <n v="15054"/>
    <x v="17"/>
    <n v="473298"/>
    <n v="0"/>
  </r>
  <r>
    <s v="2025"/>
    <x v="0"/>
    <x v="0"/>
    <x v="1"/>
    <x v="6"/>
    <x v="2"/>
    <x v="13"/>
    <x v="122"/>
    <s v="2 - SERVICIOS ECONÓMICOS"/>
    <s v="2.6 - Transporte"/>
    <s v="2.6.01 - Transporte por carretera"/>
    <s v="2.3 - MATERIALES Y SUMINISTROS"/>
    <x v="19"/>
    <x v="1"/>
    <s v="50 - RECONSTRUCCIÓN DE LA INFRAESTRUCTURA VIAL URBANA DEL MUNICIPIO JIMA ABAJO, PROVINCIA LA VEGA"/>
    <s v="10 - FONDO GENERAL"/>
    <n v="15936"/>
    <x v="7"/>
    <n v="10481631"/>
    <n v="0"/>
  </r>
  <r>
    <s v="2025"/>
    <x v="0"/>
    <x v="0"/>
    <x v="1"/>
    <x v="6"/>
    <x v="2"/>
    <x v="13"/>
    <x v="122"/>
    <s v="2 - SERVICIOS ECONÓMICOS"/>
    <s v="2.6 - Transporte"/>
    <s v="2.6.01 - Transporte por carretera"/>
    <s v="2.3 - MATERIALES Y SUMINISTROS"/>
    <x v="19"/>
    <x v="1"/>
    <s v="51 - RECONSTRUCCIÓN DE LA INFRAESTRUCTURA VIAL URBANA DEL MUNICIPIO DE HIGUEY, PROVINCIA LA ALTAGRACIA"/>
    <s v="10 - FONDO GENERAL"/>
    <n v="15055"/>
    <x v="6"/>
    <n v="2907913"/>
    <n v="0"/>
  </r>
  <r>
    <s v="2025"/>
    <x v="0"/>
    <x v="0"/>
    <x v="1"/>
    <x v="6"/>
    <x v="2"/>
    <x v="13"/>
    <x v="122"/>
    <s v="2 - SERVICIOS ECONÓMICOS"/>
    <s v="2.6 - Transporte"/>
    <s v="2.6.01 - Transporte por carretera"/>
    <s v="2.3 - MATERIALES Y SUMINISTROS"/>
    <x v="19"/>
    <x v="1"/>
    <s v="51 - RECONSTRUCCIÓN DE LA INFRAESTRUCTURA VIAL URBANA DEL MUNICIPIO RAMÓN SANTANA, PROVINCIA SAN PEDRO DE MACORÍS."/>
    <s v="10 - FONDO GENERAL"/>
    <n v="15937"/>
    <x v="21"/>
    <n v="17906655"/>
    <n v="0"/>
  </r>
  <r>
    <s v="2025"/>
    <x v="0"/>
    <x v="0"/>
    <x v="1"/>
    <x v="6"/>
    <x v="2"/>
    <x v="13"/>
    <x v="122"/>
    <s v="2 - SERVICIOS ECONÓMICOS"/>
    <s v="2.6 - Transporte"/>
    <s v="2.6.01 - Transporte por carretera"/>
    <s v="2.3 - MATERIALES Y SUMINISTROS"/>
    <x v="19"/>
    <x v="1"/>
    <s v="52 - RECONSTRUCCIÓN  DE LA INFRAESTRUCTURA VIAL URBANA DEL MUNICIPIO SAN PEDRO DE MACORÍS, PROVINCIA SAN PEDRO DE MACORIS"/>
    <s v="10 - FONDO GENERAL"/>
    <n v="15056"/>
    <x v="21"/>
    <n v="6200000"/>
    <n v="0"/>
  </r>
  <r>
    <s v="2025"/>
    <x v="0"/>
    <x v="0"/>
    <x v="1"/>
    <x v="6"/>
    <x v="2"/>
    <x v="13"/>
    <x v="122"/>
    <s v="2 - SERVICIOS ECONÓMICOS"/>
    <s v="2.6 - Transporte"/>
    <s v="2.6.01 - Transporte por carretera"/>
    <s v="2.3 - MATERIALES Y SUMINISTROS"/>
    <x v="19"/>
    <x v="1"/>
    <s v="52 - RECONSTRUCCIÓN DE LA INFRAESTRUCTURA VIAL URBANA DEL MUNICIPIO FANTINO, PROVINCIA SÁNCHEZ RAMÍREZ"/>
    <s v="10 - FONDO GENERAL"/>
    <n v="15938"/>
    <x v="29"/>
    <n v="20484287"/>
    <n v="0"/>
  </r>
  <r>
    <s v="2025"/>
    <x v="0"/>
    <x v="0"/>
    <x v="1"/>
    <x v="6"/>
    <x v="2"/>
    <x v="13"/>
    <x v="122"/>
    <s v="2 - SERVICIOS ECONÓMICOS"/>
    <s v="2.6 - Transporte"/>
    <s v="2.6.01 - Transporte por carretera"/>
    <s v="2.3 - MATERIALES Y SUMINISTROS"/>
    <x v="19"/>
    <x v="1"/>
    <s v="53 - RECONSTRUCCIÓN DE LA INFRAESTRUCTURA VIAL URBANA DEL MUNICIPIO DE CABRAL, PROVINCIA BARAHONA"/>
    <s v="10 - FONDO GENERAL"/>
    <n v="15057"/>
    <x v="12"/>
    <n v="7321120"/>
    <n v="0"/>
  </r>
  <r>
    <s v="2025"/>
    <x v="0"/>
    <x v="0"/>
    <x v="1"/>
    <x v="6"/>
    <x v="2"/>
    <x v="13"/>
    <x v="122"/>
    <s v="2 - SERVICIOS ECONÓMICOS"/>
    <s v="2.6 - Transporte"/>
    <s v="2.6.01 - Transporte por carretera"/>
    <s v="2.3 - MATERIALES Y SUMINISTROS"/>
    <x v="19"/>
    <x v="1"/>
    <s v="53 - RECONSTRUCCIÓN DE LA INFRAESTRUCTURA VIAL URBANA DEL MUNICIPIO PERALVILLO, PROVINCIA MONTE PLATA"/>
    <s v="10 - FONDO GENERAL"/>
    <n v="15939"/>
    <x v="20"/>
    <n v="21206159"/>
    <n v="0"/>
  </r>
  <r>
    <s v="2025"/>
    <x v="0"/>
    <x v="0"/>
    <x v="1"/>
    <x v="6"/>
    <x v="2"/>
    <x v="13"/>
    <x v="122"/>
    <s v="2 - SERVICIOS ECONÓMICOS"/>
    <s v="2.6 - Transporte"/>
    <s v="2.6.01 - Transporte por carretera"/>
    <s v="2.3 - MATERIALES Y SUMINISTROS"/>
    <x v="19"/>
    <x v="1"/>
    <s v="54 - RECONSTRUCCIÓN DE LA INFRAESTRUCTURA VIAL URBANA DE SAN JUAN DE LA MAGUANA, PROVINCIA SAN JUAN"/>
    <s v="10 - FONDO GENERAL"/>
    <n v="15058"/>
    <x v="9"/>
    <n v="1274210"/>
    <n v="0"/>
  </r>
  <r>
    <s v="2025"/>
    <x v="0"/>
    <x v="0"/>
    <x v="1"/>
    <x v="6"/>
    <x v="2"/>
    <x v="13"/>
    <x v="122"/>
    <s v="2 - SERVICIOS ECONÓMICOS"/>
    <s v="2.6 - Transporte"/>
    <s v="2.6.01 - Transporte por carretera"/>
    <s v="2.3 - MATERIALES Y SUMINISTROS"/>
    <x v="19"/>
    <x v="1"/>
    <s v="55 - RECONSTRUCCIÓN DE LA INFRAESTRUCTURA VIAL URBANA DEL MUNICIPIO LAGUNA SALADA, PROVINCIA VALVERDE."/>
    <s v="10 - FONDO GENERAL"/>
    <n v="15059"/>
    <x v="10"/>
    <n v="13388396"/>
    <n v="0"/>
  </r>
  <r>
    <s v="2025"/>
    <x v="0"/>
    <x v="0"/>
    <x v="1"/>
    <x v="6"/>
    <x v="2"/>
    <x v="13"/>
    <x v="122"/>
    <s v="2 - SERVICIOS ECONÓMICOS"/>
    <s v="2.6 - Transporte"/>
    <s v="2.6.01 - Transporte por carretera"/>
    <s v="2.3 - MATERIALES Y SUMINISTROS"/>
    <x v="19"/>
    <x v="1"/>
    <s v="55 - RECONSTRUCCIÓN DE LA INFRAESTRUCTURA VIAL URBANA DEL MUNICIPIO YAMASÁ, PROVINCIA MONTE PLATA"/>
    <s v="10 - FONDO GENERAL"/>
    <n v="15941"/>
    <x v="20"/>
    <n v="35669925"/>
    <n v="0"/>
  </r>
  <r>
    <s v="2025"/>
    <x v="0"/>
    <x v="0"/>
    <x v="1"/>
    <x v="6"/>
    <x v="2"/>
    <x v="13"/>
    <x v="122"/>
    <s v="2 - SERVICIOS ECONÓMICOS"/>
    <s v="2.6 - Transporte"/>
    <s v="2.6.01 - Transporte por carretera"/>
    <s v="2.3 - MATERIALES Y SUMINISTROS"/>
    <x v="19"/>
    <x v="1"/>
    <s v="56 - RECONSTRUCCIÓN DE LA INFRAESTRUCTURA VIAL URBANA DEL MUNICIPIO CONSUELO, PROVINCIA SAN PEDRO DE MACORIS"/>
    <s v="10 - FONDO GENERAL"/>
    <n v="15060"/>
    <x v="21"/>
    <n v="538658"/>
    <n v="0"/>
  </r>
  <r>
    <s v="2025"/>
    <x v="0"/>
    <x v="0"/>
    <x v="1"/>
    <x v="6"/>
    <x v="2"/>
    <x v="13"/>
    <x v="122"/>
    <s v="2 - SERVICIOS ECONÓMICOS"/>
    <s v="2.6 - Transporte"/>
    <s v="2.6.01 - Transporte por carretera"/>
    <s v="2.3 - MATERIALES Y SUMINISTROS"/>
    <x v="19"/>
    <x v="1"/>
    <s v="56 - RECONSTRUCCIÓN DE LA INFRAESTRUCTURA VIAL URBANA DEL MUNICIPIO VILLA LA MATA, PROVINCIA SANCHEZ RAMIREZ"/>
    <s v="10 - FONDO GENERAL"/>
    <n v="15942"/>
    <x v="29"/>
    <n v="27513142"/>
    <n v="0"/>
  </r>
  <r>
    <s v="2025"/>
    <x v="0"/>
    <x v="0"/>
    <x v="1"/>
    <x v="6"/>
    <x v="2"/>
    <x v="13"/>
    <x v="122"/>
    <s v="2 - SERVICIOS ECONÓMICOS"/>
    <s v="2.6 - Transporte"/>
    <s v="2.6.01 - Transporte por carretera"/>
    <s v="2.3 - MATERIALES Y SUMINISTROS"/>
    <x v="19"/>
    <x v="1"/>
    <s v="57 - RECONSTRUCCIÓN DE LA INFRAESTRUCTURA VIAL URBANA DEL MUNICIPIO DE MOCA, PROVINCIA ESPAILLAT"/>
    <s v="10 - FONDO GENERAL"/>
    <n v="15061"/>
    <x v="26"/>
    <n v="1751574"/>
    <n v="0"/>
  </r>
  <r>
    <s v="2025"/>
    <x v="0"/>
    <x v="0"/>
    <x v="1"/>
    <x v="6"/>
    <x v="2"/>
    <x v="13"/>
    <x v="122"/>
    <s v="2 - SERVICIOS ECONÓMICOS"/>
    <s v="2.6 - Transporte"/>
    <s v="2.6.01 - Transporte por carretera"/>
    <s v="2.3 - MATERIALES Y SUMINISTROS"/>
    <x v="19"/>
    <x v="1"/>
    <s v="57 - RECONSTRUCCIÓN DE LA INFRAESTRUCTURA VIAL URBANA DEL MUNICIPIO NIZAO, PROVINCIA PERAVIA"/>
    <s v="10 - FONDO GENERAL"/>
    <n v="15943"/>
    <x v="8"/>
    <n v="13454075"/>
    <n v="0"/>
  </r>
  <r>
    <s v="2025"/>
    <x v="0"/>
    <x v="0"/>
    <x v="1"/>
    <x v="6"/>
    <x v="2"/>
    <x v="13"/>
    <x v="122"/>
    <s v="2 - SERVICIOS ECONÓMICOS"/>
    <s v="2.6 - Transporte"/>
    <s v="2.6.01 - Transporte por carretera"/>
    <s v="2.3 - MATERIALES Y SUMINISTROS"/>
    <x v="19"/>
    <x v="1"/>
    <s v="58 - RECONSTRUCCIÓN DE INFRAESTRUCTURA VIAL URBANA DEL MUNICIPIO DE PARAISO, PROVINCIA BARAHONA"/>
    <s v="10 - FONDO GENERAL"/>
    <n v="15062"/>
    <x v="12"/>
    <n v="1175594"/>
    <n v="0"/>
  </r>
  <r>
    <s v="2025"/>
    <x v="0"/>
    <x v="0"/>
    <x v="1"/>
    <x v="6"/>
    <x v="2"/>
    <x v="13"/>
    <x v="122"/>
    <s v="2 - SERVICIOS ECONÓMICOS"/>
    <s v="2.6 - Transporte"/>
    <s v="2.6.01 - Transporte por carretera"/>
    <s v="2.3 - MATERIALES Y SUMINISTROS"/>
    <x v="19"/>
    <x v="1"/>
    <s v="58 - RECONSTRUCCIÓN DE LA INFRAESTRUCTURA VIAL URBANA DEL MUNICIPIO RANCHO ARRIBA, PROVINCIA SAN JOSE DE OCOA"/>
    <s v="10 - FONDO GENERAL"/>
    <n v="15944"/>
    <x v="31"/>
    <n v="10682387"/>
    <n v="0"/>
  </r>
  <r>
    <s v="2025"/>
    <x v="0"/>
    <x v="0"/>
    <x v="1"/>
    <x v="6"/>
    <x v="2"/>
    <x v="13"/>
    <x v="122"/>
    <s v="2 - SERVICIOS ECONÓMICOS"/>
    <s v="2.6 - Transporte"/>
    <s v="2.6.01 - Transporte por carretera"/>
    <s v="2.3 - MATERIALES Y SUMINISTROS"/>
    <x v="19"/>
    <x v="1"/>
    <s v="59 - RECONSTRUCCIÓN DE LA INFRAESTRUCTURA VIAL URBANA DEL MUNICIPIO LAS CHARCAS, PROVINCIA AZUA"/>
    <s v="10 - FONDO GENERAL"/>
    <n v="15063"/>
    <x v="4"/>
    <n v="2668236"/>
    <n v="0"/>
  </r>
  <r>
    <s v="2025"/>
    <x v="0"/>
    <x v="0"/>
    <x v="1"/>
    <x v="6"/>
    <x v="2"/>
    <x v="13"/>
    <x v="122"/>
    <s v="2 - SERVICIOS ECONÓMICOS"/>
    <s v="2.6 - Transporte"/>
    <s v="2.6.01 - Transporte por carretera"/>
    <s v="2.3 - MATERIALES Y SUMINISTROS"/>
    <x v="19"/>
    <x v="1"/>
    <s v="59 - RECONSTRUCCIÓN DE LA INFRAESTRUCTURA VIAL URBANA DEL MUNICIPIO SAN GREGORIO DE NIGUA, PROVINCIA SAN CRISTOBAL"/>
    <s v="10 - FONDO GENERAL"/>
    <n v="15945"/>
    <x v="15"/>
    <n v="3885568"/>
    <n v="0"/>
  </r>
  <r>
    <s v="2025"/>
    <x v="0"/>
    <x v="0"/>
    <x v="1"/>
    <x v="6"/>
    <x v="2"/>
    <x v="13"/>
    <x v="122"/>
    <s v="2 - SERVICIOS ECONÓMICOS"/>
    <s v="2.6 - Transporte"/>
    <s v="2.6.01 - Transporte por carretera"/>
    <s v="2.3 - MATERIALES Y SUMINISTROS"/>
    <x v="19"/>
    <x v="1"/>
    <s v="60 - RECONSTRUCCIÓN DE INFRAESTRUCTURA VIAL URBANA DEL MUNICIPIO SAN FRANCISCO DE MACORIS, PROVINCIA DUARTE"/>
    <s v="10 - FONDO GENERAL"/>
    <n v="15064"/>
    <x v="13"/>
    <n v="11555262"/>
    <n v="0"/>
  </r>
  <r>
    <s v="2025"/>
    <x v="0"/>
    <x v="0"/>
    <x v="1"/>
    <x v="6"/>
    <x v="2"/>
    <x v="13"/>
    <x v="122"/>
    <s v="2 - SERVICIOS ECONÓMICOS"/>
    <s v="2.6 - Transporte"/>
    <s v="2.6.01 - Transporte por carretera"/>
    <s v="2.3 - MATERIALES Y SUMINISTROS"/>
    <x v="19"/>
    <x v="1"/>
    <s v="60 - RECONSTRUCCIÓN DE LA INFRAESTRUCTURA VIAL URBANA DEL MUNICIPIO SABANA GRANDE DE PALENQUE, PROVINCIA SAN CRISTÓBAL."/>
    <s v="10 - FONDO GENERAL"/>
    <n v="15946"/>
    <x v="15"/>
    <n v="3032356"/>
    <n v="0"/>
  </r>
  <r>
    <s v="2025"/>
    <x v="0"/>
    <x v="0"/>
    <x v="1"/>
    <x v="6"/>
    <x v="2"/>
    <x v="13"/>
    <x v="122"/>
    <s v="2 - SERVICIOS ECONÓMICOS"/>
    <s v="2.6 - Transporte"/>
    <s v="2.6.01 - Transporte por carretera"/>
    <s v="2.3 - MATERIALES Y SUMINISTROS"/>
    <x v="19"/>
    <x v="1"/>
    <s v="61 - RECONSTRUCCIÓN  DE INFRAESTRUCTURA VIAL URBANA DEL MUNICIPIO DE BANÍ, PROVINCIA PERAVIA"/>
    <s v="10 - FONDO GENERAL"/>
    <n v="15065"/>
    <x v="8"/>
    <n v="7965424"/>
    <n v="0"/>
  </r>
  <r>
    <s v="2025"/>
    <x v="0"/>
    <x v="0"/>
    <x v="1"/>
    <x v="6"/>
    <x v="2"/>
    <x v="13"/>
    <x v="122"/>
    <s v="2 - SERVICIOS ECONÓMICOS"/>
    <s v="2.6 - Transporte"/>
    <s v="2.6.01 - Transporte por carretera"/>
    <s v="2.3 - MATERIALES Y SUMINISTROS"/>
    <x v="19"/>
    <x v="1"/>
    <s v="61 - RECONSTRUCCIÓN DE LA INFRAESTRUCTURA VIAL URBANA DEL MUNICIPIO LOS LLANOS, PROVINCIA SAN PEDRO DE MACORÍS"/>
    <s v="10 - FONDO GENERAL"/>
    <n v="15947"/>
    <x v="21"/>
    <n v="88282282"/>
    <n v="0"/>
  </r>
  <r>
    <s v="2025"/>
    <x v="0"/>
    <x v="0"/>
    <x v="1"/>
    <x v="6"/>
    <x v="2"/>
    <x v="13"/>
    <x v="122"/>
    <s v="2 - SERVICIOS ECONÓMICOS"/>
    <s v="2.6 - Transporte"/>
    <s v="2.6.01 - Transporte por carretera"/>
    <s v="2.3 - MATERIALES Y SUMINISTROS"/>
    <x v="19"/>
    <x v="1"/>
    <s v="62 - RECONSTRUCCIÓN DE LA INFRAESTRUCTURA VIAL URBANA DEL MUNICIPIO VILLA ALTAGRACIA, PROVINCIA SAN CRISTÓBAL"/>
    <s v="10 - FONDO GENERAL"/>
    <n v="15948"/>
    <x v="15"/>
    <n v="40654831"/>
    <n v="0"/>
  </r>
  <r>
    <s v="2025"/>
    <x v="0"/>
    <x v="0"/>
    <x v="1"/>
    <x v="6"/>
    <x v="2"/>
    <x v="13"/>
    <x v="122"/>
    <s v="2 - SERVICIOS ECONÓMICOS"/>
    <s v="2.6 - Transporte"/>
    <s v="2.6.01 - Transporte por carretera"/>
    <s v="2.3 - MATERIALES Y SUMINISTROS"/>
    <x v="19"/>
    <x v="1"/>
    <s v="63 - RECONSTRUCCIÓN DE LA INFRAESTRUCTURA VIAL URBANA DEL MUNICIPIO BAJOS DE HAINA, PROVINCIA SAN CRISTÓBAL"/>
    <s v="10 - FONDO GENERAL"/>
    <n v="15949"/>
    <x v="15"/>
    <n v="24543763"/>
    <n v="0"/>
  </r>
  <r>
    <s v="2025"/>
    <x v="0"/>
    <x v="0"/>
    <x v="1"/>
    <x v="6"/>
    <x v="2"/>
    <x v="13"/>
    <x v="122"/>
    <s v="2 - SERVICIOS ECONÓMICOS"/>
    <s v="2.6 - Transporte"/>
    <s v="2.6.01 - Transporte por carretera"/>
    <s v="2.3 - MATERIALES Y SUMINISTROS"/>
    <x v="19"/>
    <x v="1"/>
    <s v="63 - RECONSTRUCCIÓN DE LA INFRAESTRUCTURA VIAL URBANA DEL MUNICIPIO DE LA ROMANA, PROVINCIA LA ROMANA"/>
    <s v="10 - FONDO GENERAL"/>
    <n v="15067"/>
    <x v="18"/>
    <n v="6027365"/>
    <n v="0"/>
  </r>
  <r>
    <s v="2025"/>
    <x v="0"/>
    <x v="0"/>
    <x v="1"/>
    <x v="6"/>
    <x v="2"/>
    <x v="13"/>
    <x v="122"/>
    <s v="2 - SERVICIOS ECONÓMICOS"/>
    <s v="2.6 - Transporte"/>
    <s v="2.6.01 - Transporte por carretera"/>
    <s v="2.3 - MATERIALES Y SUMINISTROS"/>
    <x v="19"/>
    <x v="1"/>
    <s v="64 - RECONSTRUCCIÓN  DE LA INFRAESTRUCTURA VIAL URBANA DEL MUNICIPIO GUAYMATE, PROVINCIA LA ROMANA"/>
    <s v="10 - FONDO GENERAL"/>
    <n v="16081"/>
    <x v="18"/>
    <n v="6885097"/>
    <n v="0"/>
  </r>
  <r>
    <s v="2025"/>
    <x v="0"/>
    <x v="0"/>
    <x v="1"/>
    <x v="6"/>
    <x v="2"/>
    <x v="13"/>
    <x v="122"/>
    <s v="2 - SERVICIOS ECONÓMICOS"/>
    <s v="2.6 - Transporte"/>
    <s v="2.6.01 - Transporte por carretera"/>
    <s v="2.3 - MATERIALES Y SUMINISTROS"/>
    <x v="19"/>
    <x v="1"/>
    <s v="64 - RECONSTRUCCIÓN DE INFRAESTRUCTURA VIAL URBANA DEL MUNICIPIO ESPERANZA, PROVINCIA VALVERDE"/>
    <s v="10 - FONDO GENERAL"/>
    <n v="15068"/>
    <x v="10"/>
    <n v="3815030"/>
    <n v="0"/>
  </r>
  <r>
    <s v="2025"/>
    <x v="0"/>
    <x v="0"/>
    <x v="1"/>
    <x v="6"/>
    <x v="2"/>
    <x v="13"/>
    <x v="122"/>
    <s v="2 - SERVICIOS ECONÓMICOS"/>
    <s v="2.6 - Transporte"/>
    <s v="2.6.01 - Transporte por carretera"/>
    <s v="2.3 - MATERIALES Y SUMINISTROS"/>
    <x v="19"/>
    <x v="1"/>
    <s v="65 - RECONSTRUCCIÓN DE INFRAESTRUCTURA VIAL URBANA DEL MUNICIPIO LA VEGA, PROVINCIA LA VEGA"/>
    <s v="10 - FONDO GENERAL"/>
    <n v="15069"/>
    <x v="7"/>
    <n v="3043254"/>
    <n v="0"/>
  </r>
  <r>
    <s v="2025"/>
    <x v="0"/>
    <x v="0"/>
    <x v="1"/>
    <x v="6"/>
    <x v="2"/>
    <x v="13"/>
    <x v="122"/>
    <s v="2 - SERVICIOS ECONÓMICOS"/>
    <s v="2.6 - Transporte"/>
    <s v="2.6.01 - Transporte por carretera"/>
    <s v="2.3 - MATERIALES Y SUMINISTROS"/>
    <x v="19"/>
    <x v="1"/>
    <s v="65 - RECONSTRUCCIÓN DE LA INFRAESTRUCTURA VIAL URBANA DEL MUNICIPIO VILLA HERMOSA, PROVINCIA LA ROMANA"/>
    <s v="10 - FONDO GENERAL"/>
    <n v="16082"/>
    <x v="18"/>
    <n v="12455921"/>
    <n v="0"/>
  </r>
  <r>
    <s v="2025"/>
    <x v="0"/>
    <x v="0"/>
    <x v="1"/>
    <x v="6"/>
    <x v="2"/>
    <x v="13"/>
    <x v="122"/>
    <s v="2 - SERVICIOS ECONÓMICOS"/>
    <s v="2.6 - Transporte"/>
    <s v="2.6.01 - Transporte por carretera"/>
    <s v="2.3 - MATERIALES Y SUMINISTROS"/>
    <x v="19"/>
    <x v="1"/>
    <s v="66 - RECONSTRUCCIÓN DE INFRAESTRUCTURA VIAL URBANA DEL MUNICIPIO DE SAN FELIPE DE PUERTO PLATA, PROVINCIA PUERTO PLATA"/>
    <s v="10 - FONDO GENERAL"/>
    <n v="15070"/>
    <x v="17"/>
    <n v="11603191"/>
    <n v="0"/>
  </r>
  <r>
    <s v="2025"/>
    <x v="0"/>
    <x v="0"/>
    <x v="1"/>
    <x v="6"/>
    <x v="2"/>
    <x v="13"/>
    <x v="122"/>
    <s v="2 - SERVICIOS ECONÓMICOS"/>
    <s v="2.6 - Transporte"/>
    <s v="2.6.01 - Transporte por carretera"/>
    <s v="2.3 - MATERIALES Y SUMINISTROS"/>
    <x v="19"/>
    <x v="1"/>
    <s v="66 - RECONSTRUCCIÓN DE LA INFRAESTRUCTURA VIAL URBANA DEL MUNICIPIO SAN RAFAEL DE YUMA, PROVINCIA LA ALTAGRACIA"/>
    <s v="10 - FONDO GENERAL"/>
    <n v="16083"/>
    <x v="6"/>
    <n v="10269506"/>
    <n v="0"/>
  </r>
  <r>
    <s v="2025"/>
    <x v="0"/>
    <x v="0"/>
    <x v="1"/>
    <x v="6"/>
    <x v="2"/>
    <x v="13"/>
    <x v="122"/>
    <s v="2 - SERVICIOS ECONÓMICOS"/>
    <s v="2.6 - Transporte"/>
    <s v="2.6.01 - Transporte por carretera"/>
    <s v="2.3 - MATERIALES Y SUMINISTROS"/>
    <x v="19"/>
    <x v="1"/>
    <s v="67 - RECONSTRUCCIÓN DE INFRAESTRUCTURA VIAL URBANA DEL MUNICIPIO AZUA DE COMPOSTELA, PROVINCIA AZUA"/>
    <s v="10 - FONDO GENERAL"/>
    <n v="15071"/>
    <x v="4"/>
    <n v="1749942"/>
    <n v="0"/>
  </r>
  <r>
    <s v="2025"/>
    <x v="0"/>
    <x v="0"/>
    <x v="1"/>
    <x v="6"/>
    <x v="2"/>
    <x v="13"/>
    <x v="122"/>
    <s v="2 - SERVICIOS ECONÓMICOS"/>
    <s v="2.6 - Transporte"/>
    <s v="2.6.01 - Transporte por carretera"/>
    <s v="2.3 - MATERIALES Y SUMINISTROS"/>
    <x v="19"/>
    <x v="1"/>
    <s v="67 - RECONSTRUCCIÓN DE LA INFRAESTRUCTURA VIAL URBANA DEL MUNICIPIO EL SEIBO, PROVINCIA EL SEIBO"/>
    <s v="10 - FONDO GENERAL"/>
    <n v="16084"/>
    <x v="14"/>
    <n v="13587574"/>
    <n v="0"/>
  </r>
  <r>
    <s v="2025"/>
    <x v="0"/>
    <x v="0"/>
    <x v="1"/>
    <x v="6"/>
    <x v="2"/>
    <x v="13"/>
    <x v="122"/>
    <s v="2 - SERVICIOS ECONÓMICOS"/>
    <s v="2.6 - Transporte"/>
    <s v="2.6.01 - Transporte por carretera"/>
    <s v="2.3 - MATERIALES Y SUMINISTROS"/>
    <x v="19"/>
    <x v="1"/>
    <s v="68 - RECONSTRUCCIÓN DE LA INFRAESTRUCTURA VIAL URBANA DEL MUNICIPIO EL PEÑON, PROVINCIA BARAHONA"/>
    <s v="10 - FONDO GENERAL"/>
    <n v="15308"/>
    <x v="12"/>
    <n v="14565484"/>
    <n v="0"/>
  </r>
  <r>
    <s v="2025"/>
    <x v="0"/>
    <x v="0"/>
    <x v="1"/>
    <x v="6"/>
    <x v="2"/>
    <x v="13"/>
    <x v="122"/>
    <s v="2 - SERVICIOS ECONÓMICOS"/>
    <s v="2.6 - Transporte"/>
    <s v="2.6.01 - Transporte por carretera"/>
    <s v="2.3 - MATERIALES Y SUMINISTROS"/>
    <x v="19"/>
    <x v="1"/>
    <s v="68 - RECONSTRUCCIÓN DE LA INFRAESTRUCTURA VIAL URBANA DEL MUNICIPIO MICHES, PROVINCIA EL SEIBO"/>
    <s v="10 - FONDO GENERAL"/>
    <n v="16085"/>
    <x v="14"/>
    <n v="7347167"/>
    <n v="0"/>
  </r>
  <r>
    <s v="2025"/>
    <x v="0"/>
    <x v="0"/>
    <x v="1"/>
    <x v="6"/>
    <x v="2"/>
    <x v="13"/>
    <x v="122"/>
    <s v="2 - SERVICIOS ECONÓMICOS"/>
    <s v="2.6 - Transporte"/>
    <s v="2.6.01 - Transporte por carretera"/>
    <s v="2.3 - MATERIALES Y SUMINISTROS"/>
    <x v="19"/>
    <x v="1"/>
    <s v="69 - RECONSTRUCCIÓN DE LA INFRAESTRUCTURA VIAL URBANA DEL MUNICIPIO DE SABANA LARGA, PROVINCIA SAN JOSÉ DE OCOA"/>
    <s v="10 - FONDO GENERAL"/>
    <n v="15309"/>
    <x v="31"/>
    <n v="7044787"/>
    <n v="0"/>
  </r>
  <r>
    <s v="2025"/>
    <x v="0"/>
    <x v="0"/>
    <x v="1"/>
    <x v="6"/>
    <x v="2"/>
    <x v="13"/>
    <x v="122"/>
    <s v="2 - SERVICIOS ECONÓMICOS"/>
    <s v="2.6 - Transporte"/>
    <s v="2.6.01 - Transporte por carretera"/>
    <s v="2.3 - MATERIALES Y SUMINISTROS"/>
    <x v="19"/>
    <x v="1"/>
    <s v="69 - RECONSTRUCCIÓN DE LA INFRAESTRUCTURA VIAL URBANA DEL MUNICIPIO YAGUATE, PROVINCIA SAN CRISTÓBAL"/>
    <s v="10 - FONDO GENERAL"/>
    <n v="16086"/>
    <x v="15"/>
    <n v="7640493"/>
    <n v="0"/>
  </r>
  <r>
    <s v="2025"/>
    <x v="0"/>
    <x v="0"/>
    <x v="1"/>
    <x v="6"/>
    <x v="2"/>
    <x v="13"/>
    <x v="122"/>
    <s v="2 - SERVICIOS ECONÓMICOS"/>
    <s v="2.6 - Transporte"/>
    <s v="2.6.01 - Transporte por carretera"/>
    <s v="2.3 - MATERIALES Y SUMINISTROS"/>
    <x v="19"/>
    <x v="1"/>
    <s v="70 - RECONSTRUCCIÓN DE INFRAESTRUCTURA VIAL URBANA DEL MUNICIPIO LOS CACAOS, PROVINCIA SAN CRISTÓBAL"/>
    <s v="10 - FONDO GENERAL"/>
    <n v="16087"/>
    <x v="15"/>
    <n v="12002109"/>
    <n v="0"/>
  </r>
  <r>
    <s v="2025"/>
    <x v="0"/>
    <x v="0"/>
    <x v="1"/>
    <x v="6"/>
    <x v="2"/>
    <x v="13"/>
    <x v="122"/>
    <s v="2 - SERVICIOS ECONÓMICOS"/>
    <s v="2.6 - Transporte"/>
    <s v="2.6.01 - Transporte por carretera"/>
    <s v="2.3 - MATERIALES Y SUMINISTROS"/>
    <x v="19"/>
    <x v="1"/>
    <s v="70 - RECONSTRUCCIÓN DE LA INFRAESTRUCTURA VIAL URBANA DEL MUNICIPIO CAYETANO GERMOSEN, PROVINCIA ESPAILLAT"/>
    <s v="10 - FONDO GENERAL"/>
    <n v="15310"/>
    <x v="26"/>
    <n v="29040669"/>
    <n v="19999999.989999998"/>
  </r>
  <r>
    <s v="2025"/>
    <x v="0"/>
    <x v="0"/>
    <x v="1"/>
    <x v="6"/>
    <x v="2"/>
    <x v="13"/>
    <x v="122"/>
    <s v="2 - SERVICIOS ECONÓMICOS"/>
    <s v="2.6 - Transporte"/>
    <s v="2.6.01 - Transporte por carretera"/>
    <s v="2.3 - MATERIALES Y SUMINISTROS"/>
    <x v="19"/>
    <x v="1"/>
    <s v="71 - RECONSTRUCCIÓN DE INFRAESTRUCTURA VIAL URBANA DEL MUNICIPIO CEVICOS, PROVINCIA SÁNCHEZ RAMÍREZ."/>
    <s v="10 - FONDO GENERAL"/>
    <n v="16088"/>
    <x v="29"/>
    <n v="18233762"/>
    <n v="0"/>
  </r>
  <r>
    <s v="2025"/>
    <x v="0"/>
    <x v="0"/>
    <x v="1"/>
    <x v="6"/>
    <x v="2"/>
    <x v="13"/>
    <x v="122"/>
    <s v="2 - SERVICIOS ECONÓMICOS"/>
    <s v="2.6 - Transporte"/>
    <s v="2.6.01 - Transporte por carretera"/>
    <s v="2.3 - MATERIALES Y SUMINISTROS"/>
    <x v="19"/>
    <x v="1"/>
    <s v="71 - RECONSTRUCCIÓN DE LA INFRAESTRUCTURA VIAL URBANA DEL MUNICIPIO BOHECHIO, PROVINCIA SAN JUAN"/>
    <s v="10 - FONDO GENERAL"/>
    <n v="15311"/>
    <x v="9"/>
    <n v="59190920"/>
    <n v="19999999.989999998"/>
  </r>
  <r>
    <s v="2025"/>
    <x v="0"/>
    <x v="0"/>
    <x v="1"/>
    <x v="6"/>
    <x v="2"/>
    <x v="13"/>
    <x v="122"/>
    <s v="2 - SERVICIOS ECONÓMICOS"/>
    <s v="2.6 - Transporte"/>
    <s v="2.6.01 - Transporte por carretera"/>
    <s v="2.3 - MATERIALES Y SUMINISTROS"/>
    <x v="19"/>
    <x v="1"/>
    <s v="72 - RECONSTRUCCIÓN DE LA INFRAESTRUCTURA VIAL URBANA DEL MUNICIPIO LAS SALINAS, PROVINCIA BARAHONA"/>
    <s v="10 - FONDO GENERAL"/>
    <n v="16089"/>
    <x v="12"/>
    <n v="12773719"/>
    <n v="0"/>
  </r>
  <r>
    <s v="2025"/>
    <x v="0"/>
    <x v="0"/>
    <x v="1"/>
    <x v="6"/>
    <x v="2"/>
    <x v="13"/>
    <x v="122"/>
    <s v="2 - SERVICIOS ECONÓMICOS"/>
    <s v="2.6 - Transporte"/>
    <s v="2.6.01 - Transporte por carretera"/>
    <s v="2.3 - MATERIALES Y SUMINISTROS"/>
    <x v="19"/>
    <x v="1"/>
    <s v="72 - RECONSTRUCCIÓN DE LA INFRAESTRUCTURA VIAL URBANA DEL MUNICIPIO SANTO DOMINGO NORTE, PROVINCIA SANTO DOMINGO"/>
    <s v="10 - FONDO GENERAL"/>
    <n v="15312"/>
    <x v="2"/>
    <n v="249956945"/>
    <n v="85389419.920000002"/>
  </r>
  <r>
    <s v="2025"/>
    <x v="0"/>
    <x v="0"/>
    <x v="1"/>
    <x v="6"/>
    <x v="2"/>
    <x v="13"/>
    <x v="122"/>
    <s v="2 - SERVICIOS ECONÓMICOS"/>
    <s v="2.6 - Transporte"/>
    <s v="2.6.01 - Transporte por carretera"/>
    <s v="2.3 - MATERIALES Y SUMINISTROS"/>
    <x v="19"/>
    <x v="1"/>
    <s v="73 - RECONSTRUCCIÓN DE LA INFRAESTRUCTURA VIAL URBANA DEL MUNICIPIO CABRERA, PROVINCIA MARÍA TRINIDAD SÁNCHEZ"/>
    <s v="10 - FONDO GENERAL"/>
    <n v="16090"/>
    <x v="22"/>
    <n v="21625124"/>
    <n v="0"/>
  </r>
  <r>
    <s v="2025"/>
    <x v="0"/>
    <x v="0"/>
    <x v="1"/>
    <x v="6"/>
    <x v="2"/>
    <x v="13"/>
    <x v="122"/>
    <s v="2 - SERVICIOS ECONÓMICOS"/>
    <s v="2.6 - Transporte"/>
    <s v="2.6.01 - Transporte por carretera"/>
    <s v="2.3 - MATERIALES Y SUMINISTROS"/>
    <x v="19"/>
    <x v="1"/>
    <s v="73 - RECONSTRUCCIÓN DE LA INFRAESTRUCTURA VIAL URBANA DEL MUNICIPIO SAN IGNACIO DE SABANETA, PROVINCIA SANTIAGO RODRÍGUEZ"/>
    <s v="10 - FONDO GENERAL"/>
    <n v="15313"/>
    <x v="30"/>
    <n v="10682387"/>
    <n v="0"/>
  </r>
  <r>
    <s v="2025"/>
    <x v="0"/>
    <x v="0"/>
    <x v="1"/>
    <x v="6"/>
    <x v="2"/>
    <x v="13"/>
    <x v="122"/>
    <s v="2 - SERVICIOS ECONÓMICOS"/>
    <s v="2.6 - Transporte"/>
    <s v="2.6.01 - Transporte por carretera"/>
    <s v="2.3 - MATERIALES Y SUMINISTROS"/>
    <x v="19"/>
    <x v="1"/>
    <s v="74 - RECONSTRUCCIÓN DE LA INFRAESTRUCTURA VIAL URBANA DEL MUNICIPIO GUAYACANES, PROVINCIA SAN PEDRO DE MACORÍS."/>
    <s v="10 - FONDO GENERAL"/>
    <n v="15314"/>
    <x v="21"/>
    <n v="50046663"/>
    <n v="44999999.969999999"/>
  </r>
  <r>
    <s v="2025"/>
    <x v="0"/>
    <x v="0"/>
    <x v="1"/>
    <x v="6"/>
    <x v="2"/>
    <x v="13"/>
    <x v="122"/>
    <s v="2 - SERVICIOS ECONÓMICOS"/>
    <s v="2.6 - Transporte"/>
    <s v="2.6.01 - Transporte por carretera"/>
    <s v="2.3 - MATERIALES Y SUMINISTROS"/>
    <x v="19"/>
    <x v="1"/>
    <s v="74 - RECONSTRUCCIÓN DE LA INFRAESTRUCTURA VIAL URBANA DEL MUNICIPIO TAMAYO, PROVINCIA BAHORUCO"/>
    <s v="10 - FONDO GENERAL"/>
    <n v="16091"/>
    <x v="19"/>
    <n v="35703383"/>
    <n v="0"/>
  </r>
  <r>
    <s v="2025"/>
    <x v="0"/>
    <x v="0"/>
    <x v="1"/>
    <x v="6"/>
    <x v="2"/>
    <x v="13"/>
    <x v="122"/>
    <s v="2 - SERVICIOS ECONÓMICOS"/>
    <s v="2.6 - Transporte"/>
    <s v="2.6.01 - Transporte por carretera"/>
    <s v="2.3 - MATERIALES Y SUMINISTROS"/>
    <x v="19"/>
    <x v="1"/>
    <s v="75 - RECONSTRUCCIÓN DE LA INFRAESTRUCTURA VIAL URBANA DEL MUNICIPIO BAYAGUANA, PROVINCIA MONTE PLATA"/>
    <s v="10 - FONDO GENERAL"/>
    <n v="15315"/>
    <x v="20"/>
    <n v="37873919"/>
    <n v="29999999.98"/>
  </r>
  <r>
    <s v="2025"/>
    <x v="0"/>
    <x v="0"/>
    <x v="1"/>
    <x v="6"/>
    <x v="2"/>
    <x v="13"/>
    <x v="122"/>
    <s v="2 - SERVICIOS ECONÓMICOS"/>
    <s v="2.6 - Transporte"/>
    <s v="2.6.01 - Transporte por carretera"/>
    <s v="2.3 - MATERIALES Y SUMINISTROS"/>
    <x v="19"/>
    <x v="1"/>
    <s v="75 - RECONSTRUCCIÓN DE LA INFRAESTRUCTURA VIAL URBANA DEL MUNICIPIO LOS RIOS, PROVINCIA BAHORUCO"/>
    <s v="10 - FONDO GENERAL"/>
    <n v="16092"/>
    <x v="19"/>
    <n v="11592377"/>
    <n v="0"/>
  </r>
  <r>
    <s v="2025"/>
    <x v="0"/>
    <x v="0"/>
    <x v="1"/>
    <x v="6"/>
    <x v="2"/>
    <x v="13"/>
    <x v="122"/>
    <s v="2 - SERVICIOS ECONÓMICOS"/>
    <s v="2.6 - Transporte"/>
    <s v="2.6.01 - Transporte por carretera"/>
    <s v="2.3 - MATERIALES Y SUMINISTROS"/>
    <x v="19"/>
    <x v="1"/>
    <s v="76 - RECONSTRUCCIÓN DE LA INFRAESTRUCTURA VIAL URBANA DEL MUNICIPIO CAMBITA GARABITOS, PROVINCIA SAN CRISTÓBAL."/>
    <s v="10 - FONDO GENERAL"/>
    <n v="15316"/>
    <x v="15"/>
    <n v="23916462"/>
    <n v="19402709.440000001"/>
  </r>
  <r>
    <s v="2025"/>
    <x v="0"/>
    <x v="0"/>
    <x v="1"/>
    <x v="6"/>
    <x v="2"/>
    <x v="13"/>
    <x v="122"/>
    <s v="2 - SERVICIOS ECONÓMICOS"/>
    <s v="2.6 - Transporte"/>
    <s v="2.6.01 - Transporte por carretera"/>
    <s v="2.3 - MATERIALES Y SUMINISTROS"/>
    <x v="19"/>
    <x v="1"/>
    <s v="76 - RECONSTRUCCIÓN DE LA INFRAESTRUCTURA VIAL URBANA DEL MUNICIPIO JUAN SANTIAGO, PROVINCIA DE ELIAS PIÑA"/>
    <s v="10 - FONDO GENERAL"/>
    <n v="16093"/>
    <x v="28"/>
    <n v="5746153"/>
    <n v="0"/>
  </r>
  <r>
    <s v="2025"/>
    <x v="0"/>
    <x v="0"/>
    <x v="1"/>
    <x v="6"/>
    <x v="2"/>
    <x v="13"/>
    <x v="122"/>
    <s v="2 - SERVICIOS ECONÓMICOS"/>
    <s v="2.6 - Transporte"/>
    <s v="2.6.01 - Transporte por carretera"/>
    <s v="2.3 - MATERIALES Y SUMINISTROS"/>
    <x v="19"/>
    <x v="1"/>
    <s v="77 - RECONSTRUCCIÓN  DE LA INFRAESTRUCTURA VIAL URBANA DEL MUNICIPIO SANTIAGO DE LOS CABALLEROS, PROVINCIA SANTIAGO"/>
    <s v="10 - FONDO GENERAL"/>
    <n v="15317"/>
    <x v="1"/>
    <n v="24316500"/>
    <n v="0"/>
  </r>
  <r>
    <s v="2025"/>
    <x v="0"/>
    <x v="0"/>
    <x v="1"/>
    <x v="6"/>
    <x v="2"/>
    <x v="13"/>
    <x v="122"/>
    <s v="2 - SERVICIOS ECONÓMICOS"/>
    <s v="2.6 - Transporte"/>
    <s v="2.6.01 - Transporte por carretera"/>
    <s v="2.3 - MATERIALES Y SUMINISTROS"/>
    <x v="19"/>
    <x v="1"/>
    <s v="77 - RECONSTRUCCIÓN DE LA INFRAESTRUCTURA VIAL URBANA DEL MUNICIPIO PEDRO SANTANA, PROVINCIA ELIAS PIÑA"/>
    <s v="10 - FONDO GENERAL"/>
    <n v="16094"/>
    <x v="28"/>
    <n v="5412127"/>
    <n v="0"/>
  </r>
  <r>
    <s v="2025"/>
    <x v="0"/>
    <x v="0"/>
    <x v="1"/>
    <x v="6"/>
    <x v="2"/>
    <x v="13"/>
    <x v="122"/>
    <s v="2 - SERVICIOS ECONÓMICOS"/>
    <s v="2.6 - Transporte"/>
    <s v="2.6.01 - Transporte por carretera"/>
    <s v="2.3 - MATERIALES Y SUMINISTROS"/>
    <x v="19"/>
    <x v="1"/>
    <s v="78 - RECONSTRUCCIÓN DE LA INFRAESTRUCTURA VIAL URBANA  DEL MUNICIPIO SAN FERNANDO, PROVINCIA MONTE CRISTI"/>
    <s v="10 - FONDO GENERAL"/>
    <n v="15318"/>
    <x v="16"/>
    <n v="16511491"/>
    <n v="0"/>
  </r>
  <r>
    <s v="2025"/>
    <x v="0"/>
    <x v="0"/>
    <x v="1"/>
    <x v="6"/>
    <x v="2"/>
    <x v="13"/>
    <x v="122"/>
    <s v="2 - SERVICIOS ECONÓMICOS"/>
    <s v="2.6 - Transporte"/>
    <s v="2.6.01 - Transporte por carretera"/>
    <s v="2.3 - MATERIALES Y SUMINISTROS"/>
    <x v="19"/>
    <x v="1"/>
    <s v="78 - RECONSTRUCCIÓN DE LA INFRAESTRUCTURA VIAL URBANA DEL MUNICIPIO HONDO VALLE, PROVINCIA ELIAS PIÑA"/>
    <s v="10 - FONDO GENERAL"/>
    <n v="16095"/>
    <x v="28"/>
    <n v="6614821"/>
    <n v="0"/>
  </r>
  <r>
    <s v="2025"/>
    <x v="0"/>
    <x v="0"/>
    <x v="1"/>
    <x v="6"/>
    <x v="2"/>
    <x v="13"/>
    <x v="122"/>
    <s v="2 - SERVICIOS ECONÓMICOS"/>
    <s v="2.6 - Transporte"/>
    <s v="2.6.01 - Transporte por carretera"/>
    <s v="2.3 - MATERIALES Y SUMINISTROS"/>
    <x v="19"/>
    <x v="1"/>
    <s v="79 - RECONSTRUCCIÓN DE LA INFRAESTRUCTURA VIAL URBANA DEL MUNICIPIO GUAYUBIN, PROVINCIA MONTE CRISTI"/>
    <s v="10 - FONDO GENERAL"/>
    <n v="16096"/>
    <x v="16"/>
    <n v="12368616"/>
    <n v="0"/>
  </r>
  <r>
    <s v="2025"/>
    <x v="0"/>
    <x v="0"/>
    <x v="1"/>
    <x v="6"/>
    <x v="2"/>
    <x v="13"/>
    <x v="122"/>
    <s v="2 - SERVICIOS ECONÓMICOS"/>
    <s v="2.6 - Transporte"/>
    <s v="2.6.01 - Transporte por carretera"/>
    <s v="2.3 - MATERIALES Y SUMINISTROS"/>
    <x v="19"/>
    <x v="1"/>
    <s v="79 - RECONSTRUCCIÓN DE LA INFRAESTRUCTURA VIAL URBANA DEL MUNICIPIO SANTO DOMINGO OESTE, PROVINCIA SANTO DOMINGO"/>
    <s v="60 - CREDITO EXTERNO"/>
    <n v="15319"/>
    <x v="2"/>
    <n v="46956920"/>
    <n v="0"/>
  </r>
  <r>
    <s v="2025"/>
    <x v="0"/>
    <x v="0"/>
    <x v="1"/>
    <x v="6"/>
    <x v="2"/>
    <x v="13"/>
    <x v="122"/>
    <s v="2 - SERVICIOS ECONÓMICOS"/>
    <s v="2.6 - Transporte"/>
    <s v="2.6.01 - Transporte por carretera"/>
    <s v="2.3 - MATERIALES Y SUMINISTROS"/>
    <x v="19"/>
    <x v="1"/>
    <s v="80 - RECONSTRUCCIÓN DE LA INFRAESTRUCTURA VIAL URBANA DEL MUNICIPIO DAJABON, PROVINCIA DAJABON"/>
    <s v="10 - FONDO GENERAL"/>
    <n v="15320"/>
    <x v="25"/>
    <n v="9815622"/>
    <n v="0"/>
  </r>
  <r>
    <s v="2025"/>
    <x v="0"/>
    <x v="0"/>
    <x v="1"/>
    <x v="6"/>
    <x v="2"/>
    <x v="13"/>
    <x v="122"/>
    <s v="2 - SERVICIOS ECONÓMICOS"/>
    <s v="2.6 - Transporte"/>
    <s v="2.6.01 - Transporte por carretera"/>
    <s v="2.3 - MATERIALES Y SUMINISTROS"/>
    <x v="19"/>
    <x v="1"/>
    <s v="80 - RECONSTRUCCIÓN DE LA INFRAESTRUCTURA VIAL URBANA DEL MUNICIPIO EUGENIO MARIA DE HOSTOS, PROVINCIA DUARTE"/>
    <s v="10 - FONDO GENERAL"/>
    <n v="16097"/>
    <x v="13"/>
    <n v="15648142"/>
    <n v="0"/>
  </r>
  <r>
    <s v="2025"/>
    <x v="0"/>
    <x v="0"/>
    <x v="1"/>
    <x v="6"/>
    <x v="2"/>
    <x v="13"/>
    <x v="122"/>
    <s v="2 - SERVICIOS ECONÓMICOS"/>
    <s v="2.6 - Transporte"/>
    <s v="2.6.01 - Transporte por carretera"/>
    <s v="2.3 - MATERIALES Y SUMINISTROS"/>
    <x v="19"/>
    <x v="1"/>
    <s v="81 - RECONSTRUCCIÓN DE LA INFRAESTRUCTURA VIAL URBANA DE LA CIRCUNSCRIPCIÓN 3 DEL DISTRITO NACIONAL"/>
    <s v="10 - FONDO GENERAL"/>
    <n v="15321"/>
    <x v="3"/>
    <n v="161152128"/>
    <n v="74999997.5"/>
  </r>
  <r>
    <s v="2025"/>
    <x v="0"/>
    <x v="0"/>
    <x v="1"/>
    <x v="6"/>
    <x v="2"/>
    <x v="13"/>
    <x v="122"/>
    <s v="2 - SERVICIOS ECONÓMICOS"/>
    <s v="2.6 - Transporte"/>
    <s v="2.6.01 - Transporte por carretera"/>
    <s v="2.3 - MATERIALES Y SUMINISTROS"/>
    <x v="19"/>
    <x v="1"/>
    <s v="81 - RECONSTRUCCIÓN DE LA INFRAESTRUCTURA VIAL URBANA DEL MUNICIPIO CASTILLO, PROVINCIA DUARTE"/>
    <s v="10 - FONDO GENERAL"/>
    <n v="16098"/>
    <x v="13"/>
    <n v="16830626"/>
    <n v="0"/>
  </r>
  <r>
    <s v="2025"/>
    <x v="0"/>
    <x v="0"/>
    <x v="1"/>
    <x v="6"/>
    <x v="2"/>
    <x v="13"/>
    <x v="122"/>
    <s v="2 - SERVICIOS ECONÓMICOS"/>
    <s v="2.6 - Transporte"/>
    <s v="2.6.01 - Transporte por carretera"/>
    <s v="2.3 - MATERIALES Y SUMINISTROS"/>
    <x v="19"/>
    <x v="1"/>
    <s v="82 - RECONSTRUCCIÓN DE LA INFRAESTRUCTURA VIAL URBANA DEL MUNICIPIO IMBERT, PROVINCIA PUERTO PLATA"/>
    <s v="10 - FONDO GENERAL"/>
    <n v="15322"/>
    <x v="17"/>
    <n v="28585573"/>
    <n v="27999998.75"/>
  </r>
  <r>
    <s v="2025"/>
    <x v="0"/>
    <x v="0"/>
    <x v="1"/>
    <x v="6"/>
    <x v="2"/>
    <x v="13"/>
    <x v="122"/>
    <s v="2 - SERVICIOS ECONÓMICOS"/>
    <s v="2.6 - Transporte"/>
    <s v="2.6.01 - Transporte por carretera"/>
    <s v="2.3 - MATERIALES Y SUMINISTROS"/>
    <x v="19"/>
    <x v="1"/>
    <s v="82 - RECONSTRUCCIÓN DE LA INFRAESTRUCTURA VIAL URBANA DEL MUNICIPIO LUPERÓN, PROVINCIA PUERTO PLATA"/>
    <s v="10 - FONDO GENERAL"/>
    <n v="16099"/>
    <x v="17"/>
    <n v="15727416"/>
    <n v="0"/>
  </r>
  <r>
    <s v="2025"/>
    <x v="0"/>
    <x v="0"/>
    <x v="1"/>
    <x v="6"/>
    <x v="2"/>
    <x v="13"/>
    <x v="122"/>
    <s v="2 - SERVICIOS ECONÓMICOS"/>
    <s v="2.6 - Transporte"/>
    <s v="2.6.01 - Transporte por carretera"/>
    <s v="2.3 - MATERIALES Y SUMINISTROS"/>
    <x v="19"/>
    <x v="1"/>
    <s v="83 - RECONSTRUCCIÓN DE LA INFRAESTRUCTURA VIAL URBANA DEL MUNICIPIO VILLA RIVA, PROVINCIA DUARTE"/>
    <s v="10 - FONDO GENERAL"/>
    <n v="16100"/>
    <x v="13"/>
    <n v="40792767"/>
    <n v="0"/>
  </r>
  <r>
    <s v="2025"/>
    <x v="0"/>
    <x v="0"/>
    <x v="1"/>
    <x v="6"/>
    <x v="2"/>
    <x v="13"/>
    <x v="122"/>
    <s v="2 - SERVICIOS ECONÓMICOS"/>
    <s v="2.6 - Transporte"/>
    <s v="2.6.01 - Transporte por carretera"/>
    <s v="2.3 - MATERIALES Y SUMINISTROS"/>
    <x v="19"/>
    <x v="1"/>
    <s v="84 - RECONSTRUCCIÓN DE LA INFRAESTRUCTURA VIAL URBANA DEL MUNICIPIO DE HATO MAYOR DEL REY, PROVINCIA HATO MAYOR"/>
    <s v="10 - FONDO GENERAL"/>
    <n v="15324"/>
    <x v="11"/>
    <n v="108894184"/>
    <n v="69999999.739999995"/>
  </r>
  <r>
    <s v="2025"/>
    <x v="0"/>
    <x v="0"/>
    <x v="1"/>
    <x v="6"/>
    <x v="2"/>
    <x v="13"/>
    <x v="122"/>
    <s v="2 - SERVICIOS ECONÓMICOS"/>
    <s v="2.6 - Transporte"/>
    <s v="2.6.01 - Transporte por carretera"/>
    <s v="2.3 - MATERIALES Y SUMINISTROS"/>
    <x v="19"/>
    <x v="1"/>
    <s v="84 - RECONSTRUCCIÓN DE LA INFRAESTRUCTURA VIAL URBANA DEL MUNICIPIO JAMAO AL NORTE, PROVINCIA ESPAILLAT"/>
    <s v="10 - FONDO GENERAL"/>
    <n v="16101"/>
    <x v="26"/>
    <n v="12704123"/>
    <n v="0"/>
  </r>
  <r>
    <s v="2025"/>
    <x v="0"/>
    <x v="0"/>
    <x v="1"/>
    <x v="6"/>
    <x v="2"/>
    <x v="13"/>
    <x v="122"/>
    <s v="2 - SERVICIOS ECONÓMICOS"/>
    <s v="2.6 - Transporte"/>
    <s v="2.6.01 - Transporte por carretera"/>
    <s v="2.3 - MATERIALES Y SUMINISTROS"/>
    <x v="19"/>
    <x v="1"/>
    <s v="85 - RECONSTRUCCIÓN DE LA INFRAESTRUCTURA VIAL URBANA DEL MUNICIPIO CASTAÑUELAS, PROVINCIA MONTE CRISTI"/>
    <s v="10 - FONDO GENERAL"/>
    <n v="16102"/>
    <x v="16"/>
    <n v="10704130"/>
    <n v="0"/>
  </r>
  <r>
    <s v="2025"/>
    <x v="0"/>
    <x v="0"/>
    <x v="1"/>
    <x v="6"/>
    <x v="2"/>
    <x v="13"/>
    <x v="122"/>
    <s v="2 - SERVICIOS ECONÓMICOS"/>
    <s v="2.6 - Transporte"/>
    <s v="2.6.01 - Transporte por carretera"/>
    <s v="2.3 - MATERIALES Y SUMINISTROS"/>
    <x v="19"/>
    <x v="1"/>
    <s v="85 - RECONSTRUCCIÓN DE LA INFRAESTRUCTURA VIAL URBANA DEL MUNICIPIO TENARES, PROVINCIA HERMANAS MIRABAL"/>
    <s v="10 - FONDO GENERAL"/>
    <n v="15325"/>
    <x v="27"/>
    <n v="28097916"/>
    <n v="14859961.51"/>
  </r>
  <r>
    <s v="2025"/>
    <x v="0"/>
    <x v="0"/>
    <x v="1"/>
    <x v="6"/>
    <x v="2"/>
    <x v="13"/>
    <x v="122"/>
    <s v="2 - SERVICIOS ECONÓMICOS"/>
    <s v="2.6 - Transporte"/>
    <s v="2.6.01 - Transporte por carretera"/>
    <s v="2.3 - MATERIALES Y SUMINISTROS"/>
    <x v="19"/>
    <x v="1"/>
    <s v="86 - RECONSTRUCCIÓN DE LA INFRAESTRUCTURA VIAL URBANA DEL MUNICIPIO BONAO, PROVINCIA MONSEÑOR NOUEL"/>
    <s v="10 - FONDO GENERAL"/>
    <n v="15326"/>
    <x v="24"/>
    <n v="42927971"/>
    <n v="0"/>
  </r>
  <r>
    <s v="2025"/>
    <x v="0"/>
    <x v="0"/>
    <x v="1"/>
    <x v="6"/>
    <x v="2"/>
    <x v="13"/>
    <x v="122"/>
    <s v="2 - SERVICIOS ECONÓMICOS"/>
    <s v="2.6 - Transporte"/>
    <s v="2.6.01 - Transporte por carretera"/>
    <s v="2.3 - MATERIALES Y SUMINISTROS"/>
    <x v="19"/>
    <x v="1"/>
    <s v="86 - RECONSTRUCCIÓN DE LA INFRAESTRUCTURA VIAL URBANA DEL MUNICIPIO SOSÚA, PROVINCIA PUERTO PLATA"/>
    <s v="10 - FONDO GENERAL"/>
    <n v="16103"/>
    <x v="17"/>
    <n v="13205174"/>
    <n v="0"/>
  </r>
  <r>
    <s v="2025"/>
    <x v="0"/>
    <x v="0"/>
    <x v="1"/>
    <x v="6"/>
    <x v="2"/>
    <x v="13"/>
    <x v="122"/>
    <s v="2 - SERVICIOS ECONÓMICOS"/>
    <s v="2.6 - Transporte"/>
    <s v="2.6.01 - Transporte por carretera"/>
    <s v="2.3 - MATERIALES Y SUMINISTROS"/>
    <x v="19"/>
    <x v="1"/>
    <s v="87 - RECONSTRUCCIÓN DE LA INFRAESTRUCTURA VIAL URBANA DEL MUNICIPIO CRISTÓBAL, PROVINCIA INDEPENDENCIA"/>
    <s v="10 - FONDO GENERAL"/>
    <n v="16104"/>
    <x v="5"/>
    <n v="10790833"/>
    <n v="0"/>
  </r>
  <r>
    <s v="2025"/>
    <x v="0"/>
    <x v="0"/>
    <x v="1"/>
    <x v="6"/>
    <x v="2"/>
    <x v="13"/>
    <x v="122"/>
    <s v="2 - SERVICIOS ECONÓMICOS"/>
    <s v="2.6 - Transporte"/>
    <s v="2.6.01 - Transporte por carretera"/>
    <s v="2.3 - MATERIALES Y SUMINISTROS"/>
    <x v="19"/>
    <x v="1"/>
    <s v="87 - RECONSTRUCCIÓN DE LA INFRAESTRUCTURA VIAL URBANA DEL MUNICIPIO MATANZAS, PROVINCIA PERAVIA"/>
    <s v="10 - FONDO GENERAL"/>
    <n v="15327"/>
    <x v="8"/>
    <n v="11101943"/>
    <n v="0"/>
  </r>
  <r>
    <s v="2025"/>
    <x v="0"/>
    <x v="0"/>
    <x v="1"/>
    <x v="6"/>
    <x v="2"/>
    <x v="13"/>
    <x v="122"/>
    <s v="2 - SERVICIOS ECONÓMICOS"/>
    <s v="2.6 - Transporte"/>
    <s v="2.6.01 - Transporte por carretera"/>
    <s v="2.3 - MATERIALES Y SUMINISTROS"/>
    <x v="19"/>
    <x v="1"/>
    <s v="88 - RECONSTRUCCIÓN DE LA INFRAESTRUCTURA VIAL URBANA DEL MUNICIPIO COTUÍ, PROVINCIA SÁNCHEZ RAMÍREZ"/>
    <s v="10 - FONDO GENERAL"/>
    <n v="15328"/>
    <x v="29"/>
    <n v="48006000"/>
    <n v="0"/>
  </r>
  <r>
    <s v="2025"/>
    <x v="0"/>
    <x v="0"/>
    <x v="1"/>
    <x v="6"/>
    <x v="2"/>
    <x v="13"/>
    <x v="122"/>
    <s v="2 - SERVICIOS ECONÓMICOS"/>
    <s v="2.6 - Transporte"/>
    <s v="2.6.01 - Transporte por carretera"/>
    <s v="2.3 - MATERIALES Y SUMINISTROS"/>
    <x v="19"/>
    <x v="1"/>
    <s v="88 - RECONSTRUCCIÓN DE LA INFRAESTRUCTURA VIAL URBANA DEL MUNICIPIO SAN JOSÉ DE LAS MATAS, PROVINCIA SANTIAGO"/>
    <s v="10 - FONDO GENERAL"/>
    <n v="16105"/>
    <x v="1"/>
    <n v="16187848"/>
    <n v="0"/>
  </r>
  <r>
    <s v="2025"/>
    <x v="0"/>
    <x v="0"/>
    <x v="1"/>
    <x v="6"/>
    <x v="2"/>
    <x v="13"/>
    <x v="122"/>
    <s v="2 - SERVICIOS ECONÓMICOS"/>
    <s v="2.6 - Transporte"/>
    <s v="2.6.01 - Transporte por carretera"/>
    <s v="2.3 - MATERIALES Y SUMINISTROS"/>
    <x v="19"/>
    <x v="1"/>
    <s v="89 - RECONSTRUCCIÓN DE LA INFRAESTRUCTURA VIAL URBANA DEL MUNICIPIO DUVERGÉ, PROVINCIA INDEPENDENCIA"/>
    <s v="10 - FONDO GENERAL"/>
    <n v="15329"/>
    <x v="5"/>
    <n v="19150607"/>
    <n v="0"/>
  </r>
  <r>
    <s v="2025"/>
    <x v="0"/>
    <x v="0"/>
    <x v="1"/>
    <x v="6"/>
    <x v="2"/>
    <x v="13"/>
    <x v="122"/>
    <s v="2 - SERVICIOS ECONÓMICOS"/>
    <s v="2.6 - Transporte"/>
    <s v="2.6.01 - Transporte por carretera"/>
    <s v="2.3 - MATERIALES Y SUMINISTROS"/>
    <x v="19"/>
    <x v="1"/>
    <s v="89 - RECONSTRUCCIÓN DE LA INFRAESTRUCTURA VIAL URBANA DEL MUNICIPIO MELLA, PROVINCIA INDEPENDENCIA"/>
    <s v="10 - FONDO GENERAL"/>
    <n v="16106"/>
    <x v="5"/>
    <n v="14583487"/>
    <n v="0"/>
  </r>
  <r>
    <s v="2025"/>
    <x v="0"/>
    <x v="0"/>
    <x v="1"/>
    <x v="6"/>
    <x v="2"/>
    <x v="13"/>
    <x v="122"/>
    <s v="2 - SERVICIOS ECONÓMICOS"/>
    <s v="2.6 - Transporte"/>
    <s v="2.6.01 - Transporte por carretera"/>
    <s v="2.3 - MATERIALES Y SUMINISTROS"/>
    <x v="19"/>
    <x v="1"/>
    <s v="90 - RECONSTRUCCIÓN DE LA INFRAESTRUCTURA VIAL URBANA DEL MUNICIPIO POSTRER RÍO, PROVINCIA INDEPENDENCIA"/>
    <s v="10 - FONDO GENERAL"/>
    <n v="16107"/>
    <x v="5"/>
    <n v="13265380"/>
    <n v="0"/>
  </r>
  <r>
    <s v="2025"/>
    <x v="0"/>
    <x v="0"/>
    <x v="1"/>
    <x v="6"/>
    <x v="2"/>
    <x v="13"/>
    <x v="122"/>
    <s v="2 - SERVICIOS ECONÓMICOS"/>
    <s v="2.6 - Transporte"/>
    <s v="2.6.01 - Transporte por carretera"/>
    <s v="2.3 - MATERIALES Y SUMINISTROS"/>
    <x v="19"/>
    <x v="1"/>
    <s v="91 - RECONSTRUCCIÓN DE LA INFRAESTRUCTURA VIAL URBANA DEL MUNICIPIO DE NAGUA, PROVINCIA MARÍA TRINIDAD SÁNCHEZ"/>
    <s v="10 - FONDO GENERAL"/>
    <n v="15331"/>
    <x v="22"/>
    <n v="285295274"/>
    <n v="49999999.810000002"/>
  </r>
  <r>
    <s v="2025"/>
    <x v="0"/>
    <x v="0"/>
    <x v="1"/>
    <x v="6"/>
    <x v="2"/>
    <x v="13"/>
    <x v="122"/>
    <s v="2 - SERVICIOS ECONÓMICOS"/>
    <s v="2.6 - Transporte"/>
    <s v="2.6.01 - Transporte por carretera"/>
    <s v="2.3 - MATERIALES Y SUMINISTROS"/>
    <x v="19"/>
    <x v="1"/>
    <s v="91 - RECONSTRUCCIÓN DE LA INFRAESTRUCTURA VIAL URBANA DEL MUNICIPIO PEPILLO SALCEDO, PROVINCIA MONTE CRISTI"/>
    <s v="10 - FONDO GENERAL"/>
    <n v="16108"/>
    <x v="16"/>
    <n v="17570889"/>
    <n v="0"/>
  </r>
  <r>
    <s v="2025"/>
    <x v="0"/>
    <x v="0"/>
    <x v="1"/>
    <x v="6"/>
    <x v="2"/>
    <x v="13"/>
    <x v="122"/>
    <s v="2 - SERVICIOS ECONÓMICOS"/>
    <s v="2.6 - Transporte"/>
    <s v="2.6.01 - Transporte por carretera"/>
    <s v="2.3 - MATERIALES Y SUMINISTROS"/>
    <x v="19"/>
    <x v="1"/>
    <s v="92 - RECONSTRUCCIÓN DE LA INFRAESTRUCTURA VIAL URBANA DEL MUNICIPIO DE NEYBA, PROVINCIA BAHORUCO"/>
    <s v="10 - FONDO GENERAL"/>
    <n v="15332"/>
    <x v="19"/>
    <n v="26634752"/>
    <n v="0"/>
  </r>
  <r>
    <s v="2025"/>
    <x v="0"/>
    <x v="0"/>
    <x v="1"/>
    <x v="6"/>
    <x v="2"/>
    <x v="13"/>
    <x v="122"/>
    <s v="2 - SERVICIOS ECONÓMICOS"/>
    <s v="2.6 - Transporte"/>
    <s v="2.6.01 - Transporte por carretera"/>
    <s v="2.3 - MATERIALES Y SUMINISTROS"/>
    <x v="19"/>
    <x v="1"/>
    <s v="92 - RECONSTRUCCIÓN DE LA INFRAESTRUCTURA VIAL URBANA DEL MUNICIPIO VILLA VÁZQUEZ, PROVINCIA MONTE CRISTI"/>
    <s v="10 - FONDO GENERAL"/>
    <n v="16109"/>
    <x v="16"/>
    <n v="16446344"/>
    <n v="0"/>
  </r>
  <r>
    <s v="2025"/>
    <x v="0"/>
    <x v="0"/>
    <x v="1"/>
    <x v="6"/>
    <x v="2"/>
    <x v="13"/>
    <x v="122"/>
    <s v="2 - SERVICIOS ECONÓMICOS"/>
    <s v="2.6 - Transporte"/>
    <s v="2.6.01 - Transporte por carretera"/>
    <s v="2.3 - MATERIALES Y SUMINISTROS"/>
    <x v="19"/>
    <x v="1"/>
    <s v="93 - RECONSTRUCCIÓN DE LA INFRAESTRUCTURA VIAL URBANA DEL MUNICIPIO LAS YAYAS DE VIAJAMA, PROVINCIA AZUA"/>
    <s v="10 - FONDO GENERAL"/>
    <n v="16110"/>
    <x v="4"/>
    <n v="12977119"/>
    <n v="0"/>
  </r>
  <r>
    <s v="2025"/>
    <x v="0"/>
    <x v="0"/>
    <x v="1"/>
    <x v="6"/>
    <x v="2"/>
    <x v="13"/>
    <x v="122"/>
    <s v="2 - SERVICIOS ECONÓMICOS"/>
    <s v="2.6 - Transporte"/>
    <s v="2.6.01 - Transporte por carretera"/>
    <s v="2.3 - MATERIALES Y SUMINISTROS"/>
    <x v="19"/>
    <x v="1"/>
    <s v="93 - RECONSTRUCCIÓN DE LA INFRAESTRUCTURA VIAL URBANA DEL MUNICIPIO PEDERNALES, PROVINCIA PEDERNALES"/>
    <s v="10 - FONDO GENERAL"/>
    <n v="15333"/>
    <x v="32"/>
    <n v="71723603"/>
    <n v="44799990.009999998"/>
  </r>
  <r>
    <s v="2025"/>
    <x v="0"/>
    <x v="0"/>
    <x v="1"/>
    <x v="6"/>
    <x v="2"/>
    <x v="13"/>
    <x v="122"/>
    <s v="2 - SERVICIOS ECONÓMICOS"/>
    <s v="2.6 - Transporte"/>
    <s v="2.6.01 - Transporte por carretera"/>
    <s v="2.3 - MATERIALES Y SUMINISTROS"/>
    <x v="19"/>
    <x v="1"/>
    <s v="94 - RECONSTRUCCIÓN DE LA INFRAESTRUCTURA VIAL URBANA DEL MUNICIPIO DE COMENDADOR, PROVINCIA ELIAS PIÑA"/>
    <s v="10 - FONDO GENERAL"/>
    <n v="15334"/>
    <x v="28"/>
    <n v="25526590"/>
    <n v="0"/>
  </r>
  <r>
    <s v="2025"/>
    <x v="0"/>
    <x v="0"/>
    <x v="1"/>
    <x v="6"/>
    <x v="2"/>
    <x v="13"/>
    <x v="122"/>
    <s v="2 - SERVICIOS ECONÓMICOS"/>
    <s v="2.6 - Transporte"/>
    <s v="2.6.01 - Transporte por carretera"/>
    <s v="2.3 - MATERIALES Y SUMINISTROS"/>
    <x v="19"/>
    <x v="1"/>
    <s v="95 - RECONSTRUCCIÓN DE LA INFRAESTRUCTURA VIAL URBANA DEL MUNICIPIO JARABACOA, PROVINCIA LA VEGA"/>
    <s v="10 - FONDO GENERAL"/>
    <n v="15335"/>
    <x v="7"/>
    <n v="36920294"/>
    <n v="0"/>
  </r>
  <r>
    <s v="2025"/>
    <x v="0"/>
    <x v="0"/>
    <x v="1"/>
    <x v="6"/>
    <x v="2"/>
    <x v="13"/>
    <x v="122"/>
    <s v="2 - SERVICIOS ECONÓMICOS"/>
    <s v="2.6 - Transporte"/>
    <s v="2.6.01 - Transporte por carretera"/>
    <s v="2.3 - MATERIALES Y SUMINISTROS"/>
    <x v="19"/>
    <x v="1"/>
    <s v="96 - RECONSTRUCCIÓN DE LA INFRAESTRUCTURA VIAL URBANA DEL MUNICIPIO DE LAS TERRENAS, PROVINCIA SAMANÁ"/>
    <s v="10 - FONDO GENERAL"/>
    <n v="16163"/>
    <x v="23"/>
    <n v="22418375"/>
    <n v="0"/>
  </r>
  <r>
    <s v="2025"/>
    <x v="0"/>
    <x v="0"/>
    <x v="1"/>
    <x v="6"/>
    <x v="2"/>
    <x v="13"/>
    <x v="122"/>
    <s v="2 - SERVICIOS ECONÓMICOS"/>
    <s v="2.6 - Transporte"/>
    <s v="2.6.01 - Transporte por carretera"/>
    <s v="2.3 - MATERIALES Y SUMINISTROS"/>
    <x v="19"/>
    <x v="1"/>
    <s v="97 - RECONSTRUCCIÓN DE LA INFRAESTRUCTURA VIAL URBANA DEL MUNICIPIO EL FACTOR, PROVINCIA MARÍA TRINIDAD SÁNCHEZ"/>
    <s v="10 - FONDO GENERAL"/>
    <n v="16162"/>
    <x v="22"/>
    <n v="10971980"/>
    <n v="0"/>
  </r>
  <r>
    <s v="2025"/>
    <x v="0"/>
    <x v="0"/>
    <x v="1"/>
    <x v="6"/>
    <x v="2"/>
    <x v="13"/>
    <x v="122"/>
    <s v="2 - SERVICIOS ECONÓMICOS"/>
    <s v="2.6 - Transporte"/>
    <s v="2.6.01 - Transporte por carretera"/>
    <s v="2.3 - MATERIALES Y SUMINISTROS"/>
    <x v="19"/>
    <x v="1"/>
    <s v="97 - RECONSTRUCCIÓN DE LA INFRAESTRUCTURA VIAL URBANA DEL MUNICIPIO PADRE LAS CASAS, PROVINCIA AZUA"/>
    <s v="10 - FONDO GENERAL"/>
    <n v="15337"/>
    <x v="4"/>
    <n v="29489864"/>
    <n v="0"/>
  </r>
  <r>
    <s v="2025"/>
    <x v="0"/>
    <x v="0"/>
    <x v="1"/>
    <x v="6"/>
    <x v="2"/>
    <x v="13"/>
    <x v="122"/>
    <s v="2 - SERVICIOS ECONÓMICOS"/>
    <s v="2.6 - Transporte"/>
    <s v="2.6.01 - Transporte por carretera"/>
    <s v="2.3 - MATERIALES Y SUMINISTROS"/>
    <x v="19"/>
    <x v="1"/>
    <s v="98 - RECONSTRUCCIÓN  DE LA INFRAESTRUCTURA VIAL URBANA DEL MUNICIPIO ARENOSO, PROVINCIA DUARTE"/>
    <s v="10 - FONDO GENERAL"/>
    <n v="15338"/>
    <x v="13"/>
    <n v="37077613"/>
    <n v="0"/>
  </r>
  <r>
    <s v="2025"/>
    <x v="0"/>
    <x v="0"/>
    <x v="1"/>
    <x v="6"/>
    <x v="2"/>
    <x v="13"/>
    <x v="122"/>
    <s v="2 - SERVICIOS ECONÓMICOS"/>
    <s v="2.6 - Transporte"/>
    <s v="2.6.01 - Transporte por carretera"/>
    <s v="2.7 - OBRAS"/>
    <x v="35"/>
    <x v="1"/>
    <s v="01 - MEJORAMIENTO PUERTO DE MANZANILLO Y SUS VÍAS DE CONECTIVIDAD, PROVINCIA MONTECRISTI, R.D."/>
    <s v="60 - CREDITO EXTERNO"/>
    <n v="14546"/>
    <x v="16"/>
    <n v="2595166145"/>
    <n v="49958039.82"/>
  </r>
  <r>
    <s v="2025"/>
    <x v="0"/>
    <x v="0"/>
    <x v="1"/>
    <x v="6"/>
    <x v="2"/>
    <x v="13"/>
    <x v="122"/>
    <s v="2 - SERVICIOS ECONÓMICOS"/>
    <s v="2.6 - Transporte"/>
    <s v="2.6.01 - Transporte por carretera"/>
    <s v="2.7 - OBRAS"/>
    <x v="35"/>
    <x v="1"/>
    <s v="01 - RECONSTRUCCIÓN DE LA INFRAESTRUCTURA VIAL URBANA DEL MUNICIPIO SANTA BÁRBARA DE SAMANÁ, PROVINCIA SAMANÁ"/>
    <s v="10 - FONDO GENERAL"/>
    <n v="15340"/>
    <x v="23"/>
    <n v="39410342"/>
    <n v="29633308.969999999"/>
  </r>
  <r>
    <s v="2025"/>
    <x v="0"/>
    <x v="0"/>
    <x v="1"/>
    <x v="6"/>
    <x v="2"/>
    <x v="13"/>
    <x v="122"/>
    <s v="2 - SERVICIOS ECONÓMICOS"/>
    <s v="2.6 - Transporte"/>
    <s v="2.6.01 - Transporte por carretera"/>
    <s v="2.7 - OBRAS"/>
    <x v="35"/>
    <x v="1"/>
    <s v="02 - AMPLIACIÓN DE LA AVENIDA GREGORIO LUPERÓN DESDE LA AVENIDA ESTRELLA SADHALÁ HASTA LA AVENIDA CIRCUNVALACIÓN NORTE, MUNICIPIO SANTIAGO DE LOS CABALLEROS, PROVINCIA SANTIAGO"/>
    <s v="10 - FONDO GENERAL"/>
    <n v="16303"/>
    <x v="1"/>
    <n v="100001"/>
    <n v="0"/>
  </r>
  <r>
    <s v="2025"/>
    <x v="0"/>
    <x v="0"/>
    <x v="1"/>
    <x v="6"/>
    <x v="2"/>
    <x v="13"/>
    <x v="122"/>
    <s v="2 - SERVICIOS ECONÓMICOS"/>
    <s v="2.6 - Transporte"/>
    <s v="2.6.01 - Transporte por carretera"/>
    <s v="2.7 - OBRAS"/>
    <x v="35"/>
    <x v="1"/>
    <s v="02 - RECONSTRUCCIÓN  DE LA INFRAESTRUCTURA VIAL URBANA DEL MUNICIPIO SANTO DOMINGO ESTE"/>
    <s v="10 - FONDO GENERAL"/>
    <n v="15347"/>
    <x v="2"/>
    <n v="1048855694"/>
    <n v="940202771.93000007"/>
  </r>
  <r>
    <s v="2025"/>
    <x v="0"/>
    <x v="0"/>
    <x v="1"/>
    <x v="6"/>
    <x v="2"/>
    <x v="13"/>
    <x v="122"/>
    <s v="2 - SERVICIOS ECONÓMICOS"/>
    <s v="2.6 - Transporte"/>
    <s v="2.6.01 - Transporte por carretera"/>
    <s v="2.7 - OBRAS"/>
    <x v="35"/>
    <x v="1"/>
    <s v="02 - RECONSTRUCCIÓN  DE MURO DE GAVIÓN EN RÍO JAYA, SECTOR MIRABEL, MUNICIPIO SAN FRANCISCO DE MACORÍS, PROVINCIA DUARTE"/>
    <s v="20 - FONDOS CON DESTINO ESPECÍFICO"/>
    <n v="16120"/>
    <x v="13"/>
    <n v="3922442"/>
    <n v="0"/>
  </r>
  <r>
    <s v="2025"/>
    <x v="0"/>
    <x v="0"/>
    <x v="1"/>
    <x v="6"/>
    <x v="2"/>
    <x v="13"/>
    <x v="122"/>
    <s v="2 - SERVICIOS ECONÓMICOS"/>
    <s v="2.6 - Transporte"/>
    <s v="2.6.01 - Transporte por carretera"/>
    <s v="2.7 - OBRAS"/>
    <x v="35"/>
    <x v="1"/>
    <s v="03 - CONSTRUCCIÓN DE MURO DE GAVION EN EL CAMINO VECINAL PERALVILLO-SERRALLES, MUNICIPIO PERALVILLO, PROVINCIA MONTE PLATA"/>
    <s v="10 - FONDO GENERAL"/>
    <n v="16395"/>
    <x v="20"/>
    <n v="7805395"/>
    <n v="4077253"/>
  </r>
  <r>
    <s v="2025"/>
    <x v="0"/>
    <x v="0"/>
    <x v="1"/>
    <x v="6"/>
    <x v="2"/>
    <x v="13"/>
    <x v="122"/>
    <s v="2 - SERVICIOS ECONÓMICOS"/>
    <s v="2.6 - Transporte"/>
    <s v="2.6.01 - Transporte por carretera"/>
    <s v="2.7 - OBRAS"/>
    <x v="35"/>
    <x v="1"/>
    <s v="03 - CONSTRUCCIÓN PUENTE SOBRE RIO INAJE Y CRUCE LAS LANAS - MANUEL BUENO, PROVINCIA DAJABON"/>
    <s v="10 - FONDO GENERAL"/>
    <n v="6131"/>
    <x v="25"/>
    <n v="25000000"/>
    <n v="6902644.2999999998"/>
  </r>
  <r>
    <s v="2025"/>
    <x v="0"/>
    <x v="0"/>
    <x v="1"/>
    <x v="6"/>
    <x v="2"/>
    <x v="13"/>
    <x v="122"/>
    <s v="2 - SERVICIOS ECONÓMICOS"/>
    <s v="2.6 - Transporte"/>
    <s v="2.6.01 - Transporte por carretera"/>
    <s v="2.7 - OBRAS"/>
    <x v="35"/>
    <x v="1"/>
    <s v="03 - RECONSTRUCCIÓN DE LA INFRAESTRUCTURA VIAL URBANA DEL MUNICIPIO JAQUIMEYES, PROVINCIA BARAHONA"/>
    <s v="10 - FONDO GENERAL"/>
    <n v="15386"/>
    <x v="12"/>
    <n v="46438168"/>
    <n v="0"/>
  </r>
  <r>
    <s v="2025"/>
    <x v="0"/>
    <x v="0"/>
    <x v="1"/>
    <x v="6"/>
    <x v="2"/>
    <x v="13"/>
    <x v="122"/>
    <s v="2 - SERVICIOS ECONÓMICOS"/>
    <s v="2.6 - Transporte"/>
    <s v="2.6.01 - Transporte por carretera"/>
    <s v="2.7 - OBRAS"/>
    <x v="35"/>
    <x v="1"/>
    <s v="03 - RECONSTRUCCIÓN DE PUENTE ALCANTARILLA DE CAJÓN SOBRE EL RÍO CEMI, MUNICIPIO DE EUGENIO MARÍA DE HOSTOS, PROVINCIA DUARTE"/>
    <s v="10 - FONDO GENERAL"/>
    <n v="16121"/>
    <x v="13"/>
    <n v="5000000"/>
    <n v="0"/>
  </r>
  <r>
    <s v="2025"/>
    <x v="0"/>
    <x v="0"/>
    <x v="1"/>
    <x v="6"/>
    <x v="2"/>
    <x v="13"/>
    <x v="122"/>
    <s v="2 - SERVICIOS ECONÓMICOS"/>
    <s v="2.6 - Transporte"/>
    <s v="2.6.01 - Transporte por carretera"/>
    <s v="2.7 - OBRAS"/>
    <x v="35"/>
    <x v="1"/>
    <s v="04 - CONSTRUCCIÓN DEL TRAMO CARRETERO CRUCE PUERTO PLATA - SAN MARCOS - EL CUPEY, MUNICIPIO PUERTO PLATA, PROVINCIA PUERTO PLATA."/>
    <s v="10 - FONDO GENERAL"/>
    <n v="16538"/>
    <x v="17"/>
    <n v="87233939"/>
    <n v="0"/>
  </r>
  <r>
    <s v="2025"/>
    <x v="0"/>
    <x v="0"/>
    <x v="1"/>
    <x v="6"/>
    <x v="2"/>
    <x v="13"/>
    <x v="122"/>
    <s v="2 - SERVICIOS ECONÓMICOS"/>
    <s v="2.6 - Transporte"/>
    <s v="2.6.01 - Transporte por carretera"/>
    <s v="2.7 - OBRAS"/>
    <x v="35"/>
    <x v="1"/>
    <s v="04 - RECONSTRUCCIÓN  DE MUROS DE GAVION EN LA CARRETERA MAGUANA - LA LEONOR, PROVINCIA SANTIAGO RODRÍGUEZ"/>
    <s v="20 - FONDOS CON DESTINO ESPECÍFICO"/>
    <n v="16398"/>
    <x v="30"/>
    <n v="5000000"/>
    <n v="0"/>
  </r>
  <r>
    <s v="2025"/>
    <x v="0"/>
    <x v="0"/>
    <x v="1"/>
    <x v="6"/>
    <x v="2"/>
    <x v="13"/>
    <x v="122"/>
    <s v="2 - SERVICIOS ECONÓMICOS"/>
    <s v="2.6 - Transporte"/>
    <s v="2.6.01 - Transporte por carretera"/>
    <s v="2.7 - OBRAS"/>
    <x v="35"/>
    <x v="1"/>
    <s v="04 - RECONSTRUCCIÓN DE LA INFRAESTRUCTURA VIAL URBANA DEL MUNICIPIO LA CIENAGA, PROVINCIA BARAHONA"/>
    <s v="10 - FONDO GENERAL"/>
    <n v="15387"/>
    <x v="12"/>
    <n v="33757928"/>
    <n v="0"/>
  </r>
  <r>
    <s v="2025"/>
    <x v="0"/>
    <x v="0"/>
    <x v="1"/>
    <x v="6"/>
    <x v="2"/>
    <x v="13"/>
    <x v="122"/>
    <s v="2 - SERVICIOS ECONÓMICOS"/>
    <s v="2.6 - Transporte"/>
    <s v="2.6.01 - Transporte por carretera"/>
    <s v="2.7 - OBRAS"/>
    <x v="35"/>
    <x v="1"/>
    <s v="05 - CONSTRUCCIÓN DE PUENTES PEATONALES Y DE MOTOCICLETAS A NIVEL NACIONAL"/>
    <s v="10 - FONDO GENERAL"/>
    <n v="14110"/>
    <x v="0"/>
    <n v="9418649"/>
    <n v="9418649"/>
  </r>
  <r>
    <s v="2025"/>
    <x v="0"/>
    <x v="0"/>
    <x v="1"/>
    <x v="6"/>
    <x v="2"/>
    <x v="13"/>
    <x v="122"/>
    <s v="2 - SERVICIOS ECONÓMICOS"/>
    <s v="2.6 - Transporte"/>
    <s v="2.6.01 - Transporte por carretera"/>
    <s v="2.7 - OBRAS"/>
    <x v="35"/>
    <x v="1"/>
    <s v="05 - RECONSTRUCCIÓN DE LA INFRAESTRUCTURA VIAL URBANA DEL MUNICIPIO DE VILLA JARAGUA, PROVINCIA BAHORUCO"/>
    <s v="10 - FONDO GENERAL"/>
    <n v="15388"/>
    <x v="19"/>
    <n v="16176864"/>
    <n v="0"/>
  </r>
  <r>
    <s v="2025"/>
    <x v="0"/>
    <x v="0"/>
    <x v="1"/>
    <x v="6"/>
    <x v="2"/>
    <x v="13"/>
    <x v="122"/>
    <s v="2 - SERVICIOS ECONÓMICOS"/>
    <s v="2.6 - Transporte"/>
    <s v="2.6.01 - Transporte por carretera"/>
    <s v="2.7 - OBRAS"/>
    <x v="35"/>
    <x v="1"/>
    <s v="06 - RECONSTRUCCIÓN CARRETERA HATO MAYOR - EL PUERTO, PROVINCIA HATO MAYOR"/>
    <s v="10 - FONDO GENERAL"/>
    <n v="12720"/>
    <x v="11"/>
    <n v="170900000"/>
    <n v="900000"/>
  </r>
  <r>
    <s v="2025"/>
    <x v="0"/>
    <x v="0"/>
    <x v="1"/>
    <x v="6"/>
    <x v="2"/>
    <x v="13"/>
    <x v="122"/>
    <s v="2 - SERVICIOS ECONÓMICOS"/>
    <s v="2.6 - Transporte"/>
    <s v="2.6.01 - Transporte por carretera"/>
    <s v="2.7 - OBRAS"/>
    <x v="35"/>
    <x v="1"/>
    <s v="06 - RECONSTRUCCIÓN DE LA INFRAESTRUCTURA VIAL URBANA DEL MUNICIPIO DE GALVAN, PROVINCIA BAHORUCO"/>
    <s v="10 - FONDO GENERAL"/>
    <n v="15389"/>
    <x v="19"/>
    <n v="28533021"/>
    <n v="7908010"/>
  </r>
  <r>
    <s v="2025"/>
    <x v="0"/>
    <x v="0"/>
    <x v="1"/>
    <x v="6"/>
    <x v="2"/>
    <x v="13"/>
    <x v="122"/>
    <s v="2 - SERVICIOS ECONÓMICOS"/>
    <s v="2.6 - Transporte"/>
    <s v="2.6.01 - Transporte por carretera"/>
    <s v="2.7 - OBRAS"/>
    <x v="35"/>
    <x v="1"/>
    <s v="07 - CONSTRUCCIÓN BARRERA DE PROTECCIÓN MARINA, TRAMO VIAL, OBRAS CONEXAS Y COMPLEMENTARIAS EN NAGUA, PROVINCIA MARÍA TRINIDAD SANCHEZ."/>
    <s v="10 - FONDO GENERAL"/>
    <n v="14790"/>
    <x v="22"/>
    <n v="84465000"/>
    <n v="584365000"/>
  </r>
  <r>
    <s v="2025"/>
    <x v="0"/>
    <x v="0"/>
    <x v="1"/>
    <x v="6"/>
    <x v="2"/>
    <x v="13"/>
    <x v="122"/>
    <s v="2 - SERVICIOS ECONÓMICOS"/>
    <s v="2.6 - Transporte"/>
    <s v="2.6.01 - Transporte por carretera"/>
    <s v="2.7 - OBRAS"/>
    <x v="35"/>
    <x v="1"/>
    <s v="07 - RECONSTRUCCIÓN DE LA CARRETERA CHIRINO HASTA LA CARRETERA BAYAGUANA - MONTE PLATA, MUNICIPIO MONTE PLATA, PROVINCIA MONTE PLATA"/>
    <s v="10 - FONDO GENERAL"/>
    <n v="16681"/>
    <x v="20"/>
    <n v="91315016"/>
    <n v="0"/>
  </r>
  <r>
    <s v="2025"/>
    <x v="0"/>
    <x v="0"/>
    <x v="1"/>
    <x v="6"/>
    <x v="2"/>
    <x v="13"/>
    <x v="122"/>
    <s v="2 - SERVICIOS ECONÓMICOS"/>
    <s v="2.6 - Transporte"/>
    <s v="2.6.01 - Transporte por carretera"/>
    <s v="2.7 - OBRAS"/>
    <x v="35"/>
    <x v="1"/>
    <s v="07 - RECONSTRUCCIÓN DE LA INFRAESTRUCTURA VIAL URBANA DEL MUNICIPIO BANICA, PROVINCIA ELIAS PIÑA"/>
    <s v="10 - FONDO GENERAL"/>
    <n v="15390"/>
    <x v="28"/>
    <n v="23177541"/>
    <n v="0"/>
  </r>
  <r>
    <s v="2025"/>
    <x v="0"/>
    <x v="0"/>
    <x v="1"/>
    <x v="6"/>
    <x v="2"/>
    <x v="13"/>
    <x v="122"/>
    <s v="2 - SERVICIOS ECONÓMICOS"/>
    <s v="2.6 - Transporte"/>
    <s v="2.6.01 - Transporte por carretera"/>
    <s v="2.7 - OBRAS"/>
    <x v="35"/>
    <x v="1"/>
    <s v="08 - CONSTRUCCIÓN DE LA CARRETERA LOS COQUITOS - EL PRADO, MUNICIPIO MONTE PLATA, PROVINCIA MONTE PLATA"/>
    <s v="10 - FONDO GENERAL"/>
    <n v="16689"/>
    <x v="20"/>
    <n v="56921068"/>
    <n v="0"/>
  </r>
  <r>
    <s v="2025"/>
    <x v="0"/>
    <x v="0"/>
    <x v="1"/>
    <x v="6"/>
    <x v="2"/>
    <x v="13"/>
    <x v="122"/>
    <s v="2 - SERVICIOS ECONÓMICOS"/>
    <s v="2.6 - Transporte"/>
    <s v="2.6.01 - Transporte por carretera"/>
    <s v="2.7 - OBRAS"/>
    <x v="35"/>
    <x v="1"/>
    <s v="08 - CONSTRUCCIÓN PUENTE  SOBRE EL RIO TABARA ARRIBA, PROVINCIA AZUA"/>
    <s v="10 - FONDO GENERAL"/>
    <n v="14293"/>
    <x v="4"/>
    <n v="5000000"/>
    <n v="0"/>
  </r>
  <r>
    <s v="2025"/>
    <x v="0"/>
    <x v="0"/>
    <x v="1"/>
    <x v="6"/>
    <x v="2"/>
    <x v="13"/>
    <x v="122"/>
    <s v="2 - SERVICIOS ECONÓMICOS"/>
    <s v="2.6 - Transporte"/>
    <s v="2.6.01 - Transporte por carretera"/>
    <s v="2.7 - OBRAS"/>
    <x v="35"/>
    <x v="1"/>
    <s v="08 - RECONSTRUCCIÓN DE LA INFRAESTRUCTURA VIAL URBANA DEL MUNICIPIO EL LLANO, PROVINCIA ELIAS PIÑA"/>
    <s v="10 - FONDO GENERAL"/>
    <n v="15391"/>
    <x v="28"/>
    <n v="25935362"/>
    <n v="0"/>
  </r>
  <r>
    <s v="2025"/>
    <x v="0"/>
    <x v="0"/>
    <x v="1"/>
    <x v="6"/>
    <x v="2"/>
    <x v="13"/>
    <x v="122"/>
    <s v="2 - SERVICIOS ECONÓMICOS"/>
    <s v="2.6 - Transporte"/>
    <s v="2.6.01 - Transporte por carretera"/>
    <s v="2.7 - OBRAS"/>
    <x v="35"/>
    <x v="1"/>
    <s v="09 - CONSTRUCCIÓN DEL PUENTE DE ALCANTARILLA DE CAJON SOBRE ARROYO LOS ROBALOS, CALLE ROBALO, DISTRITO MUNICIPAL ARROYO BARRIL, MUNICIPIO SANTA BÁRBARA DE SAMAMÁ, PROVINCIA SAMANÁ."/>
    <s v="10 - FONDO GENERAL"/>
    <n v="16403"/>
    <x v="23"/>
    <n v="12155794"/>
    <n v="11395504"/>
  </r>
  <r>
    <s v="2025"/>
    <x v="0"/>
    <x v="0"/>
    <x v="1"/>
    <x v="6"/>
    <x v="2"/>
    <x v="13"/>
    <x v="122"/>
    <s v="2 - SERVICIOS ECONÓMICOS"/>
    <s v="2.6 - Transporte"/>
    <s v="2.6.01 - Transporte por carretera"/>
    <s v="2.7 - OBRAS"/>
    <x v="35"/>
    <x v="1"/>
    <s v="09 - RECONSTRUCCIÓN CAMINO VECINAL CRUCE LOS LANOS-RINCON HONDO-LA JAGUA-EL FIRME-LOMA VIEJA-LOS GUAYUYOS-MUNICIPIO DE CASTILLO, PROV. DUARTE"/>
    <s v="10 - FONDO GENERAL"/>
    <n v="2451"/>
    <x v="13"/>
    <n v="31844312"/>
    <n v="0"/>
  </r>
  <r>
    <s v="2025"/>
    <x v="0"/>
    <x v="0"/>
    <x v="1"/>
    <x v="6"/>
    <x v="2"/>
    <x v="13"/>
    <x v="122"/>
    <s v="2 - SERVICIOS ECONÓMICOS"/>
    <s v="2.6 - Transporte"/>
    <s v="2.6.01 - Transporte por carretera"/>
    <s v="2.7 - OBRAS"/>
    <x v="35"/>
    <x v="1"/>
    <s v="09 - RECONSTRUCCIÓN DE LA INFRAESTRUCTURA VIAL URBANA DEL MUNICIPIO EL PINO, PROVINCIA DAJABÓN"/>
    <s v="10 - FONDO GENERAL"/>
    <n v="15392"/>
    <x v="25"/>
    <n v="37372470"/>
    <n v="35781503"/>
  </r>
  <r>
    <s v="2025"/>
    <x v="0"/>
    <x v="0"/>
    <x v="1"/>
    <x v="6"/>
    <x v="2"/>
    <x v="13"/>
    <x v="122"/>
    <s v="2 - SERVICIOS ECONÓMICOS"/>
    <s v="2.6 - Transporte"/>
    <s v="2.6.01 - Transporte por carretera"/>
    <s v="2.7 - OBRAS"/>
    <x v="35"/>
    <x v="1"/>
    <s v="10 - CONSTRUCCIÓN DE INFRAESTRUCTURA VIAL PARA EL DESARROLLO TURÍSTICO DE CABO ROJO, MUNICIPIO PEDERNALES, PROVINCIA PEDERNALES"/>
    <s v="10 - FONDO GENERAL"/>
    <n v="16370"/>
    <x v="32"/>
    <n v="1000000"/>
    <n v="0"/>
  </r>
  <r>
    <s v="2025"/>
    <x v="0"/>
    <x v="0"/>
    <x v="1"/>
    <x v="6"/>
    <x v="2"/>
    <x v="13"/>
    <x v="122"/>
    <s v="2 - SERVICIOS ECONÓMICOS"/>
    <s v="2.6 - Transporte"/>
    <s v="2.6.01 - Transporte por carretera"/>
    <s v="2.7 - OBRAS"/>
    <x v="35"/>
    <x v="1"/>
    <s v="10 - CONSTRUCCIÓN DE LA INTERCONEXION CARRETERA ZONA FRANCA GUERRA Y NUEVA AUTOPISTA DEL NORDESTE"/>
    <s v="10 - FONDO GENERAL"/>
    <n v="12089"/>
    <x v="2"/>
    <n v="46807313"/>
    <n v="26807313"/>
  </r>
  <r>
    <s v="2025"/>
    <x v="0"/>
    <x v="0"/>
    <x v="1"/>
    <x v="6"/>
    <x v="2"/>
    <x v="13"/>
    <x v="122"/>
    <s v="2 - SERVICIOS ECONÓMICOS"/>
    <s v="2.6 - Transporte"/>
    <s v="2.6.01 - Transporte por carretera"/>
    <s v="2.7 - OBRAS"/>
    <x v="35"/>
    <x v="1"/>
    <s v="10 - CONSTRUCCIÓN DE PASO A DESNIVEL SOTERRADO EN LA INTERSECCIÓN DE LA AV. LUPERÓN CON AV. 27 DE FEBRERO, PROVINCIA SANTO DOMINGO"/>
    <s v="10 - FONDO GENERAL"/>
    <n v="16365"/>
    <x v="2"/>
    <n v="440000000"/>
    <n v="1094359265.4099998"/>
  </r>
  <r>
    <s v="2025"/>
    <x v="0"/>
    <x v="0"/>
    <x v="1"/>
    <x v="6"/>
    <x v="2"/>
    <x v="13"/>
    <x v="122"/>
    <s v="2 - SERVICIOS ECONÓMICOS"/>
    <s v="2.6 - Transporte"/>
    <s v="2.6.01 - Transporte por carretera"/>
    <s v="2.7 - OBRAS"/>
    <x v="35"/>
    <x v="1"/>
    <s v="10 - CONSTRUCCIÓN DEL PUENTE DE ALCANTARILLA DE CAJON, CAMINO VECINAL LA PLAYITA, DISTRITO MUNICIPAL ARROYO BARRIL, MUNICIPIO SANTA BÁRBARA DE SAMAMÁ, PROVINCIA SAMANÁ."/>
    <s v="10 - FONDO GENERAL"/>
    <n v="16404"/>
    <x v="23"/>
    <n v="6115384"/>
    <n v="5733114"/>
  </r>
  <r>
    <s v="2025"/>
    <x v="0"/>
    <x v="0"/>
    <x v="1"/>
    <x v="6"/>
    <x v="2"/>
    <x v="13"/>
    <x v="122"/>
    <s v="2 - SERVICIOS ECONÓMICOS"/>
    <s v="2.6 - Transporte"/>
    <s v="2.6.01 - Transporte por carretera"/>
    <s v="2.7 - OBRAS"/>
    <x v="35"/>
    <x v="1"/>
    <s v="10 - RECONSTRUCCIÓN DE LA CARRETERA LA CANDELARIA-BEJUCAL-MAGARÍN, MUNICIPIO SANTA CRUZ DE EL SEIBO, PROVINCIA EL SEIBO"/>
    <s v="10 - FONDO GENERAL"/>
    <n v="16709"/>
    <x v="14"/>
    <n v="260000000"/>
    <n v="0"/>
  </r>
  <r>
    <s v="2025"/>
    <x v="0"/>
    <x v="0"/>
    <x v="1"/>
    <x v="6"/>
    <x v="2"/>
    <x v="13"/>
    <x v="122"/>
    <s v="2 - SERVICIOS ECONÓMICOS"/>
    <s v="2.6 - Transporte"/>
    <s v="2.6.01 - Transporte por carretera"/>
    <s v="2.7 - OBRAS"/>
    <x v="35"/>
    <x v="1"/>
    <s v="10 - RECONSTRUCCIÓN DE LA INFRAESTRUCTURA VIAL URBANA DEL MUNICIPIO RIO SAN JUAN PROVINCIA MARÍA TRINIDAD SÁNCHEZ"/>
    <s v="10 - FONDO GENERAL"/>
    <n v="15393"/>
    <x v="22"/>
    <n v="12218004"/>
    <n v="0"/>
  </r>
  <r>
    <s v="2025"/>
    <x v="0"/>
    <x v="0"/>
    <x v="1"/>
    <x v="6"/>
    <x v="2"/>
    <x v="13"/>
    <x v="122"/>
    <s v="2 - SERVICIOS ECONÓMICOS"/>
    <s v="2.6 - Transporte"/>
    <s v="2.6.01 - Transporte por carretera"/>
    <s v="2.7 - OBRAS"/>
    <x v="35"/>
    <x v="1"/>
    <s v="10 - RECONSTRUCCIÓN DEL CAMINO VECINAL MONTELLANO-LOS LIRIOS-LOS ARACENA-LOS ABANICOS, SALCEDO , PROVINCIA HERMANAS MIRABAL"/>
    <s v="10 - FONDO GENERAL"/>
    <n v="15013"/>
    <x v="27"/>
    <n v="12500000"/>
    <n v="7264914.5899999999"/>
  </r>
  <r>
    <s v="2025"/>
    <x v="0"/>
    <x v="0"/>
    <x v="1"/>
    <x v="6"/>
    <x v="2"/>
    <x v="13"/>
    <x v="122"/>
    <s v="2 - SERVICIOS ECONÓMICOS"/>
    <s v="2.6 - Transporte"/>
    <s v="2.6.01 - Transporte por carretera"/>
    <s v="2.7 - OBRAS"/>
    <x v="35"/>
    <x v="1"/>
    <s v="10 - RECONSTRUCCIÓN DEL CAMINO VECINAL MONTELLANO-LOS LIRIOS-LOS ARACENA-LOS ABANICOS, SALCEDO , PROVINCIA HERMANAS MIRABAL"/>
    <s v="20 - FONDOS CON DESTINO ESPECÍFICO"/>
    <n v="15013"/>
    <x v="27"/>
    <n v="12500000"/>
    <n v="0"/>
  </r>
  <r>
    <s v="2025"/>
    <x v="0"/>
    <x v="0"/>
    <x v="1"/>
    <x v="6"/>
    <x v="2"/>
    <x v="13"/>
    <x v="122"/>
    <s v="2 - SERVICIOS ECONÓMICOS"/>
    <s v="2.6 - Transporte"/>
    <s v="2.6.01 - Transporte por carretera"/>
    <s v="2.7 - OBRAS"/>
    <x v="35"/>
    <x v="1"/>
    <s v="11 - RECONSTRUCCIÓN DE LA CARRETERA SABANA DE LA MAR - CAÑO HONDO, MUNICIPIO SABANA DE LA MAR, PROVINCIA HATO MAYOR"/>
    <s v="10 - FONDO GENERAL"/>
    <n v="16710"/>
    <x v="11"/>
    <n v="31984150"/>
    <n v="20000000"/>
  </r>
  <r>
    <s v="2025"/>
    <x v="0"/>
    <x v="0"/>
    <x v="1"/>
    <x v="6"/>
    <x v="2"/>
    <x v="13"/>
    <x v="122"/>
    <s v="2 - SERVICIOS ECONÓMICOS"/>
    <s v="2.6 - Transporte"/>
    <s v="2.6.01 - Transporte por carretera"/>
    <s v="2.7 - OBRAS"/>
    <x v="35"/>
    <x v="1"/>
    <s v="11 - RECONSTRUCCIÓN DE LA INFRAESTRUCTURA VIAL URBANA DEL MUNICIPIO LOMA DE CABRERA, PROVINCIA DAJABÓN"/>
    <s v="10 - FONDO GENERAL"/>
    <n v="15394"/>
    <x v="25"/>
    <n v="31839388"/>
    <n v="16810306"/>
  </r>
  <r>
    <s v="2025"/>
    <x v="0"/>
    <x v="0"/>
    <x v="1"/>
    <x v="6"/>
    <x v="2"/>
    <x v="13"/>
    <x v="122"/>
    <s v="2 - SERVICIOS ECONÓMICOS"/>
    <s v="2.6 - Transporte"/>
    <s v="2.6.01 - Transporte por carretera"/>
    <s v="2.7 - OBRAS"/>
    <x v="35"/>
    <x v="1"/>
    <s v="11 - REHABILITACIÓN  Y MANTENIMIENTO DE CARRETERAS  (117 KM) Y CAMINOS VECINALES (884 KM) A NIVEL NACIONAL"/>
    <s v="60 - CREDITO EXTERNO"/>
    <n v="15015"/>
    <x v="29"/>
    <n v="2659540803"/>
    <n v="229398388.92000002"/>
  </r>
  <r>
    <s v="2025"/>
    <x v="0"/>
    <x v="0"/>
    <x v="1"/>
    <x v="6"/>
    <x v="2"/>
    <x v="13"/>
    <x v="122"/>
    <s v="2 - SERVICIOS ECONÓMICOS"/>
    <s v="2.6 - Transporte"/>
    <s v="2.6.01 - Transporte por carretera"/>
    <s v="2.7 - OBRAS"/>
    <x v="35"/>
    <x v="1"/>
    <s v="12 - CONSTRUCCIÓN VIADUCTO Y DISTRIBUIDOR VIAL EN LA AV. REPÚBLICA DE COLOMBIA CON AV. CORONEL JUAN MARÍA LORA Y AV. PÉREZ RICART, DISTRITO NACIONAL"/>
    <s v="10 - FONDO GENERAL"/>
    <n v="16372"/>
    <x v="3"/>
    <n v="125183491"/>
    <n v="0"/>
  </r>
  <r>
    <s v="2025"/>
    <x v="0"/>
    <x v="0"/>
    <x v="1"/>
    <x v="6"/>
    <x v="2"/>
    <x v="13"/>
    <x v="122"/>
    <s v="2 - SERVICIOS ECONÓMICOS"/>
    <s v="2.6 - Transporte"/>
    <s v="2.6.01 - Transporte por carretera"/>
    <s v="2.7 - OBRAS"/>
    <x v="35"/>
    <x v="1"/>
    <s v="12 - RECONSTRUCCIÓN DE LA INFRAESTRUCTURA VIAL URBANA DEL MUNICIPIO SÁNCHEZ, PROVINCIA SAMANÁ"/>
    <s v="10 - FONDO GENERAL"/>
    <n v="15395"/>
    <x v="23"/>
    <n v="35193856"/>
    <n v="6497543"/>
  </r>
  <r>
    <s v="2025"/>
    <x v="0"/>
    <x v="0"/>
    <x v="1"/>
    <x v="6"/>
    <x v="2"/>
    <x v="13"/>
    <x v="122"/>
    <s v="2 - SERVICIOS ECONÓMICOS"/>
    <s v="2.6 - Transporte"/>
    <s v="2.6.01 - Transporte por carretera"/>
    <s v="2.7 - OBRAS"/>
    <x v="35"/>
    <x v="1"/>
    <s v="13 - CONSTRUCCIÓN DE UN PUENTE PEATONAL EN EL MUNICIPIO JAQUIMEYES, PROVINCIA BARAHONA"/>
    <s v="10 - FONDO GENERAL"/>
    <n v="16407"/>
    <x v="12"/>
    <n v="780209"/>
    <n v="0"/>
  </r>
  <r>
    <s v="2025"/>
    <x v="0"/>
    <x v="0"/>
    <x v="1"/>
    <x v="6"/>
    <x v="2"/>
    <x v="13"/>
    <x v="122"/>
    <s v="2 - SERVICIOS ECONÓMICOS"/>
    <s v="2.6 - Transporte"/>
    <s v="2.6.01 - Transporte por carretera"/>
    <s v="2.7 - OBRAS"/>
    <x v="35"/>
    <x v="1"/>
    <s v="13 - CONSTRUCCIÓN PUENTE SOBRE EL RIO CAMU, COMUNIDAD SABANETA, PROVINCIA LA VEGA"/>
    <s v="10 - FONDO GENERAL"/>
    <n v="14441"/>
    <x v="7"/>
    <n v="6646032"/>
    <n v="0"/>
  </r>
  <r>
    <s v="2025"/>
    <x v="0"/>
    <x v="0"/>
    <x v="1"/>
    <x v="6"/>
    <x v="2"/>
    <x v="13"/>
    <x v="122"/>
    <s v="2 - SERVICIOS ECONÓMICOS"/>
    <s v="2.6 - Transporte"/>
    <s v="2.6.01 - Transporte por carretera"/>
    <s v="2.7 - OBRAS"/>
    <x v="35"/>
    <x v="1"/>
    <s v="13 - RECONSTRUCCIÓN DE LA INFRAESTRUCTURA VIAL URBANA DEL MUNICIPIO PARTIDO, PROVINCIA DAJABÓN"/>
    <s v="10 - FONDO GENERAL"/>
    <n v="15396"/>
    <x v="25"/>
    <n v="21929018"/>
    <n v="15040000"/>
  </r>
  <r>
    <s v="2025"/>
    <x v="0"/>
    <x v="0"/>
    <x v="1"/>
    <x v="6"/>
    <x v="2"/>
    <x v="13"/>
    <x v="122"/>
    <s v="2 - SERVICIOS ECONÓMICOS"/>
    <s v="2.6 - Transporte"/>
    <s v="2.6.01 - Transporte por carretera"/>
    <s v="2.7 - OBRAS"/>
    <x v="35"/>
    <x v="1"/>
    <s v="13 - RECONSTRUCCIÓN DEL TRAMO III DE LA CARRETERA RANCHO ARRIBA-SABANA LARGA (TERMINACIÓN CARRETERA CIBAO-SUR), MUNICIPIOS RANCHO ARRIBA Y SABANA LARGA, PROVINCIA SAN JOSÉ DE OCOA"/>
    <s v="10 - FONDO GENERAL"/>
    <n v="16716"/>
    <x v="31"/>
    <n v="100000000"/>
    <n v="0"/>
  </r>
  <r>
    <s v="2025"/>
    <x v="0"/>
    <x v="0"/>
    <x v="1"/>
    <x v="6"/>
    <x v="2"/>
    <x v="13"/>
    <x v="122"/>
    <s v="2 - SERVICIOS ECONÓMICOS"/>
    <s v="2.6 - Transporte"/>
    <s v="2.6.01 - Transporte por carretera"/>
    <s v="2.7 - OBRAS"/>
    <x v="35"/>
    <x v="1"/>
    <s v="13 - RECONSTRUCCIÓN ENTRADA DE ACCESO A LA PROVINCIA SAMANÁ"/>
    <s v="10 - FONDO GENERAL"/>
    <n v="13946"/>
    <x v="23"/>
    <n v="50399902"/>
    <n v="0"/>
  </r>
  <r>
    <s v="2025"/>
    <x v="0"/>
    <x v="0"/>
    <x v="1"/>
    <x v="6"/>
    <x v="2"/>
    <x v="13"/>
    <x v="122"/>
    <s v="2 - SERVICIOS ECONÓMICOS"/>
    <s v="2.6 - Transporte"/>
    <s v="2.6.01 - Transporte por carretera"/>
    <s v="2.7 - OBRAS"/>
    <x v="35"/>
    <x v="1"/>
    <s v="14 - CONSTRUCCIÓN DE PUENTE LEVADIZO EN SUSTITUCIÓN AL FLOTANTE SOBRE EL RIO OZAMA, ENTRE AV. FRANCISCO CAAMAÑO DEÑÓ CON AV. MALECÓN, PROVINCIA SANTO DOMINGO"/>
    <s v="60 - CREDITO EXTERNO"/>
    <n v="14574"/>
    <x v="2"/>
    <n v="750000000"/>
    <n v="0"/>
  </r>
  <r>
    <s v="2025"/>
    <x v="0"/>
    <x v="0"/>
    <x v="1"/>
    <x v="6"/>
    <x v="2"/>
    <x v="13"/>
    <x v="122"/>
    <s v="2 - SERVICIOS ECONÓMICOS"/>
    <s v="2.6 - Transporte"/>
    <s v="2.6.01 - Transporte por carretera"/>
    <s v="2.7 - OBRAS"/>
    <x v="35"/>
    <x v="1"/>
    <s v="14 - RECONSTRUCCIÓN CARRETERA GUERRA-BAYAGUANA, PROV. MONTE PLATA"/>
    <s v="10 - FONDO GENERAL"/>
    <n v="4178"/>
    <x v="20"/>
    <n v="17056142"/>
    <n v="17056142"/>
  </r>
  <r>
    <s v="2025"/>
    <x v="0"/>
    <x v="0"/>
    <x v="1"/>
    <x v="6"/>
    <x v="2"/>
    <x v="13"/>
    <x v="122"/>
    <s v="2 - SERVICIOS ECONÓMICOS"/>
    <s v="2.6 - Transporte"/>
    <s v="2.6.01 - Transporte por carretera"/>
    <s v="2.7 - OBRAS"/>
    <x v="35"/>
    <x v="1"/>
    <s v="14 - RECONSTRUCCIÓN DE LA CARRETERA EL VALLE - ALTOS DE LA PIEDRA, MUNICIPIO EL VALLE, PROVINCIA HATO MAYOR"/>
    <s v="10 - FONDO GENERAL"/>
    <n v="16718"/>
    <x v="11"/>
    <n v="25587303"/>
    <n v="20000000"/>
  </r>
  <r>
    <s v="2025"/>
    <x v="0"/>
    <x v="0"/>
    <x v="1"/>
    <x v="6"/>
    <x v="2"/>
    <x v="13"/>
    <x v="122"/>
    <s v="2 - SERVICIOS ECONÓMICOS"/>
    <s v="2.6 - Transporte"/>
    <s v="2.6.01 - Transporte por carretera"/>
    <s v="2.7 - OBRAS"/>
    <x v="35"/>
    <x v="1"/>
    <s v="14 - RECONSTRUCCIÓN DE LA INFRAESTRUCTURA VIAL URBANA DEL MUNICIPIO RESTAURACIÓN, PROVINCIA DAJABÓN"/>
    <s v="10 - FONDO GENERAL"/>
    <n v="15397"/>
    <x v="25"/>
    <n v="28047719"/>
    <n v="12686918.92"/>
  </r>
  <r>
    <s v="2025"/>
    <x v="0"/>
    <x v="0"/>
    <x v="1"/>
    <x v="6"/>
    <x v="2"/>
    <x v="13"/>
    <x v="122"/>
    <s v="2 - SERVICIOS ECONÓMICOS"/>
    <s v="2.6 - Transporte"/>
    <s v="2.6.01 - Transporte por carretera"/>
    <s v="2.7 - OBRAS"/>
    <x v="35"/>
    <x v="1"/>
    <s v="15 - RECONSTRUCCIÓN DE LA CARRETERA YERBA BUENA - BOLILLA - LA CLARA - EL CAPOTE, MUNICIPIO HATO MAYOR, PROVINCIA HATO MAYOR"/>
    <s v="10 - FONDO GENERAL"/>
    <n v="16719"/>
    <x v="11"/>
    <n v="38000000"/>
    <n v="30000000"/>
  </r>
  <r>
    <s v="2025"/>
    <x v="0"/>
    <x v="0"/>
    <x v="1"/>
    <x v="6"/>
    <x v="2"/>
    <x v="13"/>
    <x v="122"/>
    <s v="2 - SERVICIOS ECONÓMICOS"/>
    <s v="2.6 - Transporte"/>
    <s v="2.6.01 - Transporte por carretera"/>
    <s v="2.7 - OBRAS"/>
    <x v="35"/>
    <x v="1"/>
    <s v="15 - RECONSTRUCCIÓN DE LA INFRAESTRUCTURA VIAL URBANA DEL MUNICIPIO EL VALLE, PROVINCIA HATO MAYOR"/>
    <s v="10 - FONDO GENERAL"/>
    <n v="15398"/>
    <x v="11"/>
    <n v="112445871"/>
    <n v="62922776.859999999"/>
  </r>
  <r>
    <s v="2025"/>
    <x v="0"/>
    <x v="0"/>
    <x v="1"/>
    <x v="6"/>
    <x v="2"/>
    <x v="13"/>
    <x v="122"/>
    <s v="2 - SERVICIOS ECONÓMICOS"/>
    <s v="2.6 - Transporte"/>
    <s v="2.6.01 - Transporte por carretera"/>
    <s v="2.7 - OBRAS"/>
    <x v="35"/>
    <x v="1"/>
    <s v="16 - RECONSTRUCCIÓN DE LA CARRETERA YERBA BUENA - BOLILLA - LA CLARA - EL CAPOTE, MUNICIPIO HATO MAYOR, PROVINCIA HATO MAYOR"/>
    <s v="10 - FONDO GENERAL"/>
    <n v="16719"/>
    <x v="11"/>
    <n v="13339999"/>
    <n v="8441415.3599999994"/>
  </r>
  <r>
    <s v="2025"/>
    <x v="0"/>
    <x v="0"/>
    <x v="1"/>
    <x v="6"/>
    <x v="2"/>
    <x v="13"/>
    <x v="122"/>
    <s v="2 - SERVICIOS ECONÓMICOS"/>
    <s v="2.6 - Transporte"/>
    <s v="2.6.01 - Transporte por carretera"/>
    <s v="2.7 - OBRAS"/>
    <x v="35"/>
    <x v="1"/>
    <s v="16 - RECONSTRUCCIÓN DE LA INFRAESTRUCTURA VIAL URBANA DEL MUNICIPIO DE SABANA LA MAR, PROVINCIA HATO MAYOR"/>
    <s v="10 - FONDO GENERAL"/>
    <n v="15401"/>
    <x v="11"/>
    <n v="154784917"/>
    <n v="22981960.93"/>
  </r>
  <r>
    <s v="2025"/>
    <x v="0"/>
    <x v="0"/>
    <x v="1"/>
    <x v="6"/>
    <x v="2"/>
    <x v="13"/>
    <x v="122"/>
    <s v="2 - SERVICIOS ECONÓMICOS"/>
    <s v="2.6 - Transporte"/>
    <s v="2.6.01 - Transporte por carretera"/>
    <s v="2.7 - OBRAS"/>
    <x v="35"/>
    <x v="1"/>
    <s v="17 - RECONSTRUCCIÓN DE LA CARRETERA CRUCE EL CERCADO - BEJUCAL, MUNICIPIO EL SEIBO, PROVINCIA EL SEIBO"/>
    <s v="10 - FONDO GENERAL"/>
    <n v="16720"/>
    <x v="14"/>
    <n v="119460239"/>
    <n v="0"/>
  </r>
  <r>
    <s v="2025"/>
    <x v="0"/>
    <x v="0"/>
    <x v="1"/>
    <x v="6"/>
    <x v="2"/>
    <x v="13"/>
    <x v="122"/>
    <s v="2 - SERVICIOS ECONÓMICOS"/>
    <s v="2.6 - Transporte"/>
    <s v="2.6.01 - Transporte por carretera"/>
    <s v="2.7 - OBRAS"/>
    <x v="35"/>
    <x v="1"/>
    <s v="17 - RECONSTRUCCIÓN DE LA INFRAESTRUCTURA VIAL URBANA DEL MUNICIPIO LAS MATAS DE SANTA CRUZ, PROVINCIA MONTE CRISTI"/>
    <s v="10 - FONDO GENERAL"/>
    <n v="15402"/>
    <x v="16"/>
    <n v="33166546"/>
    <n v="25826601"/>
  </r>
  <r>
    <s v="2025"/>
    <x v="0"/>
    <x v="0"/>
    <x v="1"/>
    <x v="6"/>
    <x v="2"/>
    <x v="13"/>
    <x v="122"/>
    <s v="2 - SERVICIOS ECONÓMICOS"/>
    <s v="2.6 - Transporte"/>
    <s v="2.6.01 - Transporte por carretera"/>
    <s v="2.7 - OBRAS"/>
    <x v="35"/>
    <x v="1"/>
    <s v="18 - RECONSTRUCCIÓN DE LA INFRAESTRUCTURA VIAL URBANA DEL MUNICIPIO VALLEJUELO, PROVINCIA SAN JUAN"/>
    <s v="10 - FONDO GENERAL"/>
    <n v="15403"/>
    <x v="9"/>
    <n v="16280469"/>
    <n v="3221986.22"/>
  </r>
  <r>
    <s v="2025"/>
    <x v="0"/>
    <x v="0"/>
    <x v="1"/>
    <x v="6"/>
    <x v="2"/>
    <x v="13"/>
    <x v="122"/>
    <s v="2 - SERVICIOS ECONÓMICOS"/>
    <s v="2.6 - Transporte"/>
    <s v="2.6.01 - Transporte por carretera"/>
    <s v="2.7 - OBRAS"/>
    <x v="35"/>
    <x v="1"/>
    <s v="19 - RECONSTRUCCIÓN DE LA INFRAESTRUCTURA VIAL URBANA DEL MUNICIPIO LAS MATAS DE FARFÁN, PROVINCIA SAN JUAN."/>
    <s v="10 - FONDO GENERAL"/>
    <n v="15404"/>
    <x v="9"/>
    <n v="55674348"/>
    <n v="19520783.469999999"/>
  </r>
  <r>
    <s v="2025"/>
    <x v="0"/>
    <x v="0"/>
    <x v="1"/>
    <x v="6"/>
    <x v="2"/>
    <x v="13"/>
    <x v="122"/>
    <s v="2 - SERVICIOS ECONÓMICOS"/>
    <s v="2.6 - Transporte"/>
    <s v="2.6.01 - Transporte por carretera"/>
    <s v="2.7 - OBRAS"/>
    <x v="35"/>
    <x v="1"/>
    <s v="20 - RECONSTRUCCIÓN CAMINO VECINAL HATILLO PALMA- ARROYO CAÑA- LOS DERRAMADEROS, MUNICIPIO GUAYUBÍN, PROVINCIA MONTE CRISTI"/>
    <s v="10 - FONDO GENERAL"/>
    <n v="16724"/>
    <x v="16"/>
    <n v="97691808"/>
    <n v="15605301.940000001"/>
  </r>
  <r>
    <s v="2025"/>
    <x v="0"/>
    <x v="0"/>
    <x v="1"/>
    <x v="6"/>
    <x v="2"/>
    <x v="13"/>
    <x v="122"/>
    <s v="2 - SERVICIOS ECONÓMICOS"/>
    <s v="2.6 - Transporte"/>
    <s v="2.6.01 - Transporte por carretera"/>
    <s v="2.7 - OBRAS"/>
    <x v="35"/>
    <x v="1"/>
    <s v="20 - RECONSTRUCCIÓN DE LA CARRETERA ANTIGUA ANGELITA INTERSECCION LA CIENEGA - CABALLONA - LOS RIELES EN SANTO DOMINGO OESTE"/>
    <s v="10 - FONDO GENERAL"/>
    <n v="6504"/>
    <x v="2"/>
    <n v="5000000"/>
    <n v="1960357.84"/>
  </r>
  <r>
    <s v="2025"/>
    <x v="0"/>
    <x v="0"/>
    <x v="1"/>
    <x v="6"/>
    <x v="2"/>
    <x v="13"/>
    <x v="122"/>
    <s v="2 - SERVICIOS ECONÓMICOS"/>
    <s v="2.6 - Transporte"/>
    <s v="2.6.01 - Transporte por carretera"/>
    <s v="2.7 - OBRAS"/>
    <x v="35"/>
    <x v="1"/>
    <s v="20 - RECONSTRUCCIÓN DE LA INFRAESTRUCTURA VIAL URBANA DEL MUNICIPIO TAMBORIL, PROVINCIA SANTIAGO"/>
    <s v="10 - FONDO GENERAL"/>
    <n v="15405"/>
    <x v="1"/>
    <n v="24496192"/>
    <n v="18804927.98"/>
  </r>
  <r>
    <s v="2025"/>
    <x v="0"/>
    <x v="0"/>
    <x v="1"/>
    <x v="6"/>
    <x v="2"/>
    <x v="13"/>
    <x v="122"/>
    <s v="2 - SERVICIOS ECONÓMICOS"/>
    <s v="2.6 - Transporte"/>
    <s v="2.6.01 - Transporte por carretera"/>
    <s v="2.7 - OBRAS"/>
    <x v="35"/>
    <x v="1"/>
    <s v="21 - RECONSTRUCCIÓN DE LA CARRETERA LA CEIBITA - LOS MAMBRUCE, MUNICIPIO DE SANTO DOMINGO NORTE, PROVINCIA SANTO DOMINGO"/>
    <s v="10 - FONDO GENERAL"/>
    <n v="16725"/>
    <x v="2"/>
    <n v="31691995"/>
    <n v="0"/>
  </r>
  <r>
    <s v="2025"/>
    <x v="0"/>
    <x v="0"/>
    <x v="1"/>
    <x v="6"/>
    <x v="2"/>
    <x v="13"/>
    <x v="122"/>
    <s v="2 - SERVICIOS ECONÓMICOS"/>
    <s v="2.6 - Transporte"/>
    <s v="2.6.01 - Transporte por carretera"/>
    <s v="2.7 - OBRAS"/>
    <x v="35"/>
    <x v="1"/>
    <s v="21 - RECONSTRUCCIÓN DE LA INFRAESTRUCTURA VIAL URBANA DEL MUNICIPIO PUÑAL, PROVINCIA SANTIAGO"/>
    <s v="10 - FONDO GENERAL"/>
    <n v="15406"/>
    <x v="1"/>
    <n v="23737391"/>
    <n v="0"/>
  </r>
  <r>
    <s v="2025"/>
    <x v="0"/>
    <x v="0"/>
    <x v="1"/>
    <x v="6"/>
    <x v="2"/>
    <x v="13"/>
    <x v="122"/>
    <s v="2 - SERVICIOS ECONÓMICOS"/>
    <s v="2.6 - Transporte"/>
    <s v="2.6.01 - Transporte por carretera"/>
    <s v="2.7 - OBRAS"/>
    <x v="35"/>
    <x v="1"/>
    <s v="22 - RECONSTRUCCIÓN DE LA INFRAESTRUCTURA VIAL URBANA DEL MUNICIPIO VILLA GONZÁLEZ, PROVINCIA SANTIAGO"/>
    <s v="10 - FONDO GENERAL"/>
    <n v="15407"/>
    <x v="1"/>
    <n v="39176050"/>
    <n v="35444289.990000002"/>
  </r>
  <r>
    <s v="2025"/>
    <x v="0"/>
    <x v="0"/>
    <x v="1"/>
    <x v="6"/>
    <x v="2"/>
    <x v="13"/>
    <x v="122"/>
    <s v="2 - SERVICIOS ECONÓMICOS"/>
    <s v="2.6 - Transporte"/>
    <s v="2.6.01 - Transporte por carretera"/>
    <s v="2.7 - OBRAS"/>
    <x v="35"/>
    <x v="1"/>
    <s v="22 - RECONSTRUCCIÓN DE LOS TRAMOS CARRETEROS LA CHARCA - BARRANCA - CRUCE CARRETERA SABANA IGLESIAS, LA CHARCA - JÁNICO - SABANA IGLESIAS, PROVINCIA SANTIAGO."/>
    <s v="10 - FONDO GENERAL"/>
    <n v="16728"/>
    <x v="1"/>
    <n v="12000000"/>
    <n v="0"/>
  </r>
  <r>
    <s v="2025"/>
    <x v="0"/>
    <x v="0"/>
    <x v="1"/>
    <x v="6"/>
    <x v="2"/>
    <x v="13"/>
    <x v="122"/>
    <s v="2 - SERVICIOS ECONÓMICOS"/>
    <s v="2.6 - Transporte"/>
    <s v="2.6.01 - Transporte por carretera"/>
    <s v="2.7 - OBRAS"/>
    <x v="35"/>
    <x v="1"/>
    <s v="23 - CONSTRUCCIÓN DE LA AVENIDA DE CIRCUNVALACION DE BANI EN LA PROVINCIA PERAVIA"/>
    <s v="10 - FONDO GENERAL"/>
    <n v="12630"/>
    <x v="8"/>
    <n v="500000"/>
    <n v="0"/>
  </r>
  <r>
    <s v="2025"/>
    <x v="0"/>
    <x v="0"/>
    <x v="1"/>
    <x v="6"/>
    <x v="2"/>
    <x v="13"/>
    <x v="122"/>
    <s v="2 - SERVICIOS ECONÓMICOS"/>
    <s v="2.6 - Transporte"/>
    <s v="2.6.01 - Transporte por carretera"/>
    <s v="2.7 - OBRAS"/>
    <x v="35"/>
    <x v="1"/>
    <s v="23 - RECONSTRUCCIÓN CARRETERA DE LOS LLANOS-AL PUERTO, PROVINCIA SAN PEDRO DE MACORIS"/>
    <s v="60 - CREDITO EXTERNO"/>
    <n v="12723"/>
    <x v="21"/>
    <n v="274301203"/>
    <n v="0"/>
  </r>
  <r>
    <s v="2025"/>
    <x v="0"/>
    <x v="0"/>
    <x v="1"/>
    <x v="6"/>
    <x v="2"/>
    <x v="13"/>
    <x v="122"/>
    <s v="2 - SERVICIOS ECONÓMICOS"/>
    <s v="2.6 - Transporte"/>
    <s v="2.6.01 - Transporte por carretera"/>
    <s v="2.7 - OBRAS"/>
    <x v="35"/>
    <x v="1"/>
    <s v="23 - RECONSTRUCCIÓN DE LA CARRETERA PRINCIPAL DEL DISTRITO MUNICIPAL MONTE DE LA JAGUA - AEROPUERTO DEL CIBAO, MUNICIPIO MOCA, PROVINCIA ESPAILLAT"/>
    <s v="10 - FONDO GENERAL"/>
    <n v="16731"/>
    <x v="26"/>
    <n v="10947984"/>
    <n v="3181189.17"/>
  </r>
  <r>
    <s v="2025"/>
    <x v="0"/>
    <x v="0"/>
    <x v="1"/>
    <x v="6"/>
    <x v="2"/>
    <x v="13"/>
    <x v="122"/>
    <s v="2 - SERVICIOS ECONÓMICOS"/>
    <s v="2.6 - Transporte"/>
    <s v="2.6.01 - Transporte por carretera"/>
    <s v="2.7 - OBRAS"/>
    <x v="35"/>
    <x v="1"/>
    <s v="23 - RECONSTRUCCIÓN DE LA INFRAESTRUCTURA VIAL URBANA DEL MUNICIPIO VILLA TAPIA, PROVINCIA HERMANAS MIRABAL"/>
    <s v="10 - FONDO GENERAL"/>
    <n v="15801"/>
    <x v="27"/>
    <n v="34604540"/>
    <n v="0"/>
  </r>
  <r>
    <s v="2025"/>
    <x v="0"/>
    <x v="0"/>
    <x v="1"/>
    <x v="6"/>
    <x v="2"/>
    <x v="13"/>
    <x v="122"/>
    <s v="2 - SERVICIOS ECONÓMICOS"/>
    <s v="2.6 - Transporte"/>
    <s v="2.6.01 - Transporte por carretera"/>
    <s v="2.7 - OBRAS"/>
    <x v="35"/>
    <x v="1"/>
    <s v="23 - RECONSTRUCCIÓN DE PUENTE PEATONAL PRÓXIMO AL PUENTE JUAN PABLO DUARTE, SECTOR VILLA FRANCISCA, DISTRITO NACIONAL"/>
    <s v="10 - FONDO GENERAL"/>
    <n v="16547"/>
    <x v="3"/>
    <n v="7143615"/>
    <n v="0"/>
  </r>
  <r>
    <s v="2025"/>
    <x v="0"/>
    <x v="0"/>
    <x v="1"/>
    <x v="6"/>
    <x v="2"/>
    <x v="13"/>
    <x v="122"/>
    <s v="2 - SERVICIOS ECONÓMICOS"/>
    <s v="2.6 - Transporte"/>
    <s v="2.6.01 - Transporte por carretera"/>
    <s v="2.7 - OBRAS"/>
    <x v="35"/>
    <x v="1"/>
    <s v="23 - RECONSTRUCCIÓN DEL PUENTE SABANETA DE CANGREJO SOBRE EL RIO CAMU, MUNICIPIOS VILLA MONTELLANO Y SOSUA, PROVINCIA PUERTO PLATA"/>
    <s v="10 - FONDO GENERAL"/>
    <n v="15798"/>
    <x v="17"/>
    <n v="10000000"/>
    <n v="0"/>
  </r>
  <r>
    <s v="2025"/>
    <x v="0"/>
    <x v="0"/>
    <x v="1"/>
    <x v="6"/>
    <x v="2"/>
    <x v="13"/>
    <x v="122"/>
    <s v="2 - SERVICIOS ECONÓMICOS"/>
    <s v="2.6 - Transporte"/>
    <s v="2.6.01 - Transporte por carretera"/>
    <s v="2.7 - OBRAS"/>
    <x v="35"/>
    <x v="1"/>
    <s v="24 - RECONSTRUCCIÓN CARRETERA EL SEIBO - LAS CUCHILLAS, MUNICIPIO EL SEIBO, PROVINCIA EL SEIBO"/>
    <s v="10 - FONDO GENERAL"/>
    <n v="16771"/>
    <x v="14"/>
    <n v="56778348"/>
    <n v="54220954.729999997"/>
  </r>
  <r>
    <s v="2025"/>
    <x v="0"/>
    <x v="0"/>
    <x v="1"/>
    <x v="6"/>
    <x v="2"/>
    <x v="13"/>
    <x v="122"/>
    <s v="2 - SERVICIOS ECONÓMICOS"/>
    <s v="2.6 - Transporte"/>
    <s v="2.6.01 - Transporte por carretera"/>
    <s v="2.7 - OBRAS"/>
    <x v="35"/>
    <x v="1"/>
    <s v="24 - RECONSTRUCCIÓN DE LA INFRAESTRUCTURA VIAL URBANA DEL MUNICIPIO VILLA MONTELLANO, PROVINCIA PUERTO PLATA"/>
    <s v="10 - FONDO GENERAL"/>
    <n v="15802"/>
    <x v="17"/>
    <n v="31552855"/>
    <n v="29228964.440000001"/>
  </r>
  <r>
    <s v="2025"/>
    <x v="0"/>
    <x v="0"/>
    <x v="1"/>
    <x v="6"/>
    <x v="2"/>
    <x v="13"/>
    <x v="122"/>
    <s v="2 - SERVICIOS ECONÓMICOS"/>
    <s v="2.6 - Transporte"/>
    <s v="2.6.01 - Transporte por carretera"/>
    <s v="2.7 - OBRAS"/>
    <x v="35"/>
    <x v="1"/>
    <s v="25 - RECONSTRUCCIÓN CARRETERA JAMAO - SABANETA DE YASICA, PROVINCIAS ESPAILLAT Y PUERTO PLATA"/>
    <s v="10 - FONDO GENERAL"/>
    <n v="16775"/>
    <x v="17"/>
    <n v="87144574"/>
    <n v="62687049.5"/>
  </r>
  <r>
    <s v="2025"/>
    <x v="0"/>
    <x v="0"/>
    <x v="1"/>
    <x v="6"/>
    <x v="2"/>
    <x v="13"/>
    <x v="122"/>
    <s v="2 - SERVICIOS ECONÓMICOS"/>
    <s v="2.6 - Transporte"/>
    <s v="2.6.01 - Transporte por carretera"/>
    <s v="2.7 - OBRAS"/>
    <x v="35"/>
    <x v="1"/>
    <s v="25 - RECONSTRUCCIÓN DE LA INFRAESTRUCTURA VIAL URBANA DEL MUNICIPIO GASPAR HERNANDEZ, PROVINCIA ESPAILLAT"/>
    <s v="10 - FONDO GENERAL"/>
    <n v="15803"/>
    <x v="26"/>
    <n v="78105070"/>
    <n v="70992529.920000002"/>
  </r>
  <r>
    <s v="2025"/>
    <x v="0"/>
    <x v="0"/>
    <x v="1"/>
    <x v="6"/>
    <x v="2"/>
    <x v="13"/>
    <x v="122"/>
    <s v="2 - SERVICIOS ECONÓMICOS"/>
    <s v="2.6 - Transporte"/>
    <s v="2.6.01 - Transporte por carretera"/>
    <s v="2.7 - OBRAS"/>
    <x v="35"/>
    <x v="1"/>
    <s v="25 - RECONSTRUCCIÓN PUENTE SOBRE ARROYO BAHÍA, CARRETERA BANI - CALDERA, MUNICIPIO BANI, PROVINCIA PERAVIA"/>
    <s v="10 - FONDO GENERAL"/>
    <n v="16571"/>
    <x v="8"/>
    <n v="10000000"/>
    <n v="0"/>
  </r>
  <r>
    <s v="2025"/>
    <x v="0"/>
    <x v="0"/>
    <x v="1"/>
    <x v="6"/>
    <x v="2"/>
    <x v="13"/>
    <x v="122"/>
    <s v="2 - SERVICIOS ECONÓMICOS"/>
    <s v="2.6 - Transporte"/>
    <s v="2.6.01 - Transporte por carretera"/>
    <s v="2.7 - OBRAS"/>
    <x v="35"/>
    <x v="1"/>
    <s v="26 - CONSTRUCCIÓN DE LOS ENLACES Y EL PUENTE SOBRE EL RÍO LA LEONORA EN LA CARRETERA LOS BOTADOS, MUNICIPIO DE YAMASÁ, PROVINCIA MONTE PLATA"/>
    <s v="10 - FONDO GENERAL"/>
    <n v="16127"/>
    <x v="20"/>
    <n v="3886577"/>
    <n v="0"/>
  </r>
  <r>
    <s v="2025"/>
    <x v="0"/>
    <x v="0"/>
    <x v="1"/>
    <x v="6"/>
    <x v="2"/>
    <x v="13"/>
    <x v="122"/>
    <s v="2 - SERVICIOS ECONÓMICOS"/>
    <s v="2.6 - Transporte"/>
    <s v="2.6.01 - Transporte por carretera"/>
    <s v="2.7 - OBRAS"/>
    <x v="35"/>
    <x v="1"/>
    <s v="26 - RECONSTRUCCIÓN DE LA CAPA DE RODADURA DE LA AUTOPISTA JUAN PABLO DUARTE"/>
    <s v="20 - FONDOS CON DESTINO ESPECÍFICO"/>
    <n v="13836"/>
    <x v="0"/>
    <n v="20000000"/>
    <n v="0"/>
  </r>
  <r>
    <s v="2025"/>
    <x v="0"/>
    <x v="0"/>
    <x v="1"/>
    <x v="6"/>
    <x v="2"/>
    <x v="13"/>
    <x v="122"/>
    <s v="2 - SERVICIOS ECONÓMICOS"/>
    <s v="2.6 - Transporte"/>
    <s v="2.6.01 - Transporte por carretera"/>
    <s v="2.7 - OBRAS"/>
    <x v="35"/>
    <x v="1"/>
    <s v="26 - RECONSTRUCCIÓN DE LA INFRAESTRUCTURA VIAL URBANA DEL MUNICIPIO SAN VICTOR, PROVINCIA ESPAILLAT"/>
    <s v="10 - FONDO GENERAL"/>
    <n v="15804"/>
    <x v="26"/>
    <n v="32617980"/>
    <n v="22502101.010000002"/>
  </r>
  <r>
    <s v="2025"/>
    <x v="0"/>
    <x v="0"/>
    <x v="1"/>
    <x v="6"/>
    <x v="2"/>
    <x v="13"/>
    <x v="122"/>
    <s v="2 - SERVICIOS ECONÓMICOS"/>
    <s v="2.6 - Transporte"/>
    <s v="2.6.01 - Transporte por carretera"/>
    <s v="2.7 - OBRAS"/>
    <x v="35"/>
    <x v="1"/>
    <s v="26 - RECONSTRUCCIÓN DE PUENTE PEATONAL EN LA AUTOPISTA JOAQUÍN BALAGUER, ESTANCIA DEL YAQUE, MUNICIPIO VILLA GONZÁLEZ, PROVINCIA SANTIAGO"/>
    <s v="10 - FONDO GENERAL"/>
    <n v="16586"/>
    <x v="1"/>
    <n v="9261623"/>
    <n v="0"/>
  </r>
  <r>
    <s v="2025"/>
    <x v="0"/>
    <x v="0"/>
    <x v="1"/>
    <x v="6"/>
    <x v="2"/>
    <x v="13"/>
    <x v="122"/>
    <s v="2 - SERVICIOS ECONÓMICOS"/>
    <s v="2.6 - Transporte"/>
    <s v="2.6.01 - Transporte por carretera"/>
    <s v="2.7 - OBRAS"/>
    <x v="35"/>
    <x v="1"/>
    <s v="26 - REHABILITACIÓN DE LA INFRAESTRUCTURA VIAL URBANA DEL MUNICIPIO DE FUNDACION, PROVINCIA BARAHONA"/>
    <s v="10 - FONDO GENERAL"/>
    <n v="15072"/>
    <x v="12"/>
    <n v="2801623"/>
    <n v="0"/>
  </r>
  <r>
    <s v="2025"/>
    <x v="0"/>
    <x v="0"/>
    <x v="1"/>
    <x v="6"/>
    <x v="2"/>
    <x v="13"/>
    <x v="122"/>
    <s v="2 - SERVICIOS ECONÓMICOS"/>
    <s v="2.6 - Transporte"/>
    <s v="2.6.01 - Transporte por carretera"/>
    <s v="2.7 - OBRAS"/>
    <x v="35"/>
    <x v="1"/>
    <s v="27 - RECONSTRUCCIÓN DE LA CARRETERA ENRIQUILLO - PEDERNALES EN LAS PROVINCIAS BARAHONA Y PEDERNALES"/>
    <s v="10 - FONDO GENERAL"/>
    <n v="12631"/>
    <x v="32"/>
    <n v="1000000"/>
    <n v="0"/>
  </r>
  <r>
    <s v="2025"/>
    <x v="0"/>
    <x v="0"/>
    <x v="1"/>
    <x v="6"/>
    <x v="2"/>
    <x v="13"/>
    <x v="122"/>
    <s v="2 - SERVICIOS ECONÓMICOS"/>
    <s v="2.6 - Transporte"/>
    <s v="2.6.01 - Transporte por carretera"/>
    <s v="2.7 - OBRAS"/>
    <x v="35"/>
    <x v="1"/>
    <s v="27 - RECONSTRUCCIÓN DE LA INFRAESTRUCTURA VIAL URBANA DEL MUNICIPIO LAS GUARANAS, PROVINCIA DUARTE"/>
    <s v="10 - FONDO GENERAL"/>
    <n v="15805"/>
    <x v="13"/>
    <n v="16650578"/>
    <n v="0"/>
  </r>
  <r>
    <s v="2025"/>
    <x v="0"/>
    <x v="0"/>
    <x v="1"/>
    <x v="6"/>
    <x v="2"/>
    <x v="13"/>
    <x v="122"/>
    <s v="2 - SERVICIOS ECONÓMICOS"/>
    <s v="2.6 - Transporte"/>
    <s v="2.6.01 - Transporte por carretera"/>
    <s v="2.7 - OBRAS"/>
    <x v="35"/>
    <x v="1"/>
    <s v="27 - RECONSTRUCCIÓN DEL PUENTE TIPO CAJON SOBRE ARROYO BIJAO, VILLA LINDA, MUNICIPIO SAN FRANCISCO DE MACORÍS, PROVINCIA DUARTE"/>
    <s v="10 - FONDO GENERAL"/>
    <n v="16147"/>
    <x v="13"/>
    <n v="4931170"/>
    <n v="0"/>
  </r>
  <r>
    <s v="2025"/>
    <x v="0"/>
    <x v="0"/>
    <x v="1"/>
    <x v="6"/>
    <x v="2"/>
    <x v="13"/>
    <x v="122"/>
    <s v="2 - SERVICIOS ECONÓMICOS"/>
    <s v="2.6 - Transporte"/>
    <s v="2.6.01 - Transporte por carretera"/>
    <s v="2.7 - OBRAS"/>
    <x v="35"/>
    <x v="1"/>
    <s v="28 - RECONSTRUCCIÓN CAMINO VECINAL MATA BONITA - LOS MEMISOS, PROVINCIA MARÍA TRINIDAD SÁNCHEZ"/>
    <s v="10 - FONDO GENERAL"/>
    <n v="15104"/>
    <x v="22"/>
    <n v="30000000"/>
    <n v="30000000"/>
  </r>
  <r>
    <s v="2025"/>
    <x v="0"/>
    <x v="0"/>
    <x v="1"/>
    <x v="6"/>
    <x v="2"/>
    <x v="13"/>
    <x v="122"/>
    <s v="2 - SERVICIOS ECONÓMICOS"/>
    <s v="2.6 - Transporte"/>
    <s v="2.6.01 - Transporte por carretera"/>
    <s v="2.7 - OBRAS"/>
    <x v="35"/>
    <x v="1"/>
    <s v="28 - RECONSTRUCCIÓN DE LA INFRAESTRUCTURA VIAL URBANA DEL MUNICIPIO DE VICENTE NOBLE, PROVINCIA BARAHONA"/>
    <s v="10 - FONDO GENERAL"/>
    <n v="15073"/>
    <x v="12"/>
    <n v="48605756"/>
    <n v="0"/>
  </r>
  <r>
    <s v="2025"/>
    <x v="0"/>
    <x v="0"/>
    <x v="1"/>
    <x v="6"/>
    <x v="2"/>
    <x v="13"/>
    <x v="122"/>
    <s v="2 - SERVICIOS ECONÓMICOS"/>
    <s v="2.6 - Transporte"/>
    <s v="2.6.01 - Transporte por carretera"/>
    <s v="2.7 - OBRAS"/>
    <x v="35"/>
    <x v="1"/>
    <s v="28 - RECONSTRUCCIÓN DE LA INFRAESTRUCTURA VIAL URBANA DEL MUNICIPIO PIMENTEL, PROVINCIA DUARTE"/>
    <s v="10 - FONDO GENERAL"/>
    <n v="15806"/>
    <x v="13"/>
    <n v="22421801"/>
    <n v="0"/>
  </r>
  <r>
    <s v="2025"/>
    <x v="0"/>
    <x v="0"/>
    <x v="1"/>
    <x v="6"/>
    <x v="2"/>
    <x v="13"/>
    <x v="122"/>
    <s v="2 - SERVICIOS ECONÓMICOS"/>
    <s v="2.6 - Transporte"/>
    <s v="2.6.01 - Transporte por carretera"/>
    <s v="2.7 - OBRAS"/>
    <x v="35"/>
    <x v="1"/>
    <s v="29 - RECONSTRUCCIÓN DE LA INFRAESTRUCTURA VIAL DE LAS COMUNIDADES LA CIMARRA Y EL FACTOR, PROV. MARÍA TRINIDAD SÁNCHEZ"/>
    <s v="10 - FONDO GENERAL"/>
    <n v="15105"/>
    <x v="22"/>
    <n v="9195495"/>
    <n v="9195495"/>
  </r>
  <r>
    <s v="2025"/>
    <x v="0"/>
    <x v="0"/>
    <x v="1"/>
    <x v="6"/>
    <x v="2"/>
    <x v="13"/>
    <x v="122"/>
    <s v="2 - SERVICIOS ECONÓMICOS"/>
    <s v="2.6 - Transporte"/>
    <s v="2.6.01 - Transporte por carretera"/>
    <s v="2.7 - OBRAS"/>
    <x v="35"/>
    <x v="1"/>
    <s v="29 - RECONSTRUCCIÓN DE LA INFRAESTRUCTURA VIAL URBANA DEL MUNICIPIO BISONÓ, PROVINCIA SANTIAGO"/>
    <s v="10 - FONDO GENERAL"/>
    <n v="15807"/>
    <x v="1"/>
    <n v="57579023"/>
    <n v="55290857.399999999"/>
  </r>
  <r>
    <s v="2025"/>
    <x v="0"/>
    <x v="0"/>
    <x v="1"/>
    <x v="6"/>
    <x v="2"/>
    <x v="13"/>
    <x v="122"/>
    <s v="2 - SERVICIOS ECONÓMICOS"/>
    <s v="2.6 - Transporte"/>
    <s v="2.6.01 - Transporte por carretera"/>
    <s v="2.7 - OBRAS"/>
    <x v="35"/>
    <x v="1"/>
    <s v="30 - RECONSTRUCCIÓN  TRAMO DE LA CARRETERA HATO MAYOR - VICENTILLO, PROVINCIA EL SEIBO"/>
    <s v="10 - FONDO GENERAL"/>
    <n v="16823"/>
    <x v="14"/>
    <n v="1340925"/>
    <n v="0"/>
  </r>
  <r>
    <s v="2025"/>
    <x v="0"/>
    <x v="0"/>
    <x v="1"/>
    <x v="6"/>
    <x v="2"/>
    <x v="13"/>
    <x v="122"/>
    <s v="2 - SERVICIOS ECONÓMICOS"/>
    <s v="2.6 - Transporte"/>
    <s v="2.6.01 - Transporte por carretera"/>
    <s v="2.7 - OBRAS"/>
    <x v="35"/>
    <x v="1"/>
    <s v="30 - RECONSTRUCCIÓN DE LA INFRAESTRUCTURA VIAL URBANA DEL MUNICIPIO LICEY AL MEDIO, PROVINCIA SANTIAGO"/>
    <s v="10 - FONDO GENERAL"/>
    <n v="15808"/>
    <x v="1"/>
    <n v="12166619"/>
    <n v="7881000"/>
  </r>
  <r>
    <s v="2025"/>
    <x v="0"/>
    <x v="0"/>
    <x v="1"/>
    <x v="6"/>
    <x v="2"/>
    <x v="13"/>
    <x v="122"/>
    <s v="2 - SERVICIOS ECONÓMICOS"/>
    <s v="2.6 - Transporte"/>
    <s v="2.6.01 - Transporte por carretera"/>
    <s v="2.7 - OBRAS"/>
    <x v="35"/>
    <x v="1"/>
    <s v="31 - RECONSTRUCCIÓN DE LA INFRAESTRUCTURA VIAL URBANA DE LA CIRCUNSCRIPCIÓN 2 DEL DISTRITO NACIONAL"/>
    <s v="10 - FONDO GENERAL"/>
    <n v="15074"/>
    <x v="3"/>
    <n v="39721620"/>
    <n v="0"/>
  </r>
  <r>
    <s v="2025"/>
    <x v="0"/>
    <x v="0"/>
    <x v="1"/>
    <x v="6"/>
    <x v="2"/>
    <x v="13"/>
    <x v="122"/>
    <s v="2 - SERVICIOS ECONÓMICOS"/>
    <s v="2.6 - Transporte"/>
    <s v="2.6.01 - Transporte por carretera"/>
    <s v="2.7 - OBRAS"/>
    <x v="35"/>
    <x v="1"/>
    <s v="31 - RECONSTRUCCIÓN DE LA INFRAESTRUCTURA VIAL URBANA DEL MUNICIPIO JÁNICO, PROVINCIA SANTIAGO"/>
    <s v="10 - FONDO GENERAL"/>
    <n v="15809"/>
    <x v="1"/>
    <n v="53807916"/>
    <n v="48774189"/>
  </r>
  <r>
    <s v="2025"/>
    <x v="0"/>
    <x v="0"/>
    <x v="1"/>
    <x v="6"/>
    <x v="2"/>
    <x v="13"/>
    <x v="122"/>
    <s v="2 - SERVICIOS ECONÓMICOS"/>
    <s v="2.6 - Transporte"/>
    <s v="2.6.01 - Transporte por carretera"/>
    <s v="2.7 - OBRAS"/>
    <x v="35"/>
    <x v="1"/>
    <s v="31 - RECONSTRUCCIÓN PUENTE SOBRE EL RIO MASACRE, MUNICIPIO DAJABON, PROVINCIA DAJABON"/>
    <s v="10 - FONDO GENERAL"/>
    <n v="16444"/>
    <x v="25"/>
    <n v="10928434"/>
    <n v="0"/>
  </r>
  <r>
    <s v="2025"/>
    <x v="0"/>
    <x v="0"/>
    <x v="1"/>
    <x v="6"/>
    <x v="2"/>
    <x v="13"/>
    <x v="122"/>
    <s v="2 - SERVICIOS ECONÓMICOS"/>
    <s v="2.6 - Transporte"/>
    <s v="2.6.01 - Transporte por carretera"/>
    <s v="2.7 - OBRAS"/>
    <x v="35"/>
    <x v="1"/>
    <s v="31 - REHABILITACIÓN DE LA INFRAESTRUCTURA VIAL URBANA DE LOS SECTORES DEL MUNICIPIO DE NAGUA, PROVINCIA MARÍA TRINIDAD SÁNCHEZ"/>
    <s v="10 - FONDO GENERAL"/>
    <n v="15107"/>
    <x v="22"/>
    <n v="22405690"/>
    <n v="22405690"/>
  </r>
  <r>
    <s v="2025"/>
    <x v="0"/>
    <x v="0"/>
    <x v="1"/>
    <x v="6"/>
    <x v="2"/>
    <x v="13"/>
    <x v="122"/>
    <s v="2 - SERVICIOS ECONÓMICOS"/>
    <s v="2.6 - Transporte"/>
    <s v="2.6.01 - Transporte por carretera"/>
    <s v="2.7 - OBRAS"/>
    <x v="35"/>
    <x v="1"/>
    <s v="32 - CONSTRUCCIÓN CARRETERA JACAGUA- PALO ALTO, PROVINCIA SANTIAGO"/>
    <s v="10 - FONDO GENERAL"/>
    <n v="14294"/>
    <x v="1"/>
    <n v="24381867"/>
    <n v="0"/>
  </r>
  <r>
    <s v="2025"/>
    <x v="0"/>
    <x v="0"/>
    <x v="1"/>
    <x v="6"/>
    <x v="2"/>
    <x v="13"/>
    <x v="122"/>
    <s v="2 - SERVICIOS ECONÓMICOS"/>
    <s v="2.6 - Transporte"/>
    <s v="2.6.01 - Transporte por carretera"/>
    <s v="2.7 - OBRAS"/>
    <x v="35"/>
    <x v="1"/>
    <s v="32 - RECONSTRUCCIÓN DE LA INFRAESTRUCTURA VIAL URBANA DEL MUNICIPIO DE CABRERA, PROVINCIA MARÍA TRINIDAD SÁNCHEZ"/>
    <s v="10 - FONDO GENERAL"/>
    <n v="15108"/>
    <x v="22"/>
    <n v="24706655"/>
    <n v="24000000"/>
  </r>
  <r>
    <s v="2025"/>
    <x v="0"/>
    <x v="0"/>
    <x v="1"/>
    <x v="6"/>
    <x v="2"/>
    <x v="13"/>
    <x v="122"/>
    <s v="2 - SERVICIOS ECONÓMICOS"/>
    <s v="2.6 - Transporte"/>
    <s v="2.6.01 - Transporte por carretera"/>
    <s v="2.7 - OBRAS"/>
    <x v="35"/>
    <x v="1"/>
    <s v="32 - RECONSTRUCCIÓN DE LA INFRAESTRUCTURA VIAL URBANA DEL MUNICIPIO MONCIÓN, PROVINCIA SANTIAGO RODRÍGUEZ"/>
    <s v="10 - FONDO GENERAL"/>
    <n v="15810"/>
    <x v="30"/>
    <n v="19367013"/>
    <n v="17296946"/>
  </r>
  <r>
    <s v="2025"/>
    <x v="0"/>
    <x v="0"/>
    <x v="1"/>
    <x v="6"/>
    <x v="2"/>
    <x v="13"/>
    <x v="122"/>
    <s v="2 - SERVICIOS ECONÓMICOS"/>
    <s v="2.6 - Transporte"/>
    <s v="2.6.01 - Transporte por carretera"/>
    <s v="2.7 - OBRAS"/>
    <x v="35"/>
    <x v="1"/>
    <s v="33 - RECONSTRUCCIÓN DE LA INFRAESTRUCTURA VIAL URBANA DEL MUNICIPIO SABANA IGLESIA, PROVINCIA SANTIAGO"/>
    <s v="10 - FONDO GENERAL"/>
    <n v="15811"/>
    <x v="1"/>
    <n v="22685833"/>
    <n v="21065416"/>
  </r>
  <r>
    <s v="2025"/>
    <x v="0"/>
    <x v="0"/>
    <x v="1"/>
    <x v="6"/>
    <x v="2"/>
    <x v="13"/>
    <x v="122"/>
    <s v="2 - SERVICIOS ECONÓMICOS"/>
    <s v="2.6 - Transporte"/>
    <s v="2.6.01 - Transporte por carretera"/>
    <s v="2.7 - OBRAS"/>
    <x v="35"/>
    <x v="1"/>
    <s v="33 - RECONSTRUCCIÓN PUENTE DISTRIBUIDOR DE TRÁFICO SOBRE CARRETERA FERROCARRIL, MUNICIPIO SAN PEDRO DE MACORÍS, PROVINCIA SAN PEDRO DE MACORÍS."/>
    <s v="10 - FONDO GENERAL"/>
    <n v="16492"/>
    <x v="21"/>
    <n v="3386383"/>
    <n v="0"/>
  </r>
  <r>
    <s v="2025"/>
    <x v="0"/>
    <x v="0"/>
    <x v="1"/>
    <x v="6"/>
    <x v="2"/>
    <x v="13"/>
    <x v="122"/>
    <s v="2 - SERVICIOS ECONÓMICOS"/>
    <s v="2.6 - Transporte"/>
    <s v="2.6.01 - Transporte por carretera"/>
    <s v="2.7 - OBRAS"/>
    <x v="35"/>
    <x v="1"/>
    <s v="34 - RECONSTRUCCIÓN DE LA INFRAESTRUCTURA VIAL URBANA DEL MUNICIPIO VILLA LOS ALMÁCIGOS, PROVINCIA SANTIAGO RODRÍGUEZ"/>
    <s v="10 - FONDO GENERAL"/>
    <n v="15812"/>
    <x v="30"/>
    <n v="27735362"/>
    <n v="25754265"/>
  </r>
  <r>
    <s v="2025"/>
    <x v="0"/>
    <x v="0"/>
    <x v="1"/>
    <x v="6"/>
    <x v="2"/>
    <x v="13"/>
    <x v="122"/>
    <s v="2 - SERVICIOS ECONÓMICOS"/>
    <s v="2.6 - Transporte"/>
    <s v="2.6.01 - Transporte por carretera"/>
    <s v="2.7 - OBRAS"/>
    <x v="35"/>
    <x v="1"/>
    <s v="35 - CONSTRUCCIÓN DE PUENTE BADÉN SOBRE EL RIO GUAYABAL, CARRETERA PADRE LAS CASAS - GUAYABAL, MUNICIPIO GUAYABAL, PROVINCIA AZUA"/>
    <s v="10 - FONDO GENERAL"/>
    <n v="16540"/>
    <x v="4"/>
    <n v="9367191"/>
    <n v="0"/>
  </r>
  <r>
    <s v="2025"/>
    <x v="0"/>
    <x v="0"/>
    <x v="1"/>
    <x v="6"/>
    <x v="2"/>
    <x v="13"/>
    <x v="122"/>
    <s v="2 - SERVICIOS ECONÓMICOS"/>
    <s v="2.6 - Transporte"/>
    <s v="2.6.01 - Transporte por carretera"/>
    <s v="2.7 - OBRAS"/>
    <x v="35"/>
    <x v="1"/>
    <s v="35 - RECONSTRUCCIÓN DE LA INFRAESTRUCTURA VIAL URBANA DEL MUNICIPIO SAN JOSE DE OCOA, PROVINCIA SAN JOSE DE OCOA"/>
    <s v="10 - FONDO GENERAL"/>
    <n v="15813"/>
    <x v="31"/>
    <n v="68900050"/>
    <n v="34721095.689999998"/>
  </r>
  <r>
    <s v="2025"/>
    <x v="0"/>
    <x v="0"/>
    <x v="1"/>
    <x v="6"/>
    <x v="2"/>
    <x v="13"/>
    <x v="122"/>
    <s v="2 - SERVICIOS ECONÓMICOS"/>
    <s v="2.6 - Transporte"/>
    <s v="2.6.01 - Transporte por carretera"/>
    <s v="2.7 - OBRAS"/>
    <x v="35"/>
    <x v="1"/>
    <s v="36 - RECONSTRUCCIÓN DE LA INFRAESTRUCTURA VIAL URBANA DEL MUNICIPIO GUAYABAL, PROVINCIA AZUA"/>
    <s v="10 - FONDO GENERAL"/>
    <n v="15814"/>
    <x v="4"/>
    <n v="31983170"/>
    <n v="0"/>
  </r>
  <r>
    <s v="2025"/>
    <x v="0"/>
    <x v="0"/>
    <x v="1"/>
    <x v="6"/>
    <x v="2"/>
    <x v="13"/>
    <x v="122"/>
    <s v="2 - SERVICIOS ECONÓMICOS"/>
    <s v="2.6 - Transporte"/>
    <s v="2.6.01 - Transporte por carretera"/>
    <s v="2.7 - OBRAS"/>
    <x v="35"/>
    <x v="1"/>
    <s v="37 - RECONSTRUCCIÓN DE LA INFRAESTRUCTURA VIAL URBANA DEL MUNICIPIO OVIEDO, PROVINCIA PEDERNALES"/>
    <s v="10 - FONDO GENERAL"/>
    <n v="15815"/>
    <x v="32"/>
    <n v="59178512"/>
    <n v="0"/>
  </r>
  <r>
    <s v="2025"/>
    <x v="0"/>
    <x v="0"/>
    <x v="1"/>
    <x v="6"/>
    <x v="2"/>
    <x v="13"/>
    <x v="122"/>
    <s v="2 - SERVICIOS ECONÓMICOS"/>
    <s v="2.6 - Transporte"/>
    <s v="2.6.01 - Transporte por carretera"/>
    <s v="2.7 - OBRAS"/>
    <x v="35"/>
    <x v="1"/>
    <s v="38 - RECONSTRUCCIÓN DE LA INFRAESTRUCTURA VIAL URBANA DEL MUNICIPIO LA DESCUBIERTA, PROVINCIA INDEPENDENCIA"/>
    <s v="10 - FONDO GENERAL"/>
    <n v="15816"/>
    <x v="5"/>
    <n v="16723162"/>
    <n v="0"/>
  </r>
  <r>
    <s v="2025"/>
    <x v="0"/>
    <x v="0"/>
    <x v="1"/>
    <x v="6"/>
    <x v="2"/>
    <x v="13"/>
    <x v="122"/>
    <s v="2 - SERVICIOS ECONÓMICOS"/>
    <s v="2.6 - Transporte"/>
    <s v="2.6.01 - Transporte por carretera"/>
    <s v="2.7 - OBRAS"/>
    <x v="35"/>
    <x v="1"/>
    <s v="39 - RECONSTRUCCIÓN CAMINO VECINAL MIRABEL ADENTRO-HATILLO Y RAMAL I, SAN FRANCISCO DE MACORIS, PROV. DUARTE"/>
    <s v="10 - FONDO GENERAL"/>
    <n v="4795"/>
    <x v="13"/>
    <n v="42655051"/>
    <n v="4524022.34"/>
  </r>
  <r>
    <s v="2025"/>
    <x v="0"/>
    <x v="0"/>
    <x v="1"/>
    <x v="6"/>
    <x v="2"/>
    <x v="13"/>
    <x v="122"/>
    <s v="2 - SERVICIOS ECONÓMICOS"/>
    <s v="2.6 - Transporte"/>
    <s v="2.6.01 - Transporte por carretera"/>
    <s v="2.7 - OBRAS"/>
    <x v="35"/>
    <x v="1"/>
    <s v="39 - RECONSTRUCCIÓN DE INFRAESTRUCTURA VIAL URBANA DEL MUNICIPIO SANTA CRUZ DE BARAHONA, PROVINCIA BARAHONA"/>
    <s v="10 - FONDO GENERAL"/>
    <n v="15028"/>
    <x v="12"/>
    <n v="95992135"/>
    <n v="23668010.75"/>
  </r>
  <r>
    <s v="2025"/>
    <x v="0"/>
    <x v="0"/>
    <x v="1"/>
    <x v="6"/>
    <x v="2"/>
    <x v="13"/>
    <x v="122"/>
    <s v="2 - SERVICIOS ECONÓMICOS"/>
    <s v="2.6 - Transporte"/>
    <s v="2.6.01 - Transporte por carretera"/>
    <s v="2.7 - OBRAS"/>
    <x v="35"/>
    <x v="1"/>
    <s v="39 - RECONSTRUCCIÓN DE LA INFRAESTRUCTURA VIAL URBANA DEL MUNICIPIO ESTEBANIA, PROVINCIA AZUA"/>
    <s v="10 - FONDO GENERAL"/>
    <n v="15817"/>
    <x v="4"/>
    <n v="23071284"/>
    <n v="0"/>
  </r>
  <r>
    <s v="2025"/>
    <x v="0"/>
    <x v="0"/>
    <x v="1"/>
    <x v="6"/>
    <x v="2"/>
    <x v="13"/>
    <x v="122"/>
    <s v="2 - SERVICIOS ECONÓMICOS"/>
    <s v="2.6 - Transporte"/>
    <s v="2.6.01 - Transporte por carretera"/>
    <s v="2.7 - OBRAS"/>
    <x v="35"/>
    <x v="1"/>
    <s v="40 - CONSTRUCCIÓN CARRETERA VILLA ELISA - PUNTA RUSIA - LA ENSENADA, PROVINCIA MONTECRISTI"/>
    <s v="10 - FONDO GENERAL"/>
    <n v="14321"/>
    <x v="16"/>
    <n v="76016568"/>
    <n v="0"/>
  </r>
  <r>
    <s v="2025"/>
    <x v="0"/>
    <x v="0"/>
    <x v="1"/>
    <x v="6"/>
    <x v="2"/>
    <x v="13"/>
    <x v="122"/>
    <s v="2 - SERVICIOS ECONÓMICOS"/>
    <s v="2.6 - Transporte"/>
    <s v="2.6.01 - Transporte por carretera"/>
    <s v="2.7 - OBRAS"/>
    <x v="35"/>
    <x v="1"/>
    <s v="40 - RECONSTRUCCIÓN CAMINO VECINAL AGUAS AMARGAS - EL JOBO - LA BASTIDA , AZUA"/>
    <s v="20 - FONDOS CON DESTINO ESPECÍFICO"/>
    <n v="6037"/>
    <x v="4"/>
    <n v="719719"/>
    <n v="0"/>
  </r>
  <r>
    <s v="2025"/>
    <x v="0"/>
    <x v="0"/>
    <x v="1"/>
    <x v="6"/>
    <x v="2"/>
    <x v="13"/>
    <x v="122"/>
    <s v="2 - SERVICIOS ECONÓMICOS"/>
    <s v="2.6 - Transporte"/>
    <s v="2.6.01 - Transporte por carretera"/>
    <s v="2.7 - OBRAS"/>
    <x v="35"/>
    <x v="1"/>
    <s v="40 - RECONSTRUCCIÓN DE LA INFRAESTRUCTURA VIAL URBANA DEL MUNICIPIO DE SALCEDO, PROVINCIA HERMANAS MIRABAL"/>
    <s v="10 - FONDO GENERAL"/>
    <n v="15029"/>
    <x v="27"/>
    <n v="29627831"/>
    <n v="17041564"/>
  </r>
  <r>
    <s v="2025"/>
    <x v="0"/>
    <x v="0"/>
    <x v="1"/>
    <x v="6"/>
    <x v="2"/>
    <x v="13"/>
    <x v="122"/>
    <s v="2 - SERVICIOS ECONÓMICOS"/>
    <s v="2.6 - Transporte"/>
    <s v="2.6.01 - Transporte por carretera"/>
    <s v="2.7 - OBRAS"/>
    <x v="35"/>
    <x v="1"/>
    <s v="40 - RECONSTRUCCIÓN DE LA INFRAESTRUCTURA VIAL URBANA DEL MUNICIPIO SABANA YEGUA, PROVINCIA AZUA."/>
    <s v="10 - FONDO GENERAL"/>
    <n v="15818"/>
    <x v="4"/>
    <n v="25823482"/>
    <n v="0"/>
  </r>
  <r>
    <s v="2025"/>
    <x v="0"/>
    <x v="0"/>
    <x v="1"/>
    <x v="6"/>
    <x v="2"/>
    <x v="13"/>
    <x v="122"/>
    <s v="2 - SERVICIOS ECONÓMICOS"/>
    <s v="2.6 - Transporte"/>
    <s v="2.6.01 - Transporte por carretera"/>
    <s v="2.7 - OBRAS"/>
    <x v="35"/>
    <x v="1"/>
    <s v="41 - CONSTRUCCIÓN DEL CAMINO VECINAL CRUCE AVILA - LAS MERCEDES TRAMO I Y II EN LA PROVINCIA PEDERNALES"/>
    <s v="10 - FONDO GENERAL"/>
    <n v="6527"/>
    <x v="32"/>
    <n v="20000000"/>
    <n v="0"/>
  </r>
  <r>
    <s v="2025"/>
    <x v="0"/>
    <x v="0"/>
    <x v="1"/>
    <x v="6"/>
    <x v="2"/>
    <x v="13"/>
    <x v="122"/>
    <s v="2 - SERVICIOS ECONÓMICOS"/>
    <s v="2.6 - Transporte"/>
    <s v="2.6.01 - Transporte por carretera"/>
    <s v="2.7 - OBRAS"/>
    <x v="35"/>
    <x v="1"/>
    <s v="41 - RECONSTRUCCIÓN DE LA INFRAESTRUCTURA VIAL URBANA DEL MUNICIPIO LOS HIDALGOS DE LA PROVINCIA PUERTO PLATA"/>
    <s v="10 - FONDO GENERAL"/>
    <n v="15030"/>
    <x v="17"/>
    <n v="28412219"/>
    <n v="0"/>
  </r>
  <r>
    <s v="2025"/>
    <x v="0"/>
    <x v="0"/>
    <x v="1"/>
    <x v="6"/>
    <x v="2"/>
    <x v="13"/>
    <x v="122"/>
    <s v="2 - SERVICIOS ECONÓMICOS"/>
    <s v="2.6 - Transporte"/>
    <s v="2.6.01 - Transporte por carretera"/>
    <s v="2.7 - OBRAS"/>
    <x v="35"/>
    <x v="1"/>
    <s v="41 - RECONSTRUCCIÓN DE LA INFRAESTRUCTURA VIAL URBANA DEL MUNICIPIO PUEBLO VIEJO, PROVINCIA AZUA"/>
    <s v="10 - FONDO GENERAL"/>
    <n v="15819"/>
    <x v="4"/>
    <n v="40781235"/>
    <n v="0"/>
  </r>
  <r>
    <s v="2025"/>
    <x v="0"/>
    <x v="0"/>
    <x v="1"/>
    <x v="6"/>
    <x v="2"/>
    <x v="13"/>
    <x v="122"/>
    <s v="2 - SERVICIOS ECONÓMICOS"/>
    <s v="2.6 - Transporte"/>
    <s v="2.6.01 - Transporte por carretera"/>
    <s v="2.7 - OBRAS"/>
    <x v="35"/>
    <x v="1"/>
    <s v="42 - RECONSTRUCCIÓN CAMINO VECINAL LOS ALGARROBOS-PRINGAMOSALA FUENTEMATA GALLINA-GUACHUPITA-HOYONCITO-EL PUERTO, PROV. HATO MAYOR"/>
    <s v="10 - FONDO GENERAL"/>
    <n v="12183"/>
    <x v="11"/>
    <n v="17690642"/>
    <n v="0"/>
  </r>
  <r>
    <s v="2025"/>
    <x v="0"/>
    <x v="0"/>
    <x v="1"/>
    <x v="6"/>
    <x v="2"/>
    <x v="13"/>
    <x v="122"/>
    <s v="2 - SERVICIOS ECONÓMICOS"/>
    <s v="2.6 - Transporte"/>
    <s v="2.6.01 - Transporte por carretera"/>
    <s v="2.7 - OBRAS"/>
    <x v="35"/>
    <x v="1"/>
    <s v="42 - RECONSTRUCCIÓN DE LA INFRAESTRUCTURA VIAL URBANA DEL MUNICIPIO DE MAO, PROVINCIA VALVERDE"/>
    <s v="10 - FONDO GENERAL"/>
    <n v="15031"/>
    <x v="10"/>
    <n v="29171527"/>
    <n v="28396176"/>
  </r>
  <r>
    <s v="2025"/>
    <x v="0"/>
    <x v="0"/>
    <x v="1"/>
    <x v="6"/>
    <x v="2"/>
    <x v="13"/>
    <x v="122"/>
    <s v="2 - SERVICIOS ECONÓMICOS"/>
    <s v="2.6 - Transporte"/>
    <s v="2.6.01 - Transporte por carretera"/>
    <s v="2.7 - OBRAS"/>
    <x v="35"/>
    <x v="1"/>
    <s v="42 - RECONSTRUCCIÓN DE LA INFRAESTRUCTURA VIAL URBANA DEL MUNICIPIO PERALTA, PROVINCIA AZUA"/>
    <s v="10 - FONDO GENERAL"/>
    <n v="15820"/>
    <x v="4"/>
    <n v="32031624"/>
    <n v="0"/>
  </r>
  <r>
    <s v="2025"/>
    <x v="0"/>
    <x v="0"/>
    <x v="1"/>
    <x v="6"/>
    <x v="2"/>
    <x v="13"/>
    <x v="122"/>
    <s v="2 - SERVICIOS ECONÓMICOS"/>
    <s v="2.6 - Transporte"/>
    <s v="2.6.01 - Transporte por carretera"/>
    <s v="2.7 - OBRAS"/>
    <x v="35"/>
    <x v="1"/>
    <s v="43 - RECONSTRUCCIÓN DE LA INFRAESTRUCTURA VIAL URBANA DEL MUNICIPIO DE POLO, PROVINCIA BARAHONA"/>
    <s v="10 - FONDO GENERAL"/>
    <n v="15032"/>
    <x v="12"/>
    <n v="37905582"/>
    <n v="0"/>
  </r>
  <r>
    <s v="2025"/>
    <x v="0"/>
    <x v="0"/>
    <x v="1"/>
    <x v="6"/>
    <x v="2"/>
    <x v="13"/>
    <x v="122"/>
    <s v="2 - SERVICIOS ECONÓMICOS"/>
    <s v="2.6 - Transporte"/>
    <s v="2.6.01 - Transporte por carretera"/>
    <s v="2.7 - OBRAS"/>
    <x v="35"/>
    <x v="1"/>
    <s v="43 - RECONSTRUCCIÓN DE LA INFRAESTRUCTURA VIAL URBANA DEL MUNICIPIO TÁBARA ARRIBA, PROVINCIA AZUA"/>
    <s v="10 - FONDO GENERAL"/>
    <n v="15821"/>
    <x v="4"/>
    <n v="29217773"/>
    <n v="0"/>
  </r>
  <r>
    <s v="2025"/>
    <x v="0"/>
    <x v="0"/>
    <x v="1"/>
    <x v="6"/>
    <x v="2"/>
    <x v="13"/>
    <x v="122"/>
    <s v="2 - SERVICIOS ECONÓMICOS"/>
    <s v="2.6 - Transporte"/>
    <s v="2.6.01 - Transporte por carretera"/>
    <s v="2.7 - OBRAS"/>
    <x v="35"/>
    <x v="1"/>
    <s v="44 - RECONSTRUCCIÓN  DE LA INFRAESTRUCTURA VIAL URBANA DEL MUNICIPIO EL CERCADO, PROVINCIA SAN JUAN"/>
    <s v="10 - FONDO GENERAL"/>
    <n v="15822"/>
    <x v="9"/>
    <n v="32847370"/>
    <n v="0"/>
  </r>
  <r>
    <s v="2025"/>
    <x v="0"/>
    <x v="0"/>
    <x v="1"/>
    <x v="6"/>
    <x v="2"/>
    <x v="13"/>
    <x v="122"/>
    <s v="2 - SERVICIOS ECONÓMICOS"/>
    <s v="2.6 - Transporte"/>
    <s v="2.6.01 - Transporte por carretera"/>
    <s v="2.7 - OBRAS"/>
    <x v="35"/>
    <x v="1"/>
    <s v="44 - RECONSTRUCCIÓN CAMINO CARRETERO LA PIÑA - NARANJO - DULCE - LA EXPLANACION - RIO BOBA EN LA PROVINCIA DUARTE"/>
    <s v="10 - FONDO GENERAL"/>
    <n v="6233"/>
    <x v="13"/>
    <n v="20000000"/>
    <n v="0"/>
  </r>
  <r>
    <s v="2025"/>
    <x v="0"/>
    <x v="0"/>
    <x v="1"/>
    <x v="6"/>
    <x v="2"/>
    <x v="13"/>
    <x v="122"/>
    <s v="2 - SERVICIOS ECONÓMICOS"/>
    <s v="2.6 - Transporte"/>
    <s v="2.6.01 - Transporte por carretera"/>
    <s v="2.7 - OBRAS"/>
    <x v="35"/>
    <x v="1"/>
    <s v="44 - RECONSTRUCCIÓN DE LA INFRAESTRUCTURA VIAL URBANA DEL MUNICIPIO DE ENRIQUILLO, PROVINCIA BARAHONA"/>
    <s v="10 - FONDO GENERAL"/>
    <n v="15033"/>
    <x v="12"/>
    <n v="49791030"/>
    <n v="0"/>
  </r>
  <r>
    <s v="2025"/>
    <x v="0"/>
    <x v="0"/>
    <x v="1"/>
    <x v="6"/>
    <x v="2"/>
    <x v="13"/>
    <x v="122"/>
    <s v="2 - SERVICIOS ECONÓMICOS"/>
    <s v="2.6 - Transporte"/>
    <s v="2.6.01 - Transporte por carretera"/>
    <s v="2.7 - OBRAS"/>
    <x v="35"/>
    <x v="1"/>
    <s v="45 - RECONSTRUCCIÓN CARRETERA MACASIAS GUAROA, CONSTRUCCION CALLES DE MACASIAS Y HELIPUERTO, PROV. ELIAS PIÑA"/>
    <s v="10 - FONDO GENERAL"/>
    <n v="12092"/>
    <x v="28"/>
    <n v="55000000"/>
    <n v="55000000"/>
  </r>
  <r>
    <s v="2025"/>
    <x v="0"/>
    <x v="0"/>
    <x v="1"/>
    <x v="6"/>
    <x v="2"/>
    <x v="13"/>
    <x v="122"/>
    <s v="2 - SERVICIOS ECONÓMICOS"/>
    <s v="2.6 - Transporte"/>
    <s v="2.6.01 - Transporte por carretera"/>
    <s v="2.7 - OBRAS"/>
    <x v="35"/>
    <x v="1"/>
    <s v="45 - RECONSTRUCCIÓN DE INFRAESTRUCTURA VIAL URBANA DEL MUNICIPIO JIMANI, PROVINCIA INDEPENDENCIA"/>
    <s v="10 - FONDO GENERAL"/>
    <n v="15034"/>
    <x v="5"/>
    <n v="36943397"/>
    <n v="0"/>
  </r>
  <r>
    <s v="2025"/>
    <x v="0"/>
    <x v="0"/>
    <x v="1"/>
    <x v="6"/>
    <x v="2"/>
    <x v="13"/>
    <x v="122"/>
    <s v="2 - SERVICIOS ECONÓMICOS"/>
    <s v="2.6 - Transporte"/>
    <s v="2.6.01 - Transporte por carretera"/>
    <s v="2.7 - OBRAS"/>
    <x v="35"/>
    <x v="1"/>
    <s v="45 - RECONSTRUCCIÓN DE LA INFRAESTRUCTURA VIAL URBANA DEL MUNICIPIO JUAN DE HERRERA, PROVINCIA SAN JUAN"/>
    <s v="10 - FONDO GENERAL"/>
    <n v="15823"/>
    <x v="9"/>
    <n v="26469984"/>
    <n v="0"/>
  </r>
  <r>
    <s v="2025"/>
    <x v="0"/>
    <x v="0"/>
    <x v="1"/>
    <x v="6"/>
    <x v="2"/>
    <x v="13"/>
    <x v="122"/>
    <s v="2 - SERVICIOS ECONÓMICOS"/>
    <s v="2.6 - Transporte"/>
    <s v="2.6.01 - Transporte por carretera"/>
    <s v="2.7 - OBRAS"/>
    <x v="35"/>
    <x v="1"/>
    <s v="45 - RECONSTRUCCIÓN DEL CAMINO VECINAL EL MANGO-EL CERCADO, SAN FRANCISCO DE MACORÍS, PROVINCIA DUARTE"/>
    <s v="10 - FONDO GENERAL"/>
    <n v="16118"/>
    <x v="13"/>
    <n v="40000000"/>
    <n v="0"/>
  </r>
  <r>
    <s v="2025"/>
    <x v="0"/>
    <x v="0"/>
    <x v="1"/>
    <x v="6"/>
    <x v="2"/>
    <x v="13"/>
    <x v="122"/>
    <s v="2 - SERVICIOS ECONÓMICOS"/>
    <s v="2.6 - Transporte"/>
    <s v="2.6.01 - Transporte por carretera"/>
    <s v="2.7 - OBRAS"/>
    <x v="35"/>
    <x v="1"/>
    <s v="46 - RECONSTRUCCIÓN DE LA INFRAESTRUCTURA VIAL URBANA DEL MUNICIPIO CONSTANZA, PROVINCIA LA VEGA"/>
    <s v="10 - FONDO GENERAL"/>
    <n v="15932"/>
    <x v="7"/>
    <n v="91591276"/>
    <n v="55544238.390000001"/>
  </r>
  <r>
    <s v="2025"/>
    <x v="0"/>
    <x v="0"/>
    <x v="1"/>
    <x v="6"/>
    <x v="2"/>
    <x v="13"/>
    <x v="122"/>
    <s v="2 - SERVICIOS ECONÓMICOS"/>
    <s v="2.6 - Transporte"/>
    <s v="2.6.01 - Transporte por carretera"/>
    <s v="2.7 - OBRAS"/>
    <x v="35"/>
    <x v="1"/>
    <s v="46 - RECONSTRUCCIÓN DE LA INFRAESTRUCTURA VIAL URBANA DEL MUNICIPIO VILLA ISABELA DE LA PROVINCIA PUERTO PLATA"/>
    <s v="10 - FONDO GENERAL"/>
    <n v="15035"/>
    <x v="17"/>
    <n v="43406729"/>
    <n v="0"/>
  </r>
  <r>
    <s v="2025"/>
    <x v="0"/>
    <x v="0"/>
    <x v="1"/>
    <x v="6"/>
    <x v="2"/>
    <x v="13"/>
    <x v="122"/>
    <s v="2 - SERVICIOS ECONÓMICOS"/>
    <s v="2.6 - Transporte"/>
    <s v="2.6.01 - Transporte por carretera"/>
    <s v="2.7 - OBRAS"/>
    <x v="35"/>
    <x v="1"/>
    <s v="46 - REHABILITACIÓN DEL CAMINO VECINAL CRUCE DE PIMENTEL-CASA DE ALTO-SAN FELIPE ABAJO, MUNICIPIO PIMENTEL PROVINCIA DUARTE"/>
    <s v="10 - FONDO GENERAL"/>
    <n v="16119"/>
    <x v="13"/>
    <n v="30000000"/>
    <n v="30000000"/>
  </r>
  <r>
    <s v="2025"/>
    <x v="0"/>
    <x v="0"/>
    <x v="1"/>
    <x v="6"/>
    <x v="2"/>
    <x v="13"/>
    <x v="122"/>
    <s v="2 - SERVICIOS ECONÓMICOS"/>
    <s v="2.6 - Transporte"/>
    <s v="2.6.01 - Transporte por carretera"/>
    <s v="2.7 - OBRAS"/>
    <x v="35"/>
    <x v="1"/>
    <s v="47 - RECONSTRUCCIÓN DE LA INFRAESTRUCTURA VIAL URBANA DEL MUNICIPIO DE MONTE PLATA, PROVINCIA MONTE PLATA"/>
    <s v="10 - FONDO GENERAL"/>
    <n v="15036"/>
    <x v="20"/>
    <n v="62555289"/>
    <n v="39716008.980000004"/>
  </r>
  <r>
    <s v="2025"/>
    <x v="0"/>
    <x v="0"/>
    <x v="1"/>
    <x v="6"/>
    <x v="2"/>
    <x v="13"/>
    <x v="122"/>
    <s v="2 - SERVICIOS ECONÓMICOS"/>
    <s v="2.6 - Transporte"/>
    <s v="2.6.01 - Transporte por carretera"/>
    <s v="2.7 - OBRAS"/>
    <x v="35"/>
    <x v="1"/>
    <s v="47 - RECONSTRUCCIÓN DE LA INFRAESTRUCTURA VIAL URBANA DEL MUNICIPIO MAIMÓN, PROVINCIA MONSEÑOR NOUEL"/>
    <s v="10 - FONDO GENERAL"/>
    <n v="15933"/>
    <x v="24"/>
    <n v="24057579"/>
    <n v="0"/>
  </r>
  <r>
    <s v="2025"/>
    <x v="0"/>
    <x v="0"/>
    <x v="1"/>
    <x v="6"/>
    <x v="2"/>
    <x v="13"/>
    <x v="122"/>
    <s v="2 - SERVICIOS ECONÓMICOS"/>
    <s v="2.6 - Transporte"/>
    <s v="2.6.01 - Transporte por carretera"/>
    <s v="2.7 - OBRAS"/>
    <x v="35"/>
    <x v="1"/>
    <s v="47 - RECONSTRUCCIÓN DEL CAMINO EL VALLE-LA LAGUNA, MUNICIPIO SAMANÁ, PROVINCIA SAMANÁ"/>
    <s v="20 - FONDOS CON DESTINO ESPECÍFICO"/>
    <n v="16122"/>
    <x v="23"/>
    <n v="30000000"/>
    <n v="0"/>
  </r>
  <r>
    <s v="2025"/>
    <x v="0"/>
    <x v="0"/>
    <x v="1"/>
    <x v="6"/>
    <x v="2"/>
    <x v="13"/>
    <x v="122"/>
    <s v="2 - SERVICIOS ECONÓMICOS"/>
    <s v="2.6 - Transporte"/>
    <s v="2.6.01 - Transporte por carretera"/>
    <s v="2.7 - OBRAS"/>
    <x v="35"/>
    <x v="1"/>
    <s v="48 - CONSTRUCCIÓN DEL CAMINO VECINAL LA CEIBA-CHIRINO, MUNICIPIO MONTE PLATA, PROVINCIA MONTE PLATA"/>
    <s v="10 - FONDO GENERAL"/>
    <n v="16126"/>
    <x v="20"/>
    <n v="30000000"/>
    <n v="0"/>
  </r>
  <r>
    <s v="2025"/>
    <x v="0"/>
    <x v="0"/>
    <x v="1"/>
    <x v="6"/>
    <x v="2"/>
    <x v="13"/>
    <x v="122"/>
    <s v="2 - SERVICIOS ECONÓMICOS"/>
    <s v="2.6 - Transporte"/>
    <s v="2.6.01 - Transporte por carretera"/>
    <s v="2.7 - OBRAS"/>
    <x v="35"/>
    <x v="1"/>
    <s v="48 - RECONSTRUCCIÓN DE LA INFRAESTRUCTURA VIAL URBANA DEL MUNICIPIO GUANANICO, PROVINCIA PUERTO PLATA"/>
    <s v="10 - FONDO GENERAL"/>
    <n v="15039"/>
    <x v="17"/>
    <n v="60650883"/>
    <n v="57000000"/>
  </r>
  <r>
    <s v="2025"/>
    <x v="0"/>
    <x v="0"/>
    <x v="1"/>
    <x v="6"/>
    <x v="2"/>
    <x v="13"/>
    <x v="122"/>
    <s v="2 - SERVICIOS ECONÓMICOS"/>
    <s v="2.6 - Transporte"/>
    <s v="2.6.01 - Transporte por carretera"/>
    <s v="2.7 - OBRAS"/>
    <x v="35"/>
    <x v="1"/>
    <s v="48 - RECONSTRUCCIÓN DE LA INFRAESTRUCTURA VIAL URBANA DEL MUNICIPIO PIEDRA BLANCA, PROVINCIA MONSEÑOR NOUEL"/>
    <s v="10 - FONDO GENERAL"/>
    <n v="15934"/>
    <x v="24"/>
    <n v="41972305"/>
    <n v="0"/>
  </r>
  <r>
    <s v="2025"/>
    <x v="0"/>
    <x v="0"/>
    <x v="1"/>
    <x v="6"/>
    <x v="2"/>
    <x v="13"/>
    <x v="122"/>
    <s v="2 - SERVICIOS ECONÓMICOS"/>
    <s v="2.6 - Transporte"/>
    <s v="2.6.01 - Transporte por carretera"/>
    <s v="2.7 - OBRAS"/>
    <x v="35"/>
    <x v="1"/>
    <s v="49 - RECONSTRUCCIÓN DE LA INFRAESTRUCTURA VIAL URBANA DEL MUNICIPIO DE SAN CRISTÓBAL, PROVINCIA SAN CRISTÓBAL"/>
    <s v="10 - FONDO GENERAL"/>
    <n v="15053"/>
    <x v="15"/>
    <n v="27706128"/>
    <n v="17473836.07"/>
  </r>
  <r>
    <s v="2025"/>
    <x v="0"/>
    <x v="0"/>
    <x v="1"/>
    <x v="6"/>
    <x v="2"/>
    <x v="13"/>
    <x v="122"/>
    <s v="2 - SERVICIOS ECONÓMICOS"/>
    <s v="2.6 - Transporte"/>
    <s v="2.6.01 - Transporte por carretera"/>
    <s v="2.7 - OBRAS"/>
    <x v="35"/>
    <x v="1"/>
    <s v="49 - RECONSTRUCCIÓN DE LA INFRAESTRUCTURA VIAL URBANA DEL MUNICIPIO QUISQUEYA, PROVINCIA SAN PEDRO DE MACORÍS"/>
    <s v="10 - FONDO GENERAL"/>
    <n v="15935"/>
    <x v="21"/>
    <n v="60210903"/>
    <n v="54619652.640000001"/>
  </r>
  <r>
    <s v="2025"/>
    <x v="0"/>
    <x v="0"/>
    <x v="1"/>
    <x v="6"/>
    <x v="2"/>
    <x v="13"/>
    <x v="122"/>
    <s v="2 - SERVICIOS ECONÓMICOS"/>
    <s v="2.6 - Transporte"/>
    <s v="2.6.01 - Transporte por carretera"/>
    <s v="2.7 - OBRAS"/>
    <x v="35"/>
    <x v="1"/>
    <s v="49 - RECONSTRUCCIÓN DEL CAMINO VECINAL SABANA GRANDE DE BOYÁ-AUTOPISTA JUAN PABLO II (AVENIDA DUARTE), PROVINCIA MONTE PLATA."/>
    <s v="10 - FONDO GENERAL"/>
    <n v="16128"/>
    <x v="20"/>
    <n v="30000000"/>
    <n v="0"/>
  </r>
  <r>
    <s v="2025"/>
    <x v="0"/>
    <x v="0"/>
    <x v="1"/>
    <x v="6"/>
    <x v="2"/>
    <x v="13"/>
    <x v="122"/>
    <s v="2 - SERVICIOS ECONÓMICOS"/>
    <s v="2.6 - Transporte"/>
    <s v="2.6.01 - Transporte por carretera"/>
    <s v="2.7 - OBRAS"/>
    <x v="35"/>
    <x v="1"/>
    <s v="50 - RECONSTRUCCIÓN CAMINO VECINAL LA CUENDA, MUNICIPIO SAN JUAN DE LA MAGUANA, PROVINCIA SAN JUAN"/>
    <s v="10 - FONDO GENERAL"/>
    <n v="16148"/>
    <x v="9"/>
    <n v="10000000"/>
    <n v="0"/>
  </r>
  <r>
    <s v="2025"/>
    <x v="0"/>
    <x v="0"/>
    <x v="1"/>
    <x v="6"/>
    <x v="2"/>
    <x v="13"/>
    <x v="122"/>
    <s v="2 - SERVICIOS ECONÓMICOS"/>
    <s v="2.6 - Transporte"/>
    <s v="2.6.01 - Transporte por carretera"/>
    <s v="2.7 - OBRAS"/>
    <x v="35"/>
    <x v="1"/>
    <s v="50 - RECONSTRUCCIÓN DE LA INFRAESTRUCTURA VIAL URBANA DEL MUNICIPIO ALTAMIRA, PROVINCIA PUERTO PLATA"/>
    <s v="10 - FONDO GENERAL"/>
    <n v="15054"/>
    <x v="17"/>
    <n v="39796234"/>
    <n v="35364993.009999998"/>
  </r>
  <r>
    <s v="2025"/>
    <x v="0"/>
    <x v="0"/>
    <x v="1"/>
    <x v="6"/>
    <x v="2"/>
    <x v="13"/>
    <x v="122"/>
    <s v="2 - SERVICIOS ECONÓMICOS"/>
    <s v="2.6 - Transporte"/>
    <s v="2.6.01 - Transporte por carretera"/>
    <s v="2.7 - OBRAS"/>
    <x v="35"/>
    <x v="1"/>
    <s v="50 - RECONSTRUCCIÓN DE LA INFRAESTRUCTURA VIAL URBANA DEL MUNICIPIO JIMA ABAJO, PROVINCIA LA VEGA"/>
    <s v="10 - FONDO GENERAL"/>
    <n v="15936"/>
    <x v="7"/>
    <n v="40464907"/>
    <n v="19865672.57"/>
  </r>
  <r>
    <s v="2025"/>
    <x v="0"/>
    <x v="0"/>
    <x v="1"/>
    <x v="6"/>
    <x v="2"/>
    <x v="13"/>
    <x v="122"/>
    <s v="2 - SERVICIOS ECONÓMICOS"/>
    <s v="2.6 - Transporte"/>
    <s v="2.6.01 - Transporte por carretera"/>
    <s v="2.7 - OBRAS"/>
    <x v="35"/>
    <x v="1"/>
    <s v="51 - RECONSTRUCCIÓN AVENIDA ECOLÓGICA HASTA LA CIUDAD JUAN BOSCH, SANTO DOMINGO"/>
    <s v="10 - FONDO GENERAL"/>
    <n v="13633"/>
    <x v="2"/>
    <n v="500000"/>
    <n v="0"/>
  </r>
  <r>
    <s v="2025"/>
    <x v="0"/>
    <x v="0"/>
    <x v="1"/>
    <x v="6"/>
    <x v="2"/>
    <x v="13"/>
    <x v="122"/>
    <s v="2 - SERVICIOS ECONÓMICOS"/>
    <s v="2.6 - Transporte"/>
    <s v="2.6.01 - Transporte por carretera"/>
    <s v="2.7 - OBRAS"/>
    <x v="35"/>
    <x v="1"/>
    <s v="51 - RECONSTRUCCIÓN DE LA INFRAESTRUCTURA VIAL URBANA DEL MUNICIPIO DE HIGUEY, PROVINCIA LA ALTAGRACIA"/>
    <s v="10 - FONDO GENERAL"/>
    <n v="15055"/>
    <x v="6"/>
    <n v="162532948"/>
    <n v="81100897.329999998"/>
  </r>
  <r>
    <s v="2025"/>
    <x v="0"/>
    <x v="0"/>
    <x v="1"/>
    <x v="6"/>
    <x v="2"/>
    <x v="13"/>
    <x v="122"/>
    <s v="2 - SERVICIOS ECONÓMICOS"/>
    <s v="2.6 - Transporte"/>
    <s v="2.6.01 - Transporte por carretera"/>
    <s v="2.7 - OBRAS"/>
    <x v="35"/>
    <x v="1"/>
    <s v="51 - RECONSTRUCCIÓN DE LA INFRAESTRUCTURA VIAL URBANA DEL MUNICIPIO RAMÓN SANTANA, PROVINCIA SAN PEDRO DE MACORÍS."/>
    <s v="10 - FONDO GENERAL"/>
    <n v="15937"/>
    <x v="21"/>
    <n v="38813407"/>
    <n v="0"/>
  </r>
  <r>
    <s v="2025"/>
    <x v="0"/>
    <x v="0"/>
    <x v="1"/>
    <x v="6"/>
    <x v="2"/>
    <x v="13"/>
    <x v="122"/>
    <s v="2 - SERVICIOS ECONÓMICOS"/>
    <s v="2.6 - Transporte"/>
    <s v="2.6.01 - Transporte por carretera"/>
    <s v="2.7 - OBRAS"/>
    <x v="35"/>
    <x v="1"/>
    <s v="52 - CONSTRUCCIÓN DEL PUENTE SOBRE RÍO GUAMIRA EN LA CARRETERA HATO MAYOR - SABANA DE LA MAR, MUNICIPIO HATO MAYOR, PROVINCIA HATO MAYOR"/>
    <s v="10 - FONDO GENERAL"/>
    <n v="16699"/>
    <x v="11"/>
    <n v="67437623"/>
    <n v="62797736"/>
  </r>
  <r>
    <s v="2025"/>
    <x v="0"/>
    <x v="0"/>
    <x v="1"/>
    <x v="6"/>
    <x v="2"/>
    <x v="13"/>
    <x v="122"/>
    <s v="2 - SERVICIOS ECONÓMICOS"/>
    <s v="2.6 - Transporte"/>
    <s v="2.6.01 - Transporte por carretera"/>
    <s v="2.7 - OBRAS"/>
    <x v="35"/>
    <x v="1"/>
    <s v="52 - RECONSTRUCCIÓN  DE LA INFRAESTRUCTURA VIAL URBANA DEL MUNICIPIO SAN PEDRO DE MACORÍS, PROVINCIA SAN PEDRO DE MACORIS"/>
    <s v="10 - FONDO GENERAL"/>
    <n v="15056"/>
    <x v="21"/>
    <n v="34742547"/>
    <n v="29000000"/>
  </r>
  <r>
    <s v="2025"/>
    <x v="0"/>
    <x v="0"/>
    <x v="1"/>
    <x v="6"/>
    <x v="2"/>
    <x v="13"/>
    <x v="122"/>
    <s v="2 - SERVICIOS ECONÓMICOS"/>
    <s v="2.6 - Transporte"/>
    <s v="2.6.01 - Transporte por carretera"/>
    <s v="2.7 - OBRAS"/>
    <x v="35"/>
    <x v="1"/>
    <s v="52 - RECONSTRUCCIÓN DE LA INFRAESTRUCTURA VIAL URBANA DEL MUNICIPIO FANTINO, PROVINCIA SÁNCHEZ RAMÍREZ"/>
    <s v="10 - FONDO GENERAL"/>
    <n v="15938"/>
    <x v="29"/>
    <n v="38754641"/>
    <n v="0"/>
  </r>
  <r>
    <s v="2025"/>
    <x v="0"/>
    <x v="0"/>
    <x v="1"/>
    <x v="6"/>
    <x v="2"/>
    <x v="13"/>
    <x v="122"/>
    <s v="2 - SERVICIOS ECONÓMICOS"/>
    <s v="2.6 - Transporte"/>
    <s v="2.6.01 - Transporte por carretera"/>
    <s v="2.7 - OBRAS"/>
    <x v="35"/>
    <x v="1"/>
    <s v="53 - RECONSTRUCCIÓN DE LA INFRAESTRUCTURA VIAL URBANA DEL MUNICIPIO DE CABRAL, PROVINCIA BARAHONA"/>
    <s v="10 - FONDO GENERAL"/>
    <n v="15057"/>
    <x v="12"/>
    <n v="81978996"/>
    <n v="63502457"/>
  </r>
  <r>
    <s v="2025"/>
    <x v="0"/>
    <x v="0"/>
    <x v="1"/>
    <x v="6"/>
    <x v="2"/>
    <x v="13"/>
    <x v="122"/>
    <s v="2 - SERVICIOS ECONÓMICOS"/>
    <s v="2.6 - Transporte"/>
    <s v="2.6.01 - Transporte por carretera"/>
    <s v="2.7 - OBRAS"/>
    <x v="35"/>
    <x v="1"/>
    <s v="53 - RECONSTRUCCIÓN DE LA INFRAESTRUCTURA VIAL URBANA DEL MUNICIPIO PERALVILLO, PROVINCIA MONTE PLATA"/>
    <s v="10 - FONDO GENERAL"/>
    <n v="15939"/>
    <x v="20"/>
    <n v="33483900"/>
    <n v="24859939.710000001"/>
  </r>
  <r>
    <s v="2025"/>
    <x v="0"/>
    <x v="0"/>
    <x v="1"/>
    <x v="6"/>
    <x v="2"/>
    <x v="13"/>
    <x v="122"/>
    <s v="2 - SERVICIOS ECONÓMICOS"/>
    <s v="2.6 - Transporte"/>
    <s v="2.6.01 - Transporte por carretera"/>
    <s v="2.7 - OBRAS"/>
    <x v="35"/>
    <x v="1"/>
    <s v="54 - CONSTRUCCIÓN AVENIDA DEL NUEVO CAMINO"/>
    <s v="10 - FONDO GENERAL"/>
    <n v="14109"/>
    <x v="2"/>
    <n v="135000000"/>
    <n v="23610396.969999999"/>
  </r>
  <r>
    <s v="2025"/>
    <x v="0"/>
    <x v="0"/>
    <x v="1"/>
    <x v="6"/>
    <x v="2"/>
    <x v="13"/>
    <x v="122"/>
    <s v="2 - SERVICIOS ECONÓMICOS"/>
    <s v="2.6 - Transporte"/>
    <s v="2.6.01 - Transporte por carretera"/>
    <s v="2.7 - OBRAS"/>
    <x v="35"/>
    <x v="1"/>
    <s v="54 - CONSTRUCCIÓN DE PUENTE EN LA CARRETERA EL BATEY, PIEDRA BLANCA, MUNICIPIO VILLA ALTAGRACIA, PROVINCIA SAN CRISTÓBAL"/>
    <s v="10 - FONDO GENERAL"/>
    <n v="16702"/>
    <x v="15"/>
    <n v="31477472"/>
    <n v="0"/>
  </r>
  <r>
    <s v="2025"/>
    <x v="0"/>
    <x v="0"/>
    <x v="1"/>
    <x v="6"/>
    <x v="2"/>
    <x v="13"/>
    <x v="122"/>
    <s v="2 - SERVICIOS ECONÓMICOS"/>
    <s v="2.6 - Transporte"/>
    <s v="2.6.01 - Transporte por carretera"/>
    <s v="2.7 - OBRAS"/>
    <x v="35"/>
    <x v="1"/>
    <s v="54 - RECONSTRUCCIÓN DE LA INFRAESTRUCTURA VIAL URBANA DE SAN JUAN DE LA MAGUANA, PROVINCIA SAN JUAN"/>
    <s v="10 - FONDO GENERAL"/>
    <n v="15058"/>
    <x v="9"/>
    <n v="59757361"/>
    <n v="29946946.710000001"/>
  </r>
  <r>
    <s v="2025"/>
    <x v="0"/>
    <x v="0"/>
    <x v="1"/>
    <x v="6"/>
    <x v="2"/>
    <x v="13"/>
    <x v="122"/>
    <s v="2 - SERVICIOS ECONÓMICOS"/>
    <s v="2.6 - Transporte"/>
    <s v="2.6.01 - Transporte por carretera"/>
    <s v="2.7 - OBRAS"/>
    <x v="35"/>
    <x v="1"/>
    <s v="54 - RECONSTRUCCIÓN DE LA INFRAESTRUCTURA VIAL URBANA DEL MUNICIPIO SABANA GRANDE DE BOYÁ, PROVINCIA MONTE PLATA"/>
    <s v="10 - FONDO GENERAL"/>
    <n v="15940"/>
    <x v="20"/>
    <n v="53144182"/>
    <n v="0"/>
  </r>
  <r>
    <s v="2025"/>
    <x v="0"/>
    <x v="0"/>
    <x v="1"/>
    <x v="6"/>
    <x v="2"/>
    <x v="13"/>
    <x v="122"/>
    <s v="2 - SERVICIOS ECONÓMICOS"/>
    <s v="2.6 - Transporte"/>
    <s v="2.6.01 - Transporte por carretera"/>
    <s v="2.7 - OBRAS"/>
    <x v="35"/>
    <x v="1"/>
    <s v="55 - RECONSTRUCCIÓN DE LA INFRAESTRUCTURA VIAL URBANA DEL MUNICIPIO YAMASÁ, PROVINCIA MONTE PLATA"/>
    <s v="10 - FONDO GENERAL"/>
    <n v="15941"/>
    <x v="20"/>
    <n v="47085466"/>
    <n v="0"/>
  </r>
  <r>
    <s v="2025"/>
    <x v="0"/>
    <x v="0"/>
    <x v="1"/>
    <x v="6"/>
    <x v="2"/>
    <x v="13"/>
    <x v="122"/>
    <s v="2 - SERVICIOS ECONÓMICOS"/>
    <s v="2.6 - Transporte"/>
    <s v="2.6.01 - Transporte por carretera"/>
    <s v="2.7 - OBRAS"/>
    <x v="35"/>
    <x v="1"/>
    <s v="56 - CONSTRUCCIÓN DE AV. CIRCUNVALACIÓN NORTE EN EL MUNICIPIO VILLA BISONÓ (NAVARRETE), PROVINCIA SANTIAGO"/>
    <s v="10 - FONDO GENERAL"/>
    <n v="14807"/>
    <x v="1"/>
    <n v="500000"/>
    <n v="0"/>
  </r>
  <r>
    <s v="2025"/>
    <x v="0"/>
    <x v="0"/>
    <x v="1"/>
    <x v="6"/>
    <x v="2"/>
    <x v="13"/>
    <x v="122"/>
    <s v="2 - SERVICIOS ECONÓMICOS"/>
    <s v="2.6 - Transporte"/>
    <s v="2.6.01 - Transporte por carretera"/>
    <s v="2.7 - OBRAS"/>
    <x v="35"/>
    <x v="1"/>
    <s v="56 - RECONSTRUCCIÓN DE LA INFRAESTRUCTURA VIAL URBANA DEL MUNICIPIO VILLA LA MATA, PROVINCIA SANCHEZ RAMIREZ"/>
    <s v="10 - FONDO GENERAL"/>
    <n v="15942"/>
    <x v="29"/>
    <n v="65347331"/>
    <n v="21157996.77"/>
  </r>
  <r>
    <s v="2025"/>
    <x v="0"/>
    <x v="0"/>
    <x v="1"/>
    <x v="6"/>
    <x v="2"/>
    <x v="13"/>
    <x v="122"/>
    <s v="2 - SERVICIOS ECONÓMICOS"/>
    <s v="2.6 - Transporte"/>
    <s v="2.6.01 - Transporte por carretera"/>
    <s v="2.7 - OBRAS"/>
    <x v="35"/>
    <x v="1"/>
    <s v="57 - RECONSTRUCCIÓN DE LA INFRAESTRUCTURA VIAL URBANA DEL MUNICIPIO DE MOCA, PROVINCIA ESPAILLAT"/>
    <s v="10 - FONDO GENERAL"/>
    <n v="15061"/>
    <x v="26"/>
    <n v="30628402"/>
    <n v="21942800.43"/>
  </r>
  <r>
    <s v="2025"/>
    <x v="0"/>
    <x v="0"/>
    <x v="1"/>
    <x v="6"/>
    <x v="2"/>
    <x v="13"/>
    <x v="122"/>
    <s v="2 - SERVICIOS ECONÓMICOS"/>
    <s v="2.6 - Transporte"/>
    <s v="2.6.01 - Transporte por carretera"/>
    <s v="2.7 - OBRAS"/>
    <x v="35"/>
    <x v="1"/>
    <s v="57 - RECONSTRUCCIÓN DE LA INFRAESTRUCTURA VIAL URBANA DEL MUNICIPIO NIZAO, PROVINCIA PERAVIA"/>
    <s v="10 - FONDO GENERAL"/>
    <n v="15943"/>
    <x v="8"/>
    <n v="30690139"/>
    <n v="26376733.189999998"/>
  </r>
  <r>
    <s v="2025"/>
    <x v="0"/>
    <x v="0"/>
    <x v="1"/>
    <x v="6"/>
    <x v="2"/>
    <x v="13"/>
    <x v="122"/>
    <s v="2 - SERVICIOS ECONÓMICOS"/>
    <s v="2.6 - Transporte"/>
    <s v="2.6.01 - Transporte por carretera"/>
    <s v="2.7 - OBRAS"/>
    <x v="35"/>
    <x v="1"/>
    <s v="58 - RECONSTRUCCIÓN DE INFRAESTRUCTURA VIAL URBANA DEL MUNICIPIO DE PARAISO, PROVINCIA BARAHONA"/>
    <s v="10 - FONDO GENERAL"/>
    <n v="15062"/>
    <x v="12"/>
    <n v="46973006"/>
    <n v="0"/>
  </r>
  <r>
    <s v="2025"/>
    <x v="0"/>
    <x v="0"/>
    <x v="1"/>
    <x v="6"/>
    <x v="2"/>
    <x v="13"/>
    <x v="122"/>
    <s v="2 - SERVICIOS ECONÓMICOS"/>
    <s v="2.6 - Transporte"/>
    <s v="2.6.01 - Transporte por carretera"/>
    <s v="2.7 - OBRAS"/>
    <x v="35"/>
    <x v="1"/>
    <s v="58 - RECONSTRUCCIÓN DE LA INFRAESTRUCTURA VIAL URBANA DEL MUNICIPIO RANCHO ARRIBA, PROVINCIA SAN JOSE DE OCOA"/>
    <s v="10 - FONDO GENERAL"/>
    <n v="15944"/>
    <x v="31"/>
    <n v="24925571"/>
    <n v="0"/>
  </r>
  <r>
    <s v="2025"/>
    <x v="0"/>
    <x v="0"/>
    <x v="1"/>
    <x v="6"/>
    <x v="2"/>
    <x v="13"/>
    <x v="122"/>
    <s v="2 - SERVICIOS ECONÓMICOS"/>
    <s v="2.6 - Transporte"/>
    <s v="2.6.01 - Transporte por carretera"/>
    <s v="2.7 - OBRAS"/>
    <x v="35"/>
    <x v="1"/>
    <s v="59 - RECONSTRUCCIÓN DE LA INFRAESTRUCTURA VIAL URBANA DEL MUNICIPIO LAS CHARCAS, PROVINCIA AZUA"/>
    <s v="10 - FONDO GENERAL"/>
    <n v="15063"/>
    <x v="4"/>
    <n v="51822285"/>
    <n v="18090720.710000001"/>
  </r>
  <r>
    <s v="2025"/>
    <x v="0"/>
    <x v="0"/>
    <x v="1"/>
    <x v="6"/>
    <x v="2"/>
    <x v="13"/>
    <x v="122"/>
    <s v="2 - SERVICIOS ECONÓMICOS"/>
    <s v="2.6 - Transporte"/>
    <s v="2.6.01 - Transporte por carretera"/>
    <s v="2.7 - OBRAS"/>
    <x v="35"/>
    <x v="1"/>
    <s v="59 - RECONSTRUCCIÓN DE LA INFRAESTRUCTURA VIAL URBANA DEL MUNICIPIO SAN GREGORIO DE NIGUA, PROVINCIA SAN CRISTOBAL"/>
    <s v="10 - FONDO GENERAL"/>
    <n v="15945"/>
    <x v="15"/>
    <n v="25801910"/>
    <n v="23935743"/>
  </r>
  <r>
    <s v="2025"/>
    <x v="0"/>
    <x v="0"/>
    <x v="1"/>
    <x v="6"/>
    <x v="2"/>
    <x v="13"/>
    <x v="122"/>
    <s v="2 - SERVICIOS ECONÓMICOS"/>
    <s v="2.6 - Transporte"/>
    <s v="2.6.01 - Transporte por carretera"/>
    <s v="2.7 - OBRAS"/>
    <x v="35"/>
    <x v="1"/>
    <s v="60 - RECONSTRUCCIÓN DE INFRAESTRUCTURA VIAL URBANA DEL MUNICIPIO SAN FRANCISCO DE MACORIS, PROVINCIA DUARTE"/>
    <s v="10 - FONDO GENERAL"/>
    <n v="15064"/>
    <x v="13"/>
    <n v="41630388"/>
    <n v="30883189"/>
  </r>
  <r>
    <s v="2025"/>
    <x v="0"/>
    <x v="0"/>
    <x v="1"/>
    <x v="6"/>
    <x v="2"/>
    <x v="13"/>
    <x v="122"/>
    <s v="2 - SERVICIOS ECONÓMICOS"/>
    <s v="2.6 - Transporte"/>
    <s v="2.6.01 - Transporte por carretera"/>
    <s v="2.7 - OBRAS"/>
    <x v="35"/>
    <x v="1"/>
    <s v="60 - RECONSTRUCCIÓN DE LA INFRAESTRUCTURA VIAL URBANA DEL MUNICIPIO SABANA GRANDE DE PALENQUE, PROVINCIA SAN CRISTÓBAL."/>
    <s v="10 - FONDO GENERAL"/>
    <n v="15946"/>
    <x v="15"/>
    <n v="32128897"/>
    <n v="25000000"/>
  </r>
  <r>
    <s v="2025"/>
    <x v="0"/>
    <x v="0"/>
    <x v="1"/>
    <x v="6"/>
    <x v="2"/>
    <x v="13"/>
    <x v="122"/>
    <s v="2 - SERVICIOS ECONÓMICOS"/>
    <s v="2.6 - Transporte"/>
    <s v="2.6.01 - Transporte por carretera"/>
    <s v="2.7 - OBRAS"/>
    <x v="35"/>
    <x v="1"/>
    <s v="61 - RECONSTRUCCIÓN  DE INFRAESTRUCTURA VIAL URBANA DEL MUNICIPIO DE BANÍ, PROVINCIA PERAVIA"/>
    <s v="10 - FONDO GENERAL"/>
    <n v="15065"/>
    <x v="8"/>
    <n v="224153072"/>
    <n v="173579140.67000002"/>
  </r>
  <r>
    <s v="2025"/>
    <x v="0"/>
    <x v="0"/>
    <x v="1"/>
    <x v="6"/>
    <x v="2"/>
    <x v="13"/>
    <x v="122"/>
    <s v="2 - SERVICIOS ECONÓMICOS"/>
    <s v="2.6 - Transporte"/>
    <s v="2.6.01 - Transporte por carretera"/>
    <s v="2.7 - OBRAS"/>
    <x v="35"/>
    <x v="1"/>
    <s v="61 - RECONSTRUCCIÓN DE LA INFRAESTRUCTURA VIAL URBANA DEL MUNICIPIO LOS LLANOS, PROVINCIA SAN PEDRO DE MACORÍS"/>
    <s v="10 - FONDO GENERAL"/>
    <n v="15947"/>
    <x v="21"/>
    <n v="67373763"/>
    <n v="29401008.059999999"/>
  </r>
  <r>
    <s v="2025"/>
    <x v="0"/>
    <x v="0"/>
    <x v="1"/>
    <x v="6"/>
    <x v="2"/>
    <x v="13"/>
    <x v="122"/>
    <s v="2 - SERVICIOS ECONÓMICOS"/>
    <s v="2.6 - Transporte"/>
    <s v="2.6.01 - Transporte por carretera"/>
    <s v="2.7 - OBRAS"/>
    <x v="35"/>
    <x v="1"/>
    <s v="62 - RECONSTRUCCIÓN DE INFRAESTRUCTURA VIAL URBANA EN LA CIRCUNSCRIPCIÓN 1 DEL DISTRITO NACIONAL"/>
    <s v="10 - FONDO GENERAL"/>
    <n v="15066"/>
    <x v="3"/>
    <n v="41838481"/>
    <n v="0"/>
  </r>
  <r>
    <s v="2025"/>
    <x v="0"/>
    <x v="0"/>
    <x v="1"/>
    <x v="6"/>
    <x v="2"/>
    <x v="13"/>
    <x v="122"/>
    <s v="2 - SERVICIOS ECONÓMICOS"/>
    <s v="2.6 - Transporte"/>
    <s v="2.6.01 - Transporte por carretera"/>
    <s v="2.7 - OBRAS"/>
    <x v="35"/>
    <x v="1"/>
    <s v="62 - RECONSTRUCCIÓN DE LA INFRAESTRUCTURA VIAL URBANA DEL MUNICIPIO VILLA ALTAGRACIA, PROVINCIA SAN CRISTÓBAL"/>
    <s v="10 - FONDO GENERAL"/>
    <n v="15948"/>
    <x v="15"/>
    <n v="76712551"/>
    <n v="70000000"/>
  </r>
  <r>
    <s v="2025"/>
    <x v="0"/>
    <x v="0"/>
    <x v="1"/>
    <x v="6"/>
    <x v="2"/>
    <x v="13"/>
    <x v="122"/>
    <s v="2 - SERVICIOS ECONÓMICOS"/>
    <s v="2.6 - Transporte"/>
    <s v="2.6.01 - Transporte por carretera"/>
    <s v="2.7 - OBRAS"/>
    <x v="35"/>
    <x v="1"/>
    <s v="63 - RECONSTRUCCIÓN DE LA INFRAESTRUCTURA VIAL URBANA DEL MUNICIPIO BAJOS DE HAINA, PROVINCIA SAN CRISTÓBAL"/>
    <s v="10 - FONDO GENERAL"/>
    <n v="15949"/>
    <x v="15"/>
    <n v="29360325"/>
    <n v="5000000"/>
  </r>
  <r>
    <s v="2025"/>
    <x v="0"/>
    <x v="0"/>
    <x v="1"/>
    <x v="6"/>
    <x v="2"/>
    <x v="13"/>
    <x v="122"/>
    <s v="2 - SERVICIOS ECONÓMICOS"/>
    <s v="2.6 - Transporte"/>
    <s v="2.6.01 - Transporte por carretera"/>
    <s v="2.7 - OBRAS"/>
    <x v="35"/>
    <x v="1"/>
    <s v="63 - RECONSTRUCCIÓN DE LA INFRAESTRUCTURA VIAL URBANA DEL MUNICIPIO DE LA ROMANA, PROVINCIA LA ROMANA"/>
    <s v="10 - FONDO GENERAL"/>
    <n v="15067"/>
    <x v="18"/>
    <n v="178821406"/>
    <n v="106423099.95"/>
  </r>
  <r>
    <s v="2025"/>
    <x v="0"/>
    <x v="0"/>
    <x v="1"/>
    <x v="6"/>
    <x v="2"/>
    <x v="13"/>
    <x v="122"/>
    <s v="2 - SERVICIOS ECONÓMICOS"/>
    <s v="2.6 - Transporte"/>
    <s v="2.6.01 - Transporte por carretera"/>
    <s v="2.7 - OBRAS"/>
    <x v="35"/>
    <x v="1"/>
    <s v="64 - RECONSTRUCCIÓN  DE LA INFRAESTRUCTURA VIAL URBANA DEL MUNICIPIO GUAYMATE, PROVINCIA LA ROMANA"/>
    <s v="10 - FONDO GENERAL"/>
    <n v="16081"/>
    <x v="18"/>
    <n v="48487383"/>
    <n v="42578067.140000001"/>
  </r>
  <r>
    <s v="2025"/>
    <x v="0"/>
    <x v="0"/>
    <x v="1"/>
    <x v="6"/>
    <x v="2"/>
    <x v="13"/>
    <x v="122"/>
    <s v="2 - SERVICIOS ECONÓMICOS"/>
    <s v="2.6 - Transporte"/>
    <s v="2.6.01 - Transporte por carretera"/>
    <s v="2.7 - OBRAS"/>
    <x v="35"/>
    <x v="1"/>
    <s v="64 - RECONSTRUCCIÓN DE INFRAESTRUCTURA VIAL URBANA DEL MUNICIPIO ESPERANZA, PROVINCIA VALVERDE"/>
    <s v="10 - FONDO GENERAL"/>
    <n v="15068"/>
    <x v="10"/>
    <n v="58301286"/>
    <n v="53651568.290000007"/>
  </r>
  <r>
    <s v="2025"/>
    <x v="0"/>
    <x v="0"/>
    <x v="1"/>
    <x v="6"/>
    <x v="2"/>
    <x v="13"/>
    <x v="122"/>
    <s v="2 - SERVICIOS ECONÓMICOS"/>
    <s v="2.6 - Transporte"/>
    <s v="2.6.01 - Transporte por carretera"/>
    <s v="2.7 - OBRAS"/>
    <x v="35"/>
    <x v="1"/>
    <s v="65 - RECONSTRUCCIÓN DE INFRAESTRUCTURA VIAL URBANA DEL MUNICIPIO LA VEGA, PROVINCIA LA VEGA"/>
    <s v="10 - FONDO GENERAL"/>
    <n v="15069"/>
    <x v="7"/>
    <n v="119891782"/>
    <n v="62483189.890000001"/>
  </r>
  <r>
    <s v="2025"/>
    <x v="0"/>
    <x v="0"/>
    <x v="1"/>
    <x v="6"/>
    <x v="2"/>
    <x v="13"/>
    <x v="122"/>
    <s v="2 - SERVICIOS ECONÓMICOS"/>
    <s v="2.6 - Transporte"/>
    <s v="2.6.01 - Transporte por carretera"/>
    <s v="2.7 - OBRAS"/>
    <x v="35"/>
    <x v="1"/>
    <s v="65 - RECONSTRUCCIÓN DE LA INFRAESTRUCTURA VIAL URBANA DEL MUNICIPIO VILLA HERMOSA, PROVINCIA LA ROMANA"/>
    <s v="10 - FONDO GENERAL"/>
    <n v="16082"/>
    <x v="18"/>
    <n v="69049508"/>
    <n v="61774717.82"/>
  </r>
  <r>
    <s v="2025"/>
    <x v="0"/>
    <x v="0"/>
    <x v="1"/>
    <x v="6"/>
    <x v="2"/>
    <x v="13"/>
    <x v="122"/>
    <s v="2 - SERVICIOS ECONÓMICOS"/>
    <s v="2.6 - Transporte"/>
    <s v="2.6.01 - Transporte por carretera"/>
    <s v="2.7 - OBRAS"/>
    <x v="35"/>
    <x v="1"/>
    <s v="66 - RECONSTRUCCIÓN DE INFRAESTRUCTURA VIAL URBANA DEL MUNICIPIO DE SAN FELIPE DE PUERTO PLATA, PROVINCIA PUERTO PLATA"/>
    <s v="10 - FONDO GENERAL"/>
    <n v="15070"/>
    <x v="17"/>
    <n v="63260363"/>
    <n v="58546802.780000001"/>
  </r>
  <r>
    <s v="2025"/>
    <x v="0"/>
    <x v="0"/>
    <x v="1"/>
    <x v="6"/>
    <x v="2"/>
    <x v="13"/>
    <x v="122"/>
    <s v="2 - SERVICIOS ECONÓMICOS"/>
    <s v="2.6 - Transporte"/>
    <s v="2.6.01 - Transporte por carretera"/>
    <s v="2.7 - OBRAS"/>
    <x v="35"/>
    <x v="1"/>
    <s v="66 - RECONSTRUCCIÓN DE LA INFRAESTRUCTURA VIAL URBANA DEL MUNICIPIO SAN RAFAEL DE YUMA, PROVINCIA LA ALTAGRACIA"/>
    <s v="10 - FONDO GENERAL"/>
    <n v="16083"/>
    <x v="6"/>
    <n v="63681329"/>
    <n v="0"/>
  </r>
  <r>
    <s v="2025"/>
    <x v="0"/>
    <x v="0"/>
    <x v="1"/>
    <x v="6"/>
    <x v="2"/>
    <x v="13"/>
    <x v="122"/>
    <s v="2 - SERVICIOS ECONÓMICOS"/>
    <s v="2.6 - Transporte"/>
    <s v="2.6.01 - Transporte por carretera"/>
    <s v="2.7 - OBRAS"/>
    <x v="35"/>
    <x v="1"/>
    <s v="67 - RECONSTRUCCIÓN DE INFRAESTRUCTURA VIAL URBANA DEL MUNICIPIO AZUA DE COMPOSTELA, PROVINCIA AZUA"/>
    <s v="10 - FONDO GENERAL"/>
    <n v="15071"/>
    <x v="4"/>
    <n v="57570366"/>
    <n v="25390380.559999999"/>
  </r>
  <r>
    <s v="2025"/>
    <x v="0"/>
    <x v="0"/>
    <x v="1"/>
    <x v="6"/>
    <x v="2"/>
    <x v="13"/>
    <x v="122"/>
    <s v="2 - SERVICIOS ECONÓMICOS"/>
    <s v="2.6 - Transporte"/>
    <s v="2.6.01 - Transporte por carretera"/>
    <s v="2.7 - OBRAS"/>
    <x v="35"/>
    <x v="1"/>
    <s v="67 - RECONSTRUCCIÓN DE LA INFRAESTRUCTURA VIAL URBANA DEL MUNICIPIO EL SEIBO, PROVINCIA EL SEIBO"/>
    <s v="10 - FONDO GENERAL"/>
    <n v="16084"/>
    <x v="14"/>
    <n v="86865731"/>
    <n v="42069987.700000003"/>
  </r>
  <r>
    <s v="2025"/>
    <x v="0"/>
    <x v="0"/>
    <x v="1"/>
    <x v="6"/>
    <x v="2"/>
    <x v="13"/>
    <x v="122"/>
    <s v="2 - SERVICIOS ECONÓMICOS"/>
    <s v="2.6 - Transporte"/>
    <s v="2.6.01 - Transporte por carretera"/>
    <s v="2.7 - OBRAS"/>
    <x v="35"/>
    <x v="1"/>
    <s v="68 - RECONSTRUCCIÓN DE LA INFRAESTRUCTURA VIAL URBANA DEL MUNICIPIO EL PEÑON, PROVINCIA BARAHONA"/>
    <s v="10 - FONDO GENERAL"/>
    <n v="15308"/>
    <x v="12"/>
    <n v="16184438"/>
    <n v="0"/>
  </r>
  <r>
    <s v="2025"/>
    <x v="0"/>
    <x v="0"/>
    <x v="1"/>
    <x v="6"/>
    <x v="2"/>
    <x v="13"/>
    <x v="122"/>
    <s v="2 - SERVICIOS ECONÓMICOS"/>
    <s v="2.6 - Transporte"/>
    <s v="2.6.01 - Transporte por carretera"/>
    <s v="2.7 - OBRAS"/>
    <x v="35"/>
    <x v="1"/>
    <s v="68 - RECONSTRUCCIÓN DE LA INFRAESTRUCTURA VIAL URBANA DEL MUNICIPIO MICHES, PROVINCIA EL SEIBO"/>
    <s v="10 - FONDO GENERAL"/>
    <n v="16085"/>
    <x v="14"/>
    <n v="76010746"/>
    <n v="11227598.33"/>
  </r>
  <r>
    <s v="2025"/>
    <x v="0"/>
    <x v="0"/>
    <x v="1"/>
    <x v="6"/>
    <x v="2"/>
    <x v="13"/>
    <x v="122"/>
    <s v="2 - SERVICIOS ECONÓMICOS"/>
    <s v="2.6 - Transporte"/>
    <s v="2.6.01 - Transporte por carretera"/>
    <s v="2.7 - OBRAS"/>
    <x v="35"/>
    <x v="1"/>
    <s v="69 - RECONSTRUCCIÓN DE LA INFRAESTRUCTURA VIAL URBANA DEL MUNICIPIO DE SABANA LARGA, PROVINCIA SAN JOSÉ DE OCOA"/>
    <s v="10 - FONDO GENERAL"/>
    <n v="15309"/>
    <x v="31"/>
    <n v="29323243"/>
    <n v="28718037.289999999"/>
  </r>
  <r>
    <s v="2025"/>
    <x v="0"/>
    <x v="0"/>
    <x v="1"/>
    <x v="6"/>
    <x v="2"/>
    <x v="13"/>
    <x v="122"/>
    <s v="2 - SERVICIOS ECONÓMICOS"/>
    <s v="2.6 - Transporte"/>
    <s v="2.6.01 - Transporte por carretera"/>
    <s v="2.7 - OBRAS"/>
    <x v="35"/>
    <x v="1"/>
    <s v="69 - RECONSTRUCCIÓN DE LA INFRAESTRUCTURA VIAL URBANA DEL MUNICIPIO YAGUATE, PROVINCIA SAN CRISTÓBAL"/>
    <s v="10 - FONDO GENERAL"/>
    <n v="16086"/>
    <x v="15"/>
    <n v="25481244"/>
    <n v="19868106.809999999"/>
  </r>
  <r>
    <s v="2025"/>
    <x v="0"/>
    <x v="0"/>
    <x v="1"/>
    <x v="6"/>
    <x v="2"/>
    <x v="13"/>
    <x v="122"/>
    <s v="2 - SERVICIOS ECONÓMICOS"/>
    <s v="2.6 - Transporte"/>
    <s v="2.6.01 - Transporte por carretera"/>
    <s v="2.7 - OBRAS"/>
    <x v="35"/>
    <x v="1"/>
    <s v="70 - CONSTRUCCIÓN DE PUENTE PEATONAL Y MOTORIZADO EN EL KM 20 DE LA AUTOPISTA 6 DE NOVIEMBRE, BARRIO EL CAJUILITO, PROVINCIA SAN CRISTOBAL"/>
    <s v="10 - FONDO GENERAL"/>
    <n v="16787"/>
    <x v="15"/>
    <n v="46160435"/>
    <n v="0"/>
  </r>
  <r>
    <s v="2025"/>
    <x v="0"/>
    <x v="0"/>
    <x v="1"/>
    <x v="6"/>
    <x v="2"/>
    <x v="13"/>
    <x v="122"/>
    <s v="2 - SERVICIOS ECONÓMICOS"/>
    <s v="2.6 - Transporte"/>
    <s v="2.6.01 - Transporte por carretera"/>
    <s v="2.7 - OBRAS"/>
    <x v="35"/>
    <x v="1"/>
    <s v="70 - RECONSTRUCCIÓN DE INFRAESTRUCTURA VIAL URBANA DEL MUNICIPIO LOS CACAOS, PROVINCIA SAN CRISTÓBAL"/>
    <s v="10 - FONDO GENERAL"/>
    <n v="16087"/>
    <x v="15"/>
    <n v="165336520"/>
    <n v="133100616.92999999"/>
  </r>
  <r>
    <s v="2025"/>
    <x v="0"/>
    <x v="0"/>
    <x v="1"/>
    <x v="6"/>
    <x v="2"/>
    <x v="13"/>
    <x v="122"/>
    <s v="2 - SERVICIOS ECONÓMICOS"/>
    <s v="2.6 - Transporte"/>
    <s v="2.6.01 - Transporte por carretera"/>
    <s v="2.7 - OBRAS"/>
    <x v="35"/>
    <x v="1"/>
    <s v="70 - RECONSTRUCCIÓN DE LA INFRAESTRUCTURA VIAL URBANA DEL MUNICIPIO CAYETANO GERMOSEN, PROVINCIA ESPAILLAT"/>
    <s v="10 - FONDO GENERAL"/>
    <n v="15310"/>
    <x v="26"/>
    <n v="14736254"/>
    <n v="0"/>
  </r>
  <r>
    <s v="2025"/>
    <x v="0"/>
    <x v="0"/>
    <x v="1"/>
    <x v="6"/>
    <x v="2"/>
    <x v="13"/>
    <x v="122"/>
    <s v="2 - SERVICIOS ECONÓMICOS"/>
    <s v="2.6 - Transporte"/>
    <s v="2.6.01 - Transporte por carretera"/>
    <s v="2.7 - OBRAS"/>
    <x v="35"/>
    <x v="1"/>
    <s v="70 - RECONSTRUCCIÓN DEL CAMINO VECINAL EL CUEY - EL PALMAR - LOS PRIETOS, MUNICIPIO SANTA CRUZ DE EL SEIBO, PROVINCIA EL SEIBO"/>
    <s v="10 - FONDO GENERAL"/>
    <n v="16335"/>
    <x v="14"/>
    <n v="354098605"/>
    <n v="0"/>
  </r>
  <r>
    <s v="2025"/>
    <x v="0"/>
    <x v="0"/>
    <x v="1"/>
    <x v="6"/>
    <x v="2"/>
    <x v="13"/>
    <x v="122"/>
    <s v="2 - SERVICIOS ECONÓMICOS"/>
    <s v="2.6 - Transporte"/>
    <s v="2.6.01 - Transporte por carretera"/>
    <s v="2.7 - OBRAS"/>
    <x v="35"/>
    <x v="1"/>
    <s v="71 - RECONSTRUCCIÓN CARRETERA GUAYUBIN - LAS MATAS DE SANTA CRUZ - COPEY - PEPILLO SALCEDO, PROVINCIA MONTE CRISTI"/>
    <s v="10 - FONDO GENERAL"/>
    <n v="15950"/>
    <x v="16"/>
    <n v="10000000"/>
    <n v="10000000"/>
  </r>
  <r>
    <s v="2025"/>
    <x v="0"/>
    <x v="0"/>
    <x v="1"/>
    <x v="6"/>
    <x v="2"/>
    <x v="13"/>
    <x v="122"/>
    <s v="2 - SERVICIOS ECONÓMICOS"/>
    <s v="2.6 - Transporte"/>
    <s v="2.6.01 - Transporte por carretera"/>
    <s v="2.7 - OBRAS"/>
    <x v="35"/>
    <x v="1"/>
    <s v="71 - RECONSTRUCCIÓN DE INFRAESTRUCTURA VIAL URBANA DEL MUNICIPIO CEVICOS, PROVINCIA SÁNCHEZ RAMÍREZ."/>
    <s v="10 - FONDO GENERAL"/>
    <n v="16088"/>
    <x v="29"/>
    <n v="39358759"/>
    <n v="0"/>
  </r>
  <r>
    <s v="2025"/>
    <x v="0"/>
    <x v="0"/>
    <x v="1"/>
    <x v="6"/>
    <x v="2"/>
    <x v="13"/>
    <x v="122"/>
    <s v="2 - SERVICIOS ECONÓMICOS"/>
    <s v="2.6 - Transporte"/>
    <s v="2.6.01 - Transporte por carretera"/>
    <s v="2.7 - OBRAS"/>
    <x v="35"/>
    <x v="1"/>
    <s v="71 - RECONSTRUCCIÓN DE LA INFRAESTRUCTURA VIAL URBANA DEL MUNICIPIO BOHECHIO, PROVINCIA SAN JUAN"/>
    <s v="10 - FONDO GENERAL"/>
    <n v="15311"/>
    <x v="9"/>
    <n v="124411547"/>
    <n v="10000000"/>
  </r>
  <r>
    <s v="2025"/>
    <x v="0"/>
    <x v="0"/>
    <x v="1"/>
    <x v="6"/>
    <x v="2"/>
    <x v="13"/>
    <x v="122"/>
    <s v="2 - SERVICIOS ECONÓMICOS"/>
    <s v="2.6 - Transporte"/>
    <s v="2.6.01 - Transporte por carretera"/>
    <s v="2.7 - OBRAS"/>
    <x v="35"/>
    <x v="1"/>
    <s v="72 - RECONSTRUCCIÓN DE LA INFRAESTRUCTURA VIAL URBANA DEL MUNICIPIO LAS SALINAS, PROVINCIA BARAHONA"/>
    <s v="10 - FONDO GENERAL"/>
    <n v="16089"/>
    <x v="12"/>
    <n v="66285301"/>
    <n v="60489851.200000003"/>
  </r>
  <r>
    <s v="2025"/>
    <x v="0"/>
    <x v="0"/>
    <x v="1"/>
    <x v="6"/>
    <x v="2"/>
    <x v="13"/>
    <x v="122"/>
    <s v="2 - SERVICIOS ECONÓMICOS"/>
    <s v="2.6 - Transporte"/>
    <s v="2.6.01 - Transporte por carretera"/>
    <s v="2.7 - OBRAS"/>
    <x v="35"/>
    <x v="1"/>
    <s v="73 - RECONSTRUCCIÓN CARRETERA HACIENDA ESTRELLA- CRUCE PAJON HASTA MONTE PLATA, PROVINCIA MONTE PLATA"/>
    <s v="10 - FONDO GENERAL"/>
    <n v="16124"/>
    <x v="20"/>
    <n v="100000000"/>
    <n v="0"/>
  </r>
  <r>
    <s v="2025"/>
    <x v="0"/>
    <x v="0"/>
    <x v="1"/>
    <x v="6"/>
    <x v="2"/>
    <x v="13"/>
    <x v="122"/>
    <s v="2 - SERVICIOS ECONÓMICOS"/>
    <s v="2.6 - Transporte"/>
    <s v="2.6.01 - Transporte por carretera"/>
    <s v="2.7 - OBRAS"/>
    <x v="35"/>
    <x v="1"/>
    <s v="73 - RECONSTRUCCIÓN DE LA INFRAESTRUCTURA VIAL URBANA DEL MUNICIPIO CABRERA, PROVINCIA MARÍA TRINIDAD SÁNCHEZ"/>
    <s v="10 - FONDO GENERAL"/>
    <n v="16090"/>
    <x v="22"/>
    <n v="43995434"/>
    <n v="16204640.67"/>
  </r>
  <r>
    <s v="2025"/>
    <x v="0"/>
    <x v="0"/>
    <x v="1"/>
    <x v="6"/>
    <x v="2"/>
    <x v="13"/>
    <x v="122"/>
    <s v="2 - SERVICIOS ECONÓMICOS"/>
    <s v="2.6 - Transporte"/>
    <s v="2.6.01 - Transporte por carretera"/>
    <s v="2.7 - OBRAS"/>
    <x v="35"/>
    <x v="1"/>
    <s v="73 - RECONSTRUCCIÓN DE LA INFRAESTRUCTURA VIAL URBANA DEL MUNICIPIO SAN IGNACIO DE SABANETA, PROVINCIA SANTIAGO RODRÍGUEZ"/>
    <s v="10 - FONDO GENERAL"/>
    <n v="15313"/>
    <x v="30"/>
    <n v="12148509"/>
    <n v="9677084.5899999999"/>
  </r>
  <r>
    <s v="2025"/>
    <x v="0"/>
    <x v="0"/>
    <x v="1"/>
    <x v="6"/>
    <x v="2"/>
    <x v="13"/>
    <x v="122"/>
    <s v="2 - SERVICIOS ECONÓMICOS"/>
    <s v="2.6 - Transporte"/>
    <s v="2.6.01 - Transporte por carretera"/>
    <s v="2.7 - OBRAS"/>
    <x v="35"/>
    <x v="1"/>
    <s v="74 - RECONSTRUCCIÓN DE LA INFRAESTRUCTURA VIAL URBANA DEL MUNICIPIO GUAYACANES, PROVINCIA SAN PEDRO DE MACORÍS."/>
    <s v="10 - FONDO GENERAL"/>
    <n v="15314"/>
    <x v="21"/>
    <n v="53888483"/>
    <n v="20872323.620000001"/>
  </r>
  <r>
    <s v="2025"/>
    <x v="0"/>
    <x v="0"/>
    <x v="1"/>
    <x v="6"/>
    <x v="2"/>
    <x v="13"/>
    <x v="122"/>
    <s v="2 - SERVICIOS ECONÓMICOS"/>
    <s v="2.6 - Transporte"/>
    <s v="2.6.01 - Transporte por carretera"/>
    <s v="2.7 - OBRAS"/>
    <x v="35"/>
    <x v="1"/>
    <s v="74 - RECONSTRUCCIÓN DE LA INFRAESTRUCTURA VIAL URBANA DEL MUNICIPIO TAMAYO, PROVINCIA BAHORUCO"/>
    <s v="10 - FONDO GENERAL"/>
    <n v="16091"/>
    <x v="19"/>
    <n v="40622376"/>
    <n v="0"/>
  </r>
  <r>
    <s v="2025"/>
    <x v="0"/>
    <x v="0"/>
    <x v="1"/>
    <x v="6"/>
    <x v="2"/>
    <x v="13"/>
    <x v="122"/>
    <s v="2 - SERVICIOS ECONÓMICOS"/>
    <s v="2.6 - Transporte"/>
    <s v="2.6.01 - Transporte por carretera"/>
    <s v="2.7 - OBRAS"/>
    <x v="35"/>
    <x v="1"/>
    <s v="74 - RECONSTRUCCIÓN DEL TRAMO CARRETERA LAS TARANAS PROXIMO AL PUENTE SOBRE EL RÍO BAIGUATE, PROVINCIA DUARTE"/>
    <s v="20 - FONDOS CON DESTINO ESPECÍFICO"/>
    <n v="16145"/>
    <x v="13"/>
    <n v="43156382"/>
    <n v="0"/>
  </r>
  <r>
    <s v="2025"/>
    <x v="0"/>
    <x v="0"/>
    <x v="1"/>
    <x v="6"/>
    <x v="2"/>
    <x v="13"/>
    <x v="122"/>
    <s v="2 - SERVICIOS ECONÓMICOS"/>
    <s v="2.6 - Transporte"/>
    <s v="2.6.01 - Transporte por carretera"/>
    <s v="2.7 - OBRAS"/>
    <x v="35"/>
    <x v="1"/>
    <s v="75 - RECONSTRUCCIÓN DE LA INFRAESTRUCTURA VIAL URBANA DEL MUNICIPIO BAYAGUANA, PROVINCIA MONTE PLATA"/>
    <s v="10 - FONDO GENERAL"/>
    <n v="15315"/>
    <x v="20"/>
    <n v="63524077"/>
    <n v="25632257.68"/>
  </r>
  <r>
    <s v="2025"/>
    <x v="0"/>
    <x v="0"/>
    <x v="1"/>
    <x v="6"/>
    <x v="2"/>
    <x v="13"/>
    <x v="122"/>
    <s v="2 - SERVICIOS ECONÓMICOS"/>
    <s v="2.6 - Transporte"/>
    <s v="2.6.01 - Transporte por carretera"/>
    <s v="2.7 - OBRAS"/>
    <x v="35"/>
    <x v="1"/>
    <s v="75 - RECONSTRUCCIÓN DE LA INFRAESTRUCTURA VIAL URBANA DEL MUNICIPIO BAYAGUANA, PROVINCIA MONTE PLATA"/>
    <s v="20 - FONDOS CON DESTINO ESPECÍFICO"/>
    <n v="15315"/>
    <x v="20"/>
    <n v="8256000"/>
    <n v="0"/>
  </r>
  <r>
    <s v="2025"/>
    <x v="0"/>
    <x v="0"/>
    <x v="1"/>
    <x v="6"/>
    <x v="2"/>
    <x v="13"/>
    <x v="122"/>
    <s v="2 - SERVICIOS ECONÓMICOS"/>
    <s v="2.6 - Transporte"/>
    <s v="2.6.01 - Transporte por carretera"/>
    <s v="2.7 - OBRAS"/>
    <x v="35"/>
    <x v="1"/>
    <s v="75 - RECONSTRUCCIÓN DE LA INFRAESTRUCTURA VIAL URBANA DEL MUNICIPIO LOS RIOS, PROVINCIA BAHORUCO"/>
    <s v="10 - FONDO GENERAL"/>
    <n v="16092"/>
    <x v="19"/>
    <n v="20572492"/>
    <n v="0"/>
  </r>
  <r>
    <s v="2025"/>
    <x v="0"/>
    <x v="0"/>
    <x v="1"/>
    <x v="6"/>
    <x v="2"/>
    <x v="13"/>
    <x v="122"/>
    <s v="2 - SERVICIOS ECONÓMICOS"/>
    <s v="2.6 - Transporte"/>
    <s v="2.6.01 - Transporte por carretera"/>
    <s v="2.7 - OBRAS"/>
    <x v="35"/>
    <x v="1"/>
    <s v="75 - RECONSTRUCCIÓN DE PUENTE PEATONAL, AUTOPISTA JOAQUÍN BALAGUER, MUNICIPIO VILLA GONZÁLEZ, PROVINCIA SANTIAGO"/>
    <s v="10 - FONDO GENERAL"/>
    <n v="16829"/>
    <x v="1"/>
    <n v="18377817"/>
    <n v="0"/>
  </r>
  <r>
    <s v="2025"/>
    <x v="0"/>
    <x v="0"/>
    <x v="1"/>
    <x v="6"/>
    <x v="2"/>
    <x v="13"/>
    <x v="122"/>
    <s v="2 - SERVICIOS ECONÓMICOS"/>
    <s v="2.6 - Transporte"/>
    <s v="2.6.01 - Transporte por carretera"/>
    <s v="2.7 - OBRAS"/>
    <x v="35"/>
    <x v="1"/>
    <s v="76 - RECONSTRUCCIÓN DE LA INFRAESTRUCTURA VIAL URBANA DEL MUNICIPIO CAMBITA GARABITOS, PROVINCIA SAN CRISTÓBAL."/>
    <s v="10 - FONDO GENERAL"/>
    <n v="15316"/>
    <x v="15"/>
    <n v="29776765"/>
    <n v="25420130.739999998"/>
  </r>
  <r>
    <s v="2025"/>
    <x v="0"/>
    <x v="0"/>
    <x v="1"/>
    <x v="6"/>
    <x v="2"/>
    <x v="13"/>
    <x v="122"/>
    <s v="2 - SERVICIOS ECONÓMICOS"/>
    <s v="2.6 - Transporte"/>
    <s v="2.6.01 - Transporte por carretera"/>
    <s v="2.7 - OBRAS"/>
    <x v="35"/>
    <x v="1"/>
    <s v="76 - RECONSTRUCCIÓN DE LA INFRAESTRUCTURA VIAL URBANA DEL MUNICIPIO JUAN SANTIAGO, PROVINCIA DE ELIAS PIÑA"/>
    <s v="10 - FONDO GENERAL"/>
    <n v="16093"/>
    <x v="28"/>
    <n v="24834932"/>
    <n v="0"/>
  </r>
  <r>
    <s v="2025"/>
    <x v="0"/>
    <x v="0"/>
    <x v="1"/>
    <x v="6"/>
    <x v="2"/>
    <x v="13"/>
    <x v="122"/>
    <s v="2 - SERVICIOS ECONÓMICOS"/>
    <s v="2.6 - Transporte"/>
    <s v="2.6.01 - Transporte por carretera"/>
    <s v="2.7 - OBRAS"/>
    <x v="35"/>
    <x v="1"/>
    <s v="77 - CONSTRUCCIÓN DE MURO DE HORMIGÓN ARMADO PARA LA PROTECCIÓN LATERAL DEL PUENTE SOBRE EL RÍO LA YEGUADA, MUNICIPIO MICHES, PROVINCIA EL SEIBO"/>
    <s v="10 - FONDO GENERAL"/>
    <n v="16830"/>
    <x v="14"/>
    <n v="90994893"/>
    <n v="24674638.670000002"/>
  </r>
  <r>
    <s v="2025"/>
    <x v="0"/>
    <x v="0"/>
    <x v="1"/>
    <x v="6"/>
    <x v="2"/>
    <x v="13"/>
    <x v="122"/>
    <s v="2 - SERVICIOS ECONÓMICOS"/>
    <s v="2.6 - Transporte"/>
    <s v="2.6.01 - Transporte por carretera"/>
    <s v="2.7 - OBRAS"/>
    <x v="35"/>
    <x v="1"/>
    <s v="77 - RECONSTRUCCIÓN  DE LA INFRAESTRUCTURA VIAL URBANA DEL MUNICIPIO SANTIAGO DE LOS CABALLEROS, PROVINCIA SANTIAGO"/>
    <s v="10 - FONDO GENERAL"/>
    <n v="15317"/>
    <x v="1"/>
    <n v="60932095"/>
    <n v="50903131.450000003"/>
  </r>
  <r>
    <s v="2025"/>
    <x v="0"/>
    <x v="0"/>
    <x v="1"/>
    <x v="6"/>
    <x v="2"/>
    <x v="13"/>
    <x v="122"/>
    <s v="2 - SERVICIOS ECONÓMICOS"/>
    <s v="2.6 - Transporte"/>
    <s v="2.6.01 - Transporte por carretera"/>
    <s v="2.7 - OBRAS"/>
    <x v="35"/>
    <x v="1"/>
    <s v="77 - RECONSTRUCCIÓN DE LA INFRAESTRUCTURA VIAL URBANA DEL MUNICIPIO PEDRO SANTANA, PROVINCIA ELIAS PIÑA"/>
    <s v="10 - FONDO GENERAL"/>
    <n v="16094"/>
    <x v="28"/>
    <n v="27735362"/>
    <n v="0"/>
  </r>
  <r>
    <s v="2025"/>
    <x v="0"/>
    <x v="0"/>
    <x v="1"/>
    <x v="6"/>
    <x v="2"/>
    <x v="13"/>
    <x v="122"/>
    <s v="2 - SERVICIOS ECONÓMICOS"/>
    <s v="2.6 - Transporte"/>
    <s v="2.6.01 - Transporte por carretera"/>
    <s v="2.7 - OBRAS"/>
    <x v="35"/>
    <x v="1"/>
    <s v="78 - RECONSTRUCCIÓN DE LA INFRAESTRUCTURA VIAL URBANA  DEL MUNICIPIO SAN FERNANDO, PROVINCIA MONTE CRISTI"/>
    <s v="10 - FONDO GENERAL"/>
    <n v="15318"/>
    <x v="16"/>
    <n v="32997890"/>
    <n v="30245975"/>
  </r>
  <r>
    <s v="2025"/>
    <x v="0"/>
    <x v="0"/>
    <x v="1"/>
    <x v="6"/>
    <x v="2"/>
    <x v="13"/>
    <x v="122"/>
    <s v="2 - SERVICIOS ECONÓMICOS"/>
    <s v="2.6 - Transporte"/>
    <s v="2.6.01 - Transporte por carretera"/>
    <s v="2.7 - OBRAS"/>
    <x v="35"/>
    <x v="1"/>
    <s v="78 - RECONSTRUCCIÓN DE LA INFRAESTRUCTURA VIAL URBANA DEL MUNICIPIO HONDO VALLE, PROVINCIA ELIAS PIÑA"/>
    <s v="10 - FONDO GENERAL"/>
    <n v="16095"/>
    <x v="28"/>
    <n v="35698776"/>
    <n v="0"/>
  </r>
  <r>
    <s v="2025"/>
    <x v="0"/>
    <x v="0"/>
    <x v="1"/>
    <x v="6"/>
    <x v="2"/>
    <x v="13"/>
    <x v="122"/>
    <s v="2 - SERVICIOS ECONÓMICOS"/>
    <s v="2.6 - Transporte"/>
    <s v="2.6.01 - Transporte por carretera"/>
    <s v="2.7 - OBRAS"/>
    <x v="35"/>
    <x v="1"/>
    <s v="79 - RECONSTRUCCIÓN DE LA INFRAESTRUCTURA VIAL URBANA DEL MUNICIPIO GUAYUBIN, PROVINCIA MONTE CRISTI"/>
    <s v="10 - FONDO GENERAL"/>
    <n v="16096"/>
    <x v="16"/>
    <n v="44447280"/>
    <n v="40956579"/>
  </r>
  <r>
    <s v="2025"/>
    <x v="0"/>
    <x v="0"/>
    <x v="1"/>
    <x v="6"/>
    <x v="2"/>
    <x v="13"/>
    <x v="122"/>
    <s v="2 - SERVICIOS ECONÓMICOS"/>
    <s v="2.6 - Transporte"/>
    <s v="2.6.01 - Transporte por carretera"/>
    <s v="2.7 - OBRAS"/>
    <x v="35"/>
    <x v="1"/>
    <s v="79 - RECONSTRUCCIÓN DE LA INFRAESTRUCTURA VIAL URBANA DEL MUNICIPIO SANTO DOMINGO OESTE, PROVINCIA SANTO DOMINGO"/>
    <s v="20 - FONDOS CON DESTINO ESPECÍFICO"/>
    <n v="15319"/>
    <x v="2"/>
    <n v="300000000"/>
    <n v="277995762.07999998"/>
  </r>
  <r>
    <s v="2025"/>
    <x v="0"/>
    <x v="0"/>
    <x v="1"/>
    <x v="6"/>
    <x v="2"/>
    <x v="13"/>
    <x v="122"/>
    <s v="2 - SERVICIOS ECONÓMICOS"/>
    <s v="2.6 - Transporte"/>
    <s v="2.6.01 - Transporte por carretera"/>
    <s v="2.7 - OBRAS"/>
    <x v="35"/>
    <x v="1"/>
    <s v="79 - RECONSTRUCCIÓN DE LA INFRAESTRUCTURA VIAL URBANA DEL MUNICIPIO SANTO DOMINGO OESTE, PROVINCIA SANTO DOMINGO"/>
    <s v="60 - CREDITO EXTERNO"/>
    <n v="15319"/>
    <x v="2"/>
    <n v="94245564"/>
    <n v="41882331.439999998"/>
  </r>
  <r>
    <s v="2025"/>
    <x v="0"/>
    <x v="0"/>
    <x v="1"/>
    <x v="6"/>
    <x v="2"/>
    <x v="13"/>
    <x v="122"/>
    <s v="2 - SERVICIOS ECONÓMICOS"/>
    <s v="2.6 - Transporte"/>
    <s v="2.6.01 - Transporte por carretera"/>
    <s v="2.7 - OBRAS"/>
    <x v="35"/>
    <x v="1"/>
    <s v="80 - RECONSTRUCCIÓN CAMINO VECINAL EL AGUACATE - LA COLE - LA JAGUA - EL GUAYABO, MUNICIPIO SAN FRANCISCO DE MACORIS, PROVINCIA DUARTE"/>
    <s v="20 - FONDOS CON DESTINO ESPECÍFICO"/>
    <n v="16502"/>
    <x v="13"/>
    <n v="45000000"/>
    <n v="0"/>
  </r>
  <r>
    <s v="2025"/>
    <x v="0"/>
    <x v="0"/>
    <x v="1"/>
    <x v="6"/>
    <x v="2"/>
    <x v="13"/>
    <x v="122"/>
    <s v="2 - SERVICIOS ECONÓMICOS"/>
    <s v="2.6 - Transporte"/>
    <s v="2.6.01 - Transporte por carretera"/>
    <s v="2.7 - OBRAS"/>
    <x v="35"/>
    <x v="1"/>
    <s v="80 - RECONSTRUCCIÓN DE LA INFRAESTRUCTURA VIAL URBANA DEL MUNICIPIO DAJABON, PROVINCIA DAJABON"/>
    <s v="10 - FONDO GENERAL"/>
    <n v="15320"/>
    <x v="25"/>
    <n v="20196054"/>
    <n v="18401981"/>
  </r>
  <r>
    <s v="2025"/>
    <x v="0"/>
    <x v="0"/>
    <x v="1"/>
    <x v="6"/>
    <x v="2"/>
    <x v="13"/>
    <x v="122"/>
    <s v="2 - SERVICIOS ECONÓMICOS"/>
    <s v="2.6 - Transporte"/>
    <s v="2.6.01 - Transporte por carretera"/>
    <s v="2.7 - OBRAS"/>
    <x v="35"/>
    <x v="1"/>
    <s v="80 - RECONSTRUCCIÓN DE LA INFRAESTRUCTURA VIAL URBANA DEL MUNICIPIO EUGENIO MARIA DE HOSTOS, PROVINCIA DUARTE"/>
    <s v="10 - FONDO GENERAL"/>
    <n v="16097"/>
    <x v="13"/>
    <n v="30334326"/>
    <n v="30000000"/>
  </r>
  <r>
    <s v="2025"/>
    <x v="0"/>
    <x v="0"/>
    <x v="1"/>
    <x v="6"/>
    <x v="2"/>
    <x v="13"/>
    <x v="122"/>
    <s v="2 - SERVICIOS ECONÓMICOS"/>
    <s v="2.6 - Transporte"/>
    <s v="2.6.01 - Transporte por carretera"/>
    <s v="2.7 - OBRAS"/>
    <x v="35"/>
    <x v="1"/>
    <s v="81 - CONSTRUCCIÓN DEL CAMINO VECINAL GAUTIER - GUAYABAL - PALOMA TRAMO I, MUNICIPIO SAN PEDRO DE MACORÍS, PROVINCIA SAN PEDRO DE MACORIS"/>
    <s v="10 - FONDO GENERAL"/>
    <n v="16460"/>
    <x v="21"/>
    <n v="40000000"/>
    <n v="0"/>
  </r>
  <r>
    <s v="2025"/>
    <x v="0"/>
    <x v="0"/>
    <x v="1"/>
    <x v="6"/>
    <x v="2"/>
    <x v="13"/>
    <x v="122"/>
    <s v="2 - SERVICIOS ECONÓMICOS"/>
    <s v="2.6 - Transporte"/>
    <s v="2.6.01 - Transporte por carretera"/>
    <s v="2.7 - OBRAS"/>
    <x v="35"/>
    <x v="1"/>
    <s v="81 - RECONSTRUCCIÓN DE LA INFRAESTRUCTURA VIAL URBANA DE LA CIRCUNSCRIPCIÓN 3 DEL DISTRITO NACIONAL"/>
    <s v="10 - FONDO GENERAL"/>
    <n v="15321"/>
    <x v="3"/>
    <n v="171065062"/>
    <n v="143057730.34999999"/>
  </r>
  <r>
    <s v="2025"/>
    <x v="0"/>
    <x v="0"/>
    <x v="1"/>
    <x v="6"/>
    <x v="2"/>
    <x v="13"/>
    <x v="122"/>
    <s v="2 - SERVICIOS ECONÓMICOS"/>
    <s v="2.6 - Transporte"/>
    <s v="2.6.01 - Transporte por carretera"/>
    <s v="2.7 - OBRAS"/>
    <x v="35"/>
    <x v="1"/>
    <s v="81 - RECONSTRUCCIÓN DE LA INFRAESTRUCTURA VIAL URBANA DEL MUNICIPIO CASTILLO, PROVINCIA DUARTE"/>
    <s v="10 - FONDO GENERAL"/>
    <n v="16098"/>
    <x v="13"/>
    <n v="24861068"/>
    <n v="21000000"/>
  </r>
  <r>
    <s v="2025"/>
    <x v="0"/>
    <x v="0"/>
    <x v="1"/>
    <x v="6"/>
    <x v="2"/>
    <x v="13"/>
    <x v="122"/>
    <s v="2 - SERVICIOS ECONÓMICOS"/>
    <s v="2.6 - Transporte"/>
    <s v="2.6.01 - Transporte por carretera"/>
    <s v="2.7 - OBRAS"/>
    <x v="35"/>
    <x v="1"/>
    <s v="82 - RECONSTRUCCIÓN DE LA INFRAESTRUCTURA VIAL URBANA DEL MUNICIPIO IMBERT, PROVINCIA PUERTO PLATA"/>
    <s v="10 - FONDO GENERAL"/>
    <n v="15322"/>
    <x v="17"/>
    <n v="25961068"/>
    <n v="0"/>
  </r>
  <r>
    <s v="2025"/>
    <x v="0"/>
    <x v="0"/>
    <x v="1"/>
    <x v="6"/>
    <x v="2"/>
    <x v="13"/>
    <x v="122"/>
    <s v="2 - SERVICIOS ECONÓMICOS"/>
    <s v="2.6 - Transporte"/>
    <s v="2.6.01 - Transporte por carretera"/>
    <s v="2.7 - OBRAS"/>
    <x v="35"/>
    <x v="1"/>
    <s v="82 - RECONSTRUCCIÓN DE LA INFRAESTRUCTURA VIAL URBANA DEL MUNICIPIO LUPERÓN, PROVINCIA PUERTO PLATA"/>
    <s v="10 - FONDO GENERAL"/>
    <n v="16099"/>
    <x v="17"/>
    <n v="61747164"/>
    <n v="54592509.759999998"/>
  </r>
  <r>
    <s v="2025"/>
    <x v="0"/>
    <x v="0"/>
    <x v="1"/>
    <x v="6"/>
    <x v="2"/>
    <x v="13"/>
    <x v="122"/>
    <s v="2 - SERVICIOS ECONÓMICOS"/>
    <s v="2.6 - Transporte"/>
    <s v="2.6.01 - Transporte por carretera"/>
    <s v="2.7 - OBRAS"/>
    <x v="35"/>
    <x v="1"/>
    <s v="82 - RECONSTRUCCIÓN DEL CAMINO VECINAL EL VALLE - ARROYO SECO, MUNICIPIO SANTA BARBARA DE SAMANÁ, PROVINCIA SAMANÁ"/>
    <s v="10 - FONDO GENERAL"/>
    <n v="16504"/>
    <x v="23"/>
    <n v="10000000"/>
    <n v="10000000"/>
  </r>
  <r>
    <s v="2025"/>
    <x v="0"/>
    <x v="0"/>
    <x v="1"/>
    <x v="6"/>
    <x v="2"/>
    <x v="13"/>
    <x v="122"/>
    <s v="2 - SERVICIOS ECONÓMICOS"/>
    <s v="2.6 - Transporte"/>
    <s v="2.6.01 - Transporte por carretera"/>
    <s v="2.7 - OBRAS"/>
    <x v="35"/>
    <x v="1"/>
    <s v="83 - RECONSTRUCCIÓN DE LA INFRAESTRUCTURA VIAL URBANA DEL MUNICIPIO BOCA CHICA, PROVINCIA SANTO DOMINGO"/>
    <s v="10 - FONDO GENERAL"/>
    <n v="15323"/>
    <x v="2"/>
    <n v="15000000"/>
    <n v="0"/>
  </r>
  <r>
    <s v="2025"/>
    <x v="0"/>
    <x v="0"/>
    <x v="1"/>
    <x v="6"/>
    <x v="2"/>
    <x v="13"/>
    <x v="122"/>
    <s v="2 - SERVICIOS ECONÓMICOS"/>
    <s v="2.6 - Transporte"/>
    <s v="2.6.01 - Transporte por carretera"/>
    <s v="2.7 - OBRAS"/>
    <x v="35"/>
    <x v="1"/>
    <s v="83 - RECONSTRUCCIÓN DE LA INFRAESTRUCTURA VIAL URBANA DEL MUNICIPIO VILLA RIVA, PROVINCIA DUARTE"/>
    <s v="10 - FONDO GENERAL"/>
    <n v="16100"/>
    <x v="13"/>
    <n v="64348415"/>
    <n v="20999283.740000002"/>
  </r>
  <r>
    <s v="2025"/>
    <x v="0"/>
    <x v="0"/>
    <x v="1"/>
    <x v="6"/>
    <x v="2"/>
    <x v="13"/>
    <x v="122"/>
    <s v="2 - SERVICIOS ECONÓMICOS"/>
    <s v="2.6 - Transporte"/>
    <s v="2.6.01 - Transporte por carretera"/>
    <s v="2.7 - OBRAS"/>
    <x v="35"/>
    <x v="1"/>
    <s v="84 - RECONSTRUCCIÓN DE LA INFRAESTRUCTURA VIAL URBANA DEL MUNICIPIO DE HATO MAYOR DEL REY, PROVINCIA HATO MAYOR"/>
    <s v="10 - FONDO GENERAL"/>
    <n v="15324"/>
    <x v="11"/>
    <n v="130717901"/>
    <n v="5092522.0999999996"/>
  </r>
  <r>
    <s v="2025"/>
    <x v="0"/>
    <x v="0"/>
    <x v="1"/>
    <x v="6"/>
    <x v="2"/>
    <x v="13"/>
    <x v="122"/>
    <s v="2 - SERVICIOS ECONÓMICOS"/>
    <s v="2.6 - Transporte"/>
    <s v="2.6.01 - Transporte por carretera"/>
    <s v="2.7 - OBRAS"/>
    <x v="35"/>
    <x v="1"/>
    <s v="84 - RECONSTRUCCIÓN DE LA INFRAESTRUCTURA VIAL URBANA DEL MUNICIPIO DE HATO MAYOR DEL REY, PROVINCIA HATO MAYOR"/>
    <s v="20 - FONDOS CON DESTINO ESPECÍFICO"/>
    <n v="15324"/>
    <x v="11"/>
    <n v="16802130"/>
    <n v="0"/>
  </r>
  <r>
    <s v="2025"/>
    <x v="0"/>
    <x v="0"/>
    <x v="1"/>
    <x v="6"/>
    <x v="2"/>
    <x v="13"/>
    <x v="122"/>
    <s v="2 - SERVICIOS ECONÓMICOS"/>
    <s v="2.6 - Transporte"/>
    <s v="2.6.01 - Transporte por carretera"/>
    <s v="2.7 - OBRAS"/>
    <x v="35"/>
    <x v="1"/>
    <s v="84 - RECONSTRUCCIÓN DE LA INFRAESTRUCTURA VIAL URBANA DEL MUNICIPIO JAMAO AL NORTE, PROVINCIA ESPAILLAT"/>
    <s v="10 - FONDO GENERAL"/>
    <n v="16101"/>
    <x v="26"/>
    <n v="18294370"/>
    <n v="0"/>
  </r>
  <r>
    <s v="2025"/>
    <x v="0"/>
    <x v="0"/>
    <x v="1"/>
    <x v="6"/>
    <x v="2"/>
    <x v="13"/>
    <x v="122"/>
    <s v="2 - SERVICIOS ECONÓMICOS"/>
    <s v="2.6 - Transporte"/>
    <s v="2.6.01 - Transporte por carretera"/>
    <s v="2.7 - OBRAS"/>
    <x v="35"/>
    <x v="1"/>
    <s v="85 - CONSTRUCCIÓN CAMINO VECINAL MANABAO-LA CIÉNEGA, DISTRITO MUNICIPAL MANABAO, PROVINCIA LA VEGA"/>
    <s v="10 - FONDO GENERAL"/>
    <n v="16309"/>
    <x v="7"/>
    <n v="30217777"/>
    <n v="0"/>
  </r>
  <r>
    <s v="2025"/>
    <x v="0"/>
    <x v="0"/>
    <x v="1"/>
    <x v="6"/>
    <x v="2"/>
    <x v="13"/>
    <x v="122"/>
    <s v="2 - SERVICIOS ECONÓMICOS"/>
    <s v="2.6 - Transporte"/>
    <s v="2.6.01 - Transporte por carretera"/>
    <s v="2.7 - OBRAS"/>
    <x v="35"/>
    <x v="1"/>
    <s v="85 - RECONSTRUCCIÓN DE LA INFRAESTRUCTURA VIAL URBANA DEL MUNICIPIO CASTAÑUELAS, PROVINCIA MONTE CRISTI"/>
    <s v="10 - FONDO GENERAL"/>
    <n v="16102"/>
    <x v="16"/>
    <n v="42297938"/>
    <n v="39276656"/>
  </r>
  <r>
    <s v="2025"/>
    <x v="0"/>
    <x v="0"/>
    <x v="1"/>
    <x v="6"/>
    <x v="2"/>
    <x v="13"/>
    <x v="122"/>
    <s v="2 - SERVICIOS ECONÓMICOS"/>
    <s v="2.6 - Transporte"/>
    <s v="2.6.01 - Transporte por carretera"/>
    <s v="2.7 - OBRAS"/>
    <x v="35"/>
    <x v="1"/>
    <s v="85 - RECONSTRUCCIÓN DE LA INFRAESTRUCTURA VIAL URBANA DEL MUNICIPIO TENARES, PROVINCIA HERMANAS MIRABAL"/>
    <s v="10 - FONDO GENERAL"/>
    <n v="15325"/>
    <x v="27"/>
    <n v="45531770"/>
    <n v="0"/>
  </r>
  <r>
    <s v="2025"/>
    <x v="0"/>
    <x v="0"/>
    <x v="1"/>
    <x v="6"/>
    <x v="2"/>
    <x v="13"/>
    <x v="122"/>
    <s v="2 - SERVICIOS ECONÓMICOS"/>
    <s v="2.6 - Transporte"/>
    <s v="2.6.01 - Transporte por carretera"/>
    <s v="2.7 - OBRAS"/>
    <x v="35"/>
    <x v="1"/>
    <s v="86 - RECONSTRUCCIÓN CAMINO VECINAL LAS MATAS DE SANTA CRUZ, CONECTANDO LAS COMUNIDADES DE LOS CIRUELOS- SABANA AL MEDIO- SANGRE LINDA- LA GORRA- Y PARTIDO, PROVINCIA MONTE CRISTI"/>
    <s v="10 - FONDO GENERAL"/>
    <n v="16322"/>
    <x v="16"/>
    <n v="89928181"/>
    <n v="89928181"/>
  </r>
  <r>
    <s v="2025"/>
    <x v="0"/>
    <x v="0"/>
    <x v="1"/>
    <x v="6"/>
    <x v="2"/>
    <x v="13"/>
    <x v="122"/>
    <s v="2 - SERVICIOS ECONÓMICOS"/>
    <s v="2.6 - Transporte"/>
    <s v="2.6.01 - Transporte por carretera"/>
    <s v="2.7 - OBRAS"/>
    <x v="35"/>
    <x v="1"/>
    <s v="86 - RECONSTRUCCIÓN DE LA INFRAESTRUCTURA VIAL URBANA DEL MUNICIPIO BONAO, PROVINCIA MONSEÑOR NOUEL"/>
    <s v="10 - FONDO GENERAL"/>
    <n v="15326"/>
    <x v="24"/>
    <n v="93309427"/>
    <n v="29940765.23"/>
  </r>
  <r>
    <s v="2025"/>
    <x v="0"/>
    <x v="0"/>
    <x v="1"/>
    <x v="6"/>
    <x v="2"/>
    <x v="13"/>
    <x v="122"/>
    <s v="2 - SERVICIOS ECONÓMICOS"/>
    <s v="2.6 - Transporte"/>
    <s v="2.6.01 - Transporte por carretera"/>
    <s v="2.7 - OBRAS"/>
    <x v="35"/>
    <x v="1"/>
    <s v="86 - RECONSTRUCCIÓN DE LA INFRAESTRUCTURA VIAL URBANA DEL MUNICIPIO SOSÚA, PROVINCIA PUERTO PLATA"/>
    <s v="10 - FONDO GENERAL"/>
    <n v="16103"/>
    <x v="17"/>
    <n v="51726673"/>
    <n v="38012139"/>
  </r>
  <r>
    <s v="2025"/>
    <x v="0"/>
    <x v="0"/>
    <x v="1"/>
    <x v="6"/>
    <x v="2"/>
    <x v="13"/>
    <x v="122"/>
    <s v="2 - SERVICIOS ECONÓMICOS"/>
    <s v="2.6 - Transporte"/>
    <s v="2.6.01 - Transporte por carretera"/>
    <s v="2.7 - OBRAS"/>
    <x v="35"/>
    <x v="1"/>
    <s v="87 - RECONSTRUCCIÓN DE LA INFRAESTRUCTURA VIAL URBANA DEL MUNICIPIO CRISTÓBAL, PROVINCIA INDEPENDENCIA"/>
    <s v="10 - FONDO GENERAL"/>
    <n v="16104"/>
    <x v="5"/>
    <n v="21291006"/>
    <n v="0"/>
  </r>
  <r>
    <s v="2025"/>
    <x v="0"/>
    <x v="0"/>
    <x v="1"/>
    <x v="6"/>
    <x v="2"/>
    <x v="13"/>
    <x v="122"/>
    <s v="2 - SERVICIOS ECONÓMICOS"/>
    <s v="2.6 - Transporte"/>
    <s v="2.6.01 - Transporte por carretera"/>
    <s v="2.7 - OBRAS"/>
    <x v="35"/>
    <x v="1"/>
    <s v="87 - RECONSTRUCCIÓN DE LA INFRAESTRUCTURA VIAL URBANA DEL MUNICIPIO MATANZAS, PROVINCIA PERAVIA"/>
    <s v="10 - FONDO GENERAL"/>
    <n v="15327"/>
    <x v="8"/>
    <n v="67254118"/>
    <n v="0"/>
  </r>
  <r>
    <s v="2025"/>
    <x v="0"/>
    <x v="0"/>
    <x v="1"/>
    <x v="6"/>
    <x v="2"/>
    <x v="13"/>
    <x v="122"/>
    <s v="2 - SERVICIOS ECONÓMICOS"/>
    <s v="2.6 - Transporte"/>
    <s v="2.6.01 - Transporte por carretera"/>
    <s v="2.7 - OBRAS"/>
    <x v="35"/>
    <x v="1"/>
    <s v="87 - RECONSTRUCCIÓN DEL CAMINO VECINAL CASA DEL ALTA ABAJO-BUENA VISTA, MUNICIPIO PIMENTEL, PROVINCIA DUARTE"/>
    <s v="10 - FONDO GENERAL"/>
    <n v="16321"/>
    <x v="13"/>
    <n v="58295592"/>
    <n v="0"/>
  </r>
  <r>
    <s v="2025"/>
    <x v="0"/>
    <x v="0"/>
    <x v="1"/>
    <x v="6"/>
    <x v="2"/>
    <x v="13"/>
    <x v="122"/>
    <s v="2 - SERVICIOS ECONÓMICOS"/>
    <s v="2.6 - Transporte"/>
    <s v="2.6.01 - Transporte por carretera"/>
    <s v="2.7 - OBRAS"/>
    <x v="35"/>
    <x v="1"/>
    <s v="88 - RECONSTRUCCIÓN DE LA INFRAESTRUCTURA VIAL URBANA DEL MUNICIPIO COTUÍ, PROVINCIA SÁNCHEZ RAMÍREZ"/>
    <s v="10 - FONDO GENERAL"/>
    <n v="15328"/>
    <x v="29"/>
    <n v="89432831"/>
    <n v="30204244.300000001"/>
  </r>
  <r>
    <s v="2025"/>
    <x v="0"/>
    <x v="0"/>
    <x v="1"/>
    <x v="6"/>
    <x v="2"/>
    <x v="13"/>
    <x v="122"/>
    <s v="2 - SERVICIOS ECONÓMICOS"/>
    <s v="2.6 - Transporte"/>
    <s v="2.6.01 - Transporte por carretera"/>
    <s v="2.7 - OBRAS"/>
    <x v="35"/>
    <x v="1"/>
    <s v="88 - RECONSTRUCCIÓN DE LA INFRAESTRUCTURA VIAL URBANA DEL MUNICIPIO SAN JOSÉ DE LAS MATAS, PROVINCIA SANTIAGO"/>
    <s v="10 - FONDO GENERAL"/>
    <n v="16105"/>
    <x v="1"/>
    <n v="44190565"/>
    <n v="26702438.73"/>
  </r>
  <r>
    <s v="2025"/>
    <x v="0"/>
    <x v="0"/>
    <x v="1"/>
    <x v="6"/>
    <x v="2"/>
    <x v="13"/>
    <x v="122"/>
    <s v="2 - SERVICIOS ECONÓMICOS"/>
    <s v="2.6 - Transporte"/>
    <s v="2.6.01 - Transporte por carretera"/>
    <s v="2.7 - OBRAS"/>
    <x v="35"/>
    <x v="1"/>
    <s v="89 - RECONSTRUCCIÓN DE LA INFRAESTRUCTURA VIAL URBANA DEL MUNICIPIO DUVERGÉ, PROVINCIA INDEPENDENCIA"/>
    <s v="10 - FONDO GENERAL"/>
    <n v="15329"/>
    <x v="5"/>
    <n v="43784750"/>
    <n v="0"/>
  </r>
  <r>
    <s v="2025"/>
    <x v="0"/>
    <x v="0"/>
    <x v="1"/>
    <x v="6"/>
    <x v="2"/>
    <x v="13"/>
    <x v="122"/>
    <s v="2 - SERVICIOS ECONÓMICOS"/>
    <s v="2.6 - Transporte"/>
    <s v="2.6.01 - Transporte por carretera"/>
    <s v="2.7 - OBRAS"/>
    <x v="35"/>
    <x v="1"/>
    <s v="89 - RECONSTRUCCIÓN DE LA INFRAESTRUCTURA VIAL URBANA DEL MUNICIPIO MELLA, PROVINCIA INDEPENDENCIA"/>
    <s v="10 - FONDO GENERAL"/>
    <n v="16106"/>
    <x v="5"/>
    <n v="24547033"/>
    <n v="17241164.98"/>
  </r>
  <r>
    <s v="2025"/>
    <x v="0"/>
    <x v="0"/>
    <x v="1"/>
    <x v="6"/>
    <x v="2"/>
    <x v="13"/>
    <x v="122"/>
    <s v="2 - SERVICIOS ECONÓMICOS"/>
    <s v="2.6 - Transporte"/>
    <s v="2.6.01 - Transporte por carretera"/>
    <s v="2.7 - OBRAS"/>
    <x v="35"/>
    <x v="1"/>
    <s v="90 - RECONSTRUCCIÓN  DEL CAMINO VECINAL LA GINA - CAMPECHE ABAJO - SABANA GRANDE, MUNICIPIO PIMENTEL, PROVINCIA DUARTE"/>
    <s v="10 - FONDO GENERAL"/>
    <n v="16344"/>
    <x v="13"/>
    <n v="30074683"/>
    <n v="0"/>
  </r>
  <r>
    <s v="2025"/>
    <x v="0"/>
    <x v="0"/>
    <x v="1"/>
    <x v="6"/>
    <x v="2"/>
    <x v="13"/>
    <x v="122"/>
    <s v="2 - SERVICIOS ECONÓMICOS"/>
    <s v="2.6 - Transporte"/>
    <s v="2.6.01 - Transporte por carretera"/>
    <s v="2.7 - OBRAS"/>
    <x v="35"/>
    <x v="1"/>
    <s v="90 - RECONSTRUCCIÓN DE LA INFRAESTRUCTURA VIAL URBANA DEL MUNICIPIO POSTRER RÍO, PROVINCIA INDEPENDENCIA"/>
    <s v="10 - FONDO GENERAL"/>
    <n v="16107"/>
    <x v="5"/>
    <n v="25865140"/>
    <n v="0"/>
  </r>
  <r>
    <s v="2025"/>
    <x v="0"/>
    <x v="0"/>
    <x v="1"/>
    <x v="6"/>
    <x v="2"/>
    <x v="13"/>
    <x v="122"/>
    <s v="2 - SERVICIOS ECONÓMICOS"/>
    <s v="2.6 - Transporte"/>
    <s v="2.6.01 - Transporte por carretera"/>
    <s v="2.7 - OBRAS"/>
    <x v="35"/>
    <x v="1"/>
    <s v="90 - RECONSTRUCCIÓN DE LA INFRAESTRUCTURA VIAL URBANA DEL MUNICIPIO SAN ANTONIO DE GUERRA, PROVINCIA SANTO DOMINGO"/>
    <s v="20 - FONDOS CON DESTINO ESPECÍFICO"/>
    <n v="15330"/>
    <x v="2"/>
    <n v="66984706"/>
    <n v="61976739.340000004"/>
  </r>
  <r>
    <s v="2025"/>
    <x v="0"/>
    <x v="0"/>
    <x v="1"/>
    <x v="6"/>
    <x v="2"/>
    <x v="13"/>
    <x v="122"/>
    <s v="2 - SERVICIOS ECONÓMICOS"/>
    <s v="2.6 - Transporte"/>
    <s v="2.6.01 - Transporte por carretera"/>
    <s v="2.7 - OBRAS"/>
    <x v="35"/>
    <x v="1"/>
    <s v="90 - REPARACIÓN DEL CAMINO VECINAL SALCEDO-LAS LILAS-MONTE ADENTRO, MUNICIPIO SALCEDO, PROVINCIA HERMANAS MIRABAL"/>
    <s v="10 - FONDO GENERAL"/>
    <n v="16748"/>
    <x v="27"/>
    <n v="5787148"/>
    <n v="0"/>
  </r>
  <r>
    <s v="2025"/>
    <x v="0"/>
    <x v="0"/>
    <x v="1"/>
    <x v="6"/>
    <x v="2"/>
    <x v="13"/>
    <x v="122"/>
    <s v="2 - SERVICIOS ECONÓMICOS"/>
    <s v="2.6 - Transporte"/>
    <s v="2.6.01 - Transporte por carretera"/>
    <s v="2.7 - OBRAS"/>
    <x v="35"/>
    <x v="1"/>
    <s v="91 - CONSTRUCCIÓN  DEL TRAMO DE CARRETERA ENLACE VIAL ESTANCIA NUEVA HASTA EL CRUCE DE CHERO MUNICIPIO MOCA, PROVINCIA ESPAILLAT"/>
    <s v="10 - FONDO GENERAL"/>
    <n v="16337"/>
    <x v="26"/>
    <n v="34165052"/>
    <n v="34165052"/>
  </r>
  <r>
    <s v="2025"/>
    <x v="0"/>
    <x v="0"/>
    <x v="1"/>
    <x v="6"/>
    <x v="2"/>
    <x v="13"/>
    <x v="122"/>
    <s v="2 - SERVICIOS ECONÓMICOS"/>
    <s v="2.6 - Transporte"/>
    <s v="2.6.01 - Transporte por carretera"/>
    <s v="2.7 - OBRAS"/>
    <x v="35"/>
    <x v="1"/>
    <s v="91 - RECONSTRUCCIÓN CAMINO VECINAL SANTA CLARA - MATACHALUPE - LA TRANQUERA, MUNICIPIO SALVALEON DE HIGUEY, PROVINCIA LA ALTAGRACIA"/>
    <s v="10 - FONDO GENERAL"/>
    <n v="16773"/>
    <x v="6"/>
    <n v="35520682"/>
    <n v="33744648"/>
  </r>
  <r>
    <s v="2025"/>
    <x v="0"/>
    <x v="0"/>
    <x v="1"/>
    <x v="6"/>
    <x v="2"/>
    <x v="13"/>
    <x v="122"/>
    <s v="2 - SERVICIOS ECONÓMICOS"/>
    <s v="2.6 - Transporte"/>
    <s v="2.6.01 - Transporte por carretera"/>
    <s v="2.7 - OBRAS"/>
    <x v="35"/>
    <x v="1"/>
    <s v="91 - RECONSTRUCCIÓN DE LA INFRAESTRUCTURA VIAL URBANA DEL MUNICIPIO DE NAGUA, PROVINCIA MARÍA TRINIDAD SÁNCHEZ"/>
    <s v="10 - FONDO GENERAL"/>
    <n v="15331"/>
    <x v="22"/>
    <n v="451607812"/>
    <n v="358795400.59999996"/>
  </r>
  <r>
    <s v="2025"/>
    <x v="0"/>
    <x v="0"/>
    <x v="1"/>
    <x v="6"/>
    <x v="2"/>
    <x v="13"/>
    <x v="122"/>
    <s v="2 - SERVICIOS ECONÓMICOS"/>
    <s v="2.6 - Transporte"/>
    <s v="2.6.01 - Transporte por carretera"/>
    <s v="2.7 - OBRAS"/>
    <x v="35"/>
    <x v="1"/>
    <s v="91 - RECONSTRUCCIÓN DE LA INFRAESTRUCTURA VIAL URBANA DEL MUNICIPIO PEPILLO SALCEDO, PROVINCIA MONTE CRISTI"/>
    <s v="10 - FONDO GENERAL"/>
    <n v="16108"/>
    <x v="16"/>
    <n v="75931721"/>
    <n v="74136886"/>
  </r>
  <r>
    <s v="2025"/>
    <x v="0"/>
    <x v="0"/>
    <x v="1"/>
    <x v="6"/>
    <x v="2"/>
    <x v="13"/>
    <x v="122"/>
    <s v="2 - SERVICIOS ECONÓMICOS"/>
    <s v="2.6 - Transporte"/>
    <s v="2.6.01 - Transporte por carretera"/>
    <s v="2.7 - OBRAS"/>
    <x v="35"/>
    <x v="1"/>
    <s v="92 - AMPLIACIÓN DEL PUENTE FRANCISCO JACINTO PEYNADO QUE UNE AL DISTRITO NACIONAL CON EL MUNICIPIO SANTO DOMINGO NORTE, PROVINCIA SANTO DOMINGO"/>
    <s v="10 - FONDO GENERAL"/>
    <n v="16351"/>
    <x v="2"/>
    <n v="745000000"/>
    <n v="0"/>
  </r>
  <r>
    <s v="2025"/>
    <x v="0"/>
    <x v="0"/>
    <x v="1"/>
    <x v="6"/>
    <x v="2"/>
    <x v="13"/>
    <x v="122"/>
    <s v="2 - SERVICIOS ECONÓMICOS"/>
    <s v="2.6 - Transporte"/>
    <s v="2.6.01 - Transporte por carretera"/>
    <s v="2.7 - OBRAS"/>
    <x v="35"/>
    <x v="1"/>
    <s v="92 - RECONSTRUCCIÓN DE LA INFRAESTRUCTURA VIAL URBANA DEL MUNICIPIO DE NEYBA, PROVINCIA BAHORUCO"/>
    <s v="10 - FONDO GENERAL"/>
    <n v="15332"/>
    <x v="19"/>
    <n v="29213214"/>
    <n v="0"/>
  </r>
  <r>
    <s v="2025"/>
    <x v="0"/>
    <x v="0"/>
    <x v="1"/>
    <x v="6"/>
    <x v="2"/>
    <x v="13"/>
    <x v="122"/>
    <s v="2 - SERVICIOS ECONÓMICOS"/>
    <s v="2.6 - Transporte"/>
    <s v="2.6.01 - Transporte por carretera"/>
    <s v="2.7 - OBRAS"/>
    <x v="35"/>
    <x v="1"/>
    <s v="92 - RECONSTRUCCIÓN DE LA INFRAESTRUCTURA VIAL URBANA DEL MUNICIPIO VILLA VÁZQUEZ, PROVINCIA MONTE CRISTI"/>
    <s v="10 - FONDO GENERAL"/>
    <n v="16109"/>
    <x v="16"/>
    <n v="23054708"/>
    <n v="20686984"/>
  </r>
  <r>
    <s v="2025"/>
    <x v="0"/>
    <x v="0"/>
    <x v="1"/>
    <x v="6"/>
    <x v="2"/>
    <x v="13"/>
    <x v="122"/>
    <s v="2 - SERVICIOS ECONÓMICOS"/>
    <s v="2.6 - Transporte"/>
    <s v="2.6.01 - Transporte por carretera"/>
    <s v="2.7 - OBRAS"/>
    <x v="35"/>
    <x v="1"/>
    <s v="92 - RECONSTRUCCIÓN DEL CAMINO VECINAL LA GUAZUMA, PROVINCIA LA ALTAGRACIA"/>
    <s v="10 - FONDO GENERAL"/>
    <n v="16786"/>
    <x v="6"/>
    <n v="16689757"/>
    <n v="0"/>
  </r>
  <r>
    <s v="2025"/>
    <x v="0"/>
    <x v="0"/>
    <x v="1"/>
    <x v="6"/>
    <x v="2"/>
    <x v="13"/>
    <x v="122"/>
    <s v="2 - SERVICIOS ECONÓMICOS"/>
    <s v="2.6 - Transporte"/>
    <s v="2.6.01 - Transporte por carretera"/>
    <s v="2.7 - OBRAS"/>
    <x v="35"/>
    <x v="1"/>
    <s v="93 - CONSTRUCCIÓN DE MURO DE HORMIGÓN ARMADO EN TRAMO DEL PASO A DESNIVEL DE LA AVENIDA LAS CARRERAS ESQUINA 30 DE MARZO, SANTIAGO DE LOS CABALLEROS, PROVINCIA SANTIAGO"/>
    <s v="10 - FONDO GENERAL"/>
    <n v="16376"/>
    <x v="1"/>
    <n v="114292123"/>
    <n v="2688140.31"/>
  </r>
  <r>
    <s v="2025"/>
    <x v="0"/>
    <x v="0"/>
    <x v="1"/>
    <x v="6"/>
    <x v="2"/>
    <x v="13"/>
    <x v="122"/>
    <s v="2 - SERVICIOS ECONÓMICOS"/>
    <s v="2.6 - Transporte"/>
    <s v="2.6.01 - Transporte por carretera"/>
    <s v="2.7 - OBRAS"/>
    <x v="35"/>
    <x v="1"/>
    <s v="93 - RECONSTRUCCIÓN CAMINO VECINAL ESTERO HONDO - CRUCE TIBURCIO, MUNICIPIO VILLA ISABELA, PROVINCIA PUERTO PLATA"/>
    <s v="10 - FONDO GENERAL"/>
    <n v="16790"/>
    <x v="17"/>
    <n v="39433378"/>
    <n v="12265036.33"/>
  </r>
  <r>
    <s v="2025"/>
    <x v="0"/>
    <x v="0"/>
    <x v="1"/>
    <x v="6"/>
    <x v="2"/>
    <x v="13"/>
    <x v="122"/>
    <s v="2 - SERVICIOS ECONÓMICOS"/>
    <s v="2.6 - Transporte"/>
    <s v="2.6.01 - Transporte por carretera"/>
    <s v="2.7 - OBRAS"/>
    <x v="35"/>
    <x v="1"/>
    <s v="93 - RECONSTRUCCIÓN CARRETERA EL FACTOR- LOS INDIOS, MUNICIPIO EL FACTOR, PROVINCIA MARÍA TRINIDAD SÁNCHEZ"/>
    <s v="20 - FONDOS CON DESTINO ESPECÍFICO"/>
    <n v="16396"/>
    <x v="22"/>
    <n v="8298190"/>
    <n v="0"/>
  </r>
  <r>
    <s v="2025"/>
    <x v="0"/>
    <x v="0"/>
    <x v="1"/>
    <x v="6"/>
    <x v="2"/>
    <x v="13"/>
    <x v="122"/>
    <s v="2 - SERVICIOS ECONÓMICOS"/>
    <s v="2.6 - Transporte"/>
    <s v="2.6.01 - Transporte por carretera"/>
    <s v="2.7 - OBRAS"/>
    <x v="35"/>
    <x v="1"/>
    <s v="93 - RECONSTRUCCIÓN DE LA INFRAESTRUCTURA VIAL URBANA DEL MUNICIPIO LAS YAYAS DE VIAJAMA, PROVINCIA AZUA"/>
    <s v="10 - FONDO GENERAL"/>
    <n v="16110"/>
    <x v="4"/>
    <n v="27159291"/>
    <n v="0"/>
  </r>
  <r>
    <s v="2025"/>
    <x v="0"/>
    <x v="0"/>
    <x v="1"/>
    <x v="6"/>
    <x v="2"/>
    <x v="13"/>
    <x v="122"/>
    <s v="2 - SERVICIOS ECONÓMICOS"/>
    <s v="2.6 - Transporte"/>
    <s v="2.6.01 - Transporte por carretera"/>
    <s v="2.7 - OBRAS"/>
    <x v="35"/>
    <x v="1"/>
    <s v="93 - RECONSTRUCCIÓN DE LA INFRAESTRUCTURA VIAL URBANA DEL MUNICIPIO PEDERNALES, PROVINCIA PEDERNALES"/>
    <s v="10 - FONDO GENERAL"/>
    <n v="15333"/>
    <x v="32"/>
    <n v="108344010"/>
    <n v="0"/>
  </r>
  <r>
    <s v="2025"/>
    <x v="0"/>
    <x v="0"/>
    <x v="1"/>
    <x v="6"/>
    <x v="2"/>
    <x v="13"/>
    <x v="122"/>
    <s v="2 - SERVICIOS ECONÓMICOS"/>
    <s v="2.6 - Transporte"/>
    <s v="2.6.01 - Transporte por carretera"/>
    <s v="2.7 - OBRAS"/>
    <x v="35"/>
    <x v="1"/>
    <s v="94 - RECONSTRUCCIÓN DE LA CARRETERA VILLA JARAGUA - LAS CAÑITAS, MUNICIPIO VILLA JARAGUA, PROVINCIA BAHORUCO"/>
    <s v="20 - FONDOS CON DESTINO ESPECÍFICO"/>
    <n v="16417"/>
    <x v="19"/>
    <n v="65353263"/>
    <n v="6564556.3600000003"/>
  </r>
  <r>
    <s v="2025"/>
    <x v="0"/>
    <x v="0"/>
    <x v="1"/>
    <x v="6"/>
    <x v="2"/>
    <x v="13"/>
    <x v="122"/>
    <s v="2 - SERVICIOS ECONÓMICOS"/>
    <s v="2.6 - Transporte"/>
    <s v="2.6.01 - Transporte por carretera"/>
    <s v="2.7 - OBRAS"/>
    <x v="35"/>
    <x v="1"/>
    <s v="94 - RECONSTRUCCIÓN DE LA INFRAESTRUCTURA VIAL URBANA DEL MUNICIPIO DE COMENDADOR, PROVINCIA ELIAS PIÑA"/>
    <s v="10 - FONDO GENERAL"/>
    <n v="15334"/>
    <x v="28"/>
    <n v="57512042"/>
    <n v="0"/>
  </r>
  <r>
    <s v="2025"/>
    <x v="0"/>
    <x v="0"/>
    <x v="1"/>
    <x v="6"/>
    <x v="2"/>
    <x v="13"/>
    <x v="122"/>
    <s v="2 - SERVICIOS ECONÓMICOS"/>
    <s v="2.6 - Transporte"/>
    <s v="2.6.01 - Transporte por carretera"/>
    <s v="2.7 - OBRAS"/>
    <x v="35"/>
    <x v="1"/>
    <s v="94 - RECONSTRUCCIÓN DE TRAMO VIAL EN  LOS COQUITOS, MUNICIPIO MONTE PLATA, PROVINCIA MONTE PLATA"/>
    <s v="10 - FONDO GENERAL"/>
    <n v="16125"/>
    <x v="20"/>
    <n v="10000000"/>
    <n v="0"/>
  </r>
  <r>
    <s v="2025"/>
    <x v="0"/>
    <x v="0"/>
    <x v="1"/>
    <x v="6"/>
    <x v="2"/>
    <x v="13"/>
    <x v="122"/>
    <s v="2 - SERVICIOS ECONÓMICOS"/>
    <s v="2.6 - Transporte"/>
    <s v="2.6.01 - Transporte por carretera"/>
    <s v="2.7 - OBRAS"/>
    <x v="35"/>
    <x v="1"/>
    <s v="94 - RECONSTRUCCIÓN RECONSTRUCCIÓN CARRETERA JARABACOA (DESDE C/ FEDERICO BASILIS) HASTA JUNUMUCÚ, MUNICIPIO JARABACOA, PROVINCIA LA VEGA"/>
    <s v="10 - FONDO GENERAL"/>
    <n v="16378"/>
    <x v="7"/>
    <n v="100000000"/>
    <n v="99999999.430000007"/>
  </r>
  <r>
    <s v="2025"/>
    <x v="0"/>
    <x v="0"/>
    <x v="1"/>
    <x v="6"/>
    <x v="2"/>
    <x v="13"/>
    <x v="122"/>
    <s v="2 - SERVICIOS ECONÓMICOS"/>
    <s v="2.6 - Transporte"/>
    <s v="2.6.01 - Transporte por carretera"/>
    <s v="2.7 - OBRAS"/>
    <x v="35"/>
    <x v="1"/>
    <s v="95 - RECONSTRUCCIÓN DE LA INFRAESTRUCTURA VIAL URBANA DEL MUNICIPIO JARABACOA, PROVINCIA LA VEGA"/>
    <s v="10 - FONDO GENERAL"/>
    <n v="15335"/>
    <x v="7"/>
    <n v="83837433"/>
    <n v="76947898.719999999"/>
  </r>
  <r>
    <s v="2025"/>
    <x v="0"/>
    <x v="0"/>
    <x v="1"/>
    <x v="6"/>
    <x v="2"/>
    <x v="13"/>
    <x v="122"/>
    <s v="2 - SERVICIOS ECONÓMICOS"/>
    <s v="2.6 - Transporte"/>
    <s v="2.6.01 - Transporte por carretera"/>
    <s v="2.7 - OBRAS"/>
    <x v="35"/>
    <x v="1"/>
    <s v="95 - RECONSTRUCCIÓN DEL CAMINO VECINAL EL AGUACATE - LA ZARZA, MUNICIPIO SAN FRANCISCO DE MACORÍS, PROVINCIA DUARTE"/>
    <s v="10 - FONDO GENERAL"/>
    <n v="16835"/>
    <x v="13"/>
    <n v="129753211"/>
    <n v="0"/>
  </r>
  <r>
    <s v="2025"/>
    <x v="0"/>
    <x v="0"/>
    <x v="1"/>
    <x v="6"/>
    <x v="2"/>
    <x v="13"/>
    <x v="122"/>
    <s v="2 - SERVICIOS ECONÓMICOS"/>
    <s v="2.6 - Transporte"/>
    <s v="2.6.01 - Transporte por carretera"/>
    <s v="2.7 - OBRAS"/>
    <x v="35"/>
    <x v="1"/>
    <s v="95 - RECONSTRUCCIÓN DEL TRAMO VIAL CALLE 1, COMUNIDAD SANCHI PRÓXIMO AL PLAY SANTA LUISA, MUNICIPIO SAN FRANCISCO DE MACORÍS, PROVINCIA DUARTE"/>
    <s v="20 - FONDOS CON DESTINO ESPECÍFICO"/>
    <n v="16136"/>
    <x v="13"/>
    <n v="1000000"/>
    <n v="0"/>
  </r>
  <r>
    <s v="2025"/>
    <x v="0"/>
    <x v="0"/>
    <x v="1"/>
    <x v="6"/>
    <x v="2"/>
    <x v="13"/>
    <x v="122"/>
    <s v="2 - SERVICIOS ECONÓMICOS"/>
    <s v="2.6 - Transporte"/>
    <s v="2.6.01 - Transporte por carretera"/>
    <s v="2.7 - OBRAS"/>
    <x v="35"/>
    <x v="1"/>
    <s v="96 - RECONSTRUCCIÓN DE LA INFRAESTRUCTURA VIAL URBANA DEL MUNICIPIO DE LAS TERRENAS, PROVINCIA SAMANÁ"/>
    <s v="10 - FONDO GENERAL"/>
    <n v="16163"/>
    <x v="23"/>
    <n v="53577746"/>
    <n v="3539831.85"/>
  </r>
  <r>
    <s v="2025"/>
    <x v="0"/>
    <x v="0"/>
    <x v="1"/>
    <x v="6"/>
    <x v="2"/>
    <x v="13"/>
    <x v="122"/>
    <s v="2 - SERVICIOS ECONÓMICOS"/>
    <s v="2.6 - Transporte"/>
    <s v="2.6.01 - Transporte por carretera"/>
    <s v="2.7 - OBRAS"/>
    <x v="35"/>
    <x v="1"/>
    <s v="96 - RECONSTRUCCIÓN DE LA INFRAESTRUCTURA VIAL URBANA DEL MUNICIPIO DE LOS ALCARRIZOS, PROVINCIA SANTO DOMINGO"/>
    <s v="20 - FONDOS CON DESTINO ESPECÍFICO"/>
    <n v="15336"/>
    <x v="2"/>
    <n v="48027920"/>
    <n v="46822721.170000002"/>
  </r>
  <r>
    <s v="2025"/>
    <x v="0"/>
    <x v="0"/>
    <x v="1"/>
    <x v="6"/>
    <x v="2"/>
    <x v="13"/>
    <x v="122"/>
    <s v="2 - SERVICIOS ECONÓMICOS"/>
    <s v="2.6 - Transporte"/>
    <s v="2.6.01 - Transporte por carretera"/>
    <s v="2.7 - OBRAS"/>
    <x v="35"/>
    <x v="1"/>
    <s v="97 - RECONSTRUCCIÓN CARRETERA AUTOVÍA DEL CORAL EN EL CRUCE BOCA DE CHAVÓN, MUNICIPIO SALVALEON DE HIGUEY, PROVINCIA LA ALTAGRACIA"/>
    <s v="10 - FONDO GENERAL"/>
    <n v="16503"/>
    <x v="6"/>
    <n v="56588728"/>
    <n v="7124314.0099999998"/>
  </r>
  <r>
    <s v="2025"/>
    <x v="0"/>
    <x v="0"/>
    <x v="1"/>
    <x v="6"/>
    <x v="2"/>
    <x v="13"/>
    <x v="122"/>
    <s v="2 - SERVICIOS ECONÓMICOS"/>
    <s v="2.6 - Transporte"/>
    <s v="2.6.01 - Transporte por carretera"/>
    <s v="2.7 - OBRAS"/>
    <x v="35"/>
    <x v="1"/>
    <s v="97 - RECONSTRUCCIÓN DE LA INFRAESTRUCTURA VIAL URBANA DEL MUNICIPIO EL FACTOR, PROVINCIA MARÍA TRINIDAD SÁNCHEZ"/>
    <s v="10 - FONDO GENERAL"/>
    <n v="16162"/>
    <x v="22"/>
    <n v="38203700"/>
    <n v="0"/>
  </r>
  <r>
    <s v="2025"/>
    <x v="0"/>
    <x v="0"/>
    <x v="1"/>
    <x v="6"/>
    <x v="2"/>
    <x v="13"/>
    <x v="122"/>
    <s v="2 - SERVICIOS ECONÓMICOS"/>
    <s v="2.6 - Transporte"/>
    <s v="2.6.01 - Transporte por carretera"/>
    <s v="2.7 - OBRAS"/>
    <x v="35"/>
    <x v="1"/>
    <s v="97 - RECONSTRUCCIÓN DE LA INFRAESTRUCTURA VIAL URBANA DEL MUNICIPIO PADRE LAS CASAS, PROVINCIA AZUA"/>
    <s v="10 - FONDO GENERAL"/>
    <n v="15337"/>
    <x v="4"/>
    <n v="66681636"/>
    <n v="19190755.949999999"/>
  </r>
  <r>
    <s v="2025"/>
    <x v="0"/>
    <x v="0"/>
    <x v="1"/>
    <x v="6"/>
    <x v="2"/>
    <x v="13"/>
    <x v="122"/>
    <s v="2 - SERVICIOS ECONÓMICOS"/>
    <s v="2.6 - Transporte"/>
    <s v="2.6.01 - Transporte por carretera"/>
    <s v="2.7 - OBRAS"/>
    <x v="35"/>
    <x v="1"/>
    <s v="98 - RECONSTRUCCIÓN  DE LA INFRAESTRUCTURA VIAL URBANA DEL MUNICIPIO ARENOSO, PROVINCIA DUARTE"/>
    <s v="10 - FONDO GENERAL"/>
    <n v="15338"/>
    <x v="13"/>
    <n v="46108038"/>
    <n v="16518636.949999999"/>
  </r>
  <r>
    <s v="2025"/>
    <x v="0"/>
    <x v="0"/>
    <x v="1"/>
    <x v="6"/>
    <x v="2"/>
    <x v="13"/>
    <x v="122"/>
    <s v="2 - SERVICIOS ECONÓMICOS"/>
    <s v="2.6 - Transporte"/>
    <s v="2.6.01 - Transporte por carretera"/>
    <s v="2.7 - OBRAS"/>
    <x v="35"/>
    <x v="1"/>
    <s v="98 - RECONSTRUCCIÓN DE 22KM DEL TRAMO CARRETERO EL CERCADO-HONDO VALLE, PROVINCIAS SAN JUAN Y ELIAS PIÑA"/>
    <s v="10 - FONDO GENERAL"/>
    <n v="14948"/>
    <x v="28"/>
    <n v="25223428"/>
    <n v="25200000"/>
  </r>
  <r>
    <s v="2025"/>
    <x v="0"/>
    <x v="0"/>
    <x v="1"/>
    <x v="6"/>
    <x v="2"/>
    <x v="13"/>
    <x v="122"/>
    <s v="2 - SERVICIOS ECONÓMICOS"/>
    <s v="2.6 - Transporte"/>
    <s v="2.6.01 - Transporte por carretera"/>
    <s v="2.7 - OBRAS"/>
    <x v="35"/>
    <x v="1"/>
    <s v="99 - RECONSTRUCCIÓN DE LA INFRAESTRUCTURA VIAL URBANA DEL MUNICIPIO DE PEDRO BRAND, PROVINCIA SANTO DOMINGO"/>
    <s v="20 - FONDOS CON DESTINO ESPECÍFICO"/>
    <n v="15339"/>
    <x v="2"/>
    <n v="68208549"/>
    <n v="0"/>
  </r>
  <r>
    <s v="2025"/>
    <x v="0"/>
    <x v="0"/>
    <x v="1"/>
    <x v="6"/>
    <x v="2"/>
    <x v="13"/>
    <x v="122"/>
    <s v="2 - SERVICIOS ECONÓMICOS"/>
    <s v="2.6 - Transporte"/>
    <s v="2.6.01 - Transporte por carretera"/>
    <s v="2.7 - OBRAS"/>
    <x v="35"/>
    <x v="1"/>
    <s v="99 - RECONSTRUCCIÓN DE LA INFRAESTRUCTURA VIAL URBANA DEL SECTOR PUEBLO NUEVO, DISTRITO MUNICIPAL CHIRINO, MUNICIPIO MONTE PLATA, PROVINCIA MONTE PLATA"/>
    <s v="10 - FONDO GENERAL"/>
    <n v="16294"/>
    <x v="20"/>
    <n v="30820896"/>
    <n v="0"/>
  </r>
  <r>
    <s v="2025"/>
    <x v="0"/>
    <x v="0"/>
    <x v="1"/>
    <x v="6"/>
    <x v="2"/>
    <x v="13"/>
    <x v="122"/>
    <s v="2 - SERVICIOS ECONÓMICOS"/>
    <s v="2.6 - Transporte"/>
    <s v="2.6.01 - Transporte por carretera"/>
    <s v="2.7 - OBRAS"/>
    <x v="35"/>
    <x v="1"/>
    <s v="04 - RECONSTRUCCIÓN CAMINO VECINAL EL AGUACATE-SALAMANCA, MUNICIPIO SANTIAGO DE LOS CABALLEROS, PROVINCIA SANTIAGO"/>
    <s v="10 - FONDO GENERAL"/>
    <n v="16917"/>
    <x v="1"/>
    <n v="0"/>
    <n v="44572767.579999998"/>
  </r>
  <r>
    <s v="2025"/>
    <x v="0"/>
    <x v="0"/>
    <x v="1"/>
    <x v="6"/>
    <x v="2"/>
    <x v="13"/>
    <x v="122"/>
    <s v="2 - SERVICIOS ECONÓMICOS"/>
    <s v="2.6 - Transporte"/>
    <s v="2.6.01 - Transporte por carretera"/>
    <s v="2.7 - OBRAS"/>
    <x v="35"/>
    <x v="1"/>
    <s v="96 - RECONSTRUCCIÓN CAMINO VECINAL LA YAGUIZA-CRUCE LOS ZANCONES-LOS CACAOS-LOS ALGODONES-ALTO DEL PLAY, MUNICIPIO SAN FRANCISCO DE MACORÍS, PROVINCIA DUARTE"/>
    <s v="10 - FONDO GENERAL"/>
    <n v="16874"/>
    <x v="13"/>
    <n v="0"/>
    <n v="0"/>
  </r>
  <r>
    <s v="2025"/>
    <x v="0"/>
    <x v="0"/>
    <x v="1"/>
    <x v="6"/>
    <x v="2"/>
    <x v="13"/>
    <x v="122"/>
    <s v="2 - SERVICIOS ECONÓMICOS"/>
    <s v="2.6 - Transporte"/>
    <s v="2.6.01 - Transporte por carretera"/>
    <s v="2.7 - OBRAS"/>
    <x v="35"/>
    <x v="1"/>
    <s v="50 - CONSTRUCCIÓN PUENTE CANAL EL FLUMEN, AFECTADO POR LA VAGUADA DE ABRIL 2022, CARRETERA LA CANELA, HATO DEL YAQUE, MUNICIPIO SANTIAGO DE LOS CABALLEROS, PROVINCIA SANTIAGO"/>
    <s v="10 - FONDO GENERAL"/>
    <n v="16687"/>
    <x v="1"/>
    <n v="0"/>
    <n v="0"/>
  </r>
  <r>
    <s v="2025"/>
    <x v="0"/>
    <x v="0"/>
    <x v="1"/>
    <x v="6"/>
    <x v="2"/>
    <x v="13"/>
    <x v="122"/>
    <s v="2 - SERVICIOS ECONÓMICOS"/>
    <s v="2.6 - Transporte"/>
    <s v="2.6.01 - Transporte por carretera"/>
    <s v="2.7 - OBRAS"/>
    <x v="35"/>
    <x v="1"/>
    <s v="37 - RECONSTRUCCIÓN CARRETERA LA LUISA- PORTILLO, PROVINCIA MONTE PLATA"/>
    <s v="10 - FONDO GENERAL"/>
    <n v="14308"/>
    <x v="20"/>
    <n v="0"/>
    <n v="0"/>
  </r>
  <r>
    <s v="2025"/>
    <x v="0"/>
    <x v="0"/>
    <x v="1"/>
    <x v="6"/>
    <x v="2"/>
    <x v="13"/>
    <x v="122"/>
    <s v="2 - SERVICIOS ECONÓMICOS"/>
    <s v="2.6 - Transporte"/>
    <s v="2.6.01 - Transporte por carretera"/>
    <s v="2.7 - OBRAS"/>
    <x v="35"/>
    <x v="1"/>
    <s v="12 - RECONSTRUCCIÓN DE LA CARRETERA ALTAMIRA - RÍO GRANDE, AFECTADA POR LA VAGUADA DE ABRIL 2022, MUNICIPIO ALTAMIRA, PROVINCIA PUERTO PLATA"/>
    <s v="10 - FONDO GENERAL"/>
    <n v="16711"/>
    <x v="17"/>
    <n v="0"/>
    <n v="21328058.879999999"/>
  </r>
  <r>
    <s v="2025"/>
    <x v="0"/>
    <x v="0"/>
    <x v="1"/>
    <x v="6"/>
    <x v="2"/>
    <x v="13"/>
    <x v="122"/>
    <s v="2 - SERVICIOS ECONÓMICOS"/>
    <s v="2.6 - Transporte"/>
    <s v="2.6.01 - Transporte por carretera"/>
    <s v="2.7 - OBRAS"/>
    <x v="35"/>
    <x v="1"/>
    <s v="70 - RECONSTRUCCIÓN CARRETERA ISABELA-EL ESTRECHO-BARRANCON, PROVINCIA PUERTO PLATA"/>
    <s v="10 - FONDO GENERAL"/>
    <n v="5603"/>
    <x v="17"/>
    <n v="0"/>
    <n v="0"/>
  </r>
  <r>
    <s v="2025"/>
    <x v="0"/>
    <x v="0"/>
    <x v="1"/>
    <x v="6"/>
    <x v="2"/>
    <x v="13"/>
    <x v="122"/>
    <s v="2 - SERVICIOS ECONÓMICOS"/>
    <s v="2.6 - Transporte"/>
    <s v="2.6.01 - Transporte por carretera"/>
    <s v="2.7 - OBRAS"/>
    <x v="35"/>
    <x v="1"/>
    <s v="35 - CONSTRUCCIÓN CIRCUNVALACION LA OTRA BANDA (ENTRE LAS CARRETERAS HIGUEY - LA OTRA BANDA -VERON), PROVINCIA LA ALTAGRACIA"/>
    <s v="10 - FONDO GENERAL"/>
    <n v="14305"/>
    <x v="6"/>
    <n v="0"/>
    <n v="31273062"/>
  </r>
  <r>
    <s v="2025"/>
    <x v="0"/>
    <x v="0"/>
    <x v="1"/>
    <x v="6"/>
    <x v="2"/>
    <x v="13"/>
    <x v="122"/>
    <s v="2 - SERVICIOS ECONÓMICOS"/>
    <s v="2.6 - Transporte"/>
    <s v="2.6.01 - Transporte por carretera"/>
    <s v="2.7 - OBRAS"/>
    <x v="35"/>
    <x v="1"/>
    <s v="42 - RECONSTRUCCIÓN CARRETERA BATEY HORMIGA-RANCHO ESPAÑOL, MUNICIPIO SANTA BARBARA DE SAMANA, PROVINCIA SAMANA"/>
    <s v="10 - FONDO GENERAL"/>
    <n v="16915"/>
    <x v="23"/>
    <n v="0"/>
    <n v="29780730.260000002"/>
  </r>
  <r>
    <s v="2025"/>
    <x v="0"/>
    <x v="0"/>
    <x v="1"/>
    <x v="6"/>
    <x v="2"/>
    <x v="13"/>
    <x v="122"/>
    <s v="2 - SERVICIOS ECONÓMICOS"/>
    <s v="2.6 - Transporte"/>
    <s v="2.6.01 - Transporte por carretera"/>
    <s v="2.7 - OBRAS"/>
    <x v="35"/>
    <x v="1"/>
    <s v="03 - RECONSTRUCCIÓN CAMINO VECINAL EL POMO-LOMA BAJITA, MUNICIPIO SOSUA, PROVINCIA PUERTO PLATA"/>
    <s v="10 - FONDO GENERAL"/>
    <n v="16916"/>
    <x v="17"/>
    <n v="0"/>
    <n v="16165338.41"/>
  </r>
  <r>
    <s v="2025"/>
    <x v="0"/>
    <x v="0"/>
    <x v="1"/>
    <x v="6"/>
    <x v="2"/>
    <x v="13"/>
    <x v="122"/>
    <s v="2 - SERVICIOS ECONÓMICOS"/>
    <s v="2.6 - Transporte"/>
    <s v="2.6.01 - Transporte por carretera"/>
    <s v="2.7 - OBRAS"/>
    <x v="35"/>
    <x v="1"/>
    <s v="85 - RECONSTRUCCIÓN DE OBRAS COMPLEMENTARIAS CARRETERA TURÍSTICA GREGORIO LUPERÓN, PROVINCIAS SANTIAGO- PUERTO PLATA"/>
    <s v="10 - FONDO GENERAL"/>
    <n v="16305"/>
    <x v="1"/>
    <n v="0"/>
    <n v="0"/>
  </r>
  <r>
    <s v="2025"/>
    <x v="0"/>
    <x v="0"/>
    <x v="1"/>
    <x v="6"/>
    <x v="2"/>
    <x v="13"/>
    <x v="122"/>
    <s v="2 - SERVICIOS ECONÓMICOS"/>
    <s v="2.6 - Transporte"/>
    <s v="2.6.99 - Planificación, gestión y supervisión del transporte"/>
    <s v="2.2 - CONTRATACIÓN DE SERVICIOS"/>
    <x v="12"/>
    <x v="1"/>
    <s v="15 - MEJORAMIENTO DE OBRAS PÚBLICAS RESILIENTES PARA REDUCIR RIESGOS DE DESASTRES EN EL CONTEXTO DEL CAMBIO CLIMÁTICO  A NIVEL NACIONAL"/>
    <s v="10 - FONDO GENERAL"/>
    <n v="13932"/>
    <x v="0"/>
    <n v="61924207"/>
    <n v="0"/>
  </r>
  <r>
    <s v="2025"/>
    <x v="0"/>
    <x v="0"/>
    <x v="1"/>
    <x v="6"/>
    <x v="2"/>
    <x v="13"/>
    <x v="122"/>
    <s v="2 - SERVICIOS ECONÓMICOS"/>
    <s v="2.6 - Transporte"/>
    <s v="2.6.99 - Planificación, gestión y supervisión del transporte"/>
    <s v="2.7 - OBRAS"/>
    <x v="35"/>
    <x v="1"/>
    <s v="15 - MEJORAMIENTO DE OBRAS PÚBLICAS RESILIENTES PARA REDUCIR RIESGOS DE DESASTRES EN EL CONTEXTO DEL CAMBIO CLIMÁTICO  A NIVEL NACIONAL"/>
    <s v="60 - CREDITO EXTERNO"/>
    <n v="13932"/>
    <x v="0"/>
    <n v="410215000"/>
    <n v="0"/>
  </r>
  <r>
    <s v="2025"/>
    <x v="0"/>
    <x v="0"/>
    <x v="1"/>
    <x v="6"/>
    <x v="2"/>
    <x v="13"/>
    <x v="122"/>
    <s v="2 - SERVICIOS ECONÓMICOS"/>
    <s v="2.6 - Transporte"/>
    <s v="2.6.99 - Planificación, gestión y supervisión del transporte"/>
    <s v="2.7 - OBRAS"/>
    <x v="35"/>
    <x v="1"/>
    <s v="43 - AMPLIACIÓN CONSTRUCCIÓN TRES (3) EDIFICIOS DE PARQUEOS EN LA CIUDAD DE SANTO DOMINGO"/>
    <s v="10 - FONDO GENERAL"/>
    <n v="14279"/>
    <x v="3"/>
    <n v="24095551"/>
    <n v="24095551"/>
  </r>
  <r>
    <s v="2025"/>
    <x v="0"/>
    <x v="0"/>
    <x v="1"/>
    <x v="6"/>
    <x v="2"/>
    <x v="13"/>
    <x v="122"/>
    <s v="3 - PROTECCIÓN DEL MEDIO AMBIENTE"/>
    <s v="3.3 - Cambio Climático"/>
    <s v="3.3.05 - Reducción del riesgo de desastres climáticos"/>
    <s v="2.7 - OBRAS"/>
    <x v="35"/>
    <x v="1"/>
    <s v="01 - CONSTRUCCIÓN PROTECCIÓN DE TALUD EN LA AVENIDA BARCELÓ, AFECTADO POR EL DISTURBIO TROPICAL NO.22, MUNICIPIO SANTO DOMINGO ESTE, PROVINCIA SANTO DOMINGO"/>
    <s v="10 - FONDO GENERAL"/>
    <n v="16392"/>
    <x v="2"/>
    <n v="444908"/>
    <n v="0"/>
  </r>
  <r>
    <s v="2025"/>
    <x v="0"/>
    <x v="0"/>
    <x v="1"/>
    <x v="6"/>
    <x v="2"/>
    <x v="13"/>
    <x v="122"/>
    <s v="3 - PROTECCIÓN DEL MEDIO AMBIENTE"/>
    <s v="3.3 - Cambio Climático"/>
    <s v="3.3.05 - Reducción del riesgo de desastres climáticos"/>
    <s v="2.7 - OBRAS"/>
    <x v="35"/>
    <x v="1"/>
    <s v="01 - RECONSTRUCCIÓN CARRETERA CHACUEY - EL TOPE, AFECTADA POR LA TORMENTA FRANKLIN, MUNICIPIO COTUÍ, PROVINCIA SÁNCHEZ RAMÍREZ"/>
    <s v="10 - FONDO GENERAL"/>
    <n v="16383"/>
    <x v="29"/>
    <n v="34603615"/>
    <n v="0"/>
  </r>
  <r>
    <s v="2025"/>
    <x v="0"/>
    <x v="0"/>
    <x v="1"/>
    <x v="6"/>
    <x v="2"/>
    <x v="13"/>
    <x v="122"/>
    <s v="3 - PROTECCIÓN DEL MEDIO AMBIENTE"/>
    <s v="3.3 - Cambio Climático"/>
    <s v="3.3.05 - Reducción del riesgo de desastres climáticos"/>
    <s v="2.7 - OBRAS"/>
    <x v="35"/>
    <x v="1"/>
    <s v="02 - CONSTRUCCIÓN MUROS DE GAVIONES EN MARGEN NORTE DEL RIO NIZAO, AFECTADO POR EL DISTURBIO TROPICAL NO.22, COMUNIDAD LA ESTRECHURA, MUNICIPIO SAN JOSÉ DE OCOA, PROVINCIA SAN JOSÉ DE OCOA"/>
    <s v="10 - FONDO GENERAL"/>
    <n v="16394"/>
    <x v="31"/>
    <n v="16837546"/>
    <n v="7652665.9100000001"/>
  </r>
  <r>
    <s v="2025"/>
    <x v="0"/>
    <x v="0"/>
    <x v="1"/>
    <x v="6"/>
    <x v="2"/>
    <x v="13"/>
    <x v="122"/>
    <s v="3 - PROTECCIÓN DEL MEDIO AMBIENTE"/>
    <s v="3.3 - Cambio Climático"/>
    <s v="3.3.05 - Reducción del riesgo de desastres climáticos"/>
    <s v="2.7 - OBRAS"/>
    <x v="35"/>
    <x v="1"/>
    <s v="02 - RECONSTRUCCIÓN DE LA CARRETERA EL PINAR - RANCHO FRANCISCO - LOS COROZOS AFECTADA POR LA TORMENTA TROPICAL FRANKLIN, MUNICIPIO SAN JOSÉ DE OCOA, PROVINCIA SAN JOSÉ DE OCOA"/>
    <s v="10 - FONDO GENERAL"/>
    <n v="16496"/>
    <x v="31"/>
    <n v="62600000"/>
    <n v="0"/>
  </r>
  <r>
    <s v="2025"/>
    <x v="0"/>
    <x v="0"/>
    <x v="1"/>
    <x v="6"/>
    <x v="2"/>
    <x v="13"/>
    <x v="122"/>
    <s v="3 - PROTECCIÓN DEL MEDIO AMBIENTE"/>
    <s v="3.3 - Cambio Climático"/>
    <s v="3.3.05 - Reducción del riesgo de desastres climáticos"/>
    <s v="2.7 - OBRAS"/>
    <x v="35"/>
    <x v="1"/>
    <s v="03 - RECONSTRUCCIÓN DE LA CARRETERA EL SEIBO - CACIQUILLO AFECTADA POR EL HURACAN FIONA, MUNICIPIO SANTA CRUZ DE EL SEIBO, PROVINCIA EL SEIBO"/>
    <s v="10 - FONDO GENERAL"/>
    <n v="16501"/>
    <x v="14"/>
    <n v="53828367"/>
    <n v="0"/>
  </r>
  <r>
    <s v="2025"/>
    <x v="0"/>
    <x v="0"/>
    <x v="1"/>
    <x v="6"/>
    <x v="2"/>
    <x v="13"/>
    <x v="122"/>
    <s v="3 - PROTECCIÓN DEL MEDIO AMBIENTE"/>
    <s v="3.3 - Cambio Climático"/>
    <s v="3.3.05 - Reducción del riesgo de desastres climáticos"/>
    <s v="2.7 - OBRAS"/>
    <x v="35"/>
    <x v="1"/>
    <s v="05 - RECONSTRUCCIÓN DE CALLES EN LA URBANIZACION ALTOS ARROYO HONDO III, AFECTADAS POR EL DISTURBIO TROPICAL NO. 22, DISTRITO NACIONAL"/>
    <s v="10 - FONDO GENERAL"/>
    <n v="16661"/>
    <x v="3"/>
    <n v="34295224"/>
    <n v="0"/>
  </r>
  <r>
    <s v="2025"/>
    <x v="0"/>
    <x v="0"/>
    <x v="1"/>
    <x v="6"/>
    <x v="2"/>
    <x v="13"/>
    <x v="122"/>
    <s v="3 - PROTECCIÓN DEL MEDIO AMBIENTE"/>
    <s v="3.3 - Cambio Climático"/>
    <s v="3.3.05 - Reducción del riesgo de desastres climáticos"/>
    <s v="2.7 - OBRAS"/>
    <x v="35"/>
    <x v="1"/>
    <s v="05 - RECONSTRUCCIÓN DE ENLACE Y PUENTE SOBRE EL RÍO CENOVÍ, AFECTADO POR EL DISTURBIO TROPICAL NO.22, MUNICIPIO SAN FRANCISCO DE MACORÍS, PROVINCIA DUARTE."/>
    <s v="10 - FONDO GENERAL"/>
    <n v="16399"/>
    <x v="13"/>
    <n v="43219709"/>
    <n v="0"/>
  </r>
  <r>
    <s v="2025"/>
    <x v="0"/>
    <x v="0"/>
    <x v="1"/>
    <x v="6"/>
    <x v="2"/>
    <x v="13"/>
    <x v="122"/>
    <s v="3 - PROTECCIÓN DEL MEDIO AMBIENTE"/>
    <s v="3.3 - Cambio Climático"/>
    <s v="3.3.05 - Reducción del riesgo de desastres climáticos"/>
    <s v="2.7 - OBRAS"/>
    <x v="35"/>
    <x v="1"/>
    <s v="06 - RECONSTRUCCIÓN DEL PUENTE SOBRE RÍO CUAYÁ (LA MAJAGUA), AFECTADO POR LA TORMENTA TROPICAL FRANKLIN, MUNICIPIO COTUÍ, PROVINCIA SÁNCHEZ RAMÍREZ"/>
    <s v="10 - FONDO GENERAL"/>
    <n v="16400"/>
    <x v="29"/>
    <n v="21000000"/>
    <n v="14132285.48"/>
  </r>
  <r>
    <s v="2025"/>
    <x v="0"/>
    <x v="0"/>
    <x v="1"/>
    <x v="6"/>
    <x v="2"/>
    <x v="13"/>
    <x v="122"/>
    <s v="3 - PROTECCIÓN DEL MEDIO AMBIENTE"/>
    <s v="3.3 - Cambio Climático"/>
    <s v="3.3.05 - Reducción del riesgo de desastres climáticos"/>
    <s v="2.7 - OBRAS"/>
    <x v="35"/>
    <x v="1"/>
    <s v="07 - CONSTRUCCIÓN  PUENTE SOBRE RIO GUANUMA, AFECTADO POR LA TORMENTA TROPICAL FRANKLIN, CARRETERA LOS BOTADOS-HATO NUEVO, MUNICIPIO YAMASÁ, PROVINCIA MONTEPLATA"/>
    <s v="10 - FONDO GENERAL"/>
    <n v="16401"/>
    <x v="20"/>
    <n v="5000000"/>
    <n v="0"/>
  </r>
  <r>
    <s v="2025"/>
    <x v="0"/>
    <x v="0"/>
    <x v="1"/>
    <x v="6"/>
    <x v="2"/>
    <x v="13"/>
    <x v="122"/>
    <s v="3 - PROTECCIÓN DEL MEDIO AMBIENTE"/>
    <s v="3.3 - Cambio Climático"/>
    <s v="3.3.05 - Reducción del riesgo de desastres climáticos"/>
    <s v="2.7 - OBRAS"/>
    <x v="35"/>
    <x v="1"/>
    <s v="07 - CONSTRUCCIÓN MURO DE HORMIGÓN ARMADO AFECTADO POR LA VAGUADA DE ABRIL 2022, UBICADO A ORILLAS DEL RIO HIGÜAMO, MUNICIPIO SAN PEDRO DE MACORÍS, PROVINCIA SAN PEDRO DE MACORÍS"/>
    <s v="20 - FONDOS CON DESTINO ESPECÍFICO"/>
    <n v="16218"/>
    <x v="21"/>
    <n v="3555960"/>
    <n v="0"/>
  </r>
  <r>
    <s v="2025"/>
    <x v="0"/>
    <x v="0"/>
    <x v="1"/>
    <x v="6"/>
    <x v="2"/>
    <x v="13"/>
    <x v="122"/>
    <s v="3 - PROTECCIÓN DEL MEDIO AMBIENTE"/>
    <s v="3.3 - Cambio Climático"/>
    <s v="3.3.05 - Reducción del riesgo de desastres climáticos"/>
    <s v="2.7 - OBRAS"/>
    <x v="35"/>
    <x v="1"/>
    <s v="08 - CONSTRUCCIÓN DEL PUENTE DE ALCANTARILLA DE CAJÓN SIMPLE EN ARROYO NOVILLERO, POBLADO NOVILLERO, AFECTADO POR EL DISTURBIO TROPICAL NO.22, MUNICIPIO VILLA ALTAGRACIA, PROVINCIA SAN CRISTÓBAL"/>
    <s v="10 - FONDO GENERAL"/>
    <n v="16402"/>
    <x v="15"/>
    <n v="4807567"/>
    <n v="0"/>
  </r>
  <r>
    <s v="2025"/>
    <x v="0"/>
    <x v="0"/>
    <x v="1"/>
    <x v="6"/>
    <x v="2"/>
    <x v="13"/>
    <x v="122"/>
    <s v="3 - PROTECCIÓN DEL MEDIO AMBIENTE"/>
    <s v="3.3 - Cambio Climático"/>
    <s v="3.3.05 - Reducción del riesgo de desastres climáticos"/>
    <s v="2.7 - OBRAS"/>
    <x v="35"/>
    <x v="1"/>
    <s v="09 - RECONSTRUCCIÓN DE LA CARRETERA PEDRO SÁNCHEZ-MICHES, AFECTADA POR EL HURACÁN FIONA, MUNICIPIO SANTA CRUZ DE EL SEIBO, PROVINCIA EL SEIBO"/>
    <s v="10 - FONDO GENERAL"/>
    <n v="16706"/>
    <x v="14"/>
    <n v="16115496"/>
    <n v="0"/>
  </r>
  <r>
    <s v="2025"/>
    <x v="0"/>
    <x v="0"/>
    <x v="1"/>
    <x v="6"/>
    <x v="2"/>
    <x v="13"/>
    <x v="122"/>
    <s v="3 - PROTECCIÓN DEL MEDIO AMBIENTE"/>
    <s v="3.3 - Cambio Climático"/>
    <s v="3.3.05 - Reducción del riesgo de desastres climáticos"/>
    <s v="2.7 - OBRAS"/>
    <x v="35"/>
    <x v="1"/>
    <s v="10 - CONSTRUCCIÓN DE CANALIZACION Y PROTECCION DE LOS MARGENES DEL RIO QUISIBANI, AFECTADO POR EL HURACAN FIONA, MUNICIPIO HIGUEY, PROVINCIA LA ALTAGRACIA"/>
    <s v="20 - FONDOS CON DESTINO ESPECÍFICO"/>
    <n v="16266"/>
    <x v="6"/>
    <n v="162716893"/>
    <n v="0"/>
  </r>
  <r>
    <s v="2025"/>
    <x v="0"/>
    <x v="0"/>
    <x v="1"/>
    <x v="6"/>
    <x v="2"/>
    <x v="13"/>
    <x v="122"/>
    <s v="3 - PROTECCIÓN DEL MEDIO AMBIENTE"/>
    <s v="3.3 - Cambio Climático"/>
    <s v="3.3.05 - Reducción del riesgo de desastres climáticos"/>
    <s v="2.7 - OBRAS"/>
    <x v="35"/>
    <x v="1"/>
    <s v="11 - CONSTRUCCIÓN DE CANALIZACION Y PROTECCION DEL RIO DUEY Y LA CAÑADA DE LA CIRCUNVALACION LA OTRA BANDA, AFECTADOS POR EL HURACAN FIONA, MUNICIPIO HIGUEY, PROVINCIA LA ALTAGRACIA"/>
    <s v="10 - FONDO GENERAL"/>
    <n v="16267"/>
    <x v="6"/>
    <n v="20000000"/>
    <n v="0"/>
  </r>
  <r>
    <s v="2025"/>
    <x v="0"/>
    <x v="0"/>
    <x v="1"/>
    <x v="6"/>
    <x v="2"/>
    <x v="13"/>
    <x v="122"/>
    <s v="3 - PROTECCIÓN DEL MEDIO AMBIENTE"/>
    <s v="3.3 - Cambio Climático"/>
    <s v="3.3.05 - Reducción del riesgo de desastres climáticos"/>
    <s v="2.7 - OBRAS"/>
    <x v="35"/>
    <x v="1"/>
    <s v="11 - RECONSTRUCCIÓN DE CALLE EL HOYO EN EL SECTOR YOGO YOGO, AFECTADA POR LA TORMENTA FRANKLIN, MUNICIPIO SAN GREGORIO DE NIGUA, PROVINCIA SAN CRISTÓBAL"/>
    <s v="10 - FONDO GENERAL"/>
    <n v="16390"/>
    <x v="15"/>
    <n v="20509966"/>
    <n v="0"/>
  </r>
  <r>
    <s v="2025"/>
    <x v="0"/>
    <x v="0"/>
    <x v="1"/>
    <x v="6"/>
    <x v="2"/>
    <x v="13"/>
    <x v="122"/>
    <s v="3 - PROTECCIÓN DEL MEDIO AMBIENTE"/>
    <s v="3.3 - Cambio Climático"/>
    <s v="3.3.05 - Reducción del riesgo de desastres climáticos"/>
    <s v="2.7 - OBRAS"/>
    <x v="35"/>
    <x v="1"/>
    <s v="12 - CONSTRUCCIÓN MURO DE GAVIONES Y CANALIZACION DEL RIO DUEY, EN TRAMO AVENIDA JUAN XXIII AFECTADO POR EL HURACAN FIONA, MUNICIPIO HIGUEY, PROVINCIA LA ALTAGRACIA"/>
    <s v="10 - FONDO GENERAL"/>
    <n v="16286"/>
    <x v="6"/>
    <n v="20000000"/>
    <n v="20000000"/>
  </r>
  <r>
    <s v="2025"/>
    <x v="0"/>
    <x v="0"/>
    <x v="1"/>
    <x v="6"/>
    <x v="2"/>
    <x v="13"/>
    <x v="122"/>
    <s v="3 - PROTECCIÓN DEL MEDIO AMBIENTE"/>
    <s v="3.3 - Cambio Climático"/>
    <s v="3.3.05 - Reducción del riesgo de desastres climáticos"/>
    <s v="2.7 - OBRAS"/>
    <x v="35"/>
    <x v="1"/>
    <s v="12 - RECONSTRUCCIÓN DEL PUENTE SOBRE EL RÍO CEVICOS, CARRETERA CEVICOS - EL PALMAR ARRIBA, AFECTADO POR EL DISTURBIO TROPICAL NO.22, MUNICIPIO CEVICOS, PROVINCIA SÁNCHEZ RAMÍREZ"/>
    <s v="10 - FONDO GENERAL"/>
    <n v="16406"/>
    <x v="29"/>
    <n v="73507758"/>
    <n v="0"/>
  </r>
  <r>
    <s v="2025"/>
    <x v="0"/>
    <x v="0"/>
    <x v="1"/>
    <x v="6"/>
    <x v="2"/>
    <x v="13"/>
    <x v="122"/>
    <s v="3 - PROTECCIÓN DEL MEDIO AMBIENTE"/>
    <s v="3.3 - Cambio Climático"/>
    <s v="3.3.05 - Reducción del riesgo de desastres climáticos"/>
    <s v="2.7 - OBRAS"/>
    <x v="35"/>
    <x v="1"/>
    <s v="13 - CONSTRUCCIÓN MURO DE GAVIONES EN LOS MÁRGENES DEL RIO DUEY EN LA AVENIDA GASTÓN FERNANDO DELIGNE, AFECTADOS POR EL HURACÁN FIONA, MUNICIPIO HIGUEY, PROVINCIA LA ALTAGRACIA"/>
    <s v="10 - FONDO GENERAL"/>
    <n v="16287"/>
    <x v="6"/>
    <n v="20000000"/>
    <n v="0"/>
  </r>
  <r>
    <s v="2025"/>
    <x v="0"/>
    <x v="0"/>
    <x v="1"/>
    <x v="6"/>
    <x v="2"/>
    <x v="13"/>
    <x v="122"/>
    <s v="3 - PROTECCIÓN DEL MEDIO AMBIENTE"/>
    <s v="3.3 - Cambio Climático"/>
    <s v="3.3.05 - Reducción del riesgo de desastres climáticos"/>
    <s v="2.7 - OBRAS"/>
    <x v="35"/>
    <x v="1"/>
    <s v="13 - CONSTRUCCIÓN MURO NOROESTE DEL PASO A DESNIVEL EN INTERSECCIÓN DE AVENIDA 27 DE FEBRERO CON AVENIDA MÁXIMO GÓMEZ, AFECTADO POR EL DISTURBIO TROPICAL NO. 22, DISTRITO NACIONAL"/>
    <s v="10 - FONDO GENERAL"/>
    <n v="16770"/>
    <x v="3"/>
    <n v="30000000"/>
    <n v="0"/>
  </r>
  <r>
    <s v="2025"/>
    <x v="0"/>
    <x v="0"/>
    <x v="1"/>
    <x v="6"/>
    <x v="2"/>
    <x v="13"/>
    <x v="122"/>
    <s v="3 - PROTECCIÓN DEL MEDIO AMBIENTE"/>
    <s v="3.3 - Cambio Climático"/>
    <s v="3.3.05 - Reducción del riesgo de desastres climáticos"/>
    <s v="2.7 - OBRAS"/>
    <x v="35"/>
    <x v="1"/>
    <s v="14 - CONSTRUCCIÓN DE MURO DE GAVIONES EN LOS MÁRGENES AGUAS ARRIBA Y AGUAS ABAJO DEL RIO DUEY AFECTADOS POR EL HURACÁN FIONA, EN LA CARRETERA HIGUEY-LA OTRA BANDA, MUNICIPIO HIGUEY, PROVINCIA LA ALTAGRACIA"/>
    <s v="10 - FONDO GENERAL"/>
    <n v="16288"/>
    <x v="6"/>
    <n v="20000000"/>
    <n v="20000000"/>
  </r>
  <r>
    <s v="2025"/>
    <x v="0"/>
    <x v="0"/>
    <x v="1"/>
    <x v="6"/>
    <x v="2"/>
    <x v="13"/>
    <x v="122"/>
    <s v="3 - PROTECCIÓN DEL MEDIO AMBIENTE"/>
    <s v="3.3 - Cambio Climático"/>
    <s v="3.3.05 - Reducción del riesgo de desastres climáticos"/>
    <s v="2.7 - OBRAS"/>
    <x v="35"/>
    <x v="1"/>
    <s v="14 - CONSTRUCCIÓN MUROS DE GAVIONES EN CALLE SANTA CLARA SECTOR DE MANOGUAYABO, AFECTADO POR EL DISTURBIO TROPICAL NO 22, MUNICIPIO SANTO DOMINGO OESTE, PROVINCIA SANTO DOMINGO"/>
    <s v="10 - FONDO GENERAL"/>
    <n v="16408"/>
    <x v="2"/>
    <n v="20632575"/>
    <n v="0"/>
  </r>
  <r>
    <s v="2025"/>
    <x v="0"/>
    <x v="0"/>
    <x v="1"/>
    <x v="6"/>
    <x v="2"/>
    <x v="13"/>
    <x v="122"/>
    <s v="3 - PROTECCIÓN DEL MEDIO AMBIENTE"/>
    <s v="3.3 - Cambio Climático"/>
    <s v="3.3.05 - Reducción del riesgo de desastres climáticos"/>
    <s v="2.7 - OBRAS"/>
    <x v="35"/>
    <x v="1"/>
    <s v="14 - REPARACIÓN DEL TÚNEL EN LA AVENIDA LAS AMÉRICAS, AFECTADO POR EL DISTURBIO TROPICAL NO. 22, MUNICIPIO SANTO DOMINGO ESTE, PROVINCIA SANTO DOMINGO"/>
    <s v="10 - FONDO GENERAL"/>
    <n v="16813"/>
    <x v="2"/>
    <n v="53691085"/>
    <n v="0"/>
  </r>
  <r>
    <s v="2025"/>
    <x v="0"/>
    <x v="0"/>
    <x v="1"/>
    <x v="6"/>
    <x v="2"/>
    <x v="13"/>
    <x v="122"/>
    <s v="3 - PROTECCIÓN DEL MEDIO AMBIENTE"/>
    <s v="3.3 - Cambio Climático"/>
    <s v="3.3.05 - Reducción del riesgo de desastres climáticos"/>
    <s v="2.7 - OBRAS"/>
    <x v="35"/>
    <x v="1"/>
    <s v="15 - CONSTRUCCIÓN MURO DE GAVIONES, ARROYO LA VACA, CARRETERA EL NARANJAL AFECTADO POR EL DISTURBIO TROPICAL 22, MUNICIPIO SABANA LARGA, PROVINCIA SAN JOSE DE OCOA"/>
    <s v="10 - FONDO GENERAL"/>
    <n v="16412"/>
    <x v="31"/>
    <n v="38876602"/>
    <n v="36932772"/>
  </r>
  <r>
    <s v="2025"/>
    <x v="0"/>
    <x v="0"/>
    <x v="1"/>
    <x v="6"/>
    <x v="2"/>
    <x v="13"/>
    <x v="122"/>
    <s v="3 - PROTECCIÓN DEL MEDIO AMBIENTE"/>
    <s v="3.3 - Cambio Climático"/>
    <s v="3.3.05 - Reducción del riesgo de desastres climáticos"/>
    <s v="2.7 - OBRAS"/>
    <x v="35"/>
    <x v="1"/>
    <s v="15 - CONSTRUCCIÓN PUENTE BADEN TUBULAR AFECTADO POR LA VAGUADA DE ABRIL 2022 EN ARROYO TORO, MUNICIPIO BONAO, PROVINCIA MONSEÑOR NOUEL"/>
    <s v="10 - FONDO GENERAL"/>
    <n v="16293"/>
    <x v="24"/>
    <n v="1197921"/>
    <n v="0"/>
  </r>
  <r>
    <s v="2025"/>
    <x v="0"/>
    <x v="0"/>
    <x v="1"/>
    <x v="6"/>
    <x v="2"/>
    <x v="13"/>
    <x v="122"/>
    <s v="3 - PROTECCIÓN DEL MEDIO AMBIENTE"/>
    <s v="3.3 - Cambio Climático"/>
    <s v="3.3.05 - Reducción del riesgo de desastres climáticos"/>
    <s v="2.7 - OBRAS"/>
    <x v="35"/>
    <x v="1"/>
    <s v="15 - REPARACIÓN DE PASO A DESNIVEL EN LA INTERSECCIÓN AVENIDA MÁXIMO GÓMEZ CON AVENIDA JOHN F. KENNEDY, AFECTADA POR EL DISTURBIO TROPICAL NO. 22, DISTRITO NACIONAL"/>
    <s v="10 - FONDO GENERAL"/>
    <n v="16814"/>
    <x v="3"/>
    <n v="23765179"/>
    <n v="0"/>
  </r>
  <r>
    <s v="2025"/>
    <x v="0"/>
    <x v="0"/>
    <x v="1"/>
    <x v="6"/>
    <x v="2"/>
    <x v="13"/>
    <x v="122"/>
    <s v="3 - PROTECCIÓN DEL MEDIO AMBIENTE"/>
    <s v="3.3 - Cambio Climático"/>
    <s v="3.3.05 - Reducción del riesgo de desastres climáticos"/>
    <s v="2.7 - OBRAS"/>
    <x v="35"/>
    <x v="1"/>
    <s v="17 - CONSTRUCCIÓN MUROS DE GAVIONES EN MARGENES DEL ARROYO MANOGUAYABO, SECTOR EL CONTROL, AFECTADO POR EL DISTURBIO TROPICAL NO.22, MUNICIPIO SANTO DOMINGO OESTE, PROVINCIA SANTO DOMINGO"/>
    <s v="10 - FONDO GENERAL"/>
    <n v="16414"/>
    <x v="2"/>
    <n v="75000000"/>
    <n v="0"/>
  </r>
  <r>
    <s v="2025"/>
    <x v="0"/>
    <x v="0"/>
    <x v="1"/>
    <x v="6"/>
    <x v="2"/>
    <x v="13"/>
    <x v="122"/>
    <s v="3 - PROTECCIÓN DEL MEDIO AMBIENTE"/>
    <s v="3.3 - Cambio Climático"/>
    <s v="3.3.05 - Reducción del riesgo de desastres climáticos"/>
    <s v="2.7 - OBRAS"/>
    <x v="35"/>
    <x v="1"/>
    <s v="18 - RECONSTRUCCIÓN DEL CAMINO VECINAL GUANITO-SANATE ABAJO, AFECTADO POR EL HURACÁN FIONA, MUNICIPIO SALVALEÓN DE HIGÜEY, PROVINCIA LA ALTAGRACIA"/>
    <s v="10 - FONDO GENERAL"/>
    <n v="16721"/>
    <x v="6"/>
    <n v="141167282"/>
    <n v="0"/>
  </r>
  <r>
    <s v="2025"/>
    <x v="0"/>
    <x v="0"/>
    <x v="1"/>
    <x v="6"/>
    <x v="2"/>
    <x v="13"/>
    <x v="122"/>
    <s v="3 - PROTECCIÓN DEL MEDIO AMBIENTE"/>
    <s v="3.3 - Cambio Climático"/>
    <s v="3.3.05 - Reducción del riesgo de desastres climáticos"/>
    <s v="2.7 - OBRAS"/>
    <x v="35"/>
    <x v="1"/>
    <s v="19 - RECONSTRUCCIÓN DEL CAMINO VECINAL COPEYITO-CARRASCO, AFECTADO POR EL HURACÁN FIONA, MUNICIPIO RÍO SAN JUAN, PROVINCIA MARÍA TRINIDAD SÁNCHEZ"/>
    <s v="10 - FONDO GENERAL"/>
    <n v="16722"/>
    <x v="22"/>
    <n v="62745808"/>
    <n v="0"/>
  </r>
  <r>
    <s v="2025"/>
    <x v="0"/>
    <x v="0"/>
    <x v="1"/>
    <x v="6"/>
    <x v="2"/>
    <x v="13"/>
    <x v="122"/>
    <s v="3 - PROTECCIÓN DEL MEDIO AMBIENTE"/>
    <s v="3.3 - Cambio Climático"/>
    <s v="3.3.05 - Reducción del riesgo de desastres climáticos"/>
    <s v="2.7 - OBRAS"/>
    <x v="35"/>
    <x v="1"/>
    <s v="20 - CONSTRUCCIÓN MURO DE GAVIÓN EN LA MARGEN NORTE RÍO OCOA, AFECTADO POR EL DISTURBIO TROPICAL NO.22, MUNICIPIO LAS CHARCAS, PROVINCIA AZUA"/>
    <s v="10 - FONDO GENERAL"/>
    <n v="16416"/>
    <x v="4"/>
    <n v="30000000"/>
    <n v="30000000"/>
  </r>
  <r>
    <s v="2025"/>
    <x v="0"/>
    <x v="0"/>
    <x v="1"/>
    <x v="6"/>
    <x v="2"/>
    <x v="13"/>
    <x v="122"/>
    <s v="3 - PROTECCIÓN DEL MEDIO AMBIENTE"/>
    <s v="3.3 - Cambio Climático"/>
    <s v="3.3.05 - Reducción del riesgo de desastres climáticos"/>
    <s v="2.7 - OBRAS"/>
    <x v="35"/>
    <x v="1"/>
    <s v="20 - CONSTRUCCIÓN MUROS DE GAVIONES EN EL PUENTE ARROYO EL LIMÓN ABAJO, AFECTADO POR LA VAGUADA DE ABRIL 2022, MUNICIPIO SAN JOSÉ DE OCOA, PROV. SAN JOSÉ DE OCOA"/>
    <s v="10 - FONDO GENERAL"/>
    <n v="16685"/>
    <x v="31"/>
    <n v="5000000"/>
    <n v="0"/>
  </r>
  <r>
    <s v="2025"/>
    <x v="0"/>
    <x v="0"/>
    <x v="1"/>
    <x v="6"/>
    <x v="2"/>
    <x v="13"/>
    <x v="122"/>
    <s v="3 - PROTECCIÓN DEL MEDIO AMBIENTE"/>
    <s v="3.3 - Cambio Climático"/>
    <s v="3.3.05 - Reducción del riesgo de desastres climáticos"/>
    <s v="2.7 - OBRAS"/>
    <x v="35"/>
    <x v="1"/>
    <s v="22 - RECONSTRUCCIÓN MURO DE GAVIÓN AFECTADO POR LA VAGUADA DE ABRIL 2022, EN TRAMO CARRETERO SABANETA - VILLA LOS ALMÁCIGOS, MUNICIPIO LOS ALMÁCIGOS, PROVINCIA SANTIAGO RODRÍGUEZ"/>
    <s v="10 - FONDO GENERAL"/>
    <n v="16541"/>
    <x v="30"/>
    <n v="5000000"/>
    <n v="4193227.87"/>
  </r>
  <r>
    <s v="2025"/>
    <x v="0"/>
    <x v="0"/>
    <x v="1"/>
    <x v="6"/>
    <x v="2"/>
    <x v="13"/>
    <x v="122"/>
    <s v="3 - PROTECCIÓN DEL MEDIO AMBIENTE"/>
    <s v="3.3 - Cambio Climático"/>
    <s v="3.3.05 - Reducción del riesgo de desastres climáticos"/>
    <s v="2.7 - OBRAS"/>
    <x v="35"/>
    <x v="1"/>
    <s v="24 - CONSTRUCCIÓN MURO DE GAVIONES EN MARGEN RIO EL MANGUITO, PARA PROTECCION CARRETERA NEIBA-VILLA JARAGUA, AFECTADO POR LA TORMENTA FRANKLIN, MUNICIPIO NEIBA, PROVINCIA BAHORUCO"/>
    <s v="10 - FONDO GENERAL"/>
    <n v="16505"/>
    <x v="19"/>
    <n v="40000000"/>
    <n v="0"/>
  </r>
  <r>
    <s v="2025"/>
    <x v="0"/>
    <x v="0"/>
    <x v="1"/>
    <x v="6"/>
    <x v="2"/>
    <x v="13"/>
    <x v="122"/>
    <s v="3 - PROTECCIÓN DEL MEDIO AMBIENTE"/>
    <s v="3.3 - Cambio Climático"/>
    <s v="3.3.05 - Reducción del riesgo de desastres climáticos"/>
    <s v="2.7 - OBRAS"/>
    <x v="35"/>
    <x v="1"/>
    <s v="26 - RECONSTRUCCIÓN DE LA CARRETERA CRUCE DE LAS TERRENAS -SÁNCHEZ-BATEY HORMIGA, AFECTADA POR EL DISTURBIO TROPICAL NO.22, MUNICIPIO LAS TERRENAS, PROVINCIA SAMANÁ"/>
    <s v="10 - FONDO GENERAL"/>
    <n v="16782"/>
    <x v="23"/>
    <n v="9446153"/>
    <n v="0"/>
  </r>
  <r>
    <s v="2025"/>
    <x v="0"/>
    <x v="0"/>
    <x v="1"/>
    <x v="6"/>
    <x v="2"/>
    <x v="13"/>
    <x v="122"/>
    <s v="3 - PROTECCIÓN DEL MEDIO AMBIENTE"/>
    <s v="3.3 - Cambio Climático"/>
    <s v="3.3.05 - Reducción del riesgo de desastres climáticos"/>
    <s v="2.7 - OBRAS"/>
    <x v="35"/>
    <x v="1"/>
    <s v="27 - CONSTRUCCIÓN DE MUROS DE GAVIONES EN LOS MÁRGENES AGUAS ARRIBA Y AGUAS ABAJO DEL RÍO CUACÓN. AFECTADO POR EL HURACÁN FIONA, MUNICIPIO DE MICHES, PROVINCIA EL SEIBO"/>
    <s v="10 - FONDO GENERAL"/>
    <n v="16784"/>
    <x v="14"/>
    <n v="7851414"/>
    <n v="0"/>
  </r>
  <r>
    <s v="2025"/>
    <x v="0"/>
    <x v="0"/>
    <x v="1"/>
    <x v="6"/>
    <x v="2"/>
    <x v="13"/>
    <x v="122"/>
    <s v="3 - PROTECCIÓN DEL MEDIO AMBIENTE"/>
    <s v="3.3 - Cambio Climático"/>
    <s v="3.3.05 - Reducción del riesgo de desastres climáticos"/>
    <s v="2.7 - OBRAS"/>
    <x v="35"/>
    <x v="1"/>
    <s v="27 - CONSTRUCCIÓN PUENTE BAJABONICO AFECTADO POR LA VAGUADA DE ABRIL 2022, MUNICIPIO IMBERT, PROVINCIA PUERTO PLATA"/>
    <s v="10 - FONDO GENERAL"/>
    <n v="16644"/>
    <x v="17"/>
    <n v="15000000"/>
    <n v="0"/>
  </r>
  <r>
    <s v="2025"/>
    <x v="0"/>
    <x v="0"/>
    <x v="1"/>
    <x v="6"/>
    <x v="2"/>
    <x v="13"/>
    <x v="122"/>
    <s v="3 - PROTECCIÓN DEL MEDIO AMBIENTE"/>
    <s v="3.3 - Cambio Climático"/>
    <s v="3.3.05 - Reducción del riesgo de desastres climáticos"/>
    <s v="2.7 - OBRAS"/>
    <x v="35"/>
    <x v="1"/>
    <s v="27 - RECONSTRUCCIÓN DEL CALLEJÓN PRÓXIMO A LA CARRETERA 506-040, TRAMO PALENQUE - NIZAO, EN LA SECCIÓN DON GREGORIO AFECTADO POR LA TORMENTA FRANKLIN, MUNICIPIO NIZAO, PROVINCIA PERAVIA"/>
    <s v="20 - FONDOS CON DESTINO ESPECÍFICO"/>
    <n v="16808"/>
    <x v="8"/>
    <n v="15596660"/>
    <n v="0"/>
  </r>
  <r>
    <s v="2025"/>
    <x v="0"/>
    <x v="0"/>
    <x v="1"/>
    <x v="6"/>
    <x v="2"/>
    <x v="13"/>
    <x v="122"/>
    <s v="3 - PROTECCIÓN DEL MEDIO AMBIENTE"/>
    <s v="3.3 - Cambio Climático"/>
    <s v="3.3.05 - Reducción del riesgo de desastres climáticos"/>
    <s v="2.7 - OBRAS"/>
    <x v="35"/>
    <x v="1"/>
    <s v="28 - CONSTRUCCIÓN PUENTE BADEN TUBULAR SOBRE RIO ANAMUYA AFECTADO POR LA VAGUADA DE ABRIL 2022, MUNICIPIO HIGÜEY, PROVINCIA ALTAGRACIA"/>
    <s v="10 - FONDO GENERAL"/>
    <n v="16645"/>
    <x v="6"/>
    <n v="10000000"/>
    <n v="0"/>
  </r>
  <r>
    <s v="2025"/>
    <x v="0"/>
    <x v="0"/>
    <x v="1"/>
    <x v="6"/>
    <x v="2"/>
    <x v="13"/>
    <x v="122"/>
    <s v="3 - PROTECCIÓN DEL MEDIO AMBIENTE"/>
    <s v="3.3 - Cambio Climático"/>
    <s v="3.3.05 - Reducción del riesgo de desastres climáticos"/>
    <s v="2.7 - OBRAS"/>
    <x v="35"/>
    <x v="1"/>
    <s v="28 - RECONSTRUCCIÓN DE LA CARRETERA CUTUPÚ - ARROYO HONDO - CRUCE CARRETERA RAMÓN CÁCERES, AFECTADA POR LA TORMENTA FRANKLIN, MUNICIPIO LA VEGA, PROVINCIA LA VEGA"/>
    <s v="20 - FONDOS CON DESTINO ESPECÍFICO"/>
    <n v="16811"/>
    <x v="7"/>
    <n v="46099145"/>
    <n v="0"/>
  </r>
  <r>
    <s v="2025"/>
    <x v="0"/>
    <x v="0"/>
    <x v="1"/>
    <x v="6"/>
    <x v="2"/>
    <x v="13"/>
    <x v="122"/>
    <s v="3 - PROTECCIÓN DEL MEDIO AMBIENTE"/>
    <s v="3.3 - Cambio Climático"/>
    <s v="3.3.05 - Reducción del riesgo de desastres climáticos"/>
    <s v="2.7 - OBRAS"/>
    <x v="35"/>
    <x v="1"/>
    <s v="28 - RECONSTRUCCIÓN DE PUENTE PEATONAL AFECTADO POR LA VAGUADA DE ABRIL 2022, AUTOVIA DEL ESTE, COMUNIDAD EL SOCO, MUNICIPIO SAN PEDRO DE MACORIS, PROVINCIA SAN PEDRO DE MACORIS"/>
    <s v="10 - FONDO GENERAL"/>
    <n v="16200"/>
    <x v="21"/>
    <n v="7804941"/>
    <n v="5000000"/>
  </r>
  <r>
    <s v="2025"/>
    <x v="0"/>
    <x v="0"/>
    <x v="1"/>
    <x v="6"/>
    <x v="2"/>
    <x v="13"/>
    <x v="122"/>
    <s v="3 - PROTECCIÓN DEL MEDIO AMBIENTE"/>
    <s v="3.3 - Cambio Climático"/>
    <s v="3.3.05 - Reducción del riesgo de desastres climáticos"/>
    <s v="2.7 - OBRAS"/>
    <x v="35"/>
    <x v="1"/>
    <s v="29 - CONSTRUCCIÓN DE ALCANTARILLA DE CAJÓN EN TRAMO CARRETERA VILLA JARAGUA - LAS CLAVELLINAS, AFECTADA POR LA TORMENTA FRANKLIN, MUNICIPIO VILLA JARAGUA, PROVINCIA BAHORUCO"/>
    <s v="10 - FONDO GENERAL"/>
    <n v="16810"/>
    <x v="19"/>
    <n v="17512384"/>
    <n v="0"/>
  </r>
  <r>
    <s v="2025"/>
    <x v="0"/>
    <x v="0"/>
    <x v="1"/>
    <x v="6"/>
    <x v="2"/>
    <x v="13"/>
    <x v="122"/>
    <s v="3 - PROTECCIÓN DEL MEDIO AMBIENTE"/>
    <s v="3.3 - Cambio Climático"/>
    <s v="3.3.05 - Reducción del riesgo de desastres climáticos"/>
    <s v="2.7 - OBRAS"/>
    <x v="35"/>
    <x v="1"/>
    <s v="29 - CONSTRUCCIÓN DE PUENTE BADEN AFECTADO POR LA VAGUADA DE ABRIL 2022 EN EL CAMINO VECINAL RINCÓN HONDO-EL FIRME EN LA COMUNIDAD LOS LANOS, MUNICIPIO CASTILLO, PROVINCIA DUARTE"/>
    <s v="10 - FONDO GENERAL"/>
    <n v="16201"/>
    <x v="13"/>
    <n v="5000000"/>
    <n v="0"/>
  </r>
  <r>
    <s v="2025"/>
    <x v="0"/>
    <x v="0"/>
    <x v="1"/>
    <x v="6"/>
    <x v="2"/>
    <x v="13"/>
    <x v="122"/>
    <s v="3 - PROTECCIÓN DEL MEDIO AMBIENTE"/>
    <s v="3.3 - Cambio Climático"/>
    <s v="3.3.05 - Reducción del riesgo de desastres climáticos"/>
    <s v="2.7 - OBRAS"/>
    <x v="35"/>
    <x v="1"/>
    <s v="29 - RECONSTRUCCIÓN DE TRAMO CARRETERA SANCHEZ, FRENTE A QUALA DOMINICANA,  AFECTADO POR LA TORMENTA FRANKLIN, MUNICIPIO BAJOS DE HAINA, PROVINCIA SAN CRISTÓBAL"/>
    <s v="10 - FONDO GENERAL"/>
    <n v="16380"/>
    <x v="15"/>
    <n v="9173874"/>
    <n v="0"/>
  </r>
  <r>
    <s v="2025"/>
    <x v="0"/>
    <x v="0"/>
    <x v="1"/>
    <x v="6"/>
    <x v="2"/>
    <x v="13"/>
    <x v="122"/>
    <s v="3 - PROTECCIÓN DEL MEDIO AMBIENTE"/>
    <s v="3.3 - Cambio Climático"/>
    <s v="3.3.05 - Reducción del riesgo de desastres climáticos"/>
    <s v="2.7 - OBRAS"/>
    <x v="35"/>
    <x v="1"/>
    <s v="30 - CONSTRUCCIÓN DE 2 ALCANTARILLAS TIPO CAJÓN SIMPLE, EN ARROYOS LA VUELTA Y LA PLATA, CARRETERA SIERRA PRIETA- MAMÁ TINGÓ, AFECTADAS POR EL DISTURBIO NO. 22, MUNICIPIO PEDRO BRAND, PROVINCIA SANTO DOMINGO"/>
    <s v="10 - FONDO GENERAL"/>
    <n v="16441"/>
    <x v="2"/>
    <n v="12635469"/>
    <n v="0"/>
  </r>
  <r>
    <s v="2025"/>
    <x v="0"/>
    <x v="0"/>
    <x v="1"/>
    <x v="6"/>
    <x v="2"/>
    <x v="13"/>
    <x v="122"/>
    <s v="3 - PROTECCIÓN DEL MEDIO AMBIENTE"/>
    <s v="3.3 - Cambio Climático"/>
    <s v="3.3.05 - Reducción del riesgo de desastres climáticos"/>
    <s v="2.7 - OBRAS"/>
    <x v="35"/>
    <x v="1"/>
    <s v="30 - RECONSTRUCCIÓN DE PUENTE ESTANCIA LA PEÑA SOBRE ARROYO BARRACO AFECTADA POR LA VAGUADA DE ABRIL 2022, MUNICIPIO JARABACOA, PROVINCIA LA VEGA"/>
    <s v="10 - FONDO GENERAL"/>
    <n v="16203"/>
    <x v="7"/>
    <n v="26140065"/>
    <n v="18138376.890000001"/>
  </r>
  <r>
    <s v="2025"/>
    <x v="0"/>
    <x v="0"/>
    <x v="1"/>
    <x v="6"/>
    <x v="2"/>
    <x v="13"/>
    <x v="122"/>
    <s v="3 - PROTECCIÓN DEL MEDIO AMBIENTE"/>
    <s v="3.3 - Cambio Climático"/>
    <s v="3.3.05 - Reducción del riesgo de desastres climáticos"/>
    <s v="2.7 - OBRAS"/>
    <x v="35"/>
    <x v="1"/>
    <s v="31 - CONSTRUCCIÓN DE MUROS DE GAVIONES EN EL MARGEN DEL RIO CAMÚ, AFECTADO POR EL DISTURBIO TROPICAL NO.22, CARRETERA LA BIJA - PIMENTEL, MUNICIPIO VILLA LA MATA, PROVINCIA SÁNCHEZ RAMÍREZ"/>
    <s v="10 - FONDO GENERAL"/>
    <n v="16825"/>
    <x v="29"/>
    <n v="51610779"/>
    <n v="0"/>
  </r>
  <r>
    <s v="2025"/>
    <x v="0"/>
    <x v="0"/>
    <x v="1"/>
    <x v="6"/>
    <x v="2"/>
    <x v="13"/>
    <x v="122"/>
    <s v="3 - PROTECCIÓN DEL MEDIO AMBIENTE"/>
    <s v="3.3 - Cambio Climático"/>
    <s v="3.3.05 - Reducción del riesgo de desastres climáticos"/>
    <s v="2.7 - OBRAS"/>
    <x v="35"/>
    <x v="1"/>
    <s v="31 - RECONSTRUCCIÓN DE APROCHE AFECTADO POR LA VAGUADA DE ABRIL 2022 EN LA CARRETERA JUAN PABLO II CRUCE JUAN PABLO II - BAYAGUANA, MUNICIPIO BAYAGUANA, PROVINCIA MONTE PLATA"/>
    <s v="10 - FONDO GENERAL"/>
    <n v="16204"/>
    <x v="20"/>
    <n v="1048064"/>
    <n v="926187"/>
  </r>
  <r>
    <s v="2025"/>
    <x v="0"/>
    <x v="0"/>
    <x v="1"/>
    <x v="6"/>
    <x v="2"/>
    <x v="13"/>
    <x v="122"/>
    <s v="3 - PROTECCIÓN DEL MEDIO AMBIENTE"/>
    <s v="3.3 - Cambio Climático"/>
    <s v="3.3.05 - Reducción del riesgo de desastres climáticos"/>
    <s v="2.7 - OBRAS"/>
    <x v="35"/>
    <x v="1"/>
    <s v="32 - CONSTRUCCIÓN DE PUENTE BADEN DE TUBOS AFECTADO POR LA VAGUADA DE ABRIL 2022 EN RIO VERDE, CARRETERA MANGA LARGA, PROVINCIA LA VEGA"/>
    <s v="10 - FONDO GENERAL"/>
    <n v="16206"/>
    <x v="7"/>
    <n v="16757020"/>
    <n v="7299772.79"/>
  </r>
  <r>
    <s v="2025"/>
    <x v="0"/>
    <x v="0"/>
    <x v="1"/>
    <x v="6"/>
    <x v="2"/>
    <x v="13"/>
    <x v="122"/>
    <s v="3 - PROTECCIÓN DEL MEDIO AMBIENTE"/>
    <s v="3.3 - Cambio Climático"/>
    <s v="3.3.05 - Reducción del riesgo de desastres climáticos"/>
    <s v="2.7 - OBRAS"/>
    <x v="35"/>
    <x v="1"/>
    <s v="32 - CONSTRUCCIÓN MURO DE GAVIÓN PARA PROTECCIÓN DE TALUD EN CARRETERA LA ISABELA (KM 7), AFECTADA POR EL DISTURBIO TROPICAL NO.22, DISTRITO NACIONAL"/>
    <s v="10 - FONDO GENERAL"/>
    <n v="16831"/>
    <x v="3"/>
    <n v="676036"/>
    <n v="0"/>
  </r>
  <r>
    <s v="2025"/>
    <x v="0"/>
    <x v="0"/>
    <x v="1"/>
    <x v="6"/>
    <x v="2"/>
    <x v="13"/>
    <x v="122"/>
    <s v="3 - PROTECCIÓN DEL MEDIO AMBIENTE"/>
    <s v="3.3 - Cambio Climático"/>
    <s v="3.3.05 - Reducción del riesgo de desastres climáticos"/>
    <s v="2.7 - OBRAS"/>
    <x v="35"/>
    <x v="1"/>
    <s v="32 - RECONSTRUCCIÓN DE PUENTE TIPO CAJON EN LA CARRETERA PUÑAL - ORTEGA, AFECTADA POR EL DISTURBIO TROPICAL NO.22, MUNICIPIO PUÑAL, PROVINCIA SANTIAGO"/>
    <s v="10 - FONDO GENERAL"/>
    <n v="16474"/>
    <x v="1"/>
    <n v="93836919"/>
    <n v="0"/>
  </r>
  <r>
    <s v="2025"/>
    <x v="0"/>
    <x v="0"/>
    <x v="1"/>
    <x v="6"/>
    <x v="2"/>
    <x v="13"/>
    <x v="122"/>
    <s v="3 - PROTECCIÓN DEL MEDIO AMBIENTE"/>
    <s v="3.3 - Cambio Climático"/>
    <s v="3.3.05 - Reducción del riesgo de desastres climáticos"/>
    <s v="2.7 - OBRAS"/>
    <x v="35"/>
    <x v="1"/>
    <s v="33 - CONSTRUCCIÓN DE PUENTE BADÉN TUBULAR AFECTADO POR LA VAGUADA DE ABRIL 2022 SOBRE EL RÍO NIZAO, MUNICIPIO RANCHO ARRIBA, PROVINCIA SAN JOSÉ DE OCOA"/>
    <s v="10 - FONDO GENERAL"/>
    <n v="16208"/>
    <x v="31"/>
    <n v="65220743"/>
    <n v="0"/>
  </r>
  <r>
    <s v="2025"/>
    <x v="0"/>
    <x v="0"/>
    <x v="1"/>
    <x v="6"/>
    <x v="2"/>
    <x v="13"/>
    <x v="122"/>
    <s v="3 - PROTECCIÓN DEL MEDIO AMBIENTE"/>
    <s v="3.3 - Cambio Climático"/>
    <s v="3.3.05 - Reducción del riesgo de desastres climáticos"/>
    <s v="2.7 - OBRAS"/>
    <x v="35"/>
    <x v="1"/>
    <s v="33 - CONSTRUCCIÓN MURO DE GAVIÓN EN MARGEN NORTE DEL RÍO CAMÚ PARA PROTECCIÓN DE TALUD EN LA CARRETERA PIMENTEL - LA BIJA, AFECTADO POR EL DISTURBIO TROPICAL NO.22, MUNICIPIO COTUÍ, PROVINCIA SÁNCHEZ RAMÍREZ"/>
    <s v="20 - FONDOS CON DESTINO ESPECÍFICO"/>
    <n v="16832"/>
    <x v="29"/>
    <n v="207951833"/>
    <n v="22147719.149999999"/>
  </r>
  <r>
    <s v="2025"/>
    <x v="0"/>
    <x v="0"/>
    <x v="1"/>
    <x v="6"/>
    <x v="2"/>
    <x v="13"/>
    <x v="122"/>
    <s v="3 - PROTECCIÓN DEL MEDIO AMBIENTE"/>
    <s v="3.3 - Cambio Climático"/>
    <s v="3.3.05 - Reducción del riesgo de desastres climáticos"/>
    <s v="2.7 - OBRAS"/>
    <x v="35"/>
    <x v="1"/>
    <s v="34 - CONSTRUCCIÓN DE LA  ALCANTARILLA DE CAJÓN SIMPLE, ARROYO PIEDRA EN LA CARRETERA LOS BOTADOS, AFECTADOS POR LA TORMENTA FRANKLIN, MUNICIPIO YAMASÁ, PROVINCIA MONTE PLATA."/>
    <s v="10 - FONDO GENERAL"/>
    <n v="16495"/>
    <x v="20"/>
    <n v="9357241"/>
    <n v="0"/>
  </r>
  <r>
    <s v="2025"/>
    <x v="0"/>
    <x v="0"/>
    <x v="1"/>
    <x v="6"/>
    <x v="2"/>
    <x v="13"/>
    <x v="122"/>
    <s v="3 - PROTECCIÓN DEL MEDIO AMBIENTE"/>
    <s v="3.3 - Cambio Climático"/>
    <s v="3.3.05 - Reducción del riesgo de desastres climáticos"/>
    <s v="2.7 - OBRAS"/>
    <x v="35"/>
    <x v="1"/>
    <s v="34 - CONSTRUCCIÓN DE PUENTE BADEN TUBULAR AFECTADO POR LA VAGUADA DE ABRIL 2022, SOBRE EL RÍO JAQUEY - ACAPULCO, MUNICIPIO CONCEPCIÓN DE LA VEGA, PROVINCIA LA VEGA"/>
    <s v="10 - FONDO GENERAL"/>
    <n v="16211"/>
    <x v="7"/>
    <n v="10000000"/>
    <n v="0"/>
  </r>
  <r>
    <s v="2025"/>
    <x v="0"/>
    <x v="0"/>
    <x v="1"/>
    <x v="6"/>
    <x v="2"/>
    <x v="13"/>
    <x v="122"/>
    <s v="3 - PROTECCIÓN DEL MEDIO AMBIENTE"/>
    <s v="3.3 - Cambio Climático"/>
    <s v="3.3.05 - Reducción del riesgo de desastres climáticos"/>
    <s v="2.7 - OBRAS"/>
    <x v="35"/>
    <x v="1"/>
    <s v="35 - RECONSTRUCCIÓN DE PUENTE AFECTADO POR LA VAGUADA DE ABRIL 2022, SOBRE EL RIO ARROYO LOS CHARCOS, MUNICIPIO CONCEPCIÓN DE LA VEGA, PROVINCIA LA VEGA"/>
    <s v="10 - FONDO GENERAL"/>
    <n v="16213"/>
    <x v="7"/>
    <n v="5000000"/>
    <n v="0"/>
  </r>
  <r>
    <s v="2025"/>
    <x v="0"/>
    <x v="0"/>
    <x v="1"/>
    <x v="6"/>
    <x v="2"/>
    <x v="13"/>
    <x v="122"/>
    <s v="3 - PROTECCIÓN DEL MEDIO AMBIENTE"/>
    <s v="3.3 - Cambio Climático"/>
    <s v="3.3.05 - Reducción del riesgo de desastres climáticos"/>
    <s v="2.7 - OBRAS"/>
    <x v="35"/>
    <x v="1"/>
    <s v="36 - CONSTRUCCIÓN PUENTE DE HORMIGON POSTENSADO SOBRE ARROYO LA VACA EN LA CALLE MANOLO TAVÁREZ JUSTO, AFECTADO POR EL DISTURBIO TROPICAL NO.22, MUNICIPIO SABANA LARGA, PROVINCIA SAN JOSÉ DE OCOA"/>
    <s v="10 - FONDO GENERAL"/>
    <n v="16585"/>
    <x v="31"/>
    <n v="21660226"/>
    <n v="0"/>
  </r>
  <r>
    <s v="2025"/>
    <x v="0"/>
    <x v="0"/>
    <x v="1"/>
    <x v="6"/>
    <x v="2"/>
    <x v="13"/>
    <x v="122"/>
    <s v="3 - PROTECCIÓN DEL MEDIO AMBIENTE"/>
    <s v="3.3 - Cambio Climático"/>
    <s v="3.3.05 - Reducción del riesgo de desastres climáticos"/>
    <s v="2.7 - OBRAS"/>
    <x v="35"/>
    <x v="1"/>
    <s v="36 - RECONSTRUCCIÓN DEL PUENTE AFECTADO POR LA VAGUADA DE ABRIL 2022, SOBRE EL RIO VIAJAMA, MUNICIPIO DE LAS YAYAS DE VIAJAMAS, PROVINCIA AZUA"/>
    <s v="10 - FONDO GENERAL"/>
    <n v="16214"/>
    <x v="4"/>
    <n v="5000000"/>
    <n v="0"/>
  </r>
  <r>
    <s v="2025"/>
    <x v="0"/>
    <x v="0"/>
    <x v="1"/>
    <x v="6"/>
    <x v="2"/>
    <x v="13"/>
    <x v="122"/>
    <s v="3 - PROTECCIÓN DEL MEDIO AMBIENTE"/>
    <s v="3.3 - Cambio Climático"/>
    <s v="3.3.05 - Reducción del riesgo de desastres climáticos"/>
    <s v="2.7 - OBRAS"/>
    <x v="35"/>
    <x v="1"/>
    <s v="37 - CONSTRUCCIÓN PUENTE JUAN DE MINA- LAS VIEJAS- ALTAMIRA AFECTADO POR LA VAGUADA DE ABRIL 2022, MUNICIPIO ALTAMIRA, PROVINCIA PUERTO PLATA"/>
    <s v="10 - FONDO GENERAL"/>
    <n v="16589"/>
    <x v="17"/>
    <n v="12408251"/>
    <n v="0"/>
  </r>
  <r>
    <s v="2025"/>
    <x v="0"/>
    <x v="0"/>
    <x v="1"/>
    <x v="6"/>
    <x v="2"/>
    <x v="13"/>
    <x v="122"/>
    <s v="3 - PROTECCIÓN DEL MEDIO AMBIENTE"/>
    <s v="3.3 - Cambio Climático"/>
    <s v="3.3.05 - Reducción del riesgo de desastres climáticos"/>
    <s v="2.7 - OBRAS"/>
    <x v="35"/>
    <x v="1"/>
    <s v="37 - RECONSTRUCCIÓN DEL PUENTE SOBRE EL RIO JAYABO AFECTADO POR LA VAGUADA DE ABRIL 2022, EN LA COMUNIDAD CRUZ DE CENOVI, MUNICIPIO VILLA TAPIA, PROVINCIA HERMANAS MIRABAL"/>
    <s v="10 - FONDO GENERAL"/>
    <n v="16215"/>
    <x v="27"/>
    <n v="5000000"/>
    <n v="0"/>
  </r>
  <r>
    <s v="2025"/>
    <x v="0"/>
    <x v="0"/>
    <x v="1"/>
    <x v="6"/>
    <x v="2"/>
    <x v="13"/>
    <x v="122"/>
    <s v="3 - PROTECCIÓN DEL MEDIO AMBIENTE"/>
    <s v="3.3 - Cambio Climático"/>
    <s v="3.3.05 - Reducción del riesgo de desastres climáticos"/>
    <s v="2.7 - OBRAS"/>
    <x v="35"/>
    <x v="1"/>
    <s v="38 - CONSTRUCCIÓN PUENTE GUANANICO MUNICIPIO IMBERT AFECTADO POR LA VAGUADA DE ABRIL 2022, PROVINCIA PUERTO PLATA"/>
    <s v="10 - FONDO GENERAL"/>
    <n v="16642"/>
    <x v="17"/>
    <n v="52524374"/>
    <n v="0"/>
  </r>
  <r>
    <s v="2025"/>
    <x v="0"/>
    <x v="0"/>
    <x v="1"/>
    <x v="6"/>
    <x v="2"/>
    <x v="13"/>
    <x v="122"/>
    <s v="3 - PROTECCIÓN DEL MEDIO AMBIENTE"/>
    <s v="3.3 - Cambio Climático"/>
    <s v="3.3.05 - Reducción del riesgo de desastres climáticos"/>
    <s v="2.7 - OBRAS"/>
    <x v="35"/>
    <x v="1"/>
    <s v="38 - CONSTRUCCIÓN PUENTE SOBRE EL RIO QUISIBANI AFECTADO POR LA VAGUADA DE ABRIL 2022, VILLA CERRO, MUNICIPIO DE HIGUEY, PROVINCIA LA ALTAGRACIA"/>
    <s v="10 - FONDO GENERAL"/>
    <n v="16217"/>
    <x v="6"/>
    <n v="52764804"/>
    <n v="8563663.9299999997"/>
  </r>
  <r>
    <s v="2025"/>
    <x v="0"/>
    <x v="0"/>
    <x v="1"/>
    <x v="6"/>
    <x v="2"/>
    <x v="13"/>
    <x v="122"/>
    <s v="3 - PROTECCIÓN DEL MEDIO AMBIENTE"/>
    <s v="3.3 - Cambio Climático"/>
    <s v="3.3.05 - Reducción del riesgo de desastres climáticos"/>
    <s v="2.7 - OBRAS"/>
    <x v="35"/>
    <x v="1"/>
    <s v="39 - CONSTRUCCIÓN DE PUENTE SOBRE EL RIO DUEY AFECTADO POR LA VAGUADA DE ABRIL 2022, LA OTRA BANDA, MUNICIPIO DE HIGUEY, PROVINCIA LA ALTAGRACIA"/>
    <s v="10 - FONDO GENERAL"/>
    <n v="16219"/>
    <x v="6"/>
    <n v="5000000"/>
    <n v="0"/>
  </r>
  <r>
    <s v="2025"/>
    <x v="0"/>
    <x v="0"/>
    <x v="1"/>
    <x v="6"/>
    <x v="2"/>
    <x v="13"/>
    <x v="122"/>
    <s v="3 - PROTECCIÓN DEL MEDIO AMBIENTE"/>
    <s v="3.3 - Cambio Climático"/>
    <s v="3.3.05 - Reducción del riesgo de desastres climáticos"/>
    <s v="2.7 - OBRAS"/>
    <x v="35"/>
    <x v="1"/>
    <s v="39 - RECONSTRUCCIÓN PUENTE SOBRE CANAL LATERAL DEL YAQUÉ AFECTADO POR LA VAGUADA DE ABRIL 2022, MUNICIPIO VICENTE NOBLE, PROVINCIA DE BARAHONA"/>
    <s v="10 - FONDO GENERAL"/>
    <n v="16643"/>
    <x v="12"/>
    <n v="10000000"/>
    <n v="0"/>
  </r>
  <r>
    <s v="2025"/>
    <x v="0"/>
    <x v="0"/>
    <x v="1"/>
    <x v="6"/>
    <x v="2"/>
    <x v="13"/>
    <x v="122"/>
    <s v="3 - PROTECCIÓN DEL MEDIO AMBIENTE"/>
    <s v="3.3 - Cambio Climático"/>
    <s v="3.3.05 - Reducción del riesgo de desastres climáticos"/>
    <s v="2.7 - OBRAS"/>
    <x v="35"/>
    <x v="1"/>
    <s v="40 - CONSTRUCCIÓN DEL PUENTE MONTE COCA AFECTADO POR LA VAGUADA DE ABRIL 2022, CARRETERA SAN PEDRO DE MACORIS, MUNICIPIO SAN PEDRO DE MACORIS, PROVINCIA SAN PEDRO DE MACORIS"/>
    <s v="10 - FONDO GENERAL"/>
    <n v="16220"/>
    <x v="21"/>
    <n v="5000000"/>
    <n v="0"/>
  </r>
  <r>
    <s v="2025"/>
    <x v="0"/>
    <x v="0"/>
    <x v="1"/>
    <x v="6"/>
    <x v="2"/>
    <x v="13"/>
    <x v="122"/>
    <s v="3 - PROTECCIÓN DEL MEDIO AMBIENTE"/>
    <s v="3.3 - Cambio Climático"/>
    <s v="3.3.05 - Reducción del riesgo de desastres climáticos"/>
    <s v="2.7 - OBRAS"/>
    <x v="35"/>
    <x v="1"/>
    <s v="40 - CONSTRUCCIÓN PUENTE EN HORMIGÓN POSTENSADO SOBRE ARROYO MANOGUAYABO EN LA AV. LOS BEISBOLISTAS, AFECTADO POR EL DISTURBIO TROPICAL NO. 22, MUNICIPIO SANTO DOMINGO OESTE, PROVINCIA SANTO DOMINGO"/>
    <s v="10 - FONDO GENERAL"/>
    <n v="16660"/>
    <x v="2"/>
    <n v="25410175"/>
    <n v="0"/>
  </r>
  <r>
    <s v="2025"/>
    <x v="0"/>
    <x v="0"/>
    <x v="1"/>
    <x v="6"/>
    <x v="2"/>
    <x v="13"/>
    <x v="122"/>
    <s v="3 - PROTECCIÓN DEL MEDIO AMBIENTE"/>
    <s v="3.3 - Cambio Climático"/>
    <s v="3.3.05 - Reducción del riesgo de desastres climáticos"/>
    <s v="2.7 - OBRAS"/>
    <x v="35"/>
    <x v="1"/>
    <s v="40 - RECONSTRUCCIÓN DE LA INFRAESTRUCTURA VIAL URBANA DEL RESIDENCIAL ÁLAMO I, AFECTADA POR EL DISTURBIO TROPICAL NO. 22, MUNICIPIO SANTO DOMINGO OESTE, PROVINCIA SANTO DOMINGO"/>
    <s v="10 - FONDO GENERAL"/>
    <n v="16708"/>
    <x v="2"/>
    <n v="19910520"/>
    <n v="0"/>
  </r>
  <r>
    <s v="2025"/>
    <x v="0"/>
    <x v="0"/>
    <x v="1"/>
    <x v="6"/>
    <x v="2"/>
    <x v="13"/>
    <x v="122"/>
    <s v="3 - PROTECCIÓN DEL MEDIO AMBIENTE"/>
    <s v="3.3 - Cambio Climático"/>
    <s v="3.3.05 - Reducción del riesgo de desastres climáticos"/>
    <s v="2.7 - OBRAS"/>
    <x v="35"/>
    <x v="1"/>
    <s v="41 - RECONSTRUCCIÓN DEL PUENTE SOBRE EL RIO EL COROZO AFECTADO POR LA VAGUADA DE ABRIL 2022, EN LA CARRETERA HACIENDA ESTRELLA, MUNICIPIO MONTE PLATA, PROVINCIA MONTE PLATA"/>
    <s v="10 - FONDO GENERAL"/>
    <n v="16221"/>
    <x v="20"/>
    <n v="20000000"/>
    <n v="0"/>
  </r>
  <r>
    <s v="2025"/>
    <x v="0"/>
    <x v="0"/>
    <x v="1"/>
    <x v="6"/>
    <x v="2"/>
    <x v="13"/>
    <x v="122"/>
    <s v="3 - PROTECCIÓN DEL MEDIO AMBIENTE"/>
    <s v="3.3 - Cambio Climático"/>
    <s v="3.3.05 - Reducción del riesgo de desastres climáticos"/>
    <s v="2.7 - OBRAS"/>
    <x v="35"/>
    <x v="1"/>
    <s v="41 - RECONSTRUCCIÓN PUENTE SOBRE RÍO LOS CACAOS, AFECTADO POR LA VAGUADA DE ABRIL 2022, MUNICIPIO LOS CACAOS, PROVINCIA SAN CRISTÓBAL"/>
    <s v="10 - FONDO GENERAL"/>
    <n v="16668"/>
    <x v="15"/>
    <n v="46476764"/>
    <n v="0"/>
  </r>
  <r>
    <s v="2025"/>
    <x v="0"/>
    <x v="0"/>
    <x v="1"/>
    <x v="6"/>
    <x v="2"/>
    <x v="13"/>
    <x v="122"/>
    <s v="3 - PROTECCIÓN DEL MEDIO AMBIENTE"/>
    <s v="3.3 - Cambio Climático"/>
    <s v="3.3.05 - Reducción del riesgo de desastres climáticos"/>
    <s v="2.7 - OBRAS"/>
    <x v="35"/>
    <x v="1"/>
    <s v="42 - CONSTRUCCIÓN DE PUENTE TIPO ALCANTARILLA DE CAJÓN EN EL RIO AZUCEY, AFECTADO POR LA VAGUADA DE ABRIL 2022, CAMINO VECINAL JOBOBAN, MUNICIPIO VILLA RIVA, PROVINCIA DUARTE"/>
    <s v="10 - FONDO GENERAL"/>
    <n v="16222"/>
    <x v="13"/>
    <n v="9542834"/>
    <n v="0"/>
  </r>
  <r>
    <s v="2025"/>
    <x v="0"/>
    <x v="0"/>
    <x v="1"/>
    <x v="6"/>
    <x v="2"/>
    <x v="13"/>
    <x v="122"/>
    <s v="3 - PROTECCIÓN DEL MEDIO AMBIENTE"/>
    <s v="3.3 - Cambio Climático"/>
    <s v="3.3.05 - Reducción del riesgo de desastres climáticos"/>
    <s v="2.7 - OBRAS"/>
    <x v="35"/>
    <x v="1"/>
    <s v="43 - CONSTRUCCIÓN DE PUENTE SOBRE EL RÍO LEMBA AFECTADO POR LA VAGUADA DE ABRIL 2022, CALLE VALENCIA MATOS, MUNICIPIO LAS SALINAS, PROVINCIA BARAHONA"/>
    <s v="10 - FONDO GENERAL"/>
    <n v="16223"/>
    <x v="12"/>
    <n v="5000000"/>
    <n v="0"/>
  </r>
  <r>
    <s v="2025"/>
    <x v="0"/>
    <x v="0"/>
    <x v="1"/>
    <x v="6"/>
    <x v="2"/>
    <x v="13"/>
    <x v="122"/>
    <s v="3 - PROTECCIÓN DEL MEDIO AMBIENTE"/>
    <s v="3.3 - Cambio Climático"/>
    <s v="3.3.05 - Reducción del riesgo de desastres climáticos"/>
    <s v="2.7 - OBRAS"/>
    <x v="35"/>
    <x v="1"/>
    <s v="44 - CONSTRUCCIÓN  DEL PUENTE SOBRE EL RÍO LEMBA AFECTADO POR LA VAGUADA DE ABRIL 2022, PERPENDICULAR A LA CALLE RESTAURACIÓN, MUNICIPIO LAS SALINAS, PROVINCIA BARAHONA"/>
    <s v="10 - FONDO GENERAL"/>
    <n v="16224"/>
    <x v="12"/>
    <n v="5000000"/>
    <n v="0"/>
  </r>
  <r>
    <s v="2025"/>
    <x v="0"/>
    <x v="0"/>
    <x v="1"/>
    <x v="6"/>
    <x v="2"/>
    <x v="13"/>
    <x v="122"/>
    <s v="3 - PROTECCIÓN DEL MEDIO AMBIENTE"/>
    <s v="3.3 - Cambio Climático"/>
    <s v="3.3.05 - Reducción del riesgo de desastres climáticos"/>
    <s v="2.7 - OBRAS"/>
    <x v="35"/>
    <x v="1"/>
    <s v="45 - CONSTRUCCIÓN DE MURO DE GAVIONES EN ARROYO LA VACA AFECTADO POR LA VAGUADA DE ABRIL 2022, MUNICIPIO SABANA LARGA, PROVINCIA SAN JOSÉ DE OCOA"/>
    <s v="20 - FONDOS CON DESTINO ESPECÍFICO"/>
    <n v="16225"/>
    <x v="31"/>
    <n v="10000000"/>
    <n v="7646591.8700000001"/>
  </r>
  <r>
    <s v="2025"/>
    <x v="0"/>
    <x v="0"/>
    <x v="1"/>
    <x v="6"/>
    <x v="2"/>
    <x v="13"/>
    <x v="122"/>
    <s v="3 - PROTECCIÓN DEL MEDIO AMBIENTE"/>
    <s v="3.3 - Cambio Climático"/>
    <s v="3.3.05 - Reducción del riesgo de desastres climáticos"/>
    <s v="2.7 - OBRAS"/>
    <x v="35"/>
    <x v="1"/>
    <s v="46 - CONSTRUCCIÓN DE PUENTE DE ALCANTARILLA DE CAJÓN AFECTADO POR LA VAGUADA DE ABRIL 2022 EN LA COMUNIDAD BOCA DEL ARROYO, MUNICIPIO SAN GREGORIO DE YAGUATE, PROVINCIA SAN CRISTÓBAL"/>
    <s v="10 - FONDO GENERAL"/>
    <n v="16676"/>
    <x v="15"/>
    <n v="3000000"/>
    <n v="0"/>
  </r>
  <r>
    <s v="2025"/>
    <x v="0"/>
    <x v="0"/>
    <x v="1"/>
    <x v="6"/>
    <x v="2"/>
    <x v="13"/>
    <x v="122"/>
    <s v="3 - PROTECCIÓN DEL MEDIO AMBIENTE"/>
    <s v="3.3 - Cambio Climático"/>
    <s v="3.3.05 - Reducción del riesgo de desastres climáticos"/>
    <s v="2.7 - OBRAS"/>
    <x v="35"/>
    <x v="1"/>
    <s v="46 - CONSTRUCCIÓN PUENTE SOBRE EL RIO LEMBA AFECTADO POR LA VAGUADA DE ABRIL 2022, CARRETERA CAMINO VIEJO DE LA MINA, MUNICIPIO LAS SALINAS, PROVINCIA BARAHONA"/>
    <s v="10 - FONDO GENERAL"/>
    <n v="16226"/>
    <x v="12"/>
    <n v="5000000"/>
    <n v="0"/>
  </r>
  <r>
    <s v="2025"/>
    <x v="0"/>
    <x v="0"/>
    <x v="1"/>
    <x v="6"/>
    <x v="2"/>
    <x v="13"/>
    <x v="122"/>
    <s v="3 - PROTECCIÓN DEL MEDIO AMBIENTE"/>
    <s v="3.3 - Cambio Climático"/>
    <s v="3.3.05 - Reducción del riesgo de desastres climáticos"/>
    <s v="2.7 - OBRAS"/>
    <x v="35"/>
    <x v="1"/>
    <s v="47 - CONSTRUCCIÓN PUENTE SOBRE EL RIO LEMBA AFECTADO POR LA VAGUADA DE ABRIL 2022, PARALELO A LA CARRETERA SALADILLAS, MUNICIPIO LAS SALINAS, PROVINCIA BARAHONA"/>
    <s v="10 - FONDO GENERAL"/>
    <n v="16228"/>
    <x v="12"/>
    <n v="5000000"/>
    <n v="0"/>
  </r>
  <r>
    <s v="2025"/>
    <x v="0"/>
    <x v="0"/>
    <x v="1"/>
    <x v="6"/>
    <x v="2"/>
    <x v="13"/>
    <x v="122"/>
    <s v="3 - PROTECCIÓN DEL MEDIO AMBIENTE"/>
    <s v="3.3 - Cambio Climático"/>
    <s v="3.3.05 - Reducción del riesgo de desastres climáticos"/>
    <s v="2.7 - OBRAS"/>
    <x v="35"/>
    <x v="1"/>
    <s v="48 - CONSTRUCCIÓN DEL PUENTE SOBRE EL RÍO LEMBA, AFECTADO POR LA VAGUADA DE ABRIL 2022, CALLE SÁNCHEZ, MUNICIPIO LAS SALINAS, PROVINCIA BARAHONA"/>
    <s v="10 - FONDO GENERAL"/>
    <n v="16682"/>
    <x v="12"/>
    <n v="5000000"/>
    <n v="0"/>
  </r>
  <r>
    <s v="2025"/>
    <x v="0"/>
    <x v="0"/>
    <x v="1"/>
    <x v="6"/>
    <x v="2"/>
    <x v="13"/>
    <x v="122"/>
    <s v="3 - PROTECCIÓN DEL MEDIO AMBIENTE"/>
    <s v="3.3 - Cambio Climático"/>
    <s v="3.3.05 - Reducción del riesgo de desastres climáticos"/>
    <s v="2.7 - OBRAS"/>
    <x v="35"/>
    <x v="1"/>
    <s v="48 - CONSTRUCCIÓN PUENTE DE ALCANTARILLA DE CAJÓN AFECTADO POR LA VAGUADA DE ABRIL 2022, COMUNIDADES INVI - LA LOMA, MUNICIPIO QUISQUEYA, PROVINCIA SAN PEDRO DE MACORIS"/>
    <s v="10 - FONDO GENERAL"/>
    <n v="16229"/>
    <x v="21"/>
    <n v="2469363"/>
    <n v="0"/>
  </r>
  <r>
    <s v="2025"/>
    <x v="0"/>
    <x v="0"/>
    <x v="1"/>
    <x v="6"/>
    <x v="2"/>
    <x v="13"/>
    <x v="122"/>
    <s v="3 - PROTECCIÓN DEL MEDIO AMBIENTE"/>
    <s v="3.3 - Cambio Climático"/>
    <s v="3.3.05 - Reducción del riesgo de desastres climáticos"/>
    <s v="2.7 - OBRAS"/>
    <x v="35"/>
    <x v="1"/>
    <s v="49 - CONSTRUCCIÓN PUENTE DE HORMIGÓN POSTENSADO SOBRE RÍO CUABA AFECTADO POR LA VAGUADA DE ABRIL 2022, CARRETERA SAN FELIPE ABAJO, MUNICIPIO PIMENTEL, PROVINCIA DUARTE"/>
    <s v="10 - FONDO GENERAL"/>
    <n v="16230"/>
    <x v="13"/>
    <n v="10000000"/>
    <n v="0"/>
  </r>
  <r>
    <s v="2025"/>
    <x v="0"/>
    <x v="0"/>
    <x v="1"/>
    <x v="6"/>
    <x v="2"/>
    <x v="13"/>
    <x v="122"/>
    <s v="3 - PROTECCIÓN DEL MEDIO AMBIENTE"/>
    <s v="3.3 - Cambio Climático"/>
    <s v="3.3.05 - Reducción del riesgo de desastres climáticos"/>
    <s v="2.7 - OBRAS"/>
    <x v="35"/>
    <x v="1"/>
    <s v="49 - RECONSTRUCCIÓN PUENTE FRANCISCO DEL ROSARIO SANCHEZ (PUENTE DE LA 17) AFECTADO POR LA VAGUADA DE ABRIL 2022, PROVINCIA SANTO DOMINGO"/>
    <s v="10 - FONDO GENERAL"/>
    <n v="16686"/>
    <x v="2"/>
    <n v="79000000"/>
    <n v="0"/>
  </r>
  <r>
    <s v="2025"/>
    <x v="0"/>
    <x v="0"/>
    <x v="1"/>
    <x v="6"/>
    <x v="2"/>
    <x v="13"/>
    <x v="122"/>
    <s v="3 - PROTECCIÓN DEL MEDIO AMBIENTE"/>
    <s v="3.3 - Cambio Climático"/>
    <s v="3.3.05 - Reducción del riesgo de desastres climáticos"/>
    <s v="2.7 - OBRAS"/>
    <x v="35"/>
    <x v="1"/>
    <s v="50 - CONSTRUCCIÓN PUENTE SOBRE EL RIO CENOVI AFECTADO POR LA VAGUADA DE ABRIL 2022, MUNICIPIO SAN FRANCISCO DE MACORÍS, PROVINCIA DUARTE"/>
    <s v="10 - FONDO GENERAL"/>
    <n v="16231"/>
    <x v="13"/>
    <n v="75940047"/>
    <n v="0"/>
  </r>
  <r>
    <s v="2025"/>
    <x v="0"/>
    <x v="0"/>
    <x v="1"/>
    <x v="6"/>
    <x v="2"/>
    <x v="13"/>
    <x v="122"/>
    <s v="3 - PROTECCIÓN DEL MEDIO AMBIENTE"/>
    <s v="3.3 - Cambio Climático"/>
    <s v="3.3.05 - Reducción del riesgo de desastres climáticos"/>
    <s v="2.7 - OBRAS"/>
    <x v="35"/>
    <x v="1"/>
    <s v="51 - CONSTRUCCIÓN DEL PUENTE DIONISIO, AFECTADO POR LA VAGUADA DE ABRIL 2022, MUNICIPIO PERALVILLO, PROVINCIA MONTE PLATA"/>
    <s v="10 - FONDO GENERAL"/>
    <n v="16690"/>
    <x v="20"/>
    <n v="71052120"/>
    <n v="0"/>
  </r>
  <r>
    <s v="2025"/>
    <x v="0"/>
    <x v="0"/>
    <x v="1"/>
    <x v="6"/>
    <x v="2"/>
    <x v="13"/>
    <x v="122"/>
    <s v="3 - PROTECCIÓN DEL MEDIO AMBIENTE"/>
    <s v="3.3 - Cambio Climático"/>
    <s v="3.3.05 - Reducción del riesgo de desastres climáticos"/>
    <s v="2.7 - OBRAS"/>
    <x v="35"/>
    <x v="1"/>
    <s v="51 - CONSTRUCCIÓN PUENTE TIPO ALCANTARILLA DE CAJÓN AFECTADO POR LA VAGUADA DE ABRIL 2022 EN ARROYO BONITO - LA DESCUBIERTA, MUNICIPIO CONSTANZA, PROVINCIA LA VEGA"/>
    <s v="10 - FONDO GENERAL"/>
    <n v="16232"/>
    <x v="7"/>
    <n v="8692036"/>
    <n v="0"/>
  </r>
  <r>
    <s v="2025"/>
    <x v="0"/>
    <x v="0"/>
    <x v="1"/>
    <x v="6"/>
    <x v="2"/>
    <x v="13"/>
    <x v="122"/>
    <s v="3 - PROTECCIÓN DEL MEDIO AMBIENTE"/>
    <s v="3.3 - Cambio Climático"/>
    <s v="3.3.05 - Reducción del riesgo de desastres climáticos"/>
    <s v="2.7 - OBRAS"/>
    <x v="35"/>
    <x v="1"/>
    <s v="51 - RECONSTRUCCIÓN CAMINO LOS BLEOS AFECTADO POR LA VAGUADA DE ABRIL 2022, ARROYO TORO, MUNICIPIO BONAO, PROVINCIA MONSEÑOR NOUEL"/>
    <s v="10 - FONDO GENERAL"/>
    <n v="16207"/>
    <x v="24"/>
    <n v="56195690"/>
    <n v="0"/>
  </r>
  <r>
    <s v="2025"/>
    <x v="0"/>
    <x v="0"/>
    <x v="1"/>
    <x v="6"/>
    <x v="2"/>
    <x v="13"/>
    <x v="122"/>
    <s v="3 - PROTECCIÓN DEL MEDIO AMBIENTE"/>
    <s v="3.3 - Cambio Climático"/>
    <s v="3.3.05 - Reducción del riesgo de desastres climáticos"/>
    <s v="2.7 - OBRAS"/>
    <x v="35"/>
    <x v="1"/>
    <s v="52 - CONSTRUCCIÓN PUENTE DE ALCANTARILLA DE CAJÓN SIMPLE EN RIO TOROJOCE AFECTADO POR LA VAGUADA DE ABRIL 2022, CAMINO VECINAL EL PLACER, MUNICIPIO TENARES, PROVINCIA HERMANAS MIRABAL"/>
    <s v="10 - FONDO GENERAL"/>
    <n v="16233"/>
    <x v="27"/>
    <n v="1466974"/>
    <n v="0"/>
  </r>
  <r>
    <s v="2025"/>
    <x v="0"/>
    <x v="0"/>
    <x v="1"/>
    <x v="6"/>
    <x v="2"/>
    <x v="13"/>
    <x v="122"/>
    <s v="3 - PROTECCIÓN DEL MEDIO AMBIENTE"/>
    <s v="3.3 - Cambio Climático"/>
    <s v="3.3.05 - Reducción del riesgo de desastres climáticos"/>
    <s v="2.7 - OBRAS"/>
    <x v="35"/>
    <x v="1"/>
    <s v="52 - RECONSTRUCCIÓN DEL CAMINO VECINAL EL CACIQUE AFECTADO POR LA VAGUADA DE ABRIL 2022, MUNICIPIO MOCA, PROVINCIA ESPAILLAT"/>
    <s v="20 - FONDOS CON DESTINO ESPECÍFICO"/>
    <n v="16209"/>
    <x v="26"/>
    <n v="20000000"/>
    <n v="0"/>
  </r>
  <r>
    <s v="2025"/>
    <x v="0"/>
    <x v="0"/>
    <x v="1"/>
    <x v="6"/>
    <x v="2"/>
    <x v="13"/>
    <x v="122"/>
    <s v="3 - PROTECCIÓN DEL MEDIO AMBIENTE"/>
    <s v="3.3 - Cambio Climático"/>
    <s v="3.3.05 - Reducción del riesgo de desastres climáticos"/>
    <s v="2.7 - OBRAS"/>
    <x v="35"/>
    <x v="1"/>
    <s v="53 - CONSTRUCCIÓN DE PUENTE BADEN DE SABALLO - PIRAGUA, AFECTADO POR LA VAGUADA DE ABRIL 2022, MUNICIPIO IMBERT, PROVINCIA PUERTO PLATA"/>
    <s v="10 - FONDO GENERAL"/>
    <n v="16701"/>
    <x v="17"/>
    <n v="13983297"/>
    <n v="0"/>
  </r>
  <r>
    <s v="2025"/>
    <x v="0"/>
    <x v="0"/>
    <x v="1"/>
    <x v="6"/>
    <x v="2"/>
    <x v="13"/>
    <x v="122"/>
    <s v="3 - PROTECCIÓN DEL MEDIO AMBIENTE"/>
    <s v="3.3 - Cambio Climático"/>
    <s v="3.3.05 - Reducción del riesgo de desastres climáticos"/>
    <s v="2.7 - OBRAS"/>
    <x v="35"/>
    <x v="1"/>
    <s v="53 - CONSTRUCCIÓN MURO DE GAVIONES EN ARROYO HIGUERITO ABAJO AFECTADO POR LA VAGUADA DE ABRIL 2022, ARROYO TORO MASIPEDRO, MUNICIPIO BONAO, PROVINCIA MONSEÑOR NOUEL"/>
    <s v="10 - FONDO GENERAL"/>
    <n v="16234"/>
    <x v="24"/>
    <n v="14504078"/>
    <n v="0"/>
  </r>
  <r>
    <s v="2025"/>
    <x v="0"/>
    <x v="0"/>
    <x v="1"/>
    <x v="6"/>
    <x v="2"/>
    <x v="13"/>
    <x v="122"/>
    <s v="3 - PROTECCIÓN DEL MEDIO AMBIENTE"/>
    <s v="3.3 - Cambio Climático"/>
    <s v="3.3.05 - Reducción del riesgo de desastres climáticos"/>
    <s v="2.7 - OBRAS"/>
    <x v="35"/>
    <x v="1"/>
    <s v="53 - CONSTRUCCIÓN MURO DE GAVIONES EN ARROYO HIGUERITO ABAJO AFECTADO POR LA VAGUADA DE ABRIL 2022, ARROYO TORO MASIPEDRO, MUNICIPIO BONAO, PROVINCIA MONSEÑOR NOUEL"/>
    <s v="20 - FONDOS CON DESTINO ESPECÍFICO"/>
    <n v="16234"/>
    <x v="24"/>
    <n v="645481"/>
    <n v="0"/>
  </r>
  <r>
    <s v="2025"/>
    <x v="0"/>
    <x v="0"/>
    <x v="1"/>
    <x v="6"/>
    <x v="2"/>
    <x v="13"/>
    <x v="122"/>
    <s v="3 - PROTECCIÓN DEL MEDIO AMBIENTE"/>
    <s v="3.3 - Cambio Climático"/>
    <s v="3.3.05 - Reducción del riesgo de desastres climáticos"/>
    <s v="2.7 - OBRAS"/>
    <x v="35"/>
    <x v="1"/>
    <s v="53 - RECONSTRUCCIÓN CAMINO VECINAL EL CUEY-LAS MESETAS AFECTADO POR LA VAGUADA DE ABRIL 2022, MUNICIPIO DE SANTA CRUZ DEL SEIBO, PROVINCIA EL SEIBO"/>
    <s v="10 - FONDO GENERAL"/>
    <n v="16210"/>
    <x v="14"/>
    <n v="20000000"/>
    <n v="0"/>
  </r>
  <r>
    <s v="2025"/>
    <x v="0"/>
    <x v="0"/>
    <x v="1"/>
    <x v="6"/>
    <x v="2"/>
    <x v="13"/>
    <x v="122"/>
    <s v="3 - PROTECCIÓN DEL MEDIO AMBIENTE"/>
    <s v="3.3 - Cambio Climático"/>
    <s v="3.3.05 - Reducción del riesgo de desastres climáticos"/>
    <s v="2.7 - OBRAS"/>
    <x v="35"/>
    <x v="1"/>
    <s v="54 - CONSTRUCCIÓN DE PUENTE TIPO ALCANTARILLA DE CAJÓN SIMPLE Y ENLACE EN BAITOA AFECTADO POR LA VAGUADA DE ABRIL 2022, CARRETERA EL LIMÓN-VENGAN A VER, MUNICIPIO JIMANÍ, PROVINCIA INDEPENDENCIA"/>
    <s v="10 - FONDO GENERAL"/>
    <n v="16235"/>
    <x v="5"/>
    <n v="13421241"/>
    <n v="0"/>
  </r>
  <r>
    <s v="2025"/>
    <x v="0"/>
    <x v="0"/>
    <x v="1"/>
    <x v="6"/>
    <x v="2"/>
    <x v="13"/>
    <x v="122"/>
    <s v="3 - PROTECCIÓN DEL MEDIO AMBIENTE"/>
    <s v="3.3 - Cambio Climático"/>
    <s v="3.3.05 - Reducción del riesgo de desastres climáticos"/>
    <s v="2.7 - OBRAS"/>
    <x v="35"/>
    <x v="1"/>
    <s v="54 - CONSTRUCCIÓN DEL CAMINO VECINAL GAUTIER-GUAYABAL-PALOMA TRAMO II AFECTADO POR LA VAGUADA DE ABRIL 2022, MUNICIPIO SAN PEDRO DE MACORÍS, PROVINCIA SAN PEDRO DE MACORÍS"/>
    <s v="10 - FONDO GENERAL"/>
    <n v="16227"/>
    <x v="21"/>
    <n v="30000000"/>
    <n v="0"/>
  </r>
  <r>
    <s v="2025"/>
    <x v="0"/>
    <x v="0"/>
    <x v="1"/>
    <x v="6"/>
    <x v="2"/>
    <x v="13"/>
    <x v="122"/>
    <s v="3 - PROTECCIÓN DEL MEDIO AMBIENTE"/>
    <s v="3.3 - Cambio Climático"/>
    <s v="3.3.05 - Reducción del riesgo de desastres climáticos"/>
    <s v="2.7 - OBRAS"/>
    <x v="35"/>
    <x v="1"/>
    <s v="55 - CONSTRUCCIÓN DEL PUENTE SOBRE EL RIO DOZO AFECTADO POR LA VAGUADA DE ABRIL 2022 EN EL TRAMO LOS GUINEOS - EL AGUACATE, MUNICIPIO NEIBA, PROVINCIA DE BAHORUCO"/>
    <s v="10 - FONDO GENERAL"/>
    <n v="16703"/>
    <x v="19"/>
    <n v="20000000"/>
    <n v="0"/>
  </r>
  <r>
    <s v="2025"/>
    <x v="0"/>
    <x v="0"/>
    <x v="1"/>
    <x v="6"/>
    <x v="2"/>
    <x v="13"/>
    <x v="122"/>
    <s v="3 - PROTECCIÓN DEL MEDIO AMBIENTE"/>
    <s v="3.3 - Cambio Climático"/>
    <s v="3.3.05 - Reducción del riesgo de desastres climáticos"/>
    <s v="2.7 - OBRAS"/>
    <x v="35"/>
    <x v="1"/>
    <s v="55 - CONSTRUCCIÓN MURO DE GAVIONES EN EL PUENTE SOBRE EL RIO JUANA NUÑEZ AFECTADO POR LA VAGUADA DE ABRIL 2022, CARRETERA SALCEDO - MONTE LLANO, MUNICIPIO SALCEDO, PROVINCIA HERMANAS MIRABAL"/>
    <s v="10 - FONDO GENERAL"/>
    <n v="16236"/>
    <x v="27"/>
    <n v="38020348"/>
    <n v="35819568.670000002"/>
  </r>
  <r>
    <s v="2025"/>
    <x v="0"/>
    <x v="0"/>
    <x v="1"/>
    <x v="6"/>
    <x v="2"/>
    <x v="13"/>
    <x v="122"/>
    <s v="3 - PROTECCIÓN DEL MEDIO AMBIENTE"/>
    <s v="3.3 - Cambio Climático"/>
    <s v="3.3.05 - Reducción del riesgo de desastres climáticos"/>
    <s v="2.7 - OBRAS"/>
    <x v="35"/>
    <x v="1"/>
    <s v="55 - RECONSTRUCCIÓN DEL CAMINO VECINAL MANGA-DON JUAN AFECTADO POR EL HURACÁN FIONA, SECTOR DON JUAN, MUNICIPIO MONTE PLATA, PROVINCIA MONTE PLATA"/>
    <s v="10 - FONDO GENERAL"/>
    <n v="16249"/>
    <x v="20"/>
    <n v="19012173"/>
    <n v="19012173"/>
  </r>
  <r>
    <s v="2025"/>
    <x v="0"/>
    <x v="0"/>
    <x v="1"/>
    <x v="6"/>
    <x v="2"/>
    <x v="13"/>
    <x v="122"/>
    <s v="3 - PROTECCIÓN DEL MEDIO AMBIENTE"/>
    <s v="3.3 - Cambio Climático"/>
    <s v="3.3.05 - Reducción del riesgo de desastres climáticos"/>
    <s v="2.7 - OBRAS"/>
    <x v="35"/>
    <x v="1"/>
    <s v="56 - CONSTRUCCIÓN DE PUENTE LAS TRES LUCES SOBRE LA CAÑADA RAMILLO, AFECTADO POR LA VAGUADA DE ABRIL 2022, CARRETERA NEIBA - DUVERGÉ, MUNICIPIO NEIBA, PROVINCIA BAHORUCO"/>
    <s v="10 - FONDO GENERAL"/>
    <n v="16705"/>
    <x v="19"/>
    <n v="20685034"/>
    <n v="0"/>
  </r>
  <r>
    <s v="2025"/>
    <x v="0"/>
    <x v="0"/>
    <x v="1"/>
    <x v="6"/>
    <x v="2"/>
    <x v="13"/>
    <x v="122"/>
    <s v="3 - PROTECCIÓN DEL MEDIO AMBIENTE"/>
    <s v="3.3 - Cambio Climático"/>
    <s v="3.3.05 - Reducción del riesgo de desastres climáticos"/>
    <s v="2.7 - OBRAS"/>
    <x v="35"/>
    <x v="1"/>
    <s v="56 - CONSTRUCCIÓN MUROS DE GAVIONES EN EL PUENTE SOBRE EL RIO CENOVI AFECTADO POR LA VAGUADA DE ABRIL 2022, MUNICIPIO VILLA TAPIA, PROVINCIA HERMANAS MIRABAL"/>
    <s v="10 - FONDO GENERAL"/>
    <n v="16237"/>
    <x v="27"/>
    <n v="10000000"/>
    <n v="10000000"/>
  </r>
  <r>
    <s v="2025"/>
    <x v="0"/>
    <x v="0"/>
    <x v="1"/>
    <x v="6"/>
    <x v="2"/>
    <x v="13"/>
    <x v="122"/>
    <s v="3 - PROTECCIÓN DEL MEDIO AMBIENTE"/>
    <s v="3.3 - Cambio Climático"/>
    <s v="3.3.05 - Reducción del riesgo de desastres climáticos"/>
    <s v="2.7 - OBRAS"/>
    <x v="35"/>
    <x v="1"/>
    <s v="56 - RECONSTRUCCIÓN CAMINO VECINAL DON JUAN-CENTRO DON JUAN AFECTADO POR EL HURACAN FIONA, MUNICIPIO MONTE PLATA, PROVINCIA MONTE PLATA"/>
    <s v="10 - FONDO GENERAL"/>
    <n v="16250"/>
    <x v="20"/>
    <n v="11354101"/>
    <n v="0"/>
  </r>
  <r>
    <s v="2025"/>
    <x v="0"/>
    <x v="0"/>
    <x v="1"/>
    <x v="6"/>
    <x v="2"/>
    <x v="13"/>
    <x v="122"/>
    <s v="3 - PROTECCIÓN DEL MEDIO AMBIENTE"/>
    <s v="3.3 - Cambio Climático"/>
    <s v="3.3.05 - Reducción del riesgo de desastres climáticos"/>
    <s v="2.7 - OBRAS"/>
    <x v="35"/>
    <x v="1"/>
    <s v="57 - CONSTRUCCIÓN MURO DE GAVIONES EN EL PUENTE SOBRE EL RIO BOBA AFECTADO POR LA VAGUADA DE ABRIL 2022, CARRETERA SALCEDO, MUNICIPIO SALCEDO, PROVINCIA HERMANAS MIRABAL"/>
    <s v="10 - FONDO GENERAL"/>
    <n v="16238"/>
    <x v="27"/>
    <n v="22611444"/>
    <n v="20463874.920000002"/>
  </r>
  <r>
    <s v="2025"/>
    <x v="0"/>
    <x v="0"/>
    <x v="1"/>
    <x v="6"/>
    <x v="2"/>
    <x v="13"/>
    <x v="122"/>
    <s v="3 - PROTECCIÓN DEL MEDIO AMBIENTE"/>
    <s v="3.3 - Cambio Climático"/>
    <s v="3.3.05 - Reducción del riesgo de desastres climáticos"/>
    <s v="2.7 - OBRAS"/>
    <x v="35"/>
    <x v="1"/>
    <s v="57 - RECONSTRUCCIÓN CAMINO VECINAL CUATRO CAMINOS - LAS CABIRMAS AFECTADO POR EL HURACAN FIONA, MUNICIPIO MICHES, PROVINCIA EL SEIBO"/>
    <s v="10 - FONDO GENERAL"/>
    <n v="16256"/>
    <x v="14"/>
    <n v="20000000"/>
    <n v="0"/>
  </r>
  <r>
    <s v="2025"/>
    <x v="0"/>
    <x v="0"/>
    <x v="1"/>
    <x v="6"/>
    <x v="2"/>
    <x v="13"/>
    <x v="122"/>
    <s v="3 - PROTECCIÓN DEL MEDIO AMBIENTE"/>
    <s v="3.3 - Cambio Climático"/>
    <s v="3.3.05 - Reducción del riesgo de desastres climáticos"/>
    <s v="2.7 - OBRAS"/>
    <x v="35"/>
    <x v="1"/>
    <s v="58 - CONSTRUCCIÓN DEL CAMINO VECINAL LOS CORAZONES- LOS BARRACOS AFECTADO POR LA VAGUADA DE ABRIL 2022, MUNICIPIO SANTA CRUZ DE EL SEIBO, PROVINCIA EL SEIBO"/>
    <s v="10 - FONDO GENERAL"/>
    <n v="16257"/>
    <x v="14"/>
    <n v="145075093"/>
    <n v="0"/>
  </r>
  <r>
    <s v="2025"/>
    <x v="0"/>
    <x v="0"/>
    <x v="1"/>
    <x v="6"/>
    <x v="2"/>
    <x v="13"/>
    <x v="122"/>
    <s v="3 - PROTECCIÓN DEL MEDIO AMBIENTE"/>
    <s v="3.3 - Cambio Climático"/>
    <s v="3.3.05 - Reducción del riesgo de desastres climáticos"/>
    <s v="2.7 - OBRAS"/>
    <x v="35"/>
    <x v="1"/>
    <s v="58 - CONSTRUCCIÓN MURO DE GAVIONES EN EL PUENTE EN LA CARRETERA JARABACOA-MANABAO-LA CIENAGA AFECTADO POR LA VAGUADA DE ABRIL 2022, MUNICIPIO JARABACOA, PROVINCIA LA VEGA"/>
    <s v="10 - FONDO GENERAL"/>
    <n v="16239"/>
    <x v="0"/>
    <n v="5000000"/>
    <n v="0"/>
  </r>
  <r>
    <s v="2025"/>
    <x v="0"/>
    <x v="0"/>
    <x v="1"/>
    <x v="6"/>
    <x v="2"/>
    <x v="13"/>
    <x v="122"/>
    <s v="3 - PROTECCIÓN DEL MEDIO AMBIENTE"/>
    <s v="3.3 - Cambio Climático"/>
    <s v="3.3.05 - Reducción del riesgo de desastres climáticos"/>
    <s v="2.7 - OBRAS"/>
    <x v="35"/>
    <x v="1"/>
    <s v="59 - CONSTRUCCIÓN DE MURO DE GAVIONES EN EL PUENTE SOBRE EL RIO VERDE AFECTADO POR LA VAGUADA DE ABRIL 2022, MUNICIPIO CONCEPCIÓN DE LA VEGA, PROVINCIA LA VEGA"/>
    <s v="10 - FONDO GENERAL"/>
    <n v="16240"/>
    <x v="7"/>
    <n v="29859567"/>
    <n v="0"/>
  </r>
  <r>
    <s v="2025"/>
    <x v="0"/>
    <x v="0"/>
    <x v="1"/>
    <x v="6"/>
    <x v="2"/>
    <x v="13"/>
    <x v="122"/>
    <s v="3 - PROTECCIÓN DEL MEDIO AMBIENTE"/>
    <s v="3.3 - Cambio Climático"/>
    <s v="3.3.05 - Reducción del riesgo de desastres climáticos"/>
    <s v="2.7 - OBRAS"/>
    <x v="35"/>
    <x v="1"/>
    <s v="59 - CONSTRUCCIÓN PUENTE SOBRE RÍO LOS BRAZOS AFECTADO POR LA VAGUADA DE ABRIL 2022, EN LA ENTRADA LOMA DE LOS PANZO, MUNICIPIO NEIBA, PROVINCIA BAHORUCO"/>
    <s v="10 - FONDO GENERAL"/>
    <n v="16717"/>
    <x v="19"/>
    <n v="21589475"/>
    <n v="0"/>
  </r>
  <r>
    <s v="2025"/>
    <x v="0"/>
    <x v="0"/>
    <x v="1"/>
    <x v="6"/>
    <x v="2"/>
    <x v="13"/>
    <x v="122"/>
    <s v="3 - PROTECCIÓN DEL MEDIO AMBIENTE"/>
    <s v="3.3 - Cambio Climático"/>
    <s v="3.3.05 - Reducción del riesgo de desastres climáticos"/>
    <s v="2.7 - OBRAS"/>
    <x v="35"/>
    <x v="1"/>
    <s v="59 - RECONSTRUCCIÓN DE CAMINO VECINAL LA VACAMA AFECTADO POR EL HURACAN FIONA, MUNICIPIO SALVALEON DE HIGUEY, PROVINCIA LA ALTAGRACIA"/>
    <s v="10 - FONDO GENERAL"/>
    <n v="16258"/>
    <x v="6"/>
    <n v="10000000"/>
    <n v="10000000"/>
  </r>
  <r>
    <s v="2025"/>
    <x v="0"/>
    <x v="0"/>
    <x v="1"/>
    <x v="6"/>
    <x v="2"/>
    <x v="13"/>
    <x v="122"/>
    <s v="3 - PROTECCIÓN DEL MEDIO AMBIENTE"/>
    <s v="3.3 - Cambio Climático"/>
    <s v="3.3.05 - Reducción del riesgo de desastres climáticos"/>
    <s v="2.7 - OBRAS"/>
    <x v="35"/>
    <x v="1"/>
    <s v="60 - CONSTRUCCIÓN DE PUENTE BEBEDERO SOBRE RÍO BAJO YUNA AFECTADO POR LA VAGUADA DE ABRIL 2022, MUNICIPIO ARENOSO, PROVINCIA DUARTE"/>
    <s v="10 - FONDO GENERAL"/>
    <n v="16241"/>
    <x v="13"/>
    <n v="10000000"/>
    <n v="0"/>
  </r>
  <r>
    <s v="2025"/>
    <x v="0"/>
    <x v="0"/>
    <x v="1"/>
    <x v="6"/>
    <x v="2"/>
    <x v="13"/>
    <x v="122"/>
    <s v="3 - PROTECCIÓN DEL MEDIO AMBIENTE"/>
    <s v="3.3 - Cambio Climático"/>
    <s v="3.3.05 - Reducción del riesgo de desastres climáticos"/>
    <s v="2.7 - OBRAS"/>
    <x v="35"/>
    <x v="1"/>
    <s v="60 - RECONSTRUCCIÓN CAMINO VECINAL LOS FRANCESES, AFECTADO POR EL HURACAN FIONA, MUNICIPIO MICHES, PROVINCIA EL SEIBO"/>
    <s v="10 - FONDO GENERAL"/>
    <n v="16259"/>
    <x v="14"/>
    <n v="20000000"/>
    <n v="0"/>
  </r>
  <r>
    <s v="2025"/>
    <x v="0"/>
    <x v="0"/>
    <x v="1"/>
    <x v="6"/>
    <x v="2"/>
    <x v="13"/>
    <x v="122"/>
    <s v="3 - PROTECCIÓN DEL MEDIO AMBIENTE"/>
    <s v="3.3 - Cambio Climático"/>
    <s v="3.3.05 - Reducción del riesgo de desastres climáticos"/>
    <s v="2.7 - OBRAS"/>
    <x v="35"/>
    <x v="1"/>
    <s v="61 - CONSTRUCCIÓN PUENTE BADÉN EN EL SECTOR LOS CIRUELOS AFECTADO POR LA VAGUADA DE ABRIL 2022, MUNICIPIO VILLA MONTELLANO, PROVINCIA PUERTO PLATA"/>
    <s v="10 - FONDO GENERAL"/>
    <n v="16242"/>
    <x v="17"/>
    <n v="52947752"/>
    <n v="36862306.789999999"/>
  </r>
  <r>
    <s v="2025"/>
    <x v="0"/>
    <x v="0"/>
    <x v="1"/>
    <x v="6"/>
    <x v="2"/>
    <x v="13"/>
    <x v="122"/>
    <s v="3 - PROTECCIÓN DEL MEDIO AMBIENTE"/>
    <s v="3.3 - Cambio Climático"/>
    <s v="3.3.05 - Reducción del riesgo de desastres climáticos"/>
    <s v="2.7 - OBRAS"/>
    <x v="35"/>
    <x v="1"/>
    <s v="61 - RECONSTRUCCIÓN CAMINO VECINAL EL HEAM AFECTADO POR EL HURACAN FIONA, MUNICIPIO MONTE PLATA, PROVINCIA MONTE PLATA"/>
    <s v="10 - FONDO GENERAL"/>
    <n v="16260"/>
    <x v="20"/>
    <n v="10000000"/>
    <n v="0"/>
  </r>
  <r>
    <s v="2025"/>
    <x v="0"/>
    <x v="0"/>
    <x v="1"/>
    <x v="6"/>
    <x v="2"/>
    <x v="13"/>
    <x v="122"/>
    <s v="3 - PROTECCIÓN DEL MEDIO AMBIENTE"/>
    <s v="3.3 - Cambio Climático"/>
    <s v="3.3.05 - Reducción del riesgo de desastres climáticos"/>
    <s v="2.7 - OBRAS"/>
    <x v="35"/>
    <x v="1"/>
    <s v="62 - CONSTRUCCIÓN PUENTE LA CHINA AFECTADO POR LA VAGUADA DE ABRIL 2022, MUNICIPIO ALTAMIRA, PROVINCIA PUERTO PLATA."/>
    <s v="10 - FONDO GENERAL"/>
    <n v="16243"/>
    <x v="17"/>
    <n v="5000000"/>
    <n v="0"/>
  </r>
  <r>
    <s v="2025"/>
    <x v="0"/>
    <x v="0"/>
    <x v="1"/>
    <x v="6"/>
    <x v="2"/>
    <x v="13"/>
    <x v="122"/>
    <s v="3 - PROTECCIÓN DEL MEDIO AMBIENTE"/>
    <s v="3.3 - Cambio Climático"/>
    <s v="3.3.05 - Reducción del riesgo de desastres climáticos"/>
    <s v="2.7 - OBRAS"/>
    <x v="35"/>
    <x v="1"/>
    <s v="62 - RECONSTRUCCIÓN CAMINO VECINAL CRUCE RÍO SAN JUAN-SAN RAFAEL, AFECTADO POR EL HURACAN FIONA, MUNICIPIO RIO SAN JUAN, PROVINCIA MARÍA TRINIDAD SÁNCHEZ"/>
    <s v="10 - FONDO GENERAL"/>
    <n v="16268"/>
    <x v="22"/>
    <n v="25000000"/>
    <n v="25000000"/>
  </r>
  <r>
    <s v="2025"/>
    <x v="0"/>
    <x v="0"/>
    <x v="1"/>
    <x v="6"/>
    <x v="2"/>
    <x v="13"/>
    <x v="122"/>
    <s v="3 - PROTECCIÓN DEL MEDIO AMBIENTE"/>
    <s v="3.3 - Cambio Climático"/>
    <s v="3.3.05 - Reducción del riesgo de desastres climáticos"/>
    <s v="2.7 - OBRAS"/>
    <x v="35"/>
    <x v="1"/>
    <s v="63 - CONSTRUCCIÓN  PUENTE SOBRE EL RIO PAYABO, CAMINO VECINAL LAS SERVAS-LOS CONTRERAS AFECTADO POR LA VAGUADA DE ABRIL 2022, MUNICIPIO VILLA RIVA, PROVINCIA DUARTE"/>
    <s v="10 - FONDO GENERAL"/>
    <n v="16244"/>
    <x v="13"/>
    <n v="20929582"/>
    <n v="0"/>
  </r>
  <r>
    <s v="2025"/>
    <x v="0"/>
    <x v="0"/>
    <x v="1"/>
    <x v="6"/>
    <x v="2"/>
    <x v="13"/>
    <x v="122"/>
    <s v="3 - PROTECCIÓN DEL MEDIO AMBIENTE"/>
    <s v="3.3 - Cambio Climático"/>
    <s v="3.3.05 - Reducción del riesgo de desastres climáticos"/>
    <s v="2.7 - OBRAS"/>
    <x v="35"/>
    <x v="1"/>
    <s v="63 - RECONSTRUCCIÓN DEL CAMINO VECINAL RINCÓN DE MOLINILLO-LAS GARZAS, AFECTADO POR EL HURACÁN FIONA, MUNICIPIO NAGUA, PROVINCIA MARÍA TRINIDAD SÁNCHEZ"/>
    <s v="10 - FONDO GENERAL"/>
    <n v="16269"/>
    <x v="22"/>
    <n v="30000000"/>
    <n v="8141240.3499999996"/>
  </r>
  <r>
    <s v="2025"/>
    <x v="0"/>
    <x v="0"/>
    <x v="1"/>
    <x v="6"/>
    <x v="2"/>
    <x v="13"/>
    <x v="122"/>
    <s v="3 - PROTECCIÓN DEL MEDIO AMBIENTE"/>
    <s v="3.3 - Cambio Climático"/>
    <s v="3.3.05 - Reducción del riesgo de desastres climáticos"/>
    <s v="2.7 - OBRAS"/>
    <x v="35"/>
    <x v="1"/>
    <s v="64 - CONSTRUCCIÓN PUENTE SOBRE EL RIO ARROYO SECO AFECTADO POR LA VAGUADA DE ABRIL 2022, CALLE 9-VILLA CAMPO, MUNICIPIO TENARES, PROVINCIA HERMANAS MIRABAL"/>
    <s v="10 - FONDO GENERAL"/>
    <n v="16245"/>
    <x v="27"/>
    <n v="22817684"/>
    <n v="0"/>
  </r>
  <r>
    <s v="2025"/>
    <x v="0"/>
    <x v="0"/>
    <x v="1"/>
    <x v="6"/>
    <x v="2"/>
    <x v="13"/>
    <x v="122"/>
    <s v="3 - PROTECCIÓN DEL MEDIO AMBIENTE"/>
    <s v="3.3 - Cambio Climático"/>
    <s v="3.3.05 - Reducción del riesgo de desastres climáticos"/>
    <s v="2.7 - OBRAS"/>
    <x v="35"/>
    <x v="1"/>
    <s v="64 - RECONSTRUCCIÓN DEL CAMINO VECINAL BOSQUE ABAJO-BOSQUE ARRIBA ,  AFECTADO POR EL HURACAN FIONA, DISTRITO MUNICIPAL DON JUAN, MUNICIPIO MONTE PLATA, PROVINCIA MONTE PLATA"/>
    <s v="10 - FONDO GENERAL"/>
    <n v="16271"/>
    <x v="20"/>
    <n v="20000000"/>
    <n v="0"/>
  </r>
  <r>
    <s v="2025"/>
    <x v="0"/>
    <x v="0"/>
    <x v="1"/>
    <x v="6"/>
    <x v="2"/>
    <x v="13"/>
    <x v="122"/>
    <s v="3 - PROTECCIÓN DEL MEDIO AMBIENTE"/>
    <s v="3.3 - Cambio Climático"/>
    <s v="3.3.05 - Reducción del riesgo de desastres climáticos"/>
    <s v="2.7 - OBRAS"/>
    <x v="35"/>
    <x v="1"/>
    <s v="65 - CONSTRUCCIÓN DE PUENTE DE CAJÓN SOBRE EL ARROYO ZAFRAN EN LA CARRETERA HIGUEY -  HATO MANA AFECTADO POR EL HURACAN FIONA, MUNICIPIO HIGUEY,  PROVINCIA LA ALTAGRACIA"/>
    <s v="10 - FONDO GENERAL"/>
    <n v="16248"/>
    <x v="6"/>
    <n v="14508081"/>
    <n v="3294886.39"/>
  </r>
  <r>
    <s v="2025"/>
    <x v="0"/>
    <x v="0"/>
    <x v="1"/>
    <x v="6"/>
    <x v="2"/>
    <x v="13"/>
    <x v="122"/>
    <s v="3 - PROTECCIÓN DEL MEDIO AMBIENTE"/>
    <s v="3.3 - Cambio Climático"/>
    <s v="3.3.05 - Reducción del riesgo de desastres climáticos"/>
    <s v="2.7 - OBRAS"/>
    <x v="35"/>
    <x v="1"/>
    <s v="65 - RECONSTRUCCIÓN CAMINO VECINAL CAÑUELO - DAJAO - ANTON SÁNCHEZ, AFECTADO POR EL HURACAN FIONA, MUNICIPIO BAYAGUANA, PROVINCIA MONTE PLATA."/>
    <s v="10 - FONDO GENERAL"/>
    <n v="16272"/>
    <x v="20"/>
    <n v="45570901"/>
    <n v="0"/>
  </r>
  <r>
    <s v="2025"/>
    <x v="0"/>
    <x v="0"/>
    <x v="1"/>
    <x v="6"/>
    <x v="2"/>
    <x v="13"/>
    <x v="122"/>
    <s v="3 - PROTECCIÓN DEL MEDIO AMBIENTE"/>
    <s v="3.3 - Cambio Climático"/>
    <s v="3.3.05 - Reducción del riesgo de desastres climáticos"/>
    <s v="2.7 - OBRAS"/>
    <x v="35"/>
    <x v="1"/>
    <s v="66 - CONSTRUCCIÓN PUENTE EN HATO VIEJO AFECTADO POR LA VAGUADA DE ABRIL 2022, EL CAIMITO, MUNICIPIO JARABACOA, PROVINCIA LA VEGA"/>
    <s v="10 - FONDO GENERAL"/>
    <n v="16251"/>
    <x v="7"/>
    <n v="38456580"/>
    <n v="0"/>
  </r>
  <r>
    <s v="2025"/>
    <x v="0"/>
    <x v="0"/>
    <x v="1"/>
    <x v="6"/>
    <x v="2"/>
    <x v="13"/>
    <x v="122"/>
    <s v="3 - PROTECCIÓN DEL MEDIO AMBIENTE"/>
    <s v="3.3 - Cambio Climático"/>
    <s v="3.3.05 - Reducción del riesgo de desastres climáticos"/>
    <s v="2.7 - OBRAS"/>
    <x v="35"/>
    <x v="1"/>
    <s v="66 - RECONSTRUCCIÓN DEL CAMINO VECINAL CALLEJÓN DE DAJAO, AFECTADO POR EL HURACAN FIONA, MUNICIPIO BAYAGUANA, PROVINCIA MONTE PLATA"/>
    <s v="10 - FONDO GENERAL"/>
    <n v="16273"/>
    <x v="20"/>
    <n v="10000000"/>
    <n v="0"/>
  </r>
  <r>
    <s v="2025"/>
    <x v="0"/>
    <x v="0"/>
    <x v="1"/>
    <x v="6"/>
    <x v="2"/>
    <x v="13"/>
    <x v="122"/>
    <s v="3 - PROTECCIÓN DEL MEDIO AMBIENTE"/>
    <s v="3.3 - Cambio Climático"/>
    <s v="3.3.05 - Reducción del riesgo de desastres climáticos"/>
    <s v="2.7 - OBRAS"/>
    <x v="35"/>
    <x v="1"/>
    <s v="67 - CONSTRUCCIÓN PUENTE DE HORMIGÓN POSTENSADO SOBRE EL RÍO LA PALMA AFECTADO POR LA VAGUADA DE ABRIL 2022, CARRETERA EL HOYITO-TIREO, MUNICIPIO CONSTANZA, PROVINCIA LA VEGA"/>
    <s v="10 - FONDO GENERAL"/>
    <n v="16252"/>
    <x v="7"/>
    <n v="10000000"/>
    <n v="0"/>
  </r>
  <r>
    <s v="2025"/>
    <x v="0"/>
    <x v="0"/>
    <x v="1"/>
    <x v="6"/>
    <x v="2"/>
    <x v="13"/>
    <x v="122"/>
    <s v="3 - PROTECCIÓN DEL MEDIO AMBIENTE"/>
    <s v="3.3 - Cambio Climático"/>
    <s v="3.3.05 - Reducción del riesgo de desastres climáticos"/>
    <s v="2.7 - OBRAS"/>
    <x v="35"/>
    <x v="1"/>
    <s v="67 - RECONSTRUCCIÓN CAMINO VECINAL LA DOLE-BATEY LOS LANOS, AFECTADO POR EL HURACAN FIONA, MUNICIPIO MONTE PLATA, PROVINCIA MONTE PLATA"/>
    <s v="10 - FONDO GENERAL"/>
    <n v="16277"/>
    <x v="20"/>
    <n v="10000000"/>
    <n v="0"/>
  </r>
  <r>
    <s v="2025"/>
    <x v="0"/>
    <x v="0"/>
    <x v="1"/>
    <x v="6"/>
    <x v="2"/>
    <x v="13"/>
    <x v="122"/>
    <s v="3 - PROTECCIÓN DEL MEDIO AMBIENTE"/>
    <s v="3.3 - Cambio Climático"/>
    <s v="3.3.05 - Reducción del riesgo de desastres climáticos"/>
    <s v="2.7 - OBRAS"/>
    <x v="35"/>
    <x v="1"/>
    <s v="68 - CONSTRUCCIÓN CAMINO VECINAL LA DOLE AFECTADO POR EL HURACAN FIONA, DISTRITO MUNICIPAL DON JUAN, MUNICIPIO MONTE PLATA, PROVINCIA MONTE PLATA"/>
    <s v="10 - FONDO GENERAL"/>
    <n v="16282"/>
    <x v="20"/>
    <n v="19947439"/>
    <n v="0"/>
  </r>
  <r>
    <s v="2025"/>
    <x v="0"/>
    <x v="0"/>
    <x v="1"/>
    <x v="6"/>
    <x v="2"/>
    <x v="13"/>
    <x v="122"/>
    <s v="3 - PROTECCIÓN DEL MEDIO AMBIENTE"/>
    <s v="3.3 - Cambio Climático"/>
    <s v="3.3.05 - Reducción del riesgo de desastres climáticos"/>
    <s v="2.7 - OBRAS"/>
    <x v="35"/>
    <x v="1"/>
    <s v="68 - CONSTRUCCIÓN MURO DE GAVIONES EN EL PUENTE ARROYO EL PALMAR AFECTADO POR LA VAGUADA DE ABRIL 2022, MUNICIPIO SALCEDO, PROVINCIA HERMANAS MIRABAL"/>
    <s v="10 - FONDO GENERAL"/>
    <n v="16253"/>
    <x v="27"/>
    <n v="10939016"/>
    <n v="0"/>
  </r>
  <r>
    <s v="2025"/>
    <x v="0"/>
    <x v="0"/>
    <x v="1"/>
    <x v="6"/>
    <x v="2"/>
    <x v="13"/>
    <x v="122"/>
    <s v="3 - PROTECCIÓN DEL MEDIO AMBIENTE"/>
    <s v="3.3 - Cambio Climático"/>
    <s v="3.3.05 - Reducción del riesgo de desastres climáticos"/>
    <s v="2.7 - OBRAS"/>
    <x v="35"/>
    <x v="1"/>
    <s v="68 - RECONSTRUCCIÓN DEL PUENTE SOBRE EL RÍO SAVITA AFECTADO POR LA VAGUADA DE ABRIL 2022, UBICADO EN LA CARRETERA HACIENDA ESTRELLA - MONTE PLATA, MUNICIPIO MONTE PLATA PROVINCIA MONTE PLATA"/>
    <s v="10 - FONDO GENERAL"/>
    <n v="16778"/>
    <x v="20"/>
    <n v="110423597"/>
    <n v="0"/>
  </r>
  <r>
    <s v="2025"/>
    <x v="0"/>
    <x v="0"/>
    <x v="1"/>
    <x v="6"/>
    <x v="2"/>
    <x v="13"/>
    <x v="122"/>
    <s v="3 - PROTECCIÓN DEL MEDIO AMBIENTE"/>
    <s v="3.3 - Cambio Climático"/>
    <s v="3.3.05 - Reducción del riesgo de desastres climáticos"/>
    <s v="2.7 - OBRAS"/>
    <x v="35"/>
    <x v="1"/>
    <s v="69 - CONSTRUCCIÓN MURO DE GAVIONES EN EL PUENTE ARROYO HONDO AFECTADO POR LA VAGUADA DE ABRIL 2022, MUNICIPIO LA VEGA, PROVINCIA LA VEGA"/>
    <s v="10 - FONDO GENERAL"/>
    <n v="16254"/>
    <x v="7"/>
    <n v="20155391"/>
    <n v="0"/>
  </r>
  <r>
    <s v="2025"/>
    <x v="0"/>
    <x v="0"/>
    <x v="1"/>
    <x v="6"/>
    <x v="2"/>
    <x v="13"/>
    <x v="122"/>
    <s v="3 - PROTECCIÓN DEL MEDIO AMBIENTE"/>
    <s v="3.3 - Cambio Climático"/>
    <s v="3.3.05 - Reducción del riesgo de desastres climáticos"/>
    <s v="2.7 - OBRAS"/>
    <x v="35"/>
    <x v="1"/>
    <s v="69 - RECONSTRUCCIÓN CAMINO VECINAL LOS SALADOS AFECTADO POR EL HURACAN FIONA, DISTRITO MUNICIPAL DON JUAN, MUNICIPIO MONTE PLATA, PROVINCIA MONTE PLATA"/>
    <s v="10 - FONDO GENERAL"/>
    <n v="16283"/>
    <x v="20"/>
    <n v="685956"/>
    <n v="0"/>
  </r>
  <r>
    <s v="2025"/>
    <x v="0"/>
    <x v="0"/>
    <x v="1"/>
    <x v="6"/>
    <x v="2"/>
    <x v="13"/>
    <x v="122"/>
    <s v="3 - PROTECCIÓN DEL MEDIO AMBIENTE"/>
    <s v="3.3 - Cambio Climático"/>
    <s v="3.3.05 - Reducción del riesgo de desastres climáticos"/>
    <s v="2.7 - OBRAS"/>
    <x v="35"/>
    <x v="1"/>
    <s v="69 - RECONSTRUCCIÓN PUENTE SOBRE RÍO MANATÍ AFECTADO POR LA VAGUADA DE ABRIL 2022, ENTRE LOMA DE CABRERA - CAPOTILLO, PROVINCIA DAJABÓN"/>
    <s v="10 - FONDO GENERAL"/>
    <n v="16781"/>
    <x v="25"/>
    <n v="42609614"/>
    <n v="0"/>
  </r>
  <r>
    <s v="2025"/>
    <x v="0"/>
    <x v="0"/>
    <x v="1"/>
    <x v="6"/>
    <x v="2"/>
    <x v="13"/>
    <x v="122"/>
    <s v="3 - PROTECCIÓN DEL MEDIO AMBIENTE"/>
    <s v="3.3 - Cambio Climático"/>
    <s v="3.3.05 - Reducción del riesgo de desastres climáticos"/>
    <s v="2.7 - OBRAS"/>
    <x v="35"/>
    <x v="1"/>
    <s v="70 - CONSTRUCCIÓN PUENTE DE HORMIGÓN POSTENSADO EN EL TRAMO VIAL VILLA TAPIA-CENOVI, AFECTADO POR LA VAGUADA DE ABRIL 2022, MUNICIPIO VILLA TAPIA, PROVINCIA HERMANAS MIRABAL."/>
    <s v="10 - FONDO GENERAL"/>
    <n v="16255"/>
    <x v="27"/>
    <n v="5000000"/>
    <n v="0"/>
  </r>
  <r>
    <s v="2025"/>
    <x v="0"/>
    <x v="0"/>
    <x v="1"/>
    <x v="6"/>
    <x v="2"/>
    <x v="13"/>
    <x v="122"/>
    <s v="3 - PROTECCIÓN DEL MEDIO AMBIENTE"/>
    <s v="3.3 - Cambio Climático"/>
    <s v="3.3.05 - Reducción del riesgo de desastres climáticos"/>
    <s v="2.7 - OBRAS"/>
    <x v="35"/>
    <x v="1"/>
    <s v="71 - CONSTRUCCIÓN DEL PUENTE SOBRE EL RÍO BANILEJO Y RECONSTRUCCIÓN DE ENLACE EN LA CARRETERA EL PINAR - EL MEMIZO, AFECTADO POR EL DISTURBIO TROPICAL NO.22, MUNICIPIO SAN JOSÉ DE OCOA, PROVINCIA SAN JOSÉ DE OCOA"/>
    <s v="10 - FONDO GENERAL"/>
    <n v="16812"/>
    <x v="31"/>
    <n v="123841896"/>
    <n v="52656453.43"/>
  </r>
  <r>
    <s v="2025"/>
    <x v="0"/>
    <x v="0"/>
    <x v="1"/>
    <x v="6"/>
    <x v="2"/>
    <x v="13"/>
    <x v="122"/>
    <s v="3 - PROTECCIÓN DEL MEDIO AMBIENTE"/>
    <s v="3.3 - Cambio Climático"/>
    <s v="3.3.05 - Reducción del riesgo de desastres climáticos"/>
    <s v="2.7 - OBRAS"/>
    <x v="35"/>
    <x v="1"/>
    <s v="71 - RECONSTRUCCIÓN PUENTE SOBRE EL ARROYO FORTUNATO, AFECTADO POR EL HURACAN FIONA, MUNICIPIO MICHES, PROVINCIA EL SEIBO."/>
    <s v="10 - FONDO GENERAL"/>
    <n v="16263"/>
    <x v="14"/>
    <n v="8000000"/>
    <n v="0"/>
  </r>
  <r>
    <s v="2025"/>
    <x v="0"/>
    <x v="0"/>
    <x v="1"/>
    <x v="6"/>
    <x v="2"/>
    <x v="13"/>
    <x v="122"/>
    <s v="3 - PROTECCIÓN DEL MEDIO AMBIENTE"/>
    <s v="3.3 - Cambio Climático"/>
    <s v="3.3.05 - Reducción del riesgo de desastres climáticos"/>
    <s v="2.7 - OBRAS"/>
    <x v="35"/>
    <x v="1"/>
    <s v="72 - RECONSTRUCCIÓN DE PUENTE ARROYO HONDO, AFECTADO POR VAGUADA ABRIL 2022, CARRETERA HACIENDA ESTRELLA-MONTE PLATA, MUNICIPIO MONTE PLATA, PROVINCIA MONTE PLATA"/>
    <s v="10 - FONDO GENERAL"/>
    <n v="16264"/>
    <x v="20"/>
    <n v="21530521"/>
    <n v="0"/>
  </r>
  <r>
    <s v="2025"/>
    <x v="0"/>
    <x v="0"/>
    <x v="1"/>
    <x v="6"/>
    <x v="2"/>
    <x v="13"/>
    <x v="122"/>
    <s v="3 - PROTECCIÓN DEL MEDIO AMBIENTE"/>
    <s v="3.3 - Cambio Climático"/>
    <s v="3.3.05 - Reducción del riesgo de desastres climáticos"/>
    <s v="2.7 - OBRAS"/>
    <x v="35"/>
    <x v="1"/>
    <s v="73 - CONSTRUCCIÓN MURO DE GAVIONES PARA PROTECCIÓN DEL PUENTE SOBRE EL RÍO CEDRO, AFECTADO POR EL HURACAN FIONA, MUNICIPIO MICHES, PROVINCIA EL SEIBO"/>
    <s v="10 - FONDO GENERAL"/>
    <n v="16265"/>
    <x v="14"/>
    <n v="10217612"/>
    <n v="0"/>
  </r>
  <r>
    <s v="2025"/>
    <x v="0"/>
    <x v="0"/>
    <x v="1"/>
    <x v="6"/>
    <x v="2"/>
    <x v="13"/>
    <x v="122"/>
    <s v="3 - PROTECCIÓN DEL MEDIO AMBIENTE"/>
    <s v="3.3 - Cambio Climático"/>
    <s v="3.3.05 - Reducción del riesgo de desastres climáticos"/>
    <s v="2.7 - OBRAS"/>
    <x v="35"/>
    <x v="1"/>
    <s v="74 - CONSTRUCCIÓN NUEVO PUENTE DE ALCANTARILLA DE CAJON SOBRE ARROYO CAGUERO POR DAÑOS VAGUADA ABRIL 2022, MUNICIPIO HIGUEY, PROVINCIA LA ALTAGRACIA"/>
    <s v="10 - FONDO GENERAL"/>
    <n v="16274"/>
    <x v="6"/>
    <n v="20159965"/>
    <n v="0"/>
  </r>
  <r>
    <s v="2025"/>
    <x v="0"/>
    <x v="0"/>
    <x v="1"/>
    <x v="6"/>
    <x v="2"/>
    <x v="13"/>
    <x v="122"/>
    <s v="3 - PROTECCIÓN DEL MEDIO AMBIENTE"/>
    <s v="3.3 - Cambio Climático"/>
    <s v="3.3.05 - Reducción del riesgo de desastres climáticos"/>
    <s v="2.7 - OBRAS"/>
    <x v="35"/>
    <x v="1"/>
    <s v="74 - RECONSTRUCCIÓN DE LOS PUENTES SOBRE RÍO CUABA Y ARROYO PATAO EN EL CAMINO VECINAL LA PEÑA - MAJAGUA - EL LLANO, AFECTADO POR EL DISTURBIO TROPICAL NO.22, MUNICIPIO SAN FRANCISCO DE MACORÍS, PROVINCIA DUARTE"/>
    <s v="20 - FONDOS CON DESTINO ESPECÍFICO"/>
    <n v="16826"/>
    <x v="13"/>
    <n v="5000000"/>
    <n v="0"/>
  </r>
  <r>
    <s v="2025"/>
    <x v="0"/>
    <x v="0"/>
    <x v="1"/>
    <x v="6"/>
    <x v="2"/>
    <x v="13"/>
    <x v="122"/>
    <s v="3 - PROTECCIÓN DEL MEDIO AMBIENTE"/>
    <s v="3.3 - Cambio Climático"/>
    <s v="3.3.05 - Reducción del riesgo de desastres climáticos"/>
    <s v="2.7 - OBRAS"/>
    <x v="35"/>
    <x v="1"/>
    <s v="75 - CONSTRUCCIÓN NUEVO PUENTE DE ALCANTARILLA DE CAJON POR DAÑOS VAGUADA ABRIL 2022, CARRETERA HACIENDA ESTRELLA, MUNICIPIO MONTE PLATA, PROVINCIA MONTE PLATA"/>
    <s v="10 - FONDO GENERAL"/>
    <n v="16275"/>
    <x v="20"/>
    <n v="13310723"/>
    <n v="0"/>
  </r>
  <r>
    <s v="2025"/>
    <x v="0"/>
    <x v="0"/>
    <x v="1"/>
    <x v="6"/>
    <x v="2"/>
    <x v="13"/>
    <x v="122"/>
    <s v="3 - PROTECCIÓN DEL MEDIO AMBIENTE"/>
    <s v="3.3 - Cambio Climático"/>
    <s v="3.3.05 - Reducción del riesgo de desastres climáticos"/>
    <s v="2.7 - OBRAS"/>
    <x v="35"/>
    <x v="1"/>
    <s v="76 - CONSTRUCCIÓN DE PUENTE TIPO ALCANTARILLA DE CAJÓN, AFECTADO POR EL HURACÁN FIONA, EN ARROYO PAÑA PAÑA, MUNICIPIO HATO MAYOR DEL REY, PROVINCIA HATO MAYOR"/>
    <s v="10 - FONDO GENERAL"/>
    <n v="16278"/>
    <x v="11"/>
    <n v="6195995"/>
    <n v="0"/>
  </r>
  <r>
    <s v="2025"/>
    <x v="0"/>
    <x v="0"/>
    <x v="1"/>
    <x v="6"/>
    <x v="2"/>
    <x v="13"/>
    <x v="122"/>
    <s v="3 - PROTECCIÓN DEL MEDIO AMBIENTE"/>
    <s v="3.3 - Cambio Climático"/>
    <s v="3.3.05 - Reducción del riesgo de desastres climáticos"/>
    <s v="2.7 - OBRAS"/>
    <x v="35"/>
    <x v="1"/>
    <s v="76 - RECONSTRUCCIÓN DE 70 MTS VIALES AFECTADOS POR LAS LLUVIAS DE ABRIL 2022 EN LA CARRETERA LAS TARANAS, MUNICIPIO VILLA RIVA, PROVINCIA DUARTE"/>
    <s v="10 - FONDO GENERAL"/>
    <n v="16202"/>
    <x v="13"/>
    <n v="8572349"/>
    <n v="0"/>
  </r>
  <r>
    <s v="2025"/>
    <x v="0"/>
    <x v="0"/>
    <x v="1"/>
    <x v="6"/>
    <x v="2"/>
    <x v="13"/>
    <x v="122"/>
    <s v="3 - PROTECCIÓN DEL MEDIO AMBIENTE"/>
    <s v="3.3 - Cambio Climático"/>
    <s v="3.3.05 - Reducción del riesgo de desastres climáticos"/>
    <s v="2.7 - OBRAS"/>
    <x v="35"/>
    <x v="1"/>
    <s v="77 - CONSTRUCCIÓN DE PUENTE SOBRE RIO GRANDE AFECTADO POR LA VAGUADA DE ABRIL 2022, CARRETERA JARABACOA-MANABAO, MUNICIPIO JARABACOA, PROVINCIA LA VEGA"/>
    <s v="10 - FONDO GENERAL"/>
    <n v="16281"/>
    <x v="0"/>
    <n v="31324599"/>
    <n v="0"/>
  </r>
  <r>
    <s v="2025"/>
    <x v="0"/>
    <x v="0"/>
    <x v="1"/>
    <x v="6"/>
    <x v="2"/>
    <x v="13"/>
    <x v="122"/>
    <s v="3 - PROTECCIÓN DEL MEDIO AMBIENTE"/>
    <s v="3.3 - Cambio Climático"/>
    <s v="3.3.05 - Reducción del riesgo de desastres climáticos"/>
    <s v="2.7 - OBRAS"/>
    <x v="35"/>
    <x v="1"/>
    <s v="77 - RECONSTRUCCIÓN DEL CAMINO VECINAL NAGUA - LAS CORCOVAS AFECTADO POR LA VAGUADA DE ABRIL 2022, MUNICIPIO DE NAGUA, PROVINCIA MARÍA TRINIDAD SANCHEZ"/>
    <s v="10 - FONDO GENERAL"/>
    <n v="16212"/>
    <x v="22"/>
    <n v="13975681"/>
    <n v="0"/>
  </r>
  <r>
    <s v="2025"/>
    <x v="0"/>
    <x v="0"/>
    <x v="1"/>
    <x v="6"/>
    <x v="2"/>
    <x v="13"/>
    <x v="122"/>
    <s v="3 - PROTECCIÓN DEL MEDIO AMBIENTE"/>
    <s v="3.3 - Cambio Climático"/>
    <s v="3.3.05 - Reducción del riesgo de desastres climáticos"/>
    <s v="2.7 - OBRAS"/>
    <x v="35"/>
    <x v="1"/>
    <s v="78 - CONSTRUCCIÓN PUENTE BADEN TUBULAR EN ARROYO SECO AFECTADO POR LA VAGUADA DE ABRIL 2022, MUNICIPIO TENARES, PROVINCIA HERMANAS MIRABAL"/>
    <s v="10 - FONDO GENERAL"/>
    <n v="16289"/>
    <x v="27"/>
    <n v="27965372"/>
    <n v="5135100.09"/>
  </r>
  <r>
    <s v="2025"/>
    <x v="0"/>
    <x v="0"/>
    <x v="1"/>
    <x v="6"/>
    <x v="2"/>
    <x v="13"/>
    <x v="122"/>
    <s v="3 - PROTECCIÓN DEL MEDIO AMBIENTE"/>
    <s v="3.3 - Cambio Climático"/>
    <s v="3.3.05 - Reducción del riesgo de desastres climáticos"/>
    <s v="2.7 - OBRAS"/>
    <x v="35"/>
    <x v="1"/>
    <s v="78 - RECONSTRUCCIÓN CARRETERA SABANA REY - LOS SOLARES AFECTADO POR LA VAGUADA DE ABRIL 2022, MUNICIPIO LA VEGA, PROVINCIA LA VEGA"/>
    <s v="20 - FONDOS CON DESTINO ESPECÍFICO"/>
    <n v="16216"/>
    <x v="7"/>
    <n v="42886980"/>
    <n v="0"/>
  </r>
  <r>
    <s v="2025"/>
    <x v="0"/>
    <x v="0"/>
    <x v="1"/>
    <x v="6"/>
    <x v="2"/>
    <x v="13"/>
    <x v="122"/>
    <s v="3 - PROTECCIÓN DEL MEDIO AMBIENTE"/>
    <s v="3.3 - Cambio Climático"/>
    <s v="3.3.05 - Reducción del riesgo de desastres climáticos"/>
    <s v="2.7 - OBRAS"/>
    <x v="35"/>
    <x v="1"/>
    <s v="79 - CONSTRUCCIÓN PUENTE MIXTO SOBRE RIO MAGUACA AFECTADO POR LA VAGUADA DE ABRIL 2022, CARRETERA COTUI PLATANAL, MUNICIPIO COTUI, PROVINCIA SANCHEZ RAMIREZ"/>
    <s v="10 - FONDO GENERAL"/>
    <n v="16290"/>
    <x v="29"/>
    <n v="10000000"/>
    <n v="0"/>
  </r>
  <r>
    <s v="2025"/>
    <x v="0"/>
    <x v="0"/>
    <x v="1"/>
    <x v="6"/>
    <x v="2"/>
    <x v="13"/>
    <x v="122"/>
    <s v="3 - PROTECCIÓN DEL MEDIO AMBIENTE"/>
    <s v="3.3 - Cambio Climático"/>
    <s v="3.3.05 - Reducción del riesgo de desastres climáticos"/>
    <s v="2.7 - OBRAS"/>
    <x v="35"/>
    <x v="1"/>
    <s v="79 - RECONSTRUCCIÓN CARRETERA LOS CORAZONES-LOS BARRACOS, AFECTADA POR VAGUADA DE ABRIL 2022, MUNICIPIO SANTA CRUZ DE EL SEIBO, PROVINCIA EL SEIBO"/>
    <s v="10 - FONDO GENERAL"/>
    <n v="16246"/>
    <x v="14"/>
    <n v="42029812"/>
    <n v="0"/>
  </r>
  <r>
    <s v="2025"/>
    <x v="0"/>
    <x v="0"/>
    <x v="1"/>
    <x v="6"/>
    <x v="2"/>
    <x v="13"/>
    <x v="122"/>
    <s v="3 - PROTECCIÓN DEL MEDIO AMBIENTE"/>
    <s v="3.3 - Cambio Climático"/>
    <s v="3.3.05 - Reducción del riesgo de desastres climáticos"/>
    <s v="2.7 - OBRAS"/>
    <x v="35"/>
    <x v="1"/>
    <s v="80 - CONSTRUCCIÓN CONSTRUCCIÓN PUENTE MIXTO SOBRE EL RIO PAÑA PAÑA AFECTADO POR EL HURACÁN FIONA, BARRIO PUERTO RICO, MUNICIPIO HATO MAYOR DEL REY, PROVINCIA HATO MAYOR"/>
    <s v="10 - FONDO GENERAL"/>
    <n v="16292"/>
    <x v="11"/>
    <n v="10000000"/>
    <n v="0"/>
  </r>
  <r>
    <s v="2025"/>
    <x v="0"/>
    <x v="0"/>
    <x v="1"/>
    <x v="6"/>
    <x v="2"/>
    <x v="13"/>
    <x v="122"/>
    <s v="3 - PROTECCIÓN DEL MEDIO AMBIENTE"/>
    <s v="3.3 - Cambio Climático"/>
    <s v="3.3.05 - Reducción del riesgo de desastres climáticos"/>
    <s v="2.7 - OBRAS"/>
    <x v="35"/>
    <x v="1"/>
    <s v="80 - RECONSTRUCCIÓN DE LA CARRETERA ESCUELA-CRUCE CARRETERA EL SEIBO, AFECTADA POR EL HURACÁN FIONA, MUNICIPIO SANTA CRUZ DE EL SEIBO, PROVINCIA EL SEIBO"/>
    <s v="10 - FONDO GENERAL"/>
    <n v="16276"/>
    <x v="14"/>
    <n v="18486497"/>
    <n v="0"/>
  </r>
  <r>
    <s v="2025"/>
    <x v="0"/>
    <x v="0"/>
    <x v="1"/>
    <x v="6"/>
    <x v="2"/>
    <x v="13"/>
    <x v="122"/>
    <s v="3 - PROTECCIÓN DEL MEDIO AMBIENTE"/>
    <s v="3.3 - Cambio Climático"/>
    <s v="3.3.05 - Reducción del riesgo de desastres climáticos"/>
    <s v="2.7 - OBRAS"/>
    <x v="35"/>
    <x v="1"/>
    <s v="80 - RECONSTRUCCIÓN DE LA CARRETERA ESCUELA-CRUCE CARRETERA EL SEIBO, AFECTADA POR EL HURACÁN FIONA, MUNICIPIO SANTA CRUZ DE EL SEIBO, PROVINCIA EL SEIBO"/>
    <s v="20 - FONDOS CON DESTINO ESPECÍFICO"/>
    <n v="16276"/>
    <x v="14"/>
    <n v="83309644"/>
    <n v="0"/>
  </r>
  <r>
    <s v="2025"/>
    <x v="0"/>
    <x v="0"/>
    <x v="1"/>
    <x v="6"/>
    <x v="2"/>
    <x v="13"/>
    <x v="122"/>
    <s v="3 - PROTECCIÓN DEL MEDIO AMBIENTE"/>
    <s v="3.3 - Cambio Climático"/>
    <s v="3.3.05 - Reducción del riesgo de desastres climáticos"/>
    <s v="2.7 - OBRAS"/>
    <x v="35"/>
    <x v="1"/>
    <s v="81 - CONSTRUCCIÓN PUENTE BADEN TUBULAR AFECTADO POR LA VAGUADA DE ABRIL 2022 EN ARROYO TORO, MUNICIPIO BONAO, PROVINCIA MONSEÑOR NOUEL"/>
    <s v="10 - FONDO GENERAL"/>
    <n v="16293"/>
    <x v="24"/>
    <n v="14387174"/>
    <n v="0"/>
  </r>
  <r>
    <s v="2025"/>
    <x v="0"/>
    <x v="0"/>
    <x v="1"/>
    <x v="6"/>
    <x v="2"/>
    <x v="13"/>
    <x v="122"/>
    <s v="3 - PROTECCIÓN DEL MEDIO AMBIENTE"/>
    <s v="3.3 - Cambio Climático"/>
    <s v="3.3.05 - Reducción del riesgo de desastres climáticos"/>
    <s v="2.7 - OBRAS"/>
    <x v="35"/>
    <x v="1"/>
    <s v="81 - RECONSTRUCCIÓN CRUCE DAJAO-CARRETERA BAYAGUANA AFECTADO POR EL HURACAN FIONA, MUNICIPIO BAYAGUANA, PROVINCIA MONTE PLATA"/>
    <s v="10 - FONDO GENERAL"/>
    <n v="16280"/>
    <x v="20"/>
    <n v="25000000"/>
    <n v="0"/>
  </r>
  <r>
    <s v="2025"/>
    <x v="0"/>
    <x v="0"/>
    <x v="1"/>
    <x v="6"/>
    <x v="2"/>
    <x v="13"/>
    <x v="122"/>
    <s v="3 - PROTECCIÓN DEL MEDIO AMBIENTE"/>
    <s v="3.3 - Cambio Climático"/>
    <s v="3.3.05 - Reducción del riesgo de desastres climáticos"/>
    <s v="2.7 - OBRAS"/>
    <x v="35"/>
    <x v="1"/>
    <s v="82 - RECONSTRUCCIÓN DEL PUENTE LA SABANA AFECTADO POR EL HURACAN FIONA, MUNICIPIO SANTA CRUZ DEL SEIBO, PROVINCIA EL SEIBO."/>
    <s v="10 - FONDO GENERAL"/>
    <n v="16296"/>
    <x v="14"/>
    <n v="10000000"/>
    <n v="0"/>
  </r>
  <r>
    <s v="2025"/>
    <x v="0"/>
    <x v="0"/>
    <x v="1"/>
    <x v="6"/>
    <x v="2"/>
    <x v="13"/>
    <x v="122"/>
    <s v="3 - PROTECCIÓN DEL MEDIO AMBIENTE"/>
    <s v="3.3 - Cambio Climático"/>
    <s v="3.3.05 - Reducción del riesgo de desastres climáticos"/>
    <s v="2.7 - OBRAS"/>
    <x v="35"/>
    <x v="1"/>
    <s v="82 - RECONSTRUCCIÓN TRAMO DE CARRETERA JUAN PABLO II- CHIRINO AFECTADO POR EL HURACAN FIONA, PROVINCIA MONTE PLATA"/>
    <s v="10 - FONDO GENERAL"/>
    <n v="16291"/>
    <x v="20"/>
    <n v="78000000"/>
    <n v="0"/>
  </r>
  <r>
    <s v="2025"/>
    <x v="0"/>
    <x v="0"/>
    <x v="1"/>
    <x v="6"/>
    <x v="2"/>
    <x v="13"/>
    <x v="122"/>
    <s v="3 - PROTECCIÓN DEL MEDIO AMBIENTE"/>
    <s v="3.3 - Cambio Climático"/>
    <s v="3.3.05 - Reducción del riesgo de desastres climáticos"/>
    <s v="2.7 - OBRAS"/>
    <x v="35"/>
    <x v="1"/>
    <s v="83 - RECONSTRUCCIÓN CRUCE DAJAO-CARRETERA BAYAGUANA AFECTADO POR EL HURACAN FIONA, MUNICIPIO BAYAGUANA, PROVINCIA MONTE PLATA"/>
    <s v="10 - FONDO GENERAL"/>
    <n v="16280"/>
    <x v="20"/>
    <n v="5050000"/>
    <n v="0"/>
  </r>
  <r>
    <s v="2025"/>
    <x v="0"/>
    <x v="0"/>
    <x v="1"/>
    <x v="6"/>
    <x v="2"/>
    <x v="13"/>
    <x v="122"/>
    <s v="3 - PROTECCIÓN DEL MEDIO AMBIENTE"/>
    <s v="3.3 - Cambio Climático"/>
    <s v="3.3.05 - Reducción del riesgo de desastres climáticos"/>
    <s v="2.7 - OBRAS"/>
    <x v="35"/>
    <x v="1"/>
    <s v="84 - CONSTRUCCIÓN PUENTE DE HORMIGÓN POSTENSADO SOBRE RÍO CUABA AFECTADO POR LA VAGUADA DE ABRIL 2022, MUNICIPIO SAN FRANCISCO DE MACORÍS, PROVINCIA DUARTE"/>
    <s v="10 - FONDO GENERAL"/>
    <n v="16247"/>
    <x v="13"/>
    <n v="1000000"/>
    <n v="0"/>
  </r>
  <r>
    <s v="2025"/>
    <x v="0"/>
    <x v="0"/>
    <x v="1"/>
    <x v="6"/>
    <x v="2"/>
    <x v="13"/>
    <x v="122"/>
    <s v="3 - PROTECCIÓN DEL MEDIO AMBIENTE"/>
    <s v="3.3 - Cambio Climático"/>
    <s v="3.3.05 - Reducción del riesgo de desastres climáticos"/>
    <s v="2.7 - OBRAS"/>
    <x v="35"/>
    <x v="1"/>
    <s v="84 - RECONSTRUCCIÓN DEL CAMINO VECINAL EL CIGUAL - PRESA SABANA YEGUA - EL COROZO - CARRETERA SAN JUAN, AFECTADO POR LA TORMENTA FRANKLIN, MUNICIPIO PADRE LAS CASAS, PROVINCIA AZUA"/>
    <s v="10 - FONDO GENERAL"/>
    <n v="16379"/>
    <x v="4"/>
    <n v="209900196"/>
    <n v="0"/>
  </r>
  <r>
    <s v="2025"/>
    <x v="0"/>
    <x v="0"/>
    <x v="1"/>
    <x v="6"/>
    <x v="2"/>
    <x v="13"/>
    <x v="122"/>
    <s v="3 - PROTECCIÓN DEL MEDIO AMBIENTE"/>
    <s v="3.3 - Cambio Climático"/>
    <s v="3.3.05 - Reducción del riesgo de desastres climáticos"/>
    <s v="2.7 - OBRAS"/>
    <x v="35"/>
    <x v="1"/>
    <s v="85 - RECONSTRUCCIÓN DEL CAMINO VECINAL LA CANTERA - CARAQUEÑO - PALMARITO, AFECTADO POR LA TORMENTA FRANKLIN, PROVINCIAS ESPAILLAT Y MARÍA TRINIDAD SÁNCHEZ"/>
    <s v="10 - FONDO GENERAL"/>
    <n v="16381"/>
    <x v="22"/>
    <n v="70946399"/>
    <n v="0"/>
  </r>
  <r>
    <s v="2025"/>
    <x v="0"/>
    <x v="0"/>
    <x v="1"/>
    <x v="6"/>
    <x v="2"/>
    <x v="13"/>
    <x v="122"/>
    <s v="3 - PROTECCIÓN DEL MEDIO AMBIENTE"/>
    <s v="3.3 - Cambio Climático"/>
    <s v="3.3.05 - Reducción del riesgo de desastres climáticos"/>
    <s v="2.7 - OBRAS"/>
    <x v="35"/>
    <x v="1"/>
    <s v="86 - RECONSTRUCCIÓN DEL CAMINO VECINAL EL NARANJAL - LA BARRA - PARRA AFECTADO POR LA TORMENTA FRANKLIN, MUNICIPIO SAN JOSÉ DE OCOA, PROVINCIA SAN JOSÉ DE OCOA"/>
    <s v="10 - FONDO GENERAL"/>
    <n v="16382"/>
    <x v="31"/>
    <n v="20000000"/>
    <n v="0"/>
  </r>
  <r>
    <s v="2025"/>
    <x v="0"/>
    <x v="0"/>
    <x v="1"/>
    <x v="6"/>
    <x v="2"/>
    <x v="13"/>
    <x v="122"/>
    <s v="3 - PROTECCIÓN DEL MEDIO AMBIENTE"/>
    <s v="3.3 - Cambio Climático"/>
    <s v="3.3.05 - Reducción del riesgo de desastres climáticos"/>
    <s v="2.7 - OBRAS"/>
    <x v="35"/>
    <x v="1"/>
    <s v="87 - RECONSTRUCCIÓN DEL CAMINO VECINAL BENERITO - SANTA CRUZ DEL GATO AFECTADO POR LA TORMENTA FRANKLIN, MUNICIPIO SAN RAFAEL DEL YUMA, PROVINCIA LA ALTAGRACIA"/>
    <s v="10 - FONDO GENERAL"/>
    <n v="16386"/>
    <x v="6"/>
    <n v="10000000"/>
    <n v="0"/>
  </r>
  <r>
    <s v="2025"/>
    <x v="0"/>
    <x v="0"/>
    <x v="1"/>
    <x v="6"/>
    <x v="2"/>
    <x v="13"/>
    <x v="122"/>
    <s v="3 - PROTECCIÓN DEL MEDIO AMBIENTE"/>
    <s v="3.3 - Cambio Climático"/>
    <s v="3.3.05 - Reducción del riesgo de desastres climáticos"/>
    <s v="2.7 - OBRAS"/>
    <x v="35"/>
    <x v="1"/>
    <s v="89 - CONSTRUCCIÓN DEL BADEN TUBULAR PRÓXIMO AL PUENTE LA CUCHILLA AFECTADO POR LA VAGUADA DE ABRIL 2022, EN LA COMUNIDAD DE CHAVÓN, MUNICIPIO DE GUAYMATE, PROVINCIA LA ROMANA"/>
    <s v="10 - FONDO GENERAL"/>
    <n v="16704"/>
    <x v="18"/>
    <n v="31727144"/>
    <n v="20978189.93"/>
  </r>
  <r>
    <s v="2025"/>
    <x v="0"/>
    <x v="0"/>
    <x v="1"/>
    <x v="6"/>
    <x v="2"/>
    <x v="13"/>
    <x v="122"/>
    <s v="3 - PROTECCIÓN DEL MEDIO AMBIENTE"/>
    <s v="3.3 - Cambio Climático"/>
    <s v="3.3.05 - Reducción del riesgo de desastres climáticos"/>
    <s v="2.7 - OBRAS"/>
    <x v="35"/>
    <x v="1"/>
    <s v="94 - RECONSTRUCCIÓN DEL CAMINO VECINAL DON MIGUEL - BABARI AFECTADO POR LA TORMENTA FRANKLIN, MUNICIPIO COTUÍ, PROVINCIA SÁNCHEZ RAMÍREZ"/>
    <s v="20 - FONDOS CON DESTINO ESPECÍFICO"/>
    <n v="16807"/>
    <x v="29"/>
    <n v="33008103"/>
    <n v="28355606.010000002"/>
  </r>
  <r>
    <s v="2025"/>
    <x v="0"/>
    <x v="0"/>
    <x v="1"/>
    <x v="6"/>
    <x v="2"/>
    <x v="13"/>
    <x v="122"/>
    <s v="3 - PROTECCIÓN DEL MEDIO AMBIENTE"/>
    <s v="3.3 - Cambio Climático"/>
    <s v="3.3.05 - Reducción del riesgo de desastres climáticos"/>
    <s v="2.7 - OBRAS"/>
    <x v="35"/>
    <x v="1"/>
    <s v="95 - RECONSTRUCCIÓN DE CARRETERA LA GUAMA AFECTADA POR EL DISTURBIO TROPICAL NO.22, MUNICIPIO SAN FRANCISCO DE MACORÍS, PROVINCIA DUARTE"/>
    <s v="10 - FONDO GENERAL"/>
    <n v="16418"/>
    <x v="13"/>
    <n v="33000000"/>
    <n v="0"/>
  </r>
  <r>
    <s v="2025"/>
    <x v="0"/>
    <x v="0"/>
    <x v="1"/>
    <x v="6"/>
    <x v="2"/>
    <x v="13"/>
    <x v="122"/>
    <s v="3 - PROTECCIÓN DEL MEDIO AMBIENTE"/>
    <s v="3.3 - Cambio Climático"/>
    <s v="3.3.05 - Reducción del riesgo de desastres climáticos"/>
    <s v="2.7 - OBRAS"/>
    <x v="35"/>
    <x v="1"/>
    <s v="96 - CONSTRUCCIÓN DE PROTECCIÓN DE TALUD EN LA CARRETERA CRUCE DE OCOA, AFECTADO POR LA TORMENTA FRANKLIN, MUNICIPIO SAN JOSÉ DE OCOA, PROVINCIA SAN JOSÉ DE OCOA"/>
    <s v="10 - FONDO GENERAL"/>
    <n v="16494"/>
    <x v="31"/>
    <n v="5000000"/>
    <n v="0"/>
  </r>
  <r>
    <s v="2025"/>
    <x v="0"/>
    <x v="0"/>
    <x v="1"/>
    <x v="6"/>
    <x v="2"/>
    <x v="13"/>
    <x v="122"/>
    <s v="3 - PROTECCIÓN DEL MEDIO AMBIENTE"/>
    <s v="3.3 - Cambio Climático"/>
    <s v="3.3.05 - Reducción del riesgo de desastres climáticos"/>
    <s v="2.7 - OBRAS"/>
    <x v="35"/>
    <x v="1"/>
    <s v="96 - CONSTRUCCIÓN DE PROTECCIÓN DE TALUD EN LA CARRETERA CRUCE DE OCOA, AFECTADO POR LA TORMENTA FRANKLIN, MUNICIPIO SAN JOSÉ DE OCOA, PROVINCIA SAN JOSÉ DE OCOA"/>
    <s v="20 - FONDOS CON DESTINO ESPECÍFICO"/>
    <n v="16494"/>
    <x v="31"/>
    <n v="105000000"/>
    <n v="0"/>
  </r>
  <r>
    <s v="2025"/>
    <x v="0"/>
    <x v="0"/>
    <x v="1"/>
    <x v="6"/>
    <x v="2"/>
    <x v="13"/>
    <x v="122"/>
    <s v="3 - PROTECCIÓN DEL MEDIO AMBIENTE"/>
    <s v="3.3 - Cambio Climático"/>
    <s v="3.3.05 - Reducción del riesgo de desastres climáticos"/>
    <s v="2.7 - OBRAS"/>
    <x v="35"/>
    <x v="1"/>
    <s v="98 - RECONSTRUCCIÓN DE 60 METROS DEL TRAMO VIAL SOBRE SABANA DEL RÍO AFECTADO POR EL HURACÁN FIONA, DISTRITO MUNICIPAL DON JUAN, MUNICIPIO MONTE PLATA, PROVINCIA MONTE PLATA"/>
    <s v="10 - FONDO GENERAL"/>
    <n v="16279"/>
    <x v="20"/>
    <n v="2803805"/>
    <n v="0"/>
  </r>
  <r>
    <s v="2025"/>
    <x v="0"/>
    <x v="0"/>
    <x v="1"/>
    <x v="6"/>
    <x v="2"/>
    <x v="13"/>
    <x v="122"/>
    <s v="3 - PROTECCIÓN DEL MEDIO AMBIENTE"/>
    <s v="3.3 - Cambio Climático"/>
    <s v="3.3.05 - Reducción del riesgo de desastres climáticos"/>
    <s v="2.7 - OBRAS"/>
    <x v="35"/>
    <x v="1"/>
    <s v="99 - CONSTRUCCIÓN PUENTE BADEN TUBULAR AFECTADO POR LA VAGUADA DE ABRIL 2022 EN ARROYO TORO, MUNICIPIO BONAO, PROVINCIA MONSEÑOR NOUEL"/>
    <s v="10 - FONDO GENERAL"/>
    <n v="16293"/>
    <x v="24"/>
    <n v="4414904"/>
    <n v="0"/>
  </r>
  <r>
    <s v="2025"/>
    <x v="0"/>
    <x v="0"/>
    <x v="1"/>
    <x v="6"/>
    <x v="2"/>
    <x v="13"/>
    <x v="122"/>
    <s v="3 - PROTECCIÓN DEL MEDIO AMBIENTE"/>
    <s v="3.3 - Cambio Climático"/>
    <s v="3.3.05 - Reducción del riesgo de desastres climáticos"/>
    <s v="2.7 - OBRAS"/>
    <x v="35"/>
    <x v="1"/>
    <s v="99 - RECONSTRUCCIÓN DE ENLACE Y CONSTRUCCIÓN DE PUENTE SOBRE RIO NIZAO, CARRETERA RANCHO ARRIBA- MONTE NEGRO, AFECTADO POR EL DISTURBIO NO. 22, MUNICIPIO RANCHO ARRIBA, PROVINCIA SAN JOSÉ DE OCOA"/>
    <s v="10 - FONDO GENERAL"/>
    <n v="16389"/>
    <x v="31"/>
    <n v="74621856"/>
    <n v="0"/>
  </r>
  <r>
    <s v="2025"/>
    <x v="0"/>
    <x v="0"/>
    <x v="1"/>
    <x v="6"/>
    <x v="2"/>
    <x v="13"/>
    <x v="122"/>
    <s v="3 - PROTECCIÓN DEL MEDIO AMBIENTE"/>
    <s v="3.3 - Cambio Climático"/>
    <s v="3.3.06 - Respuesta y recuperación de desastres climáticos"/>
    <s v="2.7 - OBRAS"/>
    <x v="35"/>
    <x v="1"/>
    <s v="35 - CONSTRUCCIÓN DE MURO DE GAVIONES EN EL ARROYO CAÑA, AFECTADO POR EL DISTURBIO TROPICAL NO. 22, MUNICIPIO VILLA ALTAGRACIA, PROVINCIA SAN CRISTÓBAL"/>
    <s v="10 - FONDO GENERAL"/>
    <n v="16891"/>
    <x v="15"/>
    <n v="0"/>
    <n v="0"/>
  </r>
  <r>
    <s v="2025"/>
    <x v="0"/>
    <x v="0"/>
    <x v="1"/>
    <x v="6"/>
    <x v="2"/>
    <x v="13"/>
    <x v="122"/>
    <s v="3 - PROTECCIÓN DEL MEDIO AMBIENTE"/>
    <s v="3.3 - Cambio Climático"/>
    <s v="3.3.06 - Respuesta y recuperación de desastres climáticos"/>
    <s v="2.7 - OBRAS"/>
    <x v="35"/>
    <x v="1"/>
    <s v="89 - CONSTRUCCIÓN DE 2 PUENTES SOBRE EL RÍO LEBRÓN, AFECTADOS POR LA TORMENTA FRANKLIN, MUNICIPIO PEDRO BRAND, PROVINCIA SANTO DOMINGO"/>
    <s v="10 - FONDO GENERAL"/>
    <n v="16890"/>
    <x v="2"/>
    <n v="0"/>
    <n v="0"/>
  </r>
  <r>
    <s v="2025"/>
    <x v="0"/>
    <x v="0"/>
    <x v="1"/>
    <x v="6"/>
    <x v="2"/>
    <x v="13"/>
    <x v="122"/>
    <s v="4 - SERVICIOS SOCIALES"/>
    <s v="4.1 - Vivienda y servicios comunitarios"/>
    <s v="4.1.01 - Urbanización y servicios comunitarios"/>
    <s v="2.7 - OBRAS"/>
    <x v="35"/>
    <x v="1"/>
    <s v="43 - CONSTRUCCIÓN DE APARTAMENTOS EN LOS RESIDENCIALES VISTA DEL RÍO Y ALTOS DEL TENGUE, MUNICIPIO SAN JUAN, PROVINCIA SAN JUAN"/>
    <s v="10 - FONDO GENERAL"/>
    <n v="16737"/>
    <x v="9"/>
    <n v="141034127"/>
    <n v="0"/>
  </r>
  <r>
    <s v="2025"/>
    <x v="0"/>
    <x v="0"/>
    <x v="1"/>
    <x v="6"/>
    <x v="2"/>
    <x v="13"/>
    <x v="122"/>
    <s v="4 - SERVICIOS SOCIALES"/>
    <s v="4.1 - Vivienda y servicios comunitarios"/>
    <s v="4.1.02 - Desarrollo comunitario"/>
    <s v="2.7 - OBRAS"/>
    <x v="35"/>
    <x v="1"/>
    <s v="67 - RECONSTRUCCIÓN PUENTE MIXTO EN LA CARRETERA LA DESCUBIERTA - BOCA DE CACHÓN, PROVINCIA INDEPENDENCIA"/>
    <s v="10 - FONDO GENERAL"/>
    <n v="16777"/>
    <x v="5"/>
    <n v="65464844"/>
    <n v="0"/>
  </r>
  <r>
    <s v="2025"/>
    <x v="0"/>
    <x v="0"/>
    <x v="1"/>
    <x v="6"/>
    <x v="2"/>
    <x v="13"/>
    <x v="122"/>
    <s v="4 - SERVICIOS SOCIALES"/>
    <s v="4.2 - Salud"/>
    <s v="4.2.03 - Servicios de la salud pública y prevención de la salud"/>
    <s v="2.7 - OBRAS"/>
    <x v="35"/>
    <x v="1"/>
    <s v="17 - CONSTRUCCIÓN DE FARMACIA DEL PUEBLO (BOTICA POPULAR), MUNICIPIO SAN JUAN DE LA MAGUANA, PROVINCIA SAN JUAN"/>
    <s v="10 - FONDO GENERAL"/>
    <n v="16584"/>
    <x v="9"/>
    <n v="84178"/>
    <n v="0"/>
  </r>
  <r>
    <s v="2025"/>
    <x v="0"/>
    <x v="0"/>
    <x v="1"/>
    <x v="6"/>
    <x v="2"/>
    <x v="13"/>
    <x v="122"/>
    <s v="4 - SERVICIOS SOCIALES"/>
    <s v="4.3 - Actividades deportivas, recreativas, culturales y religiosas"/>
    <s v="4.3.02 - Servicios recreativos y deportivos"/>
    <s v="2.7 - OBRAS"/>
    <x v="35"/>
    <x v="1"/>
    <s v="01 - CONSTRUCCIÓN DE CANCHA DEPORTIVA, SECTOR ENSANCHE PARAÍSO, MUNICIPIO PEDRO BRAND, PROVINCIA SANTO DOMINGO"/>
    <s v="10 - FONDO GENERAL"/>
    <n v="16421"/>
    <x v="0"/>
    <n v="1289420"/>
    <n v="0"/>
  </r>
  <r>
    <s v="2025"/>
    <x v="0"/>
    <x v="0"/>
    <x v="1"/>
    <x v="6"/>
    <x v="2"/>
    <x v="13"/>
    <x v="122"/>
    <s v="4 - SERVICIOS SOCIALES"/>
    <s v="4.3 - Actividades deportivas, recreativas, culturales y religiosas"/>
    <s v="4.3.02 - Servicios recreativos y deportivos"/>
    <s v="2.7 - OBRAS"/>
    <x v="35"/>
    <x v="1"/>
    <s v="02 - CONSTRUCCIÓN DE CANCHA MIXTA EN LA COMUNIDAD BOCA CANASTA, MUNICIPIO BANÍ, PROVINCIA PERAVIA"/>
    <s v="10 - FONDO GENERAL"/>
    <n v="16422"/>
    <x v="8"/>
    <n v="186909"/>
    <n v="0"/>
  </r>
  <r>
    <s v="2025"/>
    <x v="0"/>
    <x v="0"/>
    <x v="1"/>
    <x v="6"/>
    <x v="2"/>
    <x v="13"/>
    <x v="122"/>
    <s v="4 - SERVICIOS SOCIALES"/>
    <s v="4.3 - Actividades deportivas, recreativas, culturales y religiosas"/>
    <s v="4.3.02 - Servicios recreativos y deportivos"/>
    <s v="2.7 - OBRAS"/>
    <x v="35"/>
    <x v="1"/>
    <s v="06 - CONSTRUCCIÓN DE CANCHA MUNICIPAL EN SECTOR CAÑAFISTOL, MUNICIPIO BANÍ, PROVINCIA PERAVIA"/>
    <s v="10 - FONDO GENERAL"/>
    <n v="16447"/>
    <x v="8"/>
    <n v="227211"/>
    <n v="0"/>
  </r>
  <r>
    <s v="2025"/>
    <x v="0"/>
    <x v="0"/>
    <x v="1"/>
    <x v="6"/>
    <x v="2"/>
    <x v="13"/>
    <x v="122"/>
    <s v="4 - SERVICIOS SOCIALES"/>
    <s v="4.3 - Actividades deportivas, recreativas, culturales y religiosas"/>
    <s v="4.3.02 - Servicios recreativos y deportivos"/>
    <s v="2.7 - OBRAS"/>
    <x v="35"/>
    <x v="1"/>
    <s v="07 - RECONSTRUCCIÓN DEL PARQUE EL DIQUE DEL OZAMA, C/ 1RA, ENSANCHE OZAMA, MUNICIPIO SANTO DOMINGO ESTE, PROVINCIA SANTO DOMINGO"/>
    <s v="10 - FONDO GENERAL"/>
    <n v="16480"/>
    <x v="2"/>
    <n v="41882"/>
    <n v="0"/>
  </r>
  <r>
    <s v="2025"/>
    <x v="0"/>
    <x v="0"/>
    <x v="1"/>
    <x v="6"/>
    <x v="2"/>
    <x v="13"/>
    <x v="122"/>
    <s v="4 - SERVICIOS SOCIALES"/>
    <s v="4.3 - Actividades deportivas, recreativas, culturales y religiosas"/>
    <s v="4.3.02 - Servicios recreativos y deportivos"/>
    <s v="2.7 - OBRAS"/>
    <x v="35"/>
    <x v="1"/>
    <s v="37 - CONSTRUCCIÓN  DE DOS  CANCHAS EN LOS SECTORES LAS LAGUNAS Y MARÍA TRINIDAD SÁNCHEZ, PROVINCIA ESPAILLAT"/>
    <s v="10 - FONDO GENERAL"/>
    <n v="16692"/>
    <x v="26"/>
    <n v="347758"/>
    <n v="0"/>
  </r>
  <r>
    <s v="2025"/>
    <x v="0"/>
    <x v="0"/>
    <x v="1"/>
    <x v="6"/>
    <x v="2"/>
    <x v="13"/>
    <x v="122"/>
    <s v="4 - SERVICIOS SOCIALES"/>
    <s v="4.3 - Actividades deportivas, recreativas, culturales y religiosas"/>
    <s v="4.3.02 - Servicios recreativos y deportivos"/>
    <s v="2.7 - OBRAS"/>
    <x v="35"/>
    <x v="1"/>
    <s v="52 - CONSTRUCCIÓN DEL PARQUE JULIO NUÑEZ, JARDINES DEL NORTE, DISTRITO NACIONAL"/>
    <s v="10 - FONDO GENERAL"/>
    <n v="14902"/>
    <x v="3"/>
    <n v="1768693"/>
    <n v="0"/>
  </r>
  <r>
    <s v="2025"/>
    <x v="0"/>
    <x v="0"/>
    <x v="1"/>
    <x v="6"/>
    <x v="2"/>
    <x v="13"/>
    <x v="122"/>
    <s v="4 - SERVICIOS SOCIALES"/>
    <s v="4.3 - Actividades deportivas, recreativas, culturales y religiosas"/>
    <s v="4.3.02 - Servicios recreativos y deportivos"/>
    <s v="2.7 - OBRAS"/>
    <x v="35"/>
    <x v="1"/>
    <s v="80 - CONSTRUCCIÓN DE 6 CANCHAS DEPORTIVAS EN LA PROVINCIA DE SAN CRISTÓBAL"/>
    <s v="10 - FONDO GENERAL"/>
    <n v="16307"/>
    <x v="15"/>
    <n v="13954365"/>
    <n v="0"/>
  </r>
  <r>
    <s v="2025"/>
    <x v="0"/>
    <x v="0"/>
    <x v="1"/>
    <x v="6"/>
    <x v="2"/>
    <x v="13"/>
    <x v="122"/>
    <s v="4 - SERVICIOS SOCIALES"/>
    <s v="4.3 - Actividades deportivas, recreativas, culturales y religiosas"/>
    <s v="4.3.02 - Servicios recreativos y deportivos"/>
    <s v="2.7 - OBRAS"/>
    <x v="35"/>
    <x v="1"/>
    <s v="81 - CONSTRUCCIÓN Y RECONSTRUCCION DE CUATRO PLAYS DE BÉISBOL DE LA PROVINCIA SANTIAGO"/>
    <s v="10 - FONDO GENERAL"/>
    <n v="16311"/>
    <x v="1"/>
    <n v="14226373"/>
    <n v="0"/>
  </r>
  <r>
    <s v="2025"/>
    <x v="0"/>
    <x v="0"/>
    <x v="1"/>
    <x v="6"/>
    <x v="2"/>
    <x v="13"/>
    <x v="122"/>
    <s v="4 - SERVICIOS SOCIALES"/>
    <s v="4.3 - Actividades deportivas, recreativas, culturales y religiosas"/>
    <s v="4.3.05 - Servicios religiosos y otros servicios comunitarios religiosos"/>
    <s v="2.7 - OBRAS"/>
    <x v="35"/>
    <x v="1"/>
    <s v="33 - MEJORAMIENTO DE  LA CAPILLA SAGRADO CORAZÓN DE JESÚS, MUNICIPIO SANTO DOMINGO ESTE, PROVINCIA SANTO DOMINGO."/>
    <s v="10 - FONDO GENERAL"/>
    <n v="16651"/>
    <x v="2"/>
    <n v="138712"/>
    <n v="0"/>
  </r>
  <r>
    <s v="2025"/>
    <x v="0"/>
    <x v="0"/>
    <x v="1"/>
    <x v="6"/>
    <x v="2"/>
    <x v="13"/>
    <x v="122"/>
    <s v="4 - SERVICIOS SOCIALES"/>
    <s v="4.4 - Educación"/>
    <s v="4.4.02 - Educación primaria"/>
    <s v="2.7 - OBRAS"/>
    <x v="35"/>
    <x v="1"/>
    <s v="31 - REHABILITACIÓN CONSTRUCCIÓN AMPLIACIÓN DE LA ESCUELA DE MONTE PLATA"/>
    <s v="10 - FONDO GENERAL"/>
    <n v="13970"/>
    <x v="20"/>
    <n v="3890701"/>
    <n v="0"/>
  </r>
  <r>
    <s v="2025"/>
    <x v="0"/>
    <x v="0"/>
    <x v="1"/>
    <x v="6"/>
    <x v="2"/>
    <x v="13"/>
    <x v="122"/>
    <s v="4 - SERVICIOS SOCIALES"/>
    <s v="4.4 - Educación"/>
    <s v="4.4.04 - Educación superior"/>
    <s v="2.7 - OBRAS"/>
    <x v="35"/>
    <x v="1"/>
    <s v="44 - REPARACIÓN DEL INSTITUTO TECNOLÓGICO SUPERIOR COMUNITARIO DE SAN LUIS, MUNICIPIO SANTO DOMINGO ESTE, PROVINCIA SANTO DOMINGO."/>
    <s v="10 - FONDO GENERAL"/>
    <n v="16732"/>
    <x v="2"/>
    <n v="13049408"/>
    <n v="0"/>
  </r>
  <r>
    <s v="2025"/>
    <x v="0"/>
    <x v="0"/>
    <x v="1"/>
    <x v="6"/>
    <x v="2"/>
    <x v="13"/>
    <x v="124"/>
    <s v="2 - SERVICIOS ECONÓMICOS"/>
    <s v="2.6 - Transporte"/>
    <s v="2.6.03 - Transporte por ferrocarril"/>
    <s v="2.1 - REMUNERACIONES Y CONTRIBUCIONES"/>
    <x v="0"/>
    <x v="1"/>
    <s v="03 - CONSTRUCCIÓN LÍNEA 2C DEL METRO DE SANTO DOMINGO TRAMOS:  ALCARRIZOS- LUPERÓN"/>
    <s v="10 - FONDO GENERAL"/>
    <n v="14558"/>
    <x v="2"/>
    <n v="70752071"/>
    <n v="15443783.33"/>
  </r>
  <r>
    <s v="2025"/>
    <x v="0"/>
    <x v="0"/>
    <x v="1"/>
    <x v="6"/>
    <x v="2"/>
    <x v="13"/>
    <x v="124"/>
    <s v="2 - SERVICIOS ECONÓMICOS"/>
    <s v="2.6 - Transporte"/>
    <s v="2.6.03 - Transporte por ferrocarril"/>
    <s v="2.1 - REMUNERACIONES Y CONTRIBUCIONES"/>
    <x v="4"/>
    <x v="1"/>
    <s v="03 - CONSTRUCCIÓN LÍNEA 2C DEL METRO DE SANTO DOMINGO TRAMOS:  ALCARRIZOS- LUPERÓN"/>
    <s v="10 - FONDO GENERAL"/>
    <n v="14558"/>
    <x v="2"/>
    <n v="14247930"/>
    <n v="2366444.1500000004"/>
  </r>
  <r>
    <s v="2025"/>
    <x v="0"/>
    <x v="0"/>
    <x v="1"/>
    <x v="6"/>
    <x v="2"/>
    <x v="13"/>
    <x v="124"/>
    <s v="2 - SERVICIOS ECONÓMICOS"/>
    <s v="2.6 - Transporte"/>
    <s v="2.6.03 - Transporte por ferrocarril"/>
    <s v="2.2 - CONTRATACIÓN DE SERVICIOS"/>
    <x v="8"/>
    <x v="1"/>
    <s v="02 - AMPLIACIÓN DEL SERVICIO DE LA LINEA 1 DEL METRO DE SANTO DOMINGO"/>
    <s v="60 - CREDITO EXTERNO"/>
    <n v="14054"/>
    <x v="2"/>
    <n v="12579000"/>
    <n v="0"/>
  </r>
  <r>
    <s v="2025"/>
    <x v="0"/>
    <x v="0"/>
    <x v="1"/>
    <x v="6"/>
    <x v="2"/>
    <x v="13"/>
    <x v="124"/>
    <s v="2 - SERVICIOS ECONÓMICOS"/>
    <s v="2.6 - Transporte"/>
    <s v="2.6.03 - Transporte por ferrocarril"/>
    <s v="2.2 - CONTRATACIÓN DE SERVICIOS"/>
    <x v="12"/>
    <x v="1"/>
    <s v="02 - AMPLIACIÓN DEL SERVICIO DE LA LINEA 1 DEL METRO DE SANTO DOMINGO"/>
    <s v="60 - CREDITO EXTERNO"/>
    <n v="14054"/>
    <x v="2"/>
    <n v="100000000"/>
    <n v="0"/>
  </r>
  <r>
    <s v="2025"/>
    <x v="0"/>
    <x v="0"/>
    <x v="1"/>
    <x v="6"/>
    <x v="2"/>
    <x v="13"/>
    <x v="124"/>
    <s v="2 - SERVICIOS ECONÓMICOS"/>
    <s v="2.6 - Transporte"/>
    <s v="2.6.03 - Transporte por ferrocarril"/>
    <s v="2.2 - CONTRATACIÓN DE SERVICIOS"/>
    <x v="12"/>
    <x v="1"/>
    <s v="03 - CONSTRUCCIÓN LÍNEA 2C DEL METRO DE SANTO DOMINGO TRAMOS:  ALCARRIZOS- LUPERÓN"/>
    <s v="10 - FONDO GENERAL"/>
    <n v="14558"/>
    <x v="2"/>
    <n v="125000000"/>
    <n v="4678486.5999999996"/>
  </r>
  <r>
    <s v="2025"/>
    <x v="0"/>
    <x v="0"/>
    <x v="1"/>
    <x v="6"/>
    <x v="2"/>
    <x v="13"/>
    <x v="124"/>
    <s v="2 - SERVICIOS ECONÓMICOS"/>
    <s v="2.6 - Transporte"/>
    <s v="2.6.03 - Transporte por ferrocarril"/>
    <s v="2.2 - CONTRATACIÓN DE SERVICIOS"/>
    <x v="12"/>
    <x v="1"/>
    <s v="03 - CONSTRUCCIÓN LÍNEA 2C DEL METRO DE SANTO DOMINGO TRAMOS:  ALCARRIZOS- LUPERÓN"/>
    <s v="60 - CREDITO EXTERNO"/>
    <n v="14558"/>
    <x v="2"/>
    <n v="0"/>
    <n v="2433570.29"/>
  </r>
  <r>
    <s v="2025"/>
    <x v="0"/>
    <x v="0"/>
    <x v="1"/>
    <x v="6"/>
    <x v="2"/>
    <x v="13"/>
    <x v="124"/>
    <s v="2 - SERVICIOS ECONÓMICOS"/>
    <s v="2.6 - Transporte"/>
    <s v="2.6.03 - Transporte por ferrocarril"/>
    <s v="2.2 - CONTRATACIÓN DE SERVICIOS"/>
    <x v="12"/>
    <x v="1"/>
    <s v="04 - CONSTRUCCIÓN DE LA LÍNEA 1B DEL METRO DE SANTO DOMINGO, TRAMO VILLA MELLA - PUNTA, SANTO DOMINGO NORTE"/>
    <s v="10 - FONDO GENERAL"/>
    <n v="15024"/>
    <x v="2"/>
    <n v="143719997"/>
    <n v="68799328.599999994"/>
  </r>
  <r>
    <s v="2025"/>
    <x v="0"/>
    <x v="0"/>
    <x v="1"/>
    <x v="6"/>
    <x v="2"/>
    <x v="13"/>
    <x v="124"/>
    <s v="2 - SERVICIOS ECONÓMICOS"/>
    <s v="2.6 - Transporte"/>
    <s v="2.6.03 - Transporte por ferrocarril"/>
    <s v="2.2 - CONTRATACIÓN DE SERVICIOS"/>
    <x v="12"/>
    <x v="1"/>
    <s v="05 - AMPLIACIÓN DE LA CAPACIDAD DE TRANSPORTE DE LA LÍNEA 2 DEL METRO DE SANTO DOMINGO"/>
    <s v="10 - FONDO GENERAL"/>
    <n v="15025"/>
    <x v="3"/>
    <n v="100000000"/>
    <n v="0"/>
  </r>
  <r>
    <s v="2025"/>
    <x v="0"/>
    <x v="0"/>
    <x v="1"/>
    <x v="6"/>
    <x v="2"/>
    <x v="13"/>
    <x v="124"/>
    <s v="2 - SERVICIOS ECONÓMICOS"/>
    <s v="2.6 - Transporte"/>
    <s v="2.6.03 - Transporte por ferrocarril"/>
    <s v="2.7 - OBRAS"/>
    <x v="35"/>
    <x v="0"/>
    <s v="00 - N/A"/>
    <s v="10 - FONDO GENERAL"/>
    <s v="(blank)"/>
    <x v="0"/>
    <n v="20000000"/>
    <n v="3618330.34"/>
  </r>
  <r>
    <s v="2025"/>
    <x v="0"/>
    <x v="0"/>
    <x v="1"/>
    <x v="6"/>
    <x v="2"/>
    <x v="13"/>
    <x v="124"/>
    <s v="2 - SERVICIOS ECONÓMICOS"/>
    <s v="2.6 - Transporte"/>
    <s v="2.6.03 - Transporte por ferrocarril"/>
    <s v="2.7 - OBRAS"/>
    <x v="35"/>
    <x v="1"/>
    <s v="02 - AMPLIACIÓN DEL SERVICIO DE LA LINEA 1 DEL METRO DE SANTO DOMINGO"/>
    <s v="10 - FONDO GENERAL"/>
    <n v="14054"/>
    <x v="2"/>
    <n v="100000000"/>
    <n v="10832566.559999999"/>
  </r>
  <r>
    <s v="2025"/>
    <x v="0"/>
    <x v="0"/>
    <x v="1"/>
    <x v="6"/>
    <x v="2"/>
    <x v="13"/>
    <x v="124"/>
    <s v="2 - SERVICIOS ECONÓMICOS"/>
    <s v="2.6 - Transporte"/>
    <s v="2.6.03 - Transporte por ferrocarril"/>
    <s v="2.7 - OBRAS"/>
    <x v="35"/>
    <x v="1"/>
    <s v="02 - AMPLIACIÓN DEL SERVICIO DE LA LINEA 1 DEL METRO DE SANTO DOMINGO"/>
    <s v="60 - CREDITO EXTERNO"/>
    <n v="14054"/>
    <x v="2"/>
    <n v="53500000"/>
    <n v="76486209.670000002"/>
  </r>
  <r>
    <s v="2025"/>
    <x v="0"/>
    <x v="0"/>
    <x v="1"/>
    <x v="6"/>
    <x v="2"/>
    <x v="13"/>
    <x v="124"/>
    <s v="2 - SERVICIOS ECONÓMICOS"/>
    <s v="2.6 - Transporte"/>
    <s v="2.6.03 - Transporte por ferrocarril"/>
    <s v="2.7 - OBRAS"/>
    <x v="35"/>
    <x v="1"/>
    <s v="03 - CONSTRUCCIÓN LÍNEA 2C DEL METRO DE SANTO DOMINGO TRAMOS:  ALCARRIZOS- LUPERÓN"/>
    <s v="10 - FONDO GENERAL"/>
    <n v="14558"/>
    <x v="2"/>
    <n v="300000000"/>
    <n v="300000000"/>
  </r>
  <r>
    <s v="2025"/>
    <x v="0"/>
    <x v="0"/>
    <x v="1"/>
    <x v="6"/>
    <x v="2"/>
    <x v="13"/>
    <x v="124"/>
    <s v="2 - SERVICIOS ECONÓMICOS"/>
    <s v="2.6 - Transporte"/>
    <s v="2.6.03 - Transporte por ferrocarril"/>
    <s v="2.7 - OBRAS"/>
    <x v="35"/>
    <x v="1"/>
    <s v="03 - CONSTRUCCIÓN LÍNEA 2C DEL METRO DE SANTO DOMINGO TRAMOS:  ALCARRIZOS- LUPERÓN"/>
    <s v="60 - CREDITO EXTERNO"/>
    <n v="14558"/>
    <x v="2"/>
    <n v="5011150000"/>
    <n v="228356594.30000001"/>
  </r>
  <r>
    <s v="2025"/>
    <x v="0"/>
    <x v="0"/>
    <x v="1"/>
    <x v="6"/>
    <x v="2"/>
    <x v="13"/>
    <x v="124"/>
    <s v="2 - SERVICIOS ECONÓMICOS"/>
    <s v="2.6 - Transporte"/>
    <s v="2.6.03 - Transporte por ferrocarril"/>
    <s v="2.7 - OBRAS"/>
    <x v="35"/>
    <x v="1"/>
    <s v="04 - CONSTRUCCIÓN DE LA LÍNEA 1B DEL METRO DE SANTO DOMINGO, TRAMO VILLA MELLA - PUNTA, SANTO DOMINGO NORTE"/>
    <s v="10 - FONDO GENERAL"/>
    <n v="15024"/>
    <x v="2"/>
    <n v="585280003"/>
    <n v="136301746.00999999"/>
  </r>
  <r>
    <s v="2025"/>
    <x v="0"/>
    <x v="0"/>
    <x v="1"/>
    <x v="6"/>
    <x v="2"/>
    <x v="13"/>
    <x v="124"/>
    <s v="2 - SERVICIOS ECONÓMICOS"/>
    <s v="2.6 - Transporte"/>
    <s v="2.6.03 - Transporte por ferrocarril"/>
    <s v="2.7 - OBRAS"/>
    <x v="35"/>
    <x v="1"/>
    <s v="05 - AMPLIACIÓN DE LA CAPACIDAD DE TRANSPORTE DE LA LÍNEA 2 DEL METRO DE SANTO DOMINGO"/>
    <s v="10 - FONDO GENERAL"/>
    <n v="15025"/>
    <x v="3"/>
    <n v="200000000"/>
    <n v="0"/>
  </r>
  <r>
    <s v="2025"/>
    <x v="0"/>
    <x v="0"/>
    <x v="1"/>
    <x v="6"/>
    <x v="2"/>
    <x v="14"/>
    <x v="127"/>
    <s v="2 - SERVICIOS ECONÓMICOS"/>
    <s v="2.1 - Asuntos económicos, comerciales y laborales"/>
    <s v="2.1.01 - Asuntos económicos y regulación del comercio"/>
    <s v="2.2 - CONTRATACIÓN DE SERVICIOS"/>
    <x v="6"/>
    <x v="1"/>
    <s v="00 - N/A"/>
    <s v="10 - FONDO GENERAL"/>
    <s v="(blank)"/>
    <x v="8"/>
    <n v="548823"/>
    <n v="0"/>
  </r>
  <r>
    <s v="2025"/>
    <x v="0"/>
    <x v="0"/>
    <x v="1"/>
    <x v="6"/>
    <x v="2"/>
    <x v="14"/>
    <x v="127"/>
    <s v="2 - SERVICIOS ECONÓMICOS"/>
    <s v="2.1 - Asuntos económicos, comerciales y laborales"/>
    <s v="2.1.01 - Asuntos económicos y regulación del comercio"/>
    <s v="2.2 - CONTRATACIÓN DE SERVICIOS"/>
    <x v="7"/>
    <x v="1"/>
    <s v="00 - N/A"/>
    <s v="10 - FONDO GENERAL"/>
    <s v="(blank)"/>
    <x v="8"/>
    <n v="800000"/>
    <n v="0"/>
  </r>
  <r>
    <s v="2025"/>
    <x v="0"/>
    <x v="0"/>
    <x v="1"/>
    <x v="6"/>
    <x v="2"/>
    <x v="14"/>
    <x v="127"/>
    <s v="2 - SERVICIOS ECONÓMICOS"/>
    <s v="2.1 - Asuntos económicos, comerciales y laborales"/>
    <s v="2.1.01 - Asuntos económicos y regulación del comercio"/>
    <s v="2.2 - CONTRATACIÓN DE SERVICIOS"/>
    <x v="12"/>
    <x v="1"/>
    <s v="00 - N/A"/>
    <s v="10 - FONDO GENERAL"/>
    <s v="(blank)"/>
    <x v="8"/>
    <n v="850000"/>
    <n v="0"/>
  </r>
  <r>
    <s v="2025"/>
    <x v="0"/>
    <x v="0"/>
    <x v="1"/>
    <x v="6"/>
    <x v="2"/>
    <x v="14"/>
    <x v="127"/>
    <s v="2 - SERVICIOS ECONÓMICOS"/>
    <s v="2.1 - Asuntos económicos, comerciales y laborales"/>
    <s v="2.1.01 - Asuntos económicos y regulación del comercio"/>
    <s v="2.2 - CONTRATACIÓN DE SERVICIOS"/>
    <x v="12"/>
    <x v="1"/>
    <s v="00 - N/A"/>
    <s v="70 - DONACION EXTERNA"/>
    <s v="(blank)"/>
    <x v="8"/>
    <n v="20625106"/>
    <n v="0"/>
  </r>
  <r>
    <s v="2025"/>
    <x v="0"/>
    <x v="0"/>
    <x v="1"/>
    <x v="6"/>
    <x v="2"/>
    <x v="14"/>
    <x v="127"/>
    <s v="2 - SERVICIOS ECONÓMICOS"/>
    <s v="2.1 - Asuntos económicos, comerciales y laborales"/>
    <s v="2.1.01 - Asuntos económicos y regulación del comercio"/>
    <s v="2.3 - MATERIALES Y SUMINISTROS"/>
    <x v="21"/>
    <x v="1"/>
    <s v="00 - N/A"/>
    <s v="10 - FONDO GENERAL"/>
    <s v="(blank)"/>
    <x v="8"/>
    <n v="261000"/>
    <n v="0"/>
  </r>
  <r>
    <s v="2025"/>
    <x v="0"/>
    <x v="0"/>
    <x v="1"/>
    <x v="6"/>
    <x v="2"/>
    <x v="14"/>
    <x v="127"/>
    <s v="2 - SERVICIOS ECONÓMICOS"/>
    <s v="2.1 - Asuntos económicos, comerciales y laborales"/>
    <s v="2.1.01 - Asuntos económicos y regulación del comercio"/>
    <s v="2.3 - MATERIALES Y SUMINISTROS"/>
    <x v="21"/>
    <x v="1"/>
    <s v="00 - N/A"/>
    <s v="70 - DONACION EXTERNA"/>
    <s v="(blank)"/>
    <x v="8"/>
    <n v="3840000"/>
    <n v="0"/>
  </r>
  <r>
    <s v="2025"/>
    <x v="0"/>
    <x v="0"/>
    <x v="1"/>
    <x v="6"/>
    <x v="2"/>
    <x v="15"/>
    <x v="132"/>
    <s v="2 - SERVICIOS ECONÓMICOS"/>
    <s v="2.9 - Otros servicios económicos"/>
    <s v="2.9.03 - Turismo"/>
    <s v="2.2 - CONTRATACIÓN DE SERVICIOS"/>
    <x v="12"/>
    <x v="1"/>
    <s v="02 - REHABILITACIÓN PARA EL DESARROLLO TURÍSTICO Y SOCIAL DE LA CIUDAD COLONIAL, SANTO DOMINGO, D.N."/>
    <s v="60 - CREDITO EXTERNO"/>
    <n v="13855"/>
    <x v="3"/>
    <n v="349696197"/>
    <n v="0"/>
  </r>
  <r>
    <s v="2025"/>
    <x v="0"/>
    <x v="0"/>
    <x v="1"/>
    <x v="6"/>
    <x v="2"/>
    <x v="15"/>
    <x v="132"/>
    <s v="2 - SERVICIOS ECONÓMICOS"/>
    <s v="2.9 - Otros servicios económicos"/>
    <s v="2.9.03 - Turismo"/>
    <s v="2.7 - OBRAS"/>
    <x v="35"/>
    <x v="0"/>
    <s v="00 - N/A"/>
    <s v="60 - CREDITO EXTERNO"/>
    <s v="(blank)"/>
    <x v="0"/>
    <n v="34215024"/>
    <n v="0"/>
  </r>
  <r>
    <s v="2025"/>
    <x v="0"/>
    <x v="0"/>
    <x v="1"/>
    <x v="6"/>
    <x v="2"/>
    <x v="15"/>
    <x v="132"/>
    <s v="2 - SERVICIOS ECONÓMICOS"/>
    <s v="2.9 - Otros servicios económicos"/>
    <s v="2.9.03 - Turismo"/>
    <s v="2.7 - OBRAS"/>
    <x v="35"/>
    <x v="1"/>
    <s v="02 - REHABILITACIÓN PARA EL DESARROLLO TURÍSTICO Y SOCIAL DE LA CIUDAD COLONIAL, SANTO DOMINGO, D.N."/>
    <s v="60 - CREDITO EXTERNO"/>
    <n v="13855"/>
    <x v="3"/>
    <n v="786283802"/>
    <n v="0"/>
  </r>
  <r>
    <s v="2025"/>
    <x v="0"/>
    <x v="0"/>
    <x v="1"/>
    <x v="6"/>
    <x v="2"/>
    <x v="15"/>
    <x v="133"/>
    <s v="1 - SERVICIOS  GENERALES"/>
    <s v="1.1 - Administración general"/>
    <s v="1.1.02 - Gestión administrativa, financiera, fiscal, económica y planificación"/>
    <s v="2.2 - CONTRATACIÓN DE SERVICIOS"/>
    <x v="12"/>
    <x v="1"/>
    <s v="40 - CONSTRUCCIÓN EDIFICIO DE ASOCIACIÓN DOMINICANA DE PRENSA TURÍSTICA ADOMPRETUR, MUNICIPIO PUERTO PLATA"/>
    <s v="20 - FONDOS CON DESTINO ESPECÍFICO"/>
    <n v="16140"/>
    <x v="17"/>
    <n v="15000"/>
    <n v="0"/>
  </r>
  <r>
    <s v="2025"/>
    <x v="0"/>
    <x v="0"/>
    <x v="1"/>
    <x v="6"/>
    <x v="2"/>
    <x v="15"/>
    <x v="133"/>
    <s v="1 - SERVICIOS  GENERALES"/>
    <s v="1.1 - Administración general"/>
    <s v="1.1.02 - Gestión administrativa, financiera, fiscal, económica y planificación"/>
    <s v="2.7 - OBRAS"/>
    <x v="35"/>
    <x v="1"/>
    <s v="40 - CONSTRUCCIÓN EDIFICIO DE ASOCIACIÓN DOMINICANA DE PRENSA TURÍSTICA ADOMPRETUR, MUNICIPIO PUERTO PLATA"/>
    <s v="20 - FONDOS CON DESTINO ESPECÍFICO"/>
    <n v="16140"/>
    <x v="17"/>
    <n v="1384936"/>
    <n v="147133.16999999998"/>
  </r>
  <r>
    <s v="2025"/>
    <x v="0"/>
    <x v="0"/>
    <x v="1"/>
    <x v="6"/>
    <x v="2"/>
    <x v="15"/>
    <x v="133"/>
    <s v="2 - SERVICIOS ECONÓMICOS"/>
    <s v="2.4 - Energía y combustible"/>
    <s v="2.4.04 - Energía eléctrica de fuentes termoeléctricas"/>
    <s v="2.2 - CONTRATACIÓN DE SERVICIOS"/>
    <x v="12"/>
    <x v="1"/>
    <s v="09 - REPARACIÓN DEL ALUMBRADO PÚBLICO EN EL MALECÓN DEL MUNICIPIO DE SANTA BÁRBARA, PROVINCIA SAMANÁ"/>
    <s v="20 - FONDOS CON DESTINO ESPECÍFICO"/>
    <n v="15346"/>
    <x v="23"/>
    <n v="0"/>
    <n v="0"/>
  </r>
  <r>
    <s v="2025"/>
    <x v="0"/>
    <x v="0"/>
    <x v="1"/>
    <x v="6"/>
    <x v="2"/>
    <x v="15"/>
    <x v="133"/>
    <s v="2 - SERVICIOS ECONÓMICOS"/>
    <s v="2.4 - Energía y combustible"/>
    <s v="2.4.04 - Energía eléctrica de fuentes termoeléctricas"/>
    <s v="2.7 - OBRAS"/>
    <x v="35"/>
    <x v="1"/>
    <s v="09 - REPARACIÓN DEL ALUMBRADO PÚBLICO EN EL MALECÓN DEL MUNICIPIO DE SANTA BÁRBARA, PROVINCIA SAMANÁ"/>
    <s v="20 - FONDOS CON DESTINO ESPECÍFICO"/>
    <n v="15346"/>
    <x v="23"/>
    <n v="0"/>
    <n v="0"/>
  </r>
  <r>
    <s v="2025"/>
    <x v="0"/>
    <x v="0"/>
    <x v="1"/>
    <x v="6"/>
    <x v="2"/>
    <x v="15"/>
    <x v="133"/>
    <s v="2 - SERVICIOS ECONÓMICOS"/>
    <s v="2.6 - Transporte"/>
    <s v="2.6.01 - Transporte por carretera"/>
    <s v="2.2 - CONTRATACIÓN DE SERVICIOS"/>
    <x v="12"/>
    <x v="1"/>
    <s v="18 - RECONSTRUCCIÓN DE LA VÍA DE ACCESO A LA PLAYA MACAO, DISTRITO MUNICIPAL VERÓN PUNTA CANA, PROVINCIA LA ALTAGRACIA."/>
    <s v="20 - FONDOS CON DESTINO ESPECÍFICO"/>
    <n v="15495"/>
    <x v="6"/>
    <n v="212400"/>
    <n v="0"/>
  </r>
  <r>
    <s v="2025"/>
    <x v="0"/>
    <x v="0"/>
    <x v="1"/>
    <x v="6"/>
    <x v="2"/>
    <x v="15"/>
    <x v="133"/>
    <s v="2 - SERVICIOS ECONÓMICOS"/>
    <s v="2.6 - Transporte"/>
    <s v="2.6.01 - Transporte por carretera"/>
    <s v="2.2 - CONTRATACIÓN DE SERVICIOS"/>
    <x v="12"/>
    <x v="1"/>
    <s v="36 - RECONSTRUCCIÓN DE LA CALLE DOMINGO MAIZ Y VIA DE INTERCONEXION A LA AV. BARCELO, DISTRITO MUNICIPAL VERON PUNTA CANA, PROVINCIA LA ALTAGRACIA."/>
    <s v="20 - FONDOS CON DESTINO ESPECÍFICO"/>
    <n v="16131"/>
    <x v="6"/>
    <n v="636566"/>
    <n v="0"/>
  </r>
  <r>
    <s v="2025"/>
    <x v="0"/>
    <x v="0"/>
    <x v="1"/>
    <x v="6"/>
    <x v="2"/>
    <x v="15"/>
    <x v="133"/>
    <s v="2 - SERVICIOS ECONÓMICOS"/>
    <s v="2.6 - Transporte"/>
    <s v="2.6.01 - Transporte por carretera"/>
    <s v="2.2 - CONTRATACIÓN DE SERVICIOS"/>
    <x v="12"/>
    <x v="1"/>
    <s v="43 - RECONSTRUCCIÓN DEL CAMINO DE ACCESO A LAS PLAYAS BERGANTIN, PUNTA BERGANTIN, HUEQUITO BERGANTIN Y CANGREJO, MUNICIPIO VILLA MONTELLANO, PROVINCIA DE PUERTO PLATA."/>
    <s v="20 - FONDOS CON DESTINO ESPECÍFICO"/>
    <n v="16155"/>
    <x v="17"/>
    <n v="422619"/>
    <n v="0"/>
  </r>
  <r>
    <s v="2025"/>
    <x v="0"/>
    <x v="0"/>
    <x v="1"/>
    <x v="6"/>
    <x v="2"/>
    <x v="15"/>
    <x v="133"/>
    <s v="2 - SERVICIOS ECONÓMICOS"/>
    <s v="2.6 - Transporte"/>
    <s v="2.6.01 - Transporte por carretera"/>
    <s v="2.2 - CONTRATACIÓN DE SERVICIOS"/>
    <x v="12"/>
    <x v="1"/>
    <s v="46 - RECONSTRUCCIÓN DEL CAMINO DE ACCESO AL SALTO DE AGUAS BLANCAS, MUNICIPIO CONSTANZA, PROVINCIA LA VEGA."/>
    <s v="20 - FONDOS CON DESTINO ESPECÍFICO"/>
    <n v="16150"/>
    <x v="7"/>
    <n v="618240"/>
    <n v="0"/>
  </r>
  <r>
    <s v="2025"/>
    <x v="0"/>
    <x v="0"/>
    <x v="1"/>
    <x v="6"/>
    <x v="2"/>
    <x v="15"/>
    <x v="133"/>
    <s v="2 - SERVICIOS ECONÓMICOS"/>
    <s v="2.6 - Transporte"/>
    <s v="2.6.01 - Transporte por carretera"/>
    <s v="2.2 - CONTRATACIÓN DE SERVICIOS"/>
    <x v="12"/>
    <x v="1"/>
    <s v="57 - RECONSTRUCCIÓN DE LAS CALLES DEL CASCO URBANO EN EL MUNICIPIO SAN FELIPE, PROVINCIA PUERTO PLATA."/>
    <s v="20 - FONDOS CON DESTINO ESPECÍFICO"/>
    <n v="16375"/>
    <x v="17"/>
    <n v="131417"/>
    <n v="0"/>
  </r>
  <r>
    <s v="2025"/>
    <x v="0"/>
    <x v="0"/>
    <x v="1"/>
    <x v="6"/>
    <x v="2"/>
    <x v="15"/>
    <x v="133"/>
    <s v="2 - SERVICIOS ECONÓMICOS"/>
    <s v="2.6 - Transporte"/>
    <s v="2.6.01 - Transporte por carretera"/>
    <s v="2.2 - CONTRATACIÓN DE SERVICIOS"/>
    <x v="12"/>
    <x v="1"/>
    <s v="61 - RECONSTRUCCIÓN DEL CAMINO DE ACCESO A LA PLAYA CALETA, DISTRITO MUNICIPAL CALETA, PROVINCIA LA ROMANA"/>
    <s v="20 - FONDOS CON DESTINO ESPECÍFICO"/>
    <n v="16506"/>
    <x v="18"/>
    <n v="1172360"/>
    <n v="0"/>
  </r>
  <r>
    <s v="2025"/>
    <x v="0"/>
    <x v="0"/>
    <x v="1"/>
    <x v="6"/>
    <x v="2"/>
    <x v="15"/>
    <x v="133"/>
    <s v="2 - SERVICIOS ECONÓMICOS"/>
    <s v="2.6 - Transporte"/>
    <s v="2.6.01 - Transporte por carretera"/>
    <s v="2.2 - CONTRATACIÓN DE SERVICIOS"/>
    <x v="12"/>
    <x v="1"/>
    <s v="64 - REMODELACIÓN DE LA AV. GUSTAVO MEJIA RICART, TRAMO AV. WINSTON CHURCHILL - AV. ABRAHAM LINCOLN, SECTOR PIANTINI, DISTRITO NACIONAL"/>
    <s v="20 - FONDOS CON DESTINO ESPECÍFICO"/>
    <n v="16641"/>
    <x v="3"/>
    <n v="4143626"/>
    <n v="0"/>
  </r>
  <r>
    <s v="2025"/>
    <x v="0"/>
    <x v="0"/>
    <x v="1"/>
    <x v="6"/>
    <x v="2"/>
    <x v="15"/>
    <x v="133"/>
    <s v="2 - SERVICIOS ECONÓMICOS"/>
    <s v="2.6 - Transporte"/>
    <s v="2.6.01 - Transporte por carretera"/>
    <s v="2.2 - CONTRATACIÓN DE SERVICIOS"/>
    <x v="12"/>
    <x v="1"/>
    <s v="66 - RECONSTRUCCIÓN VÍA DE ACCESO A PLAYA TECO, DISTRITO MUNICIPAL MAIMÓN, PROVINCIA PUERTO PLATA"/>
    <s v="20 - FONDOS CON DESTINO ESPECÍFICO"/>
    <n v="16768"/>
    <x v="17"/>
    <n v="714286"/>
    <n v="0"/>
  </r>
  <r>
    <s v="2025"/>
    <x v="0"/>
    <x v="0"/>
    <x v="1"/>
    <x v="6"/>
    <x v="2"/>
    <x v="15"/>
    <x v="133"/>
    <s v="2 - SERVICIOS ECONÓMICOS"/>
    <s v="2.6 - Transporte"/>
    <s v="2.6.01 - Transporte por carretera"/>
    <s v="2.2 - CONTRATACIÓN DE SERVICIOS"/>
    <x v="12"/>
    <x v="1"/>
    <s v="70 - RECONSTRUCCIÓN VIA DE ACCESO A JUMUNUCO TRAMO CALLE SABINA-ESCUELA COMPADRE PASCUAL, MUNICIPIO JARABACOA, PROVINCIA LA VEGA."/>
    <s v="20 - FONDOS CON DESTINO ESPECÍFICO"/>
    <n v="16881"/>
    <x v="7"/>
    <n v="0"/>
    <n v="0"/>
  </r>
  <r>
    <s v="2025"/>
    <x v="0"/>
    <x v="0"/>
    <x v="1"/>
    <x v="6"/>
    <x v="2"/>
    <x v="15"/>
    <x v="133"/>
    <s v="2 - SERVICIOS ECONÓMICOS"/>
    <s v="2.6 - Transporte"/>
    <s v="2.6.01 - Transporte por carretera"/>
    <s v="2.2 - CONTRATACIÓN DE SERVICIOS"/>
    <x v="12"/>
    <x v="1"/>
    <s v="38 - RECONSTRUCCIÓN DE CALLES DE LA ZONA URBANA DE BAYAHIBE, PROVINCIA LA ALTAGRACIA"/>
    <s v="20 - FONDOS CON DESTINO ESPECÍFICO"/>
    <n v="16141"/>
    <x v="6"/>
    <n v="0"/>
    <n v="0"/>
  </r>
  <r>
    <s v="2025"/>
    <x v="0"/>
    <x v="0"/>
    <x v="1"/>
    <x v="6"/>
    <x v="2"/>
    <x v="15"/>
    <x v="133"/>
    <s v="2 - SERVICIOS ECONÓMICOS"/>
    <s v="2.6 - Transporte"/>
    <s v="2.6.01 - Transporte por carretera"/>
    <s v="2.7 - OBRAS"/>
    <x v="35"/>
    <x v="1"/>
    <s v="18 - RECONSTRUCCIÓN DE LA VÍA DE ACCESO A LA PLAYA MACAO, DISTRITO MUNICIPAL VERÓN PUNTA CANA, PROVINCIA LA ALTAGRACIA."/>
    <s v="20 - FONDOS CON DESTINO ESPECÍFICO"/>
    <n v="15495"/>
    <x v="6"/>
    <n v="7584732"/>
    <n v="4742824.6500000004"/>
  </r>
  <r>
    <s v="2025"/>
    <x v="0"/>
    <x v="0"/>
    <x v="1"/>
    <x v="6"/>
    <x v="2"/>
    <x v="15"/>
    <x v="133"/>
    <s v="2 - SERVICIOS ECONÓMICOS"/>
    <s v="2.6 - Transporte"/>
    <s v="2.6.01 - Transporte por carretera"/>
    <s v="2.7 - OBRAS"/>
    <x v="35"/>
    <x v="1"/>
    <s v="36 - RECONSTRUCCIÓN DE LA CALLE DOMINGO MAIZ Y VIA DE INTERCONEXION A LA AV. BARCELO, DISTRITO MUNICIPAL VERON PUNTA CANA, PROVINCIA LA ALTAGRACIA."/>
    <s v="20 - FONDOS CON DESTINO ESPECÍFICO"/>
    <n v="16131"/>
    <x v="6"/>
    <n v="38214438"/>
    <n v="8547195.5299999993"/>
  </r>
  <r>
    <s v="2025"/>
    <x v="0"/>
    <x v="0"/>
    <x v="1"/>
    <x v="6"/>
    <x v="2"/>
    <x v="15"/>
    <x v="133"/>
    <s v="2 - SERVICIOS ECONÓMICOS"/>
    <s v="2.6 - Transporte"/>
    <s v="2.6.01 - Transporte por carretera"/>
    <s v="2.7 - OBRAS"/>
    <x v="35"/>
    <x v="1"/>
    <s v="43 - RECONSTRUCCIÓN DEL CAMINO DE ACCESO A LAS PLAYAS BERGANTIN, PUNTA BERGANTIN, HUEQUITO BERGANTIN Y CANGREJO, MUNICIPIO VILLA MONTELLANO, PROVINCIA DE PUERTO PLATA."/>
    <s v="20 - FONDOS CON DESTINO ESPECÍFICO"/>
    <n v="16155"/>
    <x v="17"/>
    <n v="318199388"/>
    <n v="0"/>
  </r>
  <r>
    <s v="2025"/>
    <x v="0"/>
    <x v="0"/>
    <x v="1"/>
    <x v="6"/>
    <x v="2"/>
    <x v="15"/>
    <x v="133"/>
    <s v="2 - SERVICIOS ECONÓMICOS"/>
    <s v="2.6 - Transporte"/>
    <s v="2.6.01 - Transporte por carretera"/>
    <s v="2.7 - OBRAS"/>
    <x v="35"/>
    <x v="1"/>
    <s v="46 - RECONSTRUCCIÓN DEL CAMINO DE ACCESO AL SALTO DE AGUAS BLANCAS, MUNICIPIO CONSTANZA, PROVINCIA LA VEGA."/>
    <s v="20 - FONDOS CON DESTINO ESPECÍFICO"/>
    <n v="16150"/>
    <x v="7"/>
    <n v="53580499"/>
    <n v="29705485.27"/>
  </r>
  <r>
    <s v="2025"/>
    <x v="0"/>
    <x v="0"/>
    <x v="1"/>
    <x v="6"/>
    <x v="2"/>
    <x v="15"/>
    <x v="133"/>
    <s v="2 - SERVICIOS ECONÓMICOS"/>
    <s v="2.6 - Transporte"/>
    <s v="2.6.01 - Transporte por carretera"/>
    <s v="2.7 - OBRAS"/>
    <x v="35"/>
    <x v="1"/>
    <s v="57 - RECONSTRUCCIÓN DE LAS CALLES DEL CASCO URBANO EN EL MUNICIPIO SAN FELIPE, PROVINCIA PUERTO PLATA."/>
    <s v="20 - FONDOS CON DESTINO ESPECÍFICO"/>
    <n v="16375"/>
    <x v="17"/>
    <n v="17534582"/>
    <n v="13326698.76"/>
  </r>
  <r>
    <s v="2025"/>
    <x v="0"/>
    <x v="0"/>
    <x v="1"/>
    <x v="6"/>
    <x v="2"/>
    <x v="15"/>
    <x v="133"/>
    <s v="2 - SERVICIOS ECONÓMICOS"/>
    <s v="2.6 - Transporte"/>
    <s v="2.6.01 - Transporte por carretera"/>
    <s v="2.7 - OBRAS"/>
    <x v="35"/>
    <x v="1"/>
    <s v="61 - RECONSTRUCCIÓN DEL CAMINO DE ACCESO A LA PLAYA CALETA, DISTRITO MUNICIPAL CALETA, PROVINCIA LA ROMANA"/>
    <s v="20 - FONDOS CON DESTINO ESPECÍFICO"/>
    <n v="16506"/>
    <x v="18"/>
    <n v="157467640"/>
    <n v="0"/>
  </r>
  <r>
    <s v="2025"/>
    <x v="0"/>
    <x v="0"/>
    <x v="1"/>
    <x v="6"/>
    <x v="2"/>
    <x v="15"/>
    <x v="133"/>
    <s v="2 - SERVICIOS ECONÓMICOS"/>
    <s v="2.6 - Transporte"/>
    <s v="2.6.01 - Transporte por carretera"/>
    <s v="2.7 - OBRAS"/>
    <x v="35"/>
    <x v="1"/>
    <s v="64 - REMODELACIÓN DE LA AV. GUSTAVO MEJIA RICART, TRAMO AV. WINSTON CHURCHILL - AV. ABRAHAM LINCOLN, SECTOR PIANTINI, DISTRITO NACIONAL"/>
    <s v="20 - FONDOS CON DESTINO ESPECÍFICO"/>
    <n v="16641"/>
    <x v="3"/>
    <n v="252056374"/>
    <n v="0"/>
  </r>
  <r>
    <s v="2025"/>
    <x v="0"/>
    <x v="0"/>
    <x v="1"/>
    <x v="6"/>
    <x v="2"/>
    <x v="15"/>
    <x v="133"/>
    <s v="2 - SERVICIOS ECONÓMICOS"/>
    <s v="2.6 - Transporte"/>
    <s v="2.6.01 - Transporte por carretera"/>
    <s v="2.7 - OBRAS"/>
    <x v="35"/>
    <x v="1"/>
    <s v="66 - RECONSTRUCCIÓN VÍA DE ACCESO A PLAYA TECO, DISTRITO MUNICIPAL MAIMÓN, PROVINCIA PUERTO PLATA"/>
    <s v="20 - FONDOS CON DESTINO ESPECÍFICO"/>
    <n v="16768"/>
    <x v="17"/>
    <n v="95285715"/>
    <n v="0"/>
  </r>
  <r>
    <s v="2025"/>
    <x v="0"/>
    <x v="0"/>
    <x v="1"/>
    <x v="6"/>
    <x v="2"/>
    <x v="15"/>
    <x v="133"/>
    <s v="2 - SERVICIOS ECONÓMICOS"/>
    <s v="2.6 - Transporte"/>
    <s v="2.6.01 - Transporte por carretera"/>
    <s v="2.7 - OBRAS"/>
    <x v="35"/>
    <x v="1"/>
    <s v="70 - RECONSTRUCCIÓN VIA DE ACCESO A JUMUNUCO TRAMO CALLE SABINA-ESCUELA COMPADRE PASCUAL, MUNICIPIO JARABACOA, PROVINCIA LA VEGA."/>
    <s v="20 - FONDOS CON DESTINO ESPECÍFICO"/>
    <n v="16881"/>
    <x v="7"/>
    <n v="0"/>
    <n v="0"/>
  </r>
  <r>
    <s v="2025"/>
    <x v="0"/>
    <x v="0"/>
    <x v="1"/>
    <x v="6"/>
    <x v="2"/>
    <x v="15"/>
    <x v="133"/>
    <s v="2 - SERVICIOS ECONÓMICOS"/>
    <s v="2.6 - Transporte"/>
    <s v="2.6.01 - Transporte por carretera"/>
    <s v="2.7 - OBRAS"/>
    <x v="35"/>
    <x v="1"/>
    <s v="38 - RECONSTRUCCIÓN DE CALLES DE LA ZONA URBANA DE BAYAHIBE, PROVINCIA LA ALTAGRACIA"/>
    <s v="20 - FONDOS CON DESTINO ESPECÍFICO"/>
    <n v="16141"/>
    <x v="6"/>
    <n v="0"/>
    <n v="0"/>
  </r>
  <r>
    <s v="2025"/>
    <x v="0"/>
    <x v="0"/>
    <x v="1"/>
    <x v="6"/>
    <x v="2"/>
    <x v="15"/>
    <x v="133"/>
    <s v="2 - SERVICIOS ECONÓMICOS"/>
    <s v="2.6 - Transporte"/>
    <s v="2.6.01 - Transporte por carretera"/>
    <s v="2.7 - OBRAS"/>
    <x v="35"/>
    <x v="1"/>
    <s v="52 - RECONSTRUCCIÓN CALLES COLÓN, EUGENIO MARÍA DE HOSTOS Y CALLEJÓN DE REGINA, CIUDAD COLONIAL, DISTRITO NACIONAL."/>
    <s v="20 - FONDOS CON DESTINO ESPECÍFICO"/>
    <n v="16325"/>
    <x v="3"/>
    <n v="0"/>
    <n v="0"/>
  </r>
  <r>
    <s v="2025"/>
    <x v="0"/>
    <x v="0"/>
    <x v="1"/>
    <x v="6"/>
    <x v="2"/>
    <x v="15"/>
    <x v="133"/>
    <s v="2 - SERVICIOS ECONÓMICOS"/>
    <s v="2.6 - Transporte"/>
    <s v="2.6.01 - Transporte por carretera"/>
    <s v="2.7 - OBRAS"/>
    <x v="35"/>
    <x v="1"/>
    <s v="45 - RECONSTRUCCIÓN DE LAS CALLES DEL MUNICIPIO SOSUA, PROVINCIA  PUERTO PLATA."/>
    <s v="20 - FONDOS CON DESTINO ESPECÍFICO"/>
    <n v="16158"/>
    <x v="17"/>
    <n v="0"/>
    <n v="0"/>
  </r>
  <r>
    <s v="2025"/>
    <x v="0"/>
    <x v="0"/>
    <x v="1"/>
    <x v="6"/>
    <x v="2"/>
    <x v="15"/>
    <x v="133"/>
    <s v="2 - SERVICIOS ECONÓMICOS"/>
    <s v="2.6 - Transporte"/>
    <s v="2.6.01 - Transporte por carretera"/>
    <s v="2.7 - OBRAS"/>
    <x v="35"/>
    <x v="1"/>
    <s v="32 - REPARACIÓN EN LA CALLE FRANCISCO ALBERTO CAAMAÑO DEÑÓ, MUNICIPIO LAS TERRENAS, PROVINCIA SAMANÁ"/>
    <s v="20 - FONDOS CON DESTINO ESPECÍFICO"/>
    <n v="16077"/>
    <x v="23"/>
    <n v="0"/>
    <n v="0"/>
  </r>
  <r>
    <s v="2025"/>
    <x v="0"/>
    <x v="0"/>
    <x v="1"/>
    <x v="6"/>
    <x v="2"/>
    <x v="15"/>
    <x v="133"/>
    <s v="2 - SERVICIOS ECONÓMICOS"/>
    <s v="2.6 - Transporte"/>
    <s v="2.6.01 - Transporte por carretera"/>
    <s v="2.7 - OBRAS"/>
    <x v="35"/>
    <x v="1"/>
    <s v="47 - RECONSTRUCCIÓN DE CALLES DE LA ZONA URBANA DEL DISTRITO MUNICIPAL ARROYO BARRIL, PROVINCIA SAMANÁ"/>
    <s v="20 - FONDOS CON DESTINO ESPECÍFICO"/>
    <n v="16161"/>
    <x v="23"/>
    <n v="0"/>
    <n v="0"/>
  </r>
  <r>
    <s v="2025"/>
    <x v="0"/>
    <x v="0"/>
    <x v="1"/>
    <x v="6"/>
    <x v="2"/>
    <x v="15"/>
    <x v="133"/>
    <s v="2 - SERVICIOS ECONÓMICOS"/>
    <s v="2.9 - Otros servicios económicos"/>
    <s v="2.9.03 - Turismo"/>
    <s v="2.2 - CONTRATACIÓN DE SERVICIOS"/>
    <x v="12"/>
    <x v="1"/>
    <s v="05 - RECONSTRUCCIÓN DE PLAZA DE VENDEDORES EN EL PUEBLO LOS PESCADORES, MUNICIPIO LAS TERRENAS, PROVINCIA SAMANA"/>
    <s v="20 - FONDOS CON DESTINO ESPECÍFICO"/>
    <n v="15131"/>
    <x v="23"/>
    <n v="100"/>
    <n v="0"/>
  </r>
  <r>
    <s v="2025"/>
    <x v="0"/>
    <x v="0"/>
    <x v="1"/>
    <x v="6"/>
    <x v="2"/>
    <x v="15"/>
    <x v="133"/>
    <s v="2 - SERVICIOS ECONÓMICOS"/>
    <s v="2.9 - Otros servicios económicos"/>
    <s v="2.9.03 - Turismo"/>
    <s v="2.2 - CONTRATACIÓN DE SERVICIOS"/>
    <x v="12"/>
    <x v="1"/>
    <s v="15 - MEJORAMIENTO DEL ENTORNO DE LA LAGUNA GRI GRI, MUNICIPIO RÍO SAN JUAN, PROVINCIA MARÍA TRINIDAD SÁNCHEZ."/>
    <s v="20 - FONDOS CON DESTINO ESPECÍFICO"/>
    <n v="15484"/>
    <x v="22"/>
    <n v="121299"/>
    <n v="0"/>
  </r>
  <r>
    <s v="2025"/>
    <x v="0"/>
    <x v="0"/>
    <x v="1"/>
    <x v="6"/>
    <x v="2"/>
    <x v="15"/>
    <x v="133"/>
    <s v="2 - SERVICIOS ECONÓMICOS"/>
    <s v="2.9 - Otros servicios económicos"/>
    <s v="2.9.03 - Turismo"/>
    <s v="2.2 - CONTRATACIÓN DE SERVICIOS"/>
    <x v="12"/>
    <x v="1"/>
    <s v="33 - RECONSTRUCCIÓN DEL PARQUE NACIONAL SUBMARINO LA CALETA Y SU ENTORNO, DISTRITO MUNICIPAL LA CALETA, PROVINCIA SANTO DOMINGO"/>
    <s v="20 - FONDOS CON DESTINO ESPECÍFICO"/>
    <n v="16114"/>
    <x v="2"/>
    <n v="1059099"/>
    <n v="0"/>
  </r>
  <r>
    <s v="2025"/>
    <x v="0"/>
    <x v="0"/>
    <x v="1"/>
    <x v="6"/>
    <x v="2"/>
    <x v="15"/>
    <x v="133"/>
    <s v="2 - SERVICIOS ECONÓMICOS"/>
    <s v="2.9 - Otros servicios económicos"/>
    <s v="2.9.03 - Turismo"/>
    <s v="2.2 - CONTRATACIÓN DE SERVICIOS"/>
    <x v="12"/>
    <x v="1"/>
    <s v="53 - CONSTRUCCIÓN  PLAZA MULTIUSO SEIBANA,  MUNICIPIO DE SANTA CRUZ, PROVINCIA EL SEIBO."/>
    <s v="20 - FONDOS CON DESTINO ESPECÍFICO"/>
    <n v="16326"/>
    <x v="14"/>
    <n v="100"/>
    <n v="0"/>
  </r>
  <r>
    <s v="2025"/>
    <x v="0"/>
    <x v="0"/>
    <x v="1"/>
    <x v="6"/>
    <x v="2"/>
    <x v="15"/>
    <x v="133"/>
    <s v="2 - SERVICIOS ECONÓMICOS"/>
    <s v="2.9 - Otros servicios económicos"/>
    <s v="2.9.03 - Turismo"/>
    <s v="2.2 - CONTRATACIÓN DE SERVICIOS"/>
    <x v="12"/>
    <x v="1"/>
    <s v="56 - CONSTRUCCIÓN DE TERMINAL DE CRUCEROS EN EL PUERTO DEL MUNICIPIO SANTA CRUZ DE BARAHONA, PROVINCIA BARAHONA"/>
    <s v="20 - FONDOS CON DESTINO ESPECÍFICO"/>
    <n v="16373"/>
    <x v="12"/>
    <n v="2797671"/>
    <n v="0"/>
  </r>
  <r>
    <s v="2025"/>
    <x v="0"/>
    <x v="0"/>
    <x v="1"/>
    <x v="6"/>
    <x v="2"/>
    <x v="15"/>
    <x v="133"/>
    <s v="2 - SERVICIOS ECONÓMICOS"/>
    <s v="2.9 - Otros servicios económicos"/>
    <s v="2.9.03 - Turismo"/>
    <s v="2.2 - CONTRATACIÓN DE SERVICIOS"/>
    <x v="12"/>
    <x v="1"/>
    <s v="65 - RECONSTRUCCIÓN PLAZA DE VENDEDORES EN CAYO LEVANTADO, MUNICIPIO SAMANA, PROVINCIA SAMANA"/>
    <s v="20 - FONDOS CON DESTINO ESPECÍFICO"/>
    <n v="16694"/>
    <x v="23"/>
    <n v="434966"/>
    <n v="0"/>
  </r>
  <r>
    <s v="2025"/>
    <x v="0"/>
    <x v="0"/>
    <x v="1"/>
    <x v="6"/>
    <x v="2"/>
    <x v="15"/>
    <x v="133"/>
    <s v="2 - SERVICIOS ECONÓMICOS"/>
    <s v="2.9 - Otros servicios económicos"/>
    <s v="2.9.03 - Turismo"/>
    <s v="2.2 - CONTRATACIÓN DE SERVICIOS"/>
    <x v="12"/>
    <x v="1"/>
    <s v="13 - CONSTRUCCIÓN PLAZA DE VENDEDORES PLAYA PALENQUE, MUNICIPIO SABANA GRANDE DE PALENQUE, PROVINCIA SAN CRISTOBAL."/>
    <s v="20 - FONDOS CON DESTINO ESPECÍFICO"/>
    <n v="15452"/>
    <x v="15"/>
    <n v="0"/>
    <n v="0"/>
  </r>
  <r>
    <s v="2025"/>
    <x v="0"/>
    <x v="0"/>
    <x v="1"/>
    <x v="6"/>
    <x v="2"/>
    <x v="15"/>
    <x v="133"/>
    <s v="2 - SERVICIOS ECONÓMICOS"/>
    <s v="2.9 - Otros servicios económicos"/>
    <s v="2.9.03 - Turismo"/>
    <s v="2.7 - OBRAS"/>
    <x v="35"/>
    <x v="0"/>
    <s v="00 - N/A"/>
    <s v="20 - FONDOS CON DESTINO ESPECÍFICO"/>
    <s v="(blank)"/>
    <x v="0"/>
    <n v="560153537"/>
    <n v="6681921.6100000003"/>
  </r>
  <r>
    <s v="2025"/>
    <x v="0"/>
    <x v="0"/>
    <x v="1"/>
    <x v="6"/>
    <x v="2"/>
    <x v="15"/>
    <x v="133"/>
    <s v="2 - SERVICIOS ECONÓMICOS"/>
    <s v="2.9 - Otros servicios económicos"/>
    <s v="2.9.03 - Turismo"/>
    <s v="2.7 - OBRAS"/>
    <x v="35"/>
    <x v="1"/>
    <s v="05 - RECONSTRUCCIÓN DE PLAZA DE VENDEDORES EN EL PUEBLO LOS PESCADORES, MUNICIPIO LAS TERRENAS, PROVINCIA SAMANA"/>
    <s v="20 - FONDOS CON DESTINO ESPECÍFICO"/>
    <n v="15131"/>
    <x v="23"/>
    <n v="319887"/>
    <n v="21665072.199999999"/>
  </r>
  <r>
    <s v="2025"/>
    <x v="0"/>
    <x v="0"/>
    <x v="1"/>
    <x v="6"/>
    <x v="2"/>
    <x v="15"/>
    <x v="133"/>
    <s v="2 - SERVICIOS ECONÓMICOS"/>
    <s v="2.9 - Otros servicios económicos"/>
    <s v="2.9.03 - Turismo"/>
    <s v="2.7 - OBRAS"/>
    <x v="35"/>
    <x v="1"/>
    <s v="15 - MEJORAMIENTO DEL ENTORNO DE LA LAGUNA GRI GRI, MUNICIPIO RÍO SAN JUAN, PROVINCIA MARÍA TRINIDAD SÁNCHEZ."/>
    <s v="20 - FONDOS CON DESTINO ESPECÍFICO"/>
    <n v="15484"/>
    <x v="22"/>
    <n v="14440731"/>
    <n v="0"/>
  </r>
  <r>
    <s v="2025"/>
    <x v="0"/>
    <x v="0"/>
    <x v="1"/>
    <x v="6"/>
    <x v="2"/>
    <x v="15"/>
    <x v="133"/>
    <s v="2 - SERVICIOS ECONÓMICOS"/>
    <s v="2.9 - Otros servicios económicos"/>
    <s v="2.9.03 - Turismo"/>
    <s v="2.7 - OBRAS"/>
    <x v="35"/>
    <x v="1"/>
    <s v="22 - RECONSTRUCCIÓN  PARQUE DEL HIGO Y SU ENTORNO, MUNICIPIO DE BÁNICA, PROVINCIA ELIAS PIÑA."/>
    <s v="20 - FONDOS CON DESTINO ESPECÍFICO"/>
    <n v="15499"/>
    <x v="28"/>
    <n v="67462"/>
    <n v="0"/>
  </r>
  <r>
    <s v="2025"/>
    <x v="0"/>
    <x v="0"/>
    <x v="1"/>
    <x v="6"/>
    <x v="2"/>
    <x v="15"/>
    <x v="133"/>
    <s v="2 - SERVICIOS ECONÓMICOS"/>
    <s v="2.9 - Otros servicios económicos"/>
    <s v="2.9.03 - Turismo"/>
    <s v="2.7 - OBRAS"/>
    <x v="35"/>
    <x v="1"/>
    <s v="28 - CONSTRUCCIÓN DE ESTACIONAMIENTO VEHICULAR PARA VISITANTES DE PLAYA BAYAHIBE, PROVINCIA LA ALTAGRACIA"/>
    <s v="20 - FONDOS CON DESTINO ESPECÍFICO"/>
    <n v="16070"/>
    <x v="6"/>
    <n v="37256364"/>
    <n v="20353876.27"/>
  </r>
  <r>
    <s v="2025"/>
    <x v="0"/>
    <x v="0"/>
    <x v="1"/>
    <x v="6"/>
    <x v="2"/>
    <x v="15"/>
    <x v="133"/>
    <s v="2 - SERVICIOS ECONÓMICOS"/>
    <s v="2.9 - Otros servicios económicos"/>
    <s v="2.9.03 - Turismo"/>
    <s v="2.7 - OBRAS"/>
    <x v="35"/>
    <x v="1"/>
    <s v="29 - RECONSTRUCCIÓN DE LA INFRAESTRUCTURA VIAL EN CALLE AGUSTIN GUERRERO, MUNICIPIO SALVALEON DE HIGUEY, PROVINCIA LA ALTAGRACIA"/>
    <s v="20 - FONDOS CON DESTINO ESPECÍFICO"/>
    <n v="16073"/>
    <x v="6"/>
    <n v="924915"/>
    <n v="0"/>
  </r>
  <r>
    <s v="2025"/>
    <x v="0"/>
    <x v="0"/>
    <x v="1"/>
    <x v="6"/>
    <x v="2"/>
    <x v="15"/>
    <x v="133"/>
    <s v="2 - SERVICIOS ECONÓMICOS"/>
    <s v="2.9 - Otros servicios económicos"/>
    <s v="2.9.03 - Turismo"/>
    <s v="2.7 - OBRAS"/>
    <x v="35"/>
    <x v="1"/>
    <s v="33 - RECONSTRUCCIÓN DEL PARQUE NACIONAL SUBMARINO LA CALETA Y SU ENTORNO, DISTRITO MUNICIPAL LA CALETA, PROVINCIA SANTO DOMINGO"/>
    <s v="20 - FONDOS CON DESTINO ESPECÍFICO"/>
    <n v="16114"/>
    <x v="2"/>
    <n v="160373167"/>
    <n v="9461897.1499999985"/>
  </r>
  <r>
    <s v="2025"/>
    <x v="0"/>
    <x v="0"/>
    <x v="1"/>
    <x v="6"/>
    <x v="2"/>
    <x v="15"/>
    <x v="133"/>
    <s v="2 - SERVICIOS ECONÓMICOS"/>
    <s v="2.9 - Otros servicios económicos"/>
    <s v="2.9.03 - Turismo"/>
    <s v="2.7 - OBRAS"/>
    <x v="35"/>
    <x v="1"/>
    <s v="37 - RECONSTRUCCIÓN DEL MUELLE TURISTICO DE MICHES, MUNICIPIO MICHES, PROVINCIA EL SEIBO."/>
    <s v="20 - FONDOS CON DESTINO ESPECÍFICO"/>
    <n v="16132"/>
    <x v="14"/>
    <n v="19999999"/>
    <n v="6716073.7800000003"/>
  </r>
  <r>
    <s v="2025"/>
    <x v="0"/>
    <x v="0"/>
    <x v="1"/>
    <x v="6"/>
    <x v="2"/>
    <x v="15"/>
    <x v="133"/>
    <s v="2 - SERVICIOS ECONÓMICOS"/>
    <s v="2.9 - Otros servicios económicos"/>
    <s v="2.9.03 - Turismo"/>
    <s v="2.7 - OBRAS"/>
    <x v="35"/>
    <x v="1"/>
    <s v="53 - CONSTRUCCIÓN  PLAZA MULTIUSO SEIBANA,  MUNICIPIO DE SANTA CRUZ, PROVINCIA EL SEIBO."/>
    <s v="20 - FONDOS CON DESTINO ESPECÍFICO"/>
    <n v="16326"/>
    <x v="14"/>
    <n v="15999800"/>
    <n v="0"/>
  </r>
  <r>
    <s v="2025"/>
    <x v="0"/>
    <x v="0"/>
    <x v="1"/>
    <x v="6"/>
    <x v="2"/>
    <x v="15"/>
    <x v="133"/>
    <s v="2 - SERVICIOS ECONÓMICOS"/>
    <s v="2.9 - Otros servicios económicos"/>
    <s v="2.9.03 - Turismo"/>
    <s v="2.7 - OBRAS"/>
    <x v="35"/>
    <x v="1"/>
    <s v="56 - CONSTRUCCIÓN DE TERMINAL DE CRUCEROS EN EL PUERTO DEL MUNICIPIO SANTA CRUZ DE BARAHONA, PROVINCIA BARAHONA"/>
    <s v="20 - FONDOS CON DESTINO ESPECÍFICO"/>
    <n v="16373"/>
    <x v="12"/>
    <n v="141667988"/>
    <n v="0"/>
  </r>
  <r>
    <s v="2025"/>
    <x v="0"/>
    <x v="0"/>
    <x v="1"/>
    <x v="6"/>
    <x v="2"/>
    <x v="15"/>
    <x v="133"/>
    <s v="2 - SERVICIOS ECONÓMICOS"/>
    <s v="2.9 - Otros servicios económicos"/>
    <s v="2.9.03 - Turismo"/>
    <s v="2.7 - OBRAS"/>
    <x v="35"/>
    <x v="1"/>
    <s v="65 - RECONSTRUCCIÓN PLAZA DE VENDEDORES EN CAYO LEVANTADO, MUNICIPIO SAMANA, PROVINCIA SAMANA"/>
    <s v="20 - FONDOS CON DESTINO ESPECÍFICO"/>
    <n v="16694"/>
    <x v="23"/>
    <n v="30444464"/>
    <n v="0"/>
  </r>
  <r>
    <s v="2025"/>
    <x v="0"/>
    <x v="0"/>
    <x v="1"/>
    <x v="6"/>
    <x v="2"/>
    <x v="15"/>
    <x v="133"/>
    <s v="2 - SERVICIOS ECONÓMICOS"/>
    <s v="2.9 - Otros servicios económicos"/>
    <s v="2.9.03 - Turismo"/>
    <s v="2.7 - OBRAS"/>
    <x v="35"/>
    <x v="1"/>
    <s v="69 - RECONSTRUCCIÓN PLAZA DE VENDEDORES PLAYA MINO, MUNICIPIO RIO SAN JUAN, PROVINCIA MARIA TRINIDAD SANCHEZ"/>
    <s v="20 - FONDOS CON DESTINO ESPECÍFICO"/>
    <n v="16845"/>
    <x v="22"/>
    <n v="0"/>
    <n v="0"/>
  </r>
  <r>
    <s v="2025"/>
    <x v="0"/>
    <x v="0"/>
    <x v="1"/>
    <x v="6"/>
    <x v="2"/>
    <x v="15"/>
    <x v="133"/>
    <s v="2 - SERVICIOS ECONÓMICOS"/>
    <s v="2.9 - Otros servicios económicos"/>
    <s v="2.9.03 - Turismo"/>
    <s v="2.7 - OBRAS"/>
    <x v="35"/>
    <x v="1"/>
    <s v="67 - RESTAURACIÓN EDIFICIO DE LA DIRECCIÓN NACIONAL DE PATRIMONIO MONUMENTAL (DNPM), CIUDAD COLONIAL, DISTRITO NACIONAL"/>
    <s v="20 - FONDOS CON DESTINO ESPECÍFICO"/>
    <n v="16841"/>
    <x v="3"/>
    <n v="0"/>
    <n v="0"/>
  </r>
  <r>
    <s v="2025"/>
    <x v="0"/>
    <x v="0"/>
    <x v="1"/>
    <x v="6"/>
    <x v="2"/>
    <x v="15"/>
    <x v="133"/>
    <s v="2 - SERVICIOS ECONÓMICOS"/>
    <s v="2.9 - Otros servicios económicos"/>
    <s v="2.9.03 - Turismo"/>
    <s v="2.7 - OBRAS"/>
    <x v="35"/>
    <x v="1"/>
    <s v="54 - CONSTRUCCIÓN  PARQUE URBANO EN EL MUNICIPIO  BAJOS DE HAINA, PROVINCIA SAN CRISTOBAL"/>
    <s v="20 - FONDOS CON DESTINO ESPECÍFICO"/>
    <n v="16327"/>
    <x v="15"/>
    <n v="0"/>
    <n v="0"/>
  </r>
  <r>
    <s v="2025"/>
    <x v="0"/>
    <x v="0"/>
    <x v="1"/>
    <x v="6"/>
    <x v="2"/>
    <x v="15"/>
    <x v="133"/>
    <s v="2 - SERVICIOS ECONÓMICOS"/>
    <s v="2.9 - Otros servicios económicos"/>
    <s v="2.9.03 - Turismo"/>
    <s v="2.7 - OBRAS"/>
    <x v="35"/>
    <x v="1"/>
    <s v="68 - CONSTRUCCIÓN DE INFRAESTRUCTURAS RECREATIVAS EN FRENTE MARÍTIMO DE PLAYA LINDA, MUNICIPIO NIZAO, PROVINCIA PERAVIA."/>
    <s v="20 - FONDOS CON DESTINO ESPECÍFICO"/>
    <n v="16852"/>
    <x v="8"/>
    <n v="0"/>
    <n v="0"/>
  </r>
  <r>
    <s v="2025"/>
    <x v="0"/>
    <x v="0"/>
    <x v="1"/>
    <x v="6"/>
    <x v="2"/>
    <x v="15"/>
    <x v="133"/>
    <s v="2 - SERVICIOS ECONÓMICOS"/>
    <s v="2.9 - Otros servicios económicos"/>
    <s v="2.9.03 - Turismo"/>
    <s v="2.7 - OBRAS"/>
    <x v="35"/>
    <x v="1"/>
    <s v="10 - MEJORAMIENTO DE SENDERO PEATONAL DESDE CALLE LORENZO ALVAREZ HASTA CALLE DUARTE, MUNICIPIO CABRERA, PROVINCIA MARÍA TRINIDAD SÁNCHEZ"/>
    <s v="20 - FONDOS CON DESTINO ESPECÍFICO"/>
    <n v="15408"/>
    <x v="22"/>
    <n v="0"/>
    <n v="0"/>
  </r>
  <r>
    <s v="2025"/>
    <x v="0"/>
    <x v="0"/>
    <x v="1"/>
    <x v="6"/>
    <x v="2"/>
    <x v="15"/>
    <x v="133"/>
    <s v="2 - SERVICIOS ECONÓMICOS"/>
    <s v="2.9 - Otros servicios económicos"/>
    <s v="2.9.03 - Turismo"/>
    <s v="2.7 - OBRAS"/>
    <x v="35"/>
    <x v="1"/>
    <s v="55 - MEJORAMIENTO DEL BALNEARIO BOCA DE CACHON Y SU ENTORNO, MUNICIPIO JIMANI, PROVINCIA INDEPENDENCIA."/>
    <s v="20 - FONDOS CON DESTINO ESPECÍFICO"/>
    <n v="16342"/>
    <x v="5"/>
    <n v="0"/>
    <n v="0"/>
  </r>
  <r>
    <s v="2025"/>
    <x v="0"/>
    <x v="0"/>
    <x v="1"/>
    <x v="6"/>
    <x v="2"/>
    <x v="15"/>
    <x v="133"/>
    <s v="2 - SERVICIOS ECONÓMICOS"/>
    <s v="2.9 - Otros servicios económicos"/>
    <s v="2.9.03 - Turismo"/>
    <s v="2.7 - OBRAS"/>
    <x v="35"/>
    <x v="1"/>
    <s v="59 - RECONSTRUCCIÓN DEL PARQUE CENTRAL JUAN PABLO DUARTE Y SU ENTORNO, MUNICIPIO SANTA BÁRBARA DE SAMANÁ, PROVINCIA SAMANÁ"/>
    <s v="20 - FONDOS CON DESTINO ESPECÍFICO"/>
    <n v="16410"/>
    <x v="23"/>
    <n v="0"/>
    <n v="9785895.6999999993"/>
  </r>
  <r>
    <s v="2025"/>
    <x v="0"/>
    <x v="0"/>
    <x v="1"/>
    <x v="6"/>
    <x v="2"/>
    <x v="15"/>
    <x v="133"/>
    <s v="2 - SERVICIOS ECONÓMICOS"/>
    <s v="2.9 - Otros servicios económicos"/>
    <s v="2.9.03 - Turismo"/>
    <s v="2.7 - OBRAS"/>
    <x v="35"/>
    <x v="1"/>
    <s v="13 - CONSTRUCCIÓN PLAZA DE VENDEDORES PLAYA PALENQUE, MUNICIPIO SABANA GRANDE DE PALENQUE, PROVINCIA SAN CRISTOBAL."/>
    <s v="20 - FONDOS CON DESTINO ESPECÍFICO"/>
    <n v="15452"/>
    <x v="15"/>
    <n v="0"/>
    <n v="0"/>
  </r>
  <r>
    <s v="2025"/>
    <x v="0"/>
    <x v="0"/>
    <x v="1"/>
    <x v="6"/>
    <x v="2"/>
    <x v="15"/>
    <x v="133"/>
    <s v="2 - SERVICIOS ECONÓMICOS"/>
    <s v="2.9 - Otros servicios económicos"/>
    <s v="2.9.03 - Turismo"/>
    <s v="2.7 - OBRAS"/>
    <x v="35"/>
    <x v="1"/>
    <s v="60 - RECONSTRUCCIÓN DE LA PLAZA MARCELINO MARTE (CANITO) Y SU ENTORNO, MUNICIPIO GUAYACANES, PROVINCIA SAN PEDRO DE MACORÍS."/>
    <s v="20 - FONDOS CON DESTINO ESPECÍFICO"/>
    <n v="16415"/>
    <x v="21"/>
    <n v="0"/>
    <n v="2375751.85"/>
  </r>
  <r>
    <s v="2025"/>
    <x v="0"/>
    <x v="0"/>
    <x v="1"/>
    <x v="6"/>
    <x v="2"/>
    <x v="15"/>
    <x v="133"/>
    <s v="2 - SERVICIOS ECONÓMICOS"/>
    <s v="2.9 - Otros servicios económicos"/>
    <s v="2.9.03 - Turismo"/>
    <s v="2.7 - OBRAS"/>
    <x v="35"/>
    <x v="1"/>
    <s v="31 - RECONSTRUCCIÓN PASARELA PEATONAL EN LA ZONA COSTERA DEL MUNICIPIO LAS TERRENAS, PROVINCIA SAMANA"/>
    <s v="20 - FONDOS CON DESTINO ESPECÍFICO"/>
    <n v="16076"/>
    <x v="23"/>
    <n v="0"/>
    <n v="0"/>
  </r>
  <r>
    <s v="2025"/>
    <x v="0"/>
    <x v="0"/>
    <x v="1"/>
    <x v="6"/>
    <x v="2"/>
    <x v="15"/>
    <x v="133"/>
    <s v="2 - SERVICIOS ECONÓMICOS"/>
    <s v="2.9 - Otros servicios económicos"/>
    <s v="2.9.03 - Turismo"/>
    <s v="2.7 - OBRAS"/>
    <x v="35"/>
    <x v="1"/>
    <s v="48 - CONSTRUCCIÓN DE MUELLE MARITIMO EN EL DISTRITO MUNICIPAL CALETA, PROVINCIA LA ROMANA"/>
    <s v="20 - FONDOS CON DESTINO ESPECÍFICO"/>
    <n v="16169"/>
    <x v="18"/>
    <n v="0"/>
    <n v="0"/>
  </r>
  <r>
    <s v="2025"/>
    <x v="0"/>
    <x v="0"/>
    <x v="1"/>
    <x v="6"/>
    <x v="2"/>
    <x v="15"/>
    <x v="133"/>
    <s v="3 - PROTECCIÓN DEL MEDIO AMBIENTE"/>
    <s v="3.1 - Protección del aire, agua y suelo"/>
    <s v="3.1.03 - Ordenación de aguas residuales, drenaje y alcantarillado"/>
    <s v="2.2 - CONTRATACIÓN DE SERVICIOS"/>
    <x v="12"/>
    <x v="1"/>
    <s v="35 - HABILITACIÓN ESTACION DEPURADORA AGUAS RESIDUALES JUAN DOLIO, MUNICIPIO GUAYACANES, PROVINCIA DE SAN PEDRO DE MACORIS"/>
    <s v="20 - FONDOS CON DESTINO ESPECÍFICO"/>
    <n v="16115"/>
    <x v="21"/>
    <n v="221846"/>
    <n v="0"/>
  </r>
  <r>
    <s v="2025"/>
    <x v="0"/>
    <x v="0"/>
    <x v="1"/>
    <x v="6"/>
    <x v="2"/>
    <x v="15"/>
    <x v="133"/>
    <s v="3 - PROTECCIÓN DEL MEDIO AMBIENTE"/>
    <s v="3.1 - Protección del aire, agua y suelo"/>
    <s v="3.1.03 - Ordenación de aguas residuales, drenaje y alcantarillado"/>
    <s v="2.7 - OBRAS"/>
    <x v="35"/>
    <x v="1"/>
    <s v="35 - HABILITACIÓN ESTACION DEPURADORA AGUAS RESIDUALES JUAN DOLIO, MUNICIPIO GUAYACANES, PROVINCIA DE SAN PEDRO DE MACORIS"/>
    <s v="20 - FONDOS CON DESTINO ESPECÍFICO"/>
    <n v="16115"/>
    <x v="21"/>
    <n v="5053256"/>
    <n v="0"/>
  </r>
  <r>
    <s v="2025"/>
    <x v="0"/>
    <x v="0"/>
    <x v="1"/>
    <x v="6"/>
    <x v="2"/>
    <x v="15"/>
    <x v="133"/>
    <s v="4 - SERVICIOS SOCIALES"/>
    <s v="4.1 - Vivienda y servicios comunitarios"/>
    <s v="4.1.02 - Desarrollo comunitario"/>
    <s v="2.2 - CONTRATACIÓN DE SERVICIOS"/>
    <x v="12"/>
    <x v="1"/>
    <s v="08 - RECONSTRUCCIÓN DEL FRENTE COSTERO DE LA PLAYA SOSUA, MUNICIPIO SOSUA, PROVINCIA PUERTO PLATA"/>
    <s v="20 - FONDOS CON DESTINO ESPECÍFICO"/>
    <n v="15345"/>
    <x v="17"/>
    <n v="0"/>
    <n v="0"/>
  </r>
  <r>
    <s v="2025"/>
    <x v="0"/>
    <x v="0"/>
    <x v="1"/>
    <x v="6"/>
    <x v="2"/>
    <x v="15"/>
    <x v="133"/>
    <s v="4 - SERVICIOS SOCIALES"/>
    <s v="4.1 - Vivienda y servicios comunitarios"/>
    <s v="4.1.02 - Desarrollo comunitario"/>
    <s v="2.7 - OBRAS"/>
    <x v="35"/>
    <x v="1"/>
    <s v="08 - RECONSTRUCCIÓN DEL FRENTE COSTERO DE LA PLAYA SOSUA, MUNICIPIO SOSUA, PROVINCIA PUERTO PLATA"/>
    <s v="20 - FONDOS CON DESTINO ESPECÍFICO"/>
    <n v="15345"/>
    <x v="17"/>
    <n v="0"/>
    <n v="15494371.799999999"/>
  </r>
  <r>
    <s v="2025"/>
    <x v="0"/>
    <x v="0"/>
    <x v="1"/>
    <x v="6"/>
    <x v="2"/>
    <x v="15"/>
    <x v="133"/>
    <s v="4 - SERVICIOS SOCIALES"/>
    <s v="4.3 - Actividades deportivas, recreativas, culturales y religiosas"/>
    <s v="4.3.02 - Servicios recreativos y deportivos"/>
    <s v="2.2 - CONTRATACIÓN DE SERVICIOS"/>
    <x v="11"/>
    <x v="1"/>
    <s v="01 - RECONSTRUCCIÓN DEL MALECÓN DEL MUNICIPIO DE SANTA BARBARA DE SAMANÁ, PROVINCIA  SAMANÁ"/>
    <s v="20 - FONDOS CON DESTINO ESPECÍFICO"/>
    <n v="15083"/>
    <x v="23"/>
    <n v="4000"/>
    <n v="0"/>
  </r>
  <r>
    <s v="2025"/>
    <x v="0"/>
    <x v="0"/>
    <x v="1"/>
    <x v="6"/>
    <x v="2"/>
    <x v="15"/>
    <x v="133"/>
    <s v="4 - SERVICIOS SOCIALES"/>
    <s v="4.3 - Actividades deportivas, recreativas, culturales y religiosas"/>
    <s v="4.3.02 - Servicios recreativos y deportivos"/>
    <s v="2.2 - CONTRATACIÓN DE SERVICIOS"/>
    <x v="12"/>
    <x v="1"/>
    <s v="03 - REMODELACIÓN DE LAS INFRAESTRUCTURAS RECREATIVAS EN EL MALECÓN DE SAN PEDRO DE MACORÍS"/>
    <s v="20 - FONDOS CON DESTINO ESPECÍFICO"/>
    <n v="15087"/>
    <x v="21"/>
    <n v="1160163"/>
    <n v="0"/>
  </r>
  <r>
    <s v="2025"/>
    <x v="0"/>
    <x v="0"/>
    <x v="1"/>
    <x v="6"/>
    <x v="2"/>
    <x v="15"/>
    <x v="133"/>
    <s v="4 - SERVICIOS SOCIALES"/>
    <s v="4.3 - Actividades deportivas, recreativas, culturales y religiosas"/>
    <s v="4.3.02 - Servicios recreativos y deportivos"/>
    <s v="2.2 - CONTRATACIÓN DE SERVICIOS"/>
    <x v="12"/>
    <x v="1"/>
    <s v="63 - RECONSTRUCCIÓN DEL FRENTE MARITIMO EN EL MUNICIPIO DE PEDERNALES, PROVINCIA PEDERNALES."/>
    <s v="20 - FONDOS CON DESTINO ESPECÍFICO"/>
    <n v="16588"/>
    <x v="32"/>
    <n v="1145395"/>
    <n v="0"/>
  </r>
  <r>
    <s v="2025"/>
    <x v="0"/>
    <x v="0"/>
    <x v="1"/>
    <x v="6"/>
    <x v="2"/>
    <x v="15"/>
    <x v="133"/>
    <s v="4 - SERVICIOS SOCIALES"/>
    <s v="4.3 - Actividades deportivas, recreativas, culturales y religiosas"/>
    <s v="4.3.02 - Servicios recreativos y deportivos"/>
    <s v="2.7 - OBRAS"/>
    <x v="35"/>
    <x v="1"/>
    <s v="01 - RECONSTRUCCIÓN DEL MALECÓN DEL MUNICIPIO DE SANTA BARBARA DE SAMANÁ, PROVINCIA  SAMANÁ"/>
    <s v="20 - FONDOS CON DESTINO ESPECÍFICO"/>
    <n v="15083"/>
    <x v="23"/>
    <n v="77917877"/>
    <n v="19547243.75"/>
  </r>
  <r>
    <s v="2025"/>
    <x v="0"/>
    <x v="0"/>
    <x v="1"/>
    <x v="6"/>
    <x v="2"/>
    <x v="15"/>
    <x v="133"/>
    <s v="4 - SERVICIOS SOCIALES"/>
    <s v="4.3 - Actividades deportivas, recreativas, culturales y religiosas"/>
    <s v="4.3.02 - Servicios recreativos y deportivos"/>
    <s v="2.7 - OBRAS"/>
    <x v="35"/>
    <x v="1"/>
    <s v="03 - REMODELACIÓN DE LAS INFRAESTRUCTURAS RECREATIVAS EN EL MALECÓN DE SAN PEDRO DE MACORÍS"/>
    <s v="20 - FONDOS CON DESTINO ESPECÍFICO"/>
    <n v="15087"/>
    <x v="21"/>
    <n v="54577832"/>
    <n v="19854344.23"/>
  </r>
  <r>
    <s v="2025"/>
    <x v="0"/>
    <x v="0"/>
    <x v="1"/>
    <x v="6"/>
    <x v="2"/>
    <x v="15"/>
    <x v="133"/>
    <s v="4 - SERVICIOS SOCIALES"/>
    <s v="4.3 - Actividades deportivas, recreativas, culturales y religiosas"/>
    <s v="4.3.02 - Servicios recreativos y deportivos"/>
    <s v="2.7 - OBRAS"/>
    <x v="35"/>
    <x v="1"/>
    <s v="04 - REMODELACIÓN  MALECON   MUNICIPIO  SANTO DOMINGO ESTE, PROVINCIA SANTO DOMINGO"/>
    <s v="20 - FONDOS CON DESTINO ESPECÍFICO"/>
    <n v="15092"/>
    <x v="2"/>
    <n v="183116434"/>
    <n v="22572688.609999999"/>
  </r>
  <r>
    <s v="2025"/>
    <x v="0"/>
    <x v="0"/>
    <x v="1"/>
    <x v="6"/>
    <x v="2"/>
    <x v="15"/>
    <x v="133"/>
    <s v="4 - SERVICIOS SOCIALES"/>
    <s v="4.3 - Actividades deportivas, recreativas, culturales y religiosas"/>
    <s v="4.3.02 - Servicios recreativos y deportivos"/>
    <s v="2.7 - OBRAS"/>
    <x v="35"/>
    <x v="1"/>
    <s v="63 - RECONSTRUCCIÓN DEL FRENTE MARITIMO EN EL MUNICIPIO DE PEDERNALES, PROVINCIA PEDERNALES."/>
    <s v="20 - FONDOS CON DESTINO ESPECÍFICO"/>
    <n v="16588"/>
    <x v="32"/>
    <n v="275470752"/>
    <n v="0"/>
  </r>
  <r>
    <s v="2025"/>
    <x v="0"/>
    <x v="0"/>
    <x v="1"/>
    <x v="6"/>
    <x v="2"/>
    <x v="15"/>
    <x v="133"/>
    <s v="4 - SERVICIOS SOCIALES"/>
    <s v="4.3 - Actividades deportivas, recreativas, culturales y religiosas"/>
    <s v="4.3.02 - Servicios recreativos y deportivos"/>
    <s v="2.7 - OBRAS"/>
    <x v="35"/>
    <x v="1"/>
    <s v="62 - RECONSTRUCCIÓN DEL PARQUE GLORIETA A SANTA BÁRBARA Y SU ENTORNO, MUNICIPIO SANTA BÁRBARA DE SAMANÁ, PROVINCIA SAMANÁ."/>
    <s v="20 - FONDOS CON DESTINO ESPECÍFICO"/>
    <n v="16539"/>
    <x v="23"/>
    <n v="0"/>
    <n v="1786368.04"/>
  </r>
  <r>
    <s v="2025"/>
    <x v="0"/>
    <x v="0"/>
    <x v="1"/>
    <x v="6"/>
    <x v="2"/>
    <x v="15"/>
    <x v="133"/>
    <s v="4 - SERVICIOS SOCIALES"/>
    <s v="4.3 - Actividades deportivas, recreativas, culturales y religiosas"/>
    <s v="4.3.02 - Servicios recreativos y deportivos"/>
    <s v="2.7 - OBRAS"/>
    <x v="35"/>
    <x v="1"/>
    <s v="39 - RECONSTRUCCIÓN MALECON PLAYA GRINGO,MUNICIPIO HAINA, PROVINCIA SAN CRISTOBAL"/>
    <s v="20 - FONDOS CON DESTINO ESPECÍFICO"/>
    <n v="16135"/>
    <x v="15"/>
    <n v="0"/>
    <n v="14476725.92"/>
  </r>
  <r>
    <s v="2025"/>
    <x v="0"/>
    <x v="0"/>
    <x v="1"/>
    <x v="6"/>
    <x v="2"/>
    <x v="15"/>
    <x v="133"/>
    <s v="4 - SERVICIOS SOCIALES"/>
    <s v="4.3 - Actividades deportivas, recreativas, culturales y religiosas"/>
    <s v="4.3.05 - Servicios religiosos y otros servicios comunitarios religiosos"/>
    <s v="2.2 - CONTRATACIÓN DE SERVICIOS"/>
    <x v="12"/>
    <x v="1"/>
    <s v="50 - REMODELACIÓN PARROQUIA SANTA BARBARA DE SAMANA, PROVINCIA SAMANA"/>
    <s v="20 - FONDOS CON DESTINO ESPECÍFICO"/>
    <n v="16317"/>
    <x v="23"/>
    <n v="27601"/>
    <n v="0"/>
  </r>
  <r>
    <s v="2025"/>
    <x v="0"/>
    <x v="0"/>
    <x v="1"/>
    <x v="6"/>
    <x v="2"/>
    <x v="15"/>
    <x v="133"/>
    <s v="4 - SERVICIOS SOCIALES"/>
    <s v="4.3 - Actividades deportivas, recreativas, culturales y religiosas"/>
    <s v="4.3.05 - Servicios religiosos y otros servicios comunitarios religiosos"/>
    <s v="2.7 - OBRAS"/>
    <x v="35"/>
    <x v="1"/>
    <s v="12 - CONSTRUCCIÓN DE CENTRO PARROQUIAL ESPÍRITU SANTO, MUNICIPIO DE SAN FRANCISCO DE MACORÍS, PROVINCIA DUARTE."/>
    <s v="20 - FONDOS CON DESTINO ESPECÍFICO"/>
    <n v="15415"/>
    <x v="13"/>
    <n v="355985"/>
    <n v="0"/>
  </r>
  <r>
    <s v="2025"/>
    <x v="0"/>
    <x v="0"/>
    <x v="1"/>
    <x v="6"/>
    <x v="2"/>
    <x v="15"/>
    <x v="133"/>
    <s v="4 - SERVICIOS SOCIALES"/>
    <s v="4.3 - Actividades deportivas, recreativas, culturales y religiosas"/>
    <s v="4.3.05 - Servicios religiosos y otros servicios comunitarios religiosos"/>
    <s v="2.7 - OBRAS"/>
    <x v="35"/>
    <x v="1"/>
    <s v="50 - REMODELACIÓN PARROQUIA SANTA BARBARA DE SAMANA, PROVINCIA SAMANA"/>
    <s v="20 - FONDOS CON DESTINO ESPECÍFICO"/>
    <n v="16317"/>
    <x v="23"/>
    <n v="1215498"/>
    <n v="0"/>
  </r>
  <r>
    <s v="2025"/>
    <x v="0"/>
    <x v="0"/>
    <x v="1"/>
    <x v="6"/>
    <x v="2"/>
    <x v="15"/>
    <x v="133"/>
    <s v="4 - SERVICIOS SOCIALES"/>
    <s v="4.3 - Actividades deportivas, recreativas, culturales y religiosas"/>
    <s v="4.3.05 - Servicios religiosos y otros servicios comunitarios religiosos"/>
    <s v="2.7 - OBRAS"/>
    <x v="35"/>
    <x v="1"/>
    <s v="58 - CONSTRUCCIÓN VERJA PERIMETRAL DEL SANTUARIO NACIONAL SANTO CRISTO DE LOS MILAGROS, MUNICIPIO DE BAYAGUANA, PROVINCIA MONTE PLATA"/>
    <s v="20 - FONDOS CON DESTINO ESPECÍFICO"/>
    <n v="16409"/>
    <x v="20"/>
    <n v="0"/>
    <n v="9297520.8200000003"/>
  </r>
  <r>
    <s v="2025"/>
    <x v="0"/>
    <x v="0"/>
    <x v="1"/>
    <x v="6"/>
    <x v="2"/>
    <x v="16"/>
    <x v="134"/>
    <s v="1 - SERVICIOS  GENERALES"/>
    <s v="1.4 - Justicia, orden público y seguridad"/>
    <s v="1.4.04 - Prisiones"/>
    <s v="2.2 - CONTRATACIÓN DE SERVICIOS"/>
    <x v="6"/>
    <x v="1"/>
    <s v="00 - N/A"/>
    <s v="70 - DONACION EXTERNA"/>
    <s v="(blank)"/>
    <x v="0"/>
    <n v="308750"/>
    <n v="0"/>
  </r>
  <r>
    <s v="2025"/>
    <x v="0"/>
    <x v="0"/>
    <x v="1"/>
    <x v="6"/>
    <x v="2"/>
    <x v="16"/>
    <x v="134"/>
    <s v="1 - SERVICIOS  GENERALES"/>
    <s v="1.4 - Justicia, orden público y seguridad"/>
    <s v="1.4.04 - Prisiones"/>
    <s v="2.2 - CONTRATACIÓN DE SERVICIOS"/>
    <x v="7"/>
    <x v="1"/>
    <s v="00 - N/A"/>
    <s v="70 - DONACION EXTERNA"/>
    <s v="(blank)"/>
    <x v="0"/>
    <n v="137888"/>
    <n v="0"/>
  </r>
  <r>
    <s v="2025"/>
    <x v="0"/>
    <x v="0"/>
    <x v="1"/>
    <x v="6"/>
    <x v="2"/>
    <x v="16"/>
    <x v="134"/>
    <s v="1 - SERVICIOS  GENERALES"/>
    <s v="1.4 - Justicia, orden público y seguridad"/>
    <s v="1.4.04 - Prisiones"/>
    <s v="2.2 - CONTRATACIÓN DE SERVICIOS"/>
    <x v="9"/>
    <x v="1"/>
    <s v="00 - N/A"/>
    <s v="70 - DONACION EXTERNA"/>
    <s v="(blank)"/>
    <x v="0"/>
    <n v="123500"/>
    <n v="0"/>
  </r>
  <r>
    <s v="2025"/>
    <x v="0"/>
    <x v="0"/>
    <x v="1"/>
    <x v="6"/>
    <x v="2"/>
    <x v="16"/>
    <x v="134"/>
    <s v="1 - SERVICIOS  GENERALES"/>
    <s v="1.4 - Justicia, orden público y seguridad"/>
    <s v="1.4.04 - Prisiones"/>
    <s v="2.2 - CONTRATACIÓN DE SERVICIOS"/>
    <x v="12"/>
    <x v="1"/>
    <s v="00 - N/A"/>
    <s v="70 - DONACION EXTERNA"/>
    <s v="(blank)"/>
    <x v="0"/>
    <n v="3264579"/>
    <n v="0"/>
  </r>
  <r>
    <s v="2025"/>
    <x v="0"/>
    <x v="0"/>
    <x v="1"/>
    <x v="6"/>
    <x v="2"/>
    <x v="16"/>
    <x v="134"/>
    <s v="1 - SERVICIOS  GENERALES"/>
    <s v="1.4 - Justicia, orden público y seguridad"/>
    <s v="1.4.04 - Prisiones"/>
    <s v="2.3 - MATERIALES Y SUMINISTROS"/>
    <x v="21"/>
    <x v="1"/>
    <s v="00 - N/A"/>
    <s v="70 - DONACION EXTERNA"/>
    <s v="(blank)"/>
    <x v="0"/>
    <n v="81016"/>
    <n v="0"/>
  </r>
  <r>
    <s v="2025"/>
    <x v="0"/>
    <x v="0"/>
    <x v="1"/>
    <x v="6"/>
    <x v="2"/>
    <x v="18"/>
    <x v="136"/>
    <s v="4 - SERVICIOS SOCIALES"/>
    <s v="4.3 - Actividades deportivas, recreativas, culturales y religiosas"/>
    <s v="4.3.03 - Servicios culturales"/>
    <s v="2.7 - OBRAS"/>
    <x v="35"/>
    <x v="0"/>
    <s v="00 - N/A"/>
    <s v="10 - FONDO GENERAL"/>
    <s v="(blank)"/>
    <x v="0"/>
    <n v="100000"/>
    <n v="0"/>
  </r>
  <r>
    <s v="2025"/>
    <x v="0"/>
    <x v="0"/>
    <x v="1"/>
    <x v="6"/>
    <x v="2"/>
    <x v="20"/>
    <x v="142"/>
    <s v="3 - PROTECCIÓN DEL MEDIO AMBIENTE"/>
    <s v="3.2 - Protección de la biodiversidad y ordenación de desechos"/>
    <s v="3.2.02 - Ordenación de desechos"/>
    <s v="2.2 - CONTRATACIÓN DE SERVICIOS"/>
    <x v="9"/>
    <x v="1"/>
    <s v="01 - GESTION  INTEGRAL DE RESIDUOS SOLIDOS EN EL VERTEDERO DE DUQUESA , PROVINCIA SANTO DOMINGO"/>
    <s v="60 - CREDITO EXTERNO"/>
    <n v="16580"/>
    <x v="2"/>
    <n v="6437220"/>
    <n v="0"/>
  </r>
  <r>
    <s v="2025"/>
    <x v="0"/>
    <x v="0"/>
    <x v="1"/>
    <x v="6"/>
    <x v="2"/>
    <x v="20"/>
    <x v="142"/>
    <s v="3 - PROTECCIÓN DEL MEDIO AMBIENTE"/>
    <s v="3.2 - Protección de la biodiversidad y ordenación de desechos"/>
    <s v="3.2.02 - Ordenación de desechos"/>
    <s v="2.2 - CONTRATACIÓN DE SERVICIOS"/>
    <x v="12"/>
    <x v="1"/>
    <s v="01 - GESTION  INTEGRAL DE RESIDUOS SOLIDOS EN EL VERTEDERO DE DUQUESA , PROVINCIA SANTO DOMINGO"/>
    <s v="60 - CREDITO EXTERNO"/>
    <n v="16580"/>
    <x v="2"/>
    <n v="51598989"/>
    <n v="0"/>
  </r>
  <r>
    <s v="2025"/>
    <x v="0"/>
    <x v="0"/>
    <x v="1"/>
    <x v="6"/>
    <x v="2"/>
    <x v="20"/>
    <x v="142"/>
    <s v="3 - PROTECCIÓN DEL MEDIO AMBIENTE"/>
    <s v="3.2 - Protección de la biodiversidad y ordenación de desechos"/>
    <s v="3.2.02 - Ordenación de desechos"/>
    <s v="2.3 - MATERIALES Y SUMINISTROS"/>
    <x v="20"/>
    <x v="1"/>
    <s v="01 - GESTION  INTEGRAL DE RESIDUOS SOLIDOS EN EL VERTEDERO DE DUQUESA , PROVINCIA SANTO DOMINGO"/>
    <s v="60 - CREDITO EXTERNO"/>
    <n v="16580"/>
    <x v="2"/>
    <n v="3523810"/>
    <n v="0"/>
  </r>
  <r>
    <s v="2025"/>
    <x v="0"/>
    <x v="0"/>
    <x v="1"/>
    <x v="6"/>
    <x v="2"/>
    <x v="20"/>
    <x v="142"/>
    <s v="3 - PROTECCIÓN DEL MEDIO AMBIENTE"/>
    <s v="3.2 - Protección de la biodiversidad y ordenación de desechos"/>
    <s v="3.2.02 - Ordenación de desechos"/>
    <s v="2.3 - MATERIALES Y SUMINISTROS"/>
    <x v="21"/>
    <x v="1"/>
    <s v="01 - GESTION  INTEGRAL DE RESIDUOS SOLIDOS EN EL VERTEDERO DE DUQUESA , PROVINCIA SANTO DOMINGO"/>
    <s v="60 - CREDITO EXTERNO"/>
    <n v="16580"/>
    <x v="2"/>
    <n v="239313"/>
    <n v="0"/>
  </r>
  <r>
    <s v="2025"/>
    <x v="0"/>
    <x v="0"/>
    <x v="1"/>
    <x v="6"/>
    <x v="2"/>
    <x v="20"/>
    <x v="142"/>
    <s v="3 - PROTECCIÓN DEL MEDIO AMBIENTE"/>
    <s v="3.2 - Protección de la biodiversidad y ordenación de desechos"/>
    <s v="3.2.02 - Ordenación de desechos"/>
    <s v="2.7 - OBRAS"/>
    <x v="35"/>
    <x v="1"/>
    <s v="01 - GESTION  INTEGRAL DE RESIDUOS SOLIDOS EN EL VERTEDERO DE DUQUESA , PROVINCIA SANTO DOMINGO"/>
    <s v="60 - CREDITO EXTERNO"/>
    <n v="16580"/>
    <x v="2"/>
    <n v="553727140"/>
    <n v="0"/>
  </r>
  <r>
    <s v="2025"/>
    <x v="0"/>
    <x v="0"/>
    <x v="1"/>
    <x v="6"/>
    <x v="2"/>
    <x v="20"/>
    <x v="142"/>
    <s v="3 - PROTECCIÓN DEL MEDIO AMBIENTE"/>
    <s v="3.2 - Protección de la biodiversidad y ordenación de desechos"/>
    <s v="3.2.04 - Conciencia y conocimiento de la biodiversidad"/>
    <s v="2.2 - CONTRATACIÓN DE SERVICIOS"/>
    <x v="5"/>
    <x v="1"/>
    <s v="08 - MANEJO DE PAISAJES PRODUCTIVOS INTEGRADOS DE LAS CUENCAS DE LOS RÍOS YAQUE DEL NORTE Y YUNA"/>
    <s v="70 - DONACION EXTERNA"/>
    <n v="15003"/>
    <x v="13"/>
    <n v="30235"/>
    <n v="0"/>
  </r>
  <r>
    <s v="2025"/>
    <x v="0"/>
    <x v="0"/>
    <x v="1"/>
    <x v="6"/>
    <x v="2"/>
    <x v="20"/>
    <x v="142"/>
    <s v="3 - PROTECCIÓN DEL MEDIO AMBIENTE"/>
    <s v="3.2 - Protección de la biodiversidad y ordenación de desechos"/>
    <s v="3.2.04 - Conciencia y conocimiento de la biodiversidad"/>
    <s v="2.2 - CONTRATACIÓN DE SERVICIOS"/>
    <x v="7"/>
    <x v="1"/>
    <s v="08 - MANEJO DE PAISAJES PRODUCTIVOS INTEGRADOS DE LAS CUENCAS DE LOS RÍOS YAQUE DEL NORTE Y YUNA"/>
    <s v="10 - FONDO GENERAL"/>
    <n v="15003"/>
    <x v="13"/>
    <n v="398957"/>
    <n v="0"/>
  </r>
  <r>
    <s v="2025"/>
    <x v="0"/>
    <x v="0"/>
    <x v="1"/>
    <x v="6"/>
    <x v="2"/>
    <x v="20"/>
    <x v="142"/>
    <s v="3 - PROTECCIÓN DEL MEDIO AMBIENTE"/>
    <s v="3.2 - Protección de la biodiversidad y ordenación de desechos"/>
    <s v="3.2.04 - Conciencia y conocimiento de la biodiversidad"/>
    <s v="2.2 - CONTRATACIÓN DE SERVICIOS"/>
    <x v="7"/>
    <x v="1"/>
    <s v="08 - MANEJO DE PAISAJES PRODUCTIVOS INTEGRADOS DE LAS CUENCAS DE LOS RÍOS YAQUE DEL NORTE Y YUNA"/>
    <s v="70 - DONACION EXTERNA"/>
    <n v="15003"/>
    <x v="13"/>
    <n v="1855401"/>
    <n v="0"/>
  </r>
  <r>
    <s v="2025"/>
    <x v="0"/>
    <x v="0"/>
    <x v="1"/>
    <x v="6"/>
    <x v="2"/>
    <x v="20"/>
    <x v="142"/>
    <s v="3 - PROTECCIÓN DEL MEDIO AMBIENTE"/>
    <s v="3.2 - Protección de la biodiversidad y ordenación de desechos"/>
    <s v="3.2.04 - Conciencia y conocimiento de la biodiversidad"/>
    <s v="2.2 - CONTRATACIÓN DE SERVICIOS"/>
    <x v="8"/>
    <x v="1"/>
    <s v="08 - MANEJO DE PAISAJES PRODUCTIVOS INTEGRADOS DE LAS CUENCAS DE LOS RÍOS YAQUE DEL NORTE Y YUNA"/>
    <s v="70 - DONACION EXTERNA"/>
    <n v="15003"/>
    <x v="13"/>
    <n v="91385"/>
    <n v="0"/>
  </r>
  <r>
    <s v="2025"/>
    <x v="0"/>
    <x v="0"/>
    <x v="1"/>
    <x v="6"/>
    <x v="2"/>
    <x v="20"/>
    <x v="142"/>
    <s v="3 - PROTECCIÓN DEL MEDIO AMBIENTE"/>
    <s v="3.2 - Protección de la biodiversidad y ordenación de desechos"/>
    <s v="3.2.04 - Conciencia y conocimiento de la biodiversidad"/>
    <s v="2.2 - CONTRATACIÓN DE SERVICIOS"/>
    <x v="9"/>
    <x v="1"/>
    <s v="08 - MANEJO DE PAISAJES PRODUCTIVOS INTEGRADOS DE LAS CUENCAS DE LOS RÍOS YAQUE DEL NORTE Y YUNA"/>
    <s v="70 - DONACION EXTERNA"/>
    <n v="15003"/>
    <x v="13"/>
    <n v="91745"/>
    <n v="0"/>
  </r>
  <r>
    <s v="2025"/>
    <x v="0"/>
    <x v="0"/>
    <x v="1"/>
    <x v="6"/>
    <x v="2"/>
    <x v="20"/>
    <x v="142"/>
    <s v="3 - PROTECCIÓN DEL MEDIO AMBIENTE"/>
    <s v="3.2 - Protección de la biodiversidad y ordenación de desechos"/>
    <s v="3.2.04 - Conciencia y conocimiento de la biodiversidad"/>
    <s v="2.2 - CONTRATACIÓN DE SERVICIOS"/>
    <x v="11"/>
    <x v="1"/>
    <s v="08 - MANEJO DE PAISAJES PRODUCTIVOS INTEGRADOS DE LAS CUENCAS DE LOS RÍOS YAQUE DEL NORTE Y YUNA"/>
    <s v="10 - FONDO GENERAL"/>
    <n v="15003"/>
    <x v="13"/>
    <n v="52000"/>
    <n v="0"/>
  </r>
  <r>
    <s v="2025"/>
    <x v="0"/>
    <x v="0"/>
    <x v="1"/>
    <x v="6"/>
    <x v="2"/>
    <x v="20"/>
    <x v="142"/>
    <s v="3 - PROTECCIÓN DEL MEDIO AMBIENTE"/>
    <s v="3.2 - Protección de la biodiversidad y ordenación de desechos"/>
    <s v="3.2.04 - Conciencia y conocimiento de la biodiversidad"/>
    <s v="2.2 - CONTRATACIÓN DE SERVICIOS"/>
    <x v="11"/>
    <x v="1"/>
    <s v="08 - MANEJO DE PAISAJES PRODUCTIVOS INTEGRADOS DE LAS CUENCAS DE LOS RÍOS YAQUE DEL NORTE Y YUNA"/>
    <s v="70 - DONACION EXTERNA"/>
    <n v="15003"/>
    <x v="13"/>
    <n v="0"/>
    <n v="0"/>
  </r>
  <r>
    <s v="2025"/>
    <x v="0"/>
    <x v="0"/>
    <x v="1"/>
    <x v="6"/>
    <x v="2"/>
    <x v="20"/>
    <x v="142"/>
    <s v="3 - PROTECCIÓN DEL MEDIO AMBIENTE"/>
    <s v="3.2 - Protección de la biodiversidad y ordenación de desechos"/>
    <s v="3.2.04 - Conciencia y conocimiento de la biodiversidad"/>
    <s v="2.2 - CONTRATACIÓN DE SERVICIOS"/>
    <x v="12"/>
    <x v="1"/>
    <s v="08 - MANEJO DE PAISAJES PRODUCTIVOS INTEGRADOS DE LAS CUENCAS DE LOS RÍOS YAQUE DEL NORTE Y YUNA"/>
    <s v="10 - FONDO GENERAL"/>
    <n v="15003"/>
    <x v="13"/>
    <n v="7000000"/>
    <n v="0"/>
  </r>
  <r>
    <s v="2025"/>
    <x v="0"/>
    <x v="0"/>
    <x v="1"/>
    <x v="6"/>
    <x v="2"/>
    <x v="20"/>
    <x v="142"/>
    <s v="3 - PROTECCIÓN DEL MEDIO AMBIENTE"/>
    <s v="3.2 - Protección de la biodiversidad y ordenación de desechos"/>
    <s v="3.2.04 - Conciencia y conocimiento de la biodiversidad"/>
    <s v="2.2 - CONTRATACIÓN DE SERVICIOS"/>
    <x v="12"/>
    <x v="1"/>
    <s v="08 - MANEJO DE PAISAJES PRODUCTIVOS INTEGRADOS DE LAS CUENCAS DE LOS RÍOS YAQUE DEL NORTE Y YUNA"/>
    <s v="70 - DONACION EXTERNA"/>
    <n v="15003"/>
    <x v="13"/>
    <n v="44348028"/>
    <n v="0"/>
  </r>
  <r>
    <s v="2025"/>
    <x v="0"/>
    <x v="0"/>
    <x v="1"/>
    <x v="6"/>
    <x v="2"/>
    <x v="20"/>
    <x v="142"/>
    <s v="3 - PROTECCIÓN DEL MEDIO AMBIENTE"/>
    <s v="3.2 - Protección de la biodiversidad y ordenación de desechos"/>
    <s v="3.2.04 - Conciencia y conocimiento de la biodiversidad"/>
    <s v="2.2 - CONTRATACIÓN DE SERVICIOS"/>
    <x v="13"/>
    <x v="1"/>
    <s v="08 - MANEJO DE PAISAJES PRODUCTIVOS INTEGRADOS DE LAS CUENCAS DE LOS RÍOS YAQUE DEL NORTE Y YUNA"/>
    <s v="70 - DONACION EXTERNA"/>
    <n v="15003"/>
    <x v="13"/>
    <n v="2673724"/>
    <n v="0"/>
  </r>
  <r>
    <s v="2025"/>
    <x v="0"/>
    <x v="0"/>
    <x v="1"/>
    <x v="6"/>
    <x v="2"/>
    <x v="20"/>
    <x v="142"/>
    <s v="3 - PROTECCIÓN DEL MEDIO AMBIENTE"/>
    <s v="3.2 - Protección de la biodiversidad y ordenación de desechos"/>
    <s v="3.2.04 - Conciencia y conocimiento de la biodiversidad"/>
    <s v="2.3 - MATERIALES Y SUMINISTROS"/>
    <x v="16"/>
    <x v="1"/>
    <s v="08 - MANEJO DE PAISAJES PRODUCTIVOS INTEGRADOS DE LAS CUENCAS DE LOS RÍOS YAQUE DEL NORTE Y YUNA"/>
    <s v="70 - DONACION EXTERNA"/>
    <n v="15003"/>
    <x v="13"/>
    <n v="3196387"/>
    <n v="0"/>
  </r>
  <r>
    <s v="2025"/>
    <x v="0"/>
    <x v="0"/>
    <x v="1"/>
    <x v="6"/>
    <x v="2"/>
    <x v="20"/>
    <x v="142"/>
    <s v="3 - PROTECCIÓN DEL MEDIO AMBIENTE"/>
    <s v="3.2 - Protección de la biodiversidad y ordenación de desechos"/>
    <s v="3.2.04 - Conciencia y conocimiento de la biodiversidad"/>
    <s v="2.3 - MATERIALES Y SUMINISTROS"/>
    <x v="18"/>
    <x v="1"/>
    <s v="08 - MANEJO DE PAISAJES PRODUCTIVOS INTEGRADOS DE LAS CUENCAS DE LOS RÍOS YAQUE DEL NORTE Y YUNA"/>
    <s v="10 - FONDO GENERAL"/>
    <n v="15003"/>
    <x v="13"/>
    <n v="64000"/>
    <n v="0"/>
  </r>
  <r>
    <s v="2025"/>
    <x v="0"/>
    <x v="0"/>
    <x v="1"/>
    <x v="6"/>
    <x v="2"/>
    <x v="20"/>
    <x v="142"/>
    <s v="3 - PROTECCIÓN DEL MEDIO AMBIENTE"/>
    <s v="3.2 - Protección de la biodiversidad y ordenación de desechos"/>
    <s v="3.2.04 - Conciencia y conocimiento de la biodiversidad"/>
    <s v="2.3 - MATERIALES Y SUMINISTROS"/>
    <x v="20"/>
    <x v="1"/>
    <s v="08 - MANEJO DE PAISAJES PRODUCTIVOS INTEGRADOS DE LAS CUENCAS DE LOS RÍOS YAQUE DEL NORTE Y YUNA"/>
    <s v="10 - FONDO GENERAL"/>
    <n v="15003"/>
    <x v="13"/>
    <n v="1200000"/>
    <n v="0"/>
  </r>
  <r>
    <s v="2025"/>
    <x v="0"/>
    <x v="0"/>
    <x v="1"/>
    <x v="6"/>
    <x v="2"/>
    <x v="20"/>
    <x v="142"/>
    <s v="3 - PROTECCIÓN DEL MEDIO AMBIENTE"/>
    <s v="3.2 - Protección de la biodiversidad y ordenación de desechos"/>
    <s v="3.2.04 - Conciencia y conocimiento de la biodiversidad"/>
    <s v="2.3 - MATERIALES Y SUMINISTROS"/>
    <x v="20"/>
    <x v="1"/>
    <s v="08 - MANEJO DE PAISAJES PRODUCTIVOS INTEGRADOS DE LAS CUENCAS DE LOS RÍOS YAQUE DEL NORTE Y YUNA"/>
    <s v="70 - DONACION EXTERNA"/>
    <n v="15003"/>
    <x v="13"/>
    <n v="0"/>
    <n v="0"/>
  </r>
  <r>
    <s v="2025"/>
    <x v="0"/>
    <x v="0"/>
    <x v="1"/>
    <x v="6"/>
    <x v="2"/>
    <x v="20"/>
    <x v="142"/>
    <s v="3 - PROTECCIÓN DEL MEDIO AMBIENTE"/>
    <s v="3.2 - Protección de la biodiversidad y ordenación de desechos"/>
    <s v="3.2.04 - Conciencia y conocimiento de la biodiversidad"/>
    <s v="2.3 - MATERIALES Y SUMINISTROS"/>
    <x v="21"/>
    <x v="1"/>
    <s v="08 - MANEJO DE PAISAJES PRODUCTIVOS INTEGRADOS DE LAS CUENCAS DE LOS RÍOS YAQUE DEL NORTE Y YUNA"/>
    <s v="70 - DONACION EXTERNA"/>
    <n v="15003"/>
    <x v="13"/>
    <n v="877163"/>
    <n v="0"/>
  </r>
  <r>
    <s v="2025"/>
    <x v="0"/>
    <x v="0"/>
    <x v="1"/>
    <x v="6"/>
    <x v="2"/>
    <x v="20"/>
    <x v="142"/>
    <s v="3 - PROTECCIÓN DEL MEDIO AMBIENTE"/>
    <s v="3.2 - Protección de la biodiversidad y ordenación de desechos"/>
    <s v="3.2.10 - Restauración"/>
    <s v="2.1 - REMUNERACIONES Y CONTRIBUCIONES"/>
    <x v="0"/>
    <x v="1"/>
    <s v="05 - RESTAURACIÓN DE LA CUENCA  DEL RÍO OCOA Y SU  COSTA EN LA PROVINCIA SAN JOSÉ DE OCOA."/>
    <s v="10 - FONDO GENERAL"/>
    <n v="13852"/>
    <x v="31"/>
    <n v="28895370"/>
    <n v="5837750"/>
  </r>
  <r>
    <s v="2025"/>
    <x v="0"/>
    <x v="0"/>
    <x v="1"/>
    <x v="6"/>
    <x v="2"/>
    <x v="20"/>
    <x v="142"/>
    <s v="3 - PROTECCIÓN DEL MEDIO AMBIENTE"/>
    <s v="3.2 - Protección de la biodiversidad y ordenación de desechos"/>
    <s v="3.2.10 - Restauración"/>
    <s v="2.1 - REMUNERACIONES Y CONTRIBUCIONES"/>
    <x v="2"/>
    <x v="1"/>
    <s v="05 - RESTAURACIÓN DE LA CUENCA  DEL RÍO OCOA Y SU  COSTA EN LA PROVINCIA SAN JOSÉ DE OCOA."/>
    <s v="10 - FONDO GENERAL"/>
    <n v="13852"/>
    <x v="31"/>
    <n v="535800"/>
    <n v="0"/>
  </r>
  <r>
    <s v="2025"/>
    <x v="0"/>
    <x v="0"/>
    <x v="1"/>
    <x v="6"/>
    <x v="2"/>
    <x v="20"/>
    <x v="142"/>
    <s v="3 - PROTECCIÓN DEL MEDIO AMBIENTE"/>
    <s v="3.2 - Protección de la biodiversidad y ordenación de desechos"/>
    <s v="3.2.10 - Restauración"/>
    <s v="2.2 - CONTRATACIÓN DE SERVICIOS"/>
    <x v="13"/>
    <x v="1"/>
    <s v="05 - RESTAURACIÓN DE LA CUENCA  DEL RÍO OCOA Y SU  COSTA EN LA PROVINCIA SAN JOSÉ DE OCOA."/>
    <s v="10 - FONDO GENERAL"/>
    <n v="13852"/>
    <x v="31"/>
    <n v="100000"/>
    <n v="0"/>
  </r>
  <r>
    <s v="2025"/>
    <x v="0"/>
    <x v="0"/>
    <x v="1"/>
    <x v="6"/>
    <x v="2"/>
    <x v="20"/>
    <x v="142"/>
    <s v="3 - PROTECCIÓN DEL MEDIO AMBIENTE"/>
    <s v="3.2 - Protección de la biodiversidad y ordenación de desechos"/>
    <s v="3.2.10 - Restauración"/>
    <s v="2.3 - MATERIALES Y SUMINISTROS"/>
    <x v="14"/>
    <x v="1"/>
    <s v="05 - RESTAURACIÓN DE LA CUENCA  DEL RÍO OCOA Y SU  COSTA EN LA PROVINCIA SAN JOSÉ DE OCOA."/>
    <s v="10 - FONDO GENERAL"/>
    <n v="13852"/>
    <x v="31"/>
    <n v="100100"/>
    <n v="0"/>
  </r>
  <r>
    <s v="2025"/>
    <x v="0"/>
    <x v="0"/>
    <x v="1"/>
    <x v="6"/>
    <x v="2"/>
    <x v="20"/>
    <x v="142"/>
    <s v="3 - PROTECCIÓN DEL MEDIO AMBIENTE"/>
    <s v="3.2 - Protección de la biodiversidad y ordenación de desechos"/>
    <s v="3.2.10 - Restauración"/>
    <s v="2.3 - MATERIALES Y SUMINISTROS"/>
    <x v="15"/>
    <x v="1"/>
    <s v="05 - RESTAURACIÓN DE LA CUENCA  DEL RÍO OCOA Y SU  COSTA EN LA PROVINCIA SAN JOSÉ DE OCOA."/>
    <s v="10 - FONDO GENERAL"/>
    <n v="13852"/>
    <x v="31"/>
    <n v="1656170"/>
    <n v="189600"/>
  </r>
  <r>
    <s v="2025"/>
    <x v="0"/>
    <x v="0"/>
    <x v="1"/>
    <x v="6"/>
    <x v="2"/>
    <x v="20"/>
    <x v="142"/>
    <s v="3 - PROTECCIÓN DEL MEDIO AMBIENTE"/>
    <s v="3.2 - Protección de la biodiversidad y ordenación de desechos"/>
    <s v="3.2.10 - Restauración"/>
    <s v="2.3 - MATERIALES Y SUMINISTROS"/>
    <x v="16"/>
    <x v="1"/>
    <s v="05 - RESTAURACIÓN DE LA CUENCA  DEL RÍO OCOA Y SU  COSTA EN LA PROVINCIA SAN JOSÉ DE OCOA."/>
    <s v="10 - FONDO GENERAL"/>
    <n v="13852"/>
    <x v="31"/>
    <n v="166465"/>
    <n v="0"/>
  </r>
  <r>
    <s v="2025"/>
    <x v="0"/>
    <x v="0"/>
    <x v="1"/>
    <x v="6"/>
    <x v="2"/>
    <x v="20"/>
    <x v="142"/>
    <s v="3 - PROTECCIÓN DEL MEDIO AMBIENTE"/>
    <s v="3.2 - Protección de la biodiversidad y ordenación de desechos"/>
    <s v="3.2.10 - Restauración"/>
    <s v="2.3 - MATERIALES Y SUMINISTROS"/>
    <x v="18"/>
    <x v="1"/>
    <s v="05 - RESTAURACIÓN DE LA CUENCA  DEL RÍO OCOA Y SU  COSTA EN LA PROVINCIA SAN JOSÉ DE OCOA."/>
    <s v="10 - FONDO GENERAL"/>
    <n v="13852"/>
    <x v="31"/>
    <n v="200000"/>
    <n v="0"/>
  </r>
  <r>
    <s v="2025"/>
    <x v="0"/>
    <x v="0"/>
    <x v="1"/>
    <x v="6"/>
    <x v="2"/>
    <x v="20"/>
    <x v="142"/>
    <s v="3 - PROTECCIÓN DEL MEDIO AMBIENTE"/>
    <s v="3.2 - Protección de la biodiversidad y ordenación de desechos"/>
    <s v="3.2.10 - Restauración"/>
    <s v="2.3 - MATERIALES Y SUMINISTROS"/>
    <x v="19"/>
    <x v="1"/>
    <s v="05 - RESTAURACIÓN DE LA CUENCA  DEL RÍO OCOA Y SU  COSTA EN LA PROVINCIA SAN JOSÉ DE OCOA."/>
    <s v="10 - FONDO GENERAL"/>
    <n v="13852"/>
    <x v="31"/>
    <n v="1972086"/>
    <n v="16874.59"/>
  </r>
  <r>
    <s v="2025"/>
    <x v="0"/>
    <x v="0"/>
    <x v="1"/>
    <x v="6"/>
    <x v="2"/>
    <x v="20"/>
    <x v="142"/>
    <s v="3 - PROTECCIÓN DEL MEDIO AMBIENTE"/>
    <s v="3.2 - Protección de la biodiversidad y ordenación de desechos"/>
    <s v="3.2.10 - Restauración"/>
    <s v="2.3 - MATERIALES Y SUMINISTROS"/>
    <x v="20"/>
    <x v="1"/>
    <s v="05 - RESTAURACIÓN DE LA CUENCA  DEL RÍO OCOA Y SU  COSTA EN LA PROVINCIA SAN JOSÉ DE OCOA."/>
    <s v="10 - FONDO GENERAL"/>
    <n v="13852"/>
    <x v="31"/>
    <n v="517669"/>
    <n v="0"/>
  </r>
  <r>
    <s v="2025"/>
    <x v="0"/>
    <x v="0"/>
    <x v="1"/>
    <x v="6"/>
    <x v="2"/>
    <x v="20"/>
    <x v="142"/>
    <s v="3 - PROTECCIÓN DEL MEDIO AMBIENTE"/>
    <s v="3.2 - Protección de la biodiversidad y ordenación de desechos"/>
    <s v="3.2.10 - Restauración"/>
    <s v="2.3 - MATERIALES Y SUMINISTROS"/>
    <x v="21"/>
    <x v="1"/>
    <s v="05 - RESTAURACIÓN DE LA CUENCA  DEL RÍO OCOA Y SU  COSTA EN LA PROVINCIA SAN JOSÉ DE OCOA."/>
    <s v="10 - FONDO GENERAL"/>
    <n v="13852"/>
    <x v="31"/>
    <n v="957302"/>
    <n v="172280"/>
  </r>
  <r>
    <s v="2025"/>
    <x v="0"/>
    <x v="0"/>
    <x v="1"/>
    <x v="6"/>
    <x v="2"/>
    <x v="20"/>
    <x v="142"/>
    <s v="3 - PROTECCIÓN DEL MEDIO AMBIENTE"/>
    <s v="3.2 - Protección de la biodiversidad y ordenación de desechos"/>
    <s v="3.2.99 - Planificación, gestión y supervisión de la protección del medio ambiente"/>
    <s v="2.7 - OBRAS"/>
    <x v="35"/>
    <x v="0"/>
    <s v="00 - N/A"/>
    <s v="70 - DONACION EXTERNA"/>
    <s v="(blank)"/>
    <x v="0"/>
    <n v="133958904"/>
    <n v="0"/>
  </r>
  <r>
    <s v="2025"/>
    <x v="0"/>
    <x v="0"/>
    <x v="1"/>
    <x v="6"/>
    <x v="2"/>
    <x v="20"/>
    <x v="143"/>
    <s v="3 - PROTECCIÓN DEL MEDIO AMBIENTE"/>
    <s v="3.2 - Protección de la biodiversidad y ordenación de desechos"/>
    <s v="3.2.10 - Restauración"/>
    <s v="2.1 - REMUNERACIONES Y CONTRIBUCIONES"/>
    <x v="0"/>
    <x v="1"/>
    <s v="07 - Recuperación de la Cobertura Vegetal en Cuencas Hidrográficas de la República Dominicana."/>
    <s v="10 - FONDO GENERAL"/>
    <n v="13928"/>
    <x v="4"/>
    <n v="262431115"/>
    <n v="71418405.01000002"/>
  </r>
  <r>
    <s v="2025"/>
    <x v="0"/>
    <x v="0"/>
    <x v="1"/>
    <x v="6"/>
    <x v="2"/>
    <x v="20"/>
    <x v="143"/>
    <s v="3 - PROTECCIÓN DEL MEDIO AMBIENTE"/>
    <s v="3.2 - Protección de la biodiversidad y ordenación de desechos"/>
    <s v="3.2.10 - Restauración"/>
    <s v="2.1 - REMUNERACIONES Y CONTRIBUCIONES"/>
    <x v="1"/>
    <x v="1"/>
    <s v="07 - Recuperación de la Cobertura Vegetal en Cuencas Hidrográficas de la República Dominicana."/>
    <s v="10 - FONDO GENERAL"/>
    <n v="13928"/>
    <x v="4"/>
    <n v="1548000"/>
    <n v="1874500"/>
  </r>
  <r>
    <s v="2025"/>
    <x v="0"/>
    <x v="0"/>
    <x v="1"/>
    <x v="6"/>
    <x v="2"/>
    <x v="20"/>
    <x v="143"/>
    <s v="3 - PROTECCIÓN DEL MEDIO AMBIENTE"/>
    <s v="3.2 - Protección de la biodiversidad y ordenación de desechos"/>
    <s v="3.2.10 - Restauración"/>
    <s v="2.1 - REMUNERACIONES Y CONTRIBUCIONES"/>
    <x v="4"/>
    <x v="1"/>
    <s v="07 - Recuperación de la Cobertura Vegetal en Cuencas Hidrográficas de la República Dominicana."/>
    <s v="10 - FONDO GENERAL"/>
    <n v="13928"/>
    <x v="4"/>
    <n v="40572588"/>
    <n v="7443344.6099999975"/>
  </r>
  <r>
    <s v="2025"/>
    <x v="0"/>
    <x v="0"/>
    <x v="1"/>
    <x v="6"/>
    <x v="2"/>
    <x v="20"/>
    <x v="143"/>
    <s v="3 - PROTECCIÓN DEL MEDIO AMBIENTE"/>
    <s v="3.2 - Protección de la biodiversidad y ordenación de desechos"/>
    <s v="3.2.10 - Restauración"/>
    <s v="2.2 - CONTRATACIÓN DE SERVICIOS"/>
    <x v="5"/>
    <x v="1"/>
    <s v="07 - Recuperación de la Cobertura Vegetal en Cuencas Hidrográficas de la República Dominicana."/>
    <s v="10 - FONDO GENERAL"/>
    <n v="13928"/>
    <x v="4"/>
    <n v="171428"/>
    <n v="2332794.5500000017"/>
  </r>
  <r>
    <s v="2025"/>
    <x v="0"/>
    <x v="0"/>
    <x v="1"/>
    <x v="6"/>
    <x v="2"/>
    <x v="20"/>
    <x v="143"/>
    <s v="3 - PROTECCIÓN DEL MEDIO AMBIENTE"/>
    <s v="3.2 - Protección de la biodiversidad y ordenación de desechos"/>
    <s v="3.2.10 - Restauración"/>
    <s v="2.2 - CONTRATACIÓN DE SERVICIOS"/>
    <x v="6"/>
    <x v="1"/>
    <s v="07 - Recuperación de la Cobertura Vegetal en Cuencas Hidrográficas de la República Dominicana."/>
    <s v="10 - FONDO GENERAL"/>
    <n v="13928"/>
    <x v="4"/>
    <n v="242857"/>
    <n v="457521.39999999997"/>
  </r>
  <r>
    <s v="2025"/>
    <x v="0"/>
    <x v="0"/>
    <x v="1"/>
    <x v="6"/>
    <x v="2"/>
    <x v="20"/>
    <x v="143"/>
    <s v="3 - PROTECCIÓN DEL MEDIO AMBIENTE"/>
    <s v="3.2 - Protección de la biodiversidad y ordenación de desechos"/>
    <s v="3.2.10 - Restauración"/>
    <s v="2.2 - CONTRATACIÓN DE SERVICIOS"/>
    <x v="7"/>
    <x v="1"/>
    <s v="07 - Recuperación de la Cobertura Vegetal en Cuencas Hidrográficas de la República Dominicana."/>
    <s v="10 - FONDO GENERAL"/>
    <n v="13928"/>
    <x v="4"/>
    <n v="20000000"/>
    <n v="1453150"/>
  </r>
  <r>
    <s v="2025"/>
    <x v="0"/>
    <x v="0"/>
    <x v="1"/>
    <x v="6"/>
    <x v="2"/>
    <x v="20"/>
    <x v="143"/>
    <s v="3 - PROTECCIÓN DEL MEDIO AMBIENTE"/>
    <s v="3.2 - Protección de la biodiversidad y ordenación de desechos"/>
    <s v="3.2.10 - Restauración"/>
    <s v="2.2 - CONTRATACIÓN DE SERVICIOS"/>
    <x v="8"/>
    <x v="1"/>
    <s v="07 - Recuperación de la Cobertura Vegetal en Cuencas Hidrográficas de la República Dominicana."/>
    <s v="10 - FONDO GENERAL"/>
    <n v="13928"/>
    <x v="4"/>
    <n v="0"/>
    <n v="1003900"/>
  </r>
  <r>
    <s v="2025"/>
    <x v="0"/>
    <x v="0"/>
    <x v="1"/>
    <x v="6"/>
    <x v="2"/>
    <x v="20"/>
    <x v="143"/>
    <s v="3 - PROTECCIÓN DEL MEDIO AMBIENTE"/>
    <s v="3.2 - Protección de la biodiversidad y ordenación de desechos"/>
    <s v="3.2.10 - Restauración"/>
    <s v="2.2 - CONTRATACIÓN DE SERVICIOS"/>
    <x v="9"/>
    <x v="1"/>
    <s v="07 - Recuperación de la Cobertura Vegetal en Cuencas Hidrográficas de la República Dominicana."/>
    <s v="10 - FONDO GENERAL"/>
    <n v="13928"/>
    <x v="4"/>
    <n v="438740"/>
    <n v="2506763.1099999994"/>
  </r>
  <r>
    <s v="2025"/>
    <x v="0"/>
    <x v="0"/>
    <x v="1"/>
    <x v="6"/>
    <x v="2"/>
    <x v="20"/>
    <x v="143"/>
    <s v="3 - PROTECCIÓN DEL MEDIO AMBIENTE"/>
    <s v="3.2 - Protección de la biodiversidad y ordenación de desechos"/>
    <s v="3.2.10 - Restauración"/>
    <s v="2.2 - CONTRATACIÓN DE SERVICIOS"/>
    <x v="10"/>
    <x v="1"/>
    <s v="07 - Recuperación de la Cobertura Vegetal en Cuencas Hidrográficas de la República Dominicana."/>
    <s v="10 - FONDO GENERAL"/>
    <n v="13928"/>
    <x v="4"/>
    <n v="3572856"/>
    <n v="1990635.51"/>
  </r>
  <r>
    <s v="2025"/>
    <x v="0"/>
    <x v="0"/>
    <x v="1"/>
    <x v="6"/>
    <x v="2"/>
    <x v="20"/>
    <x v="143"/>
    <s v="3 - PROTECCIÓN DEL MEDIO AMBIENTE"/>
    <s v="3.2 - Protección de la biodiversidad y ordenación de desechos"/>
    <s v="3.2.10 - Restauración"/>
    <s v="2.2 - CONTRATACIÓN DE SERVICIOS"/>
    <x v="11"/>
    <x v="1"/>
    <s v="07 - Recuperación de la Cobertura Vegetal en Cuencas Hidrográficas de la República Dominicana."/>
    <s v="10 - FONDO GENERAL"/>
    <n v="13928"/>
    <x v="4"/>
    <n v="14000000"/>
    <n v="4908102.6900000004"/>
  </r>
  <r>
    <s v="2025"/>
    <x v="0"/>
    <x v="0"/>
    <x v="1"/>
    <x v="6"/>
    <x v="2"/>
    <x v="20"/>
    <x v="143"/>
    <s v="3 - PROTECCIÓN DEL MEDIO AMBIENTE"/>
    <s v="3.2 - Protección de la biodiversidad y ordenación de desechos"/>
    <s v="3.2.10 - Restauración"/>
    <s v="2.2 - CONTRATACIÓN DE SERVICIOS"/>
    <x v="12"/>
    <x v="1"/>
    <s v="07 - Recuperación de la Cobertura Vegetal en Cuencas Hidrográficas de la República Dominicana."/>
    <s v="10 - FONDO GENERAL"/>
    <n v="13928"/>
    <x v="4"/>
    <n v="4340714"/>
    <n v="0"/>
  </r>
  <r>
    <s v="2025"/>
    <x v="0"/>
    <x v="0"/>
    <x v="1"/>
    <x v="6"/>
    <x v="2"/>
    <x v="20"/>
    <x v="143"/>
    <s v="3 - PROTECCIÓN DEL MEDIO AMBIENTE"/>
    <s v="3.2 - Protección de la biodiversidad y ordenación de desechos"/>
    <s v="3.2.10 - Restauración"/>
    <s v="2.2 - CONTRATACIÓN DE SERVICIOS"/>
    <x v="13"/>
    <x v="1"/>
    <s v="07 - Recuperación de la Cobertura Vegetal en Cuencas Hidrográficas de la República Dominicana."/>
    <s v="10 - FONDO GENERAL"/>
    <n v="13928"/>
    <x v="4"/>
    <n v="8915000"/>
    <n v="1196434.6000000001"/>
  </r>
  <r>
    <s v="2025"/>
    <x v="0"/>
    <x v="0"/>
    <x v="1"/>
    <x v="6"/>
    <x v="2"/>
    <x v="20"/>
    <x v="143"/>
    <s v="3 - PROTECCIÓN DEL MEDIO AMBIENTE"/>
    <s v="3.2 - Protección de la biodiversidad y ordenación de desechos"/>
    <s v="3.2.10 - Restauración"/>
    <s v="2.3 - MATERIALES Y SUMINISTROS"/>
    <x v="14"/>
    <x v="1"/>
    <s v="07 - Recuperación de la Cobertura Vegetal en Cuencas Hidrográficas de la República Dominicana."/>
    <s v="10 - FONDO GENERAL"/>
    <n v="13928"/>
    <x v="4"/>
    <n v="17500000"/>
    <n v="102090.82"/>
  </r>
  <r>
    <s v="2025"/>
    <x v="0"/>
    <x v="0"/>
    <x v="1"/>
    <x v="6"/>
    <x v="2"/>
    <x v="20"/>
    <x v="143"/>
    <s v="3 - PROTECCIÓN DEL MEDIO AMBIENTE"/>
    <s v="3.2 - Protección de la biodiversidad y ordenación de desechos"/>
    <s v="3.2.10 - Restauración"/>
    <s v="2.3 - MATERIALES Y SUMINISTROS"/>
    <x v="15"/>
    <x v="1"/>
    <s v="07 - Recuperación de la Cobertura Vegetal en Cuencas Hidrográficas de la República Dominicana."/>
    <s v="10 - FONDO GENERAL"/>
    <n v="13928"/>
    <x v="4"/>
    <n v="0"/>
    <n v="0"/>
  </r>
  <r>
    <s v="2025"/>
    <x v="0"/>
    <x v="0"/>
    <x v="1"/>
    <x v="6"/>
    <x v="2"/>
    <x v="20"/>
    <x v="143"/>
    <s v="3 - PROTECCIÓN DEL MEDIO AMBIENTE"/>
    <s v="3.2 - Protección de la biodiversidad y ordenación de desechos"/>
    <s v="3.2.10 - Restauración"/>
    <s v="2.3 - MATERIALES Y SUMINISTROS"/>
    <x v="16"/>
    <x v="1"/>
    <s v="07 - Recuperación de la Cobertura Vegetal en Cuencas Hidrográficas de la República Dominicana."/>
    <s v="10 - FONDO GENERAL"/>
    <n v="13928"/>
    <x v="4"/>
    <n v="100000"/>
    <n v="13121.6"/>
  </r>
  <r>
    <s v="2025"/>
    <x v="0"/>
    <x v="0"/>
    <x v="1"/>
    <x v="6"/>
    <x v="2"/>
    <x v="20"/>
    <x v="143"/>
    <s v="3 - PROTECCIÓN DEL MEDIO AMBIENTE"/>
    <s v="3.2 - Protección de la biodiversidad y ordenación de desechos"/>
    <s v="3.2.10 - Restauración"/>
    <s v="2.3 - MATERIALES Y SUMINISTROS"/>
    <x v="17"/>
    <x v="1"/>
    <s v="07 - Recuperación de la Cobertura Vegetal en Cuencas Hidrográficas de la República Dominicana."/>
    <s v="10 - FONDO GENERAL"/>
    <n v="13928"/>
    <x v="4"/>
    <n v="0"/>
    <n v="0"/>
  </r>
  <r>
    <s v="2025"/>
    <x v="0"/>
    <x v="0"/>
    <x v="1"/>
    <x v="6"/>
    <x v="2"/>
    <x v="20"/>
    <x v="143"/>
    <s v="3 - PROTECCIÓN DEL MEDIO AMBIENTE"/>
    <s v="3.2 - Protección de la biodiversidad y ordenación de desechos"/>
    <s v="3.2.10 - Restauración"/>
    <s v="2.3 - MATERIALES Y SUMINISTROS"/>
    <x v="18"/>
    <x v="1"/>
    <s v="07 - Recuperación de la Cobertura Vegetal en Cuencas Hidrográficas de la República Dominicana."/>
    <s v="10 - FONDO GENERAL"/>
    <n v="13928"/>
    <x v="4"/>
    <n v="14514286"/>
    <n v="0"/>
  </r>
  <r>
    <s v="2025"/>
    <x v="0"/>
    <x v="0"/>
    <x v="1"/>
    <x v="6"/>
    <x v="2"/>
    <x v="20"/>
    <x v="143"/>
    <s v="3 - PROTECCIÓN DEL MEDIO AMBIENTE"/>
    <s v="3.2 - Protección de la biodiversidad y ordenación de desechos"/>
    <s v="3.2.10 - Restauración"/>
    <s v="2.3 - MATERIALES Y SUMINISTROS"/>
    <x v="19"/>
    <x v="1"/>
    <s v="07 - Recuperación de la Cobertura Vegetal en Cuencas Hidrográficas de la República Dominicana."/>
    <s v="10 - FONDO GENERAL"/>
    <n v="13928"/>
    <x v="4"/>
    <n v="4610621"/>
    <n v="0"/>
  </r>
  <r>
    <s v="2025"/>
    <x v="0"/>
    <x v="0"/>
    <x v="1"/>
    <x v="6"/>
    <x v="2"/>
    <x v="20"/>
    <x v="143"/>
    <s v="3 - PROTECCIÓN DEL MEDIO AMBIENTE"/>
    <s v="3.2 - Protección de la biodiversidad y ordenación de desechos"/>
    <s v="3.2.10 - Restauración"/>
    <s v="2.3 - MATERIALES Y SUMINISTROS"/>
    <x v="20"/>
    <x v="1"/>
    <s v="07 - Recuperación de la Cobertura Vegetal en Cuencas Hidrográficas de la República Dominicana."/>
    <s v="10 - FONDO GENERAL"/>
    <n v="13928"/>
    <x v="4"/>
    <n v="118328571"/>
    <n v="0"/>
  </r>
  <r>
    <s v="2025"/>
    <x v="0"/>
    <x v="0"/>
    <x v="1"/>
    <x v="6"/>
    <x v="2"/>
    <x v="20"/>
    <x v="143"/>
    <s v="3 - PROTECCIÓN DEL MEDIO AMBIENTE"/>
    <s v="3.2 - Protección de la biodiversidad y ordenación de desechos"/>
    <s v="3.2.10 - Restauración"/>
    <s v="2.3 - MATERIALES Y SUMINISTROS"/>
    <x v="21"/>
    <x v="1"/>
    <s v="07 - Recuperación de la Cobertura Vegetal en Cuencas Hidrográficas de la República Dominicana."/>
    <s v="10 - FONDO GENERAL"/>
    <n v="13928"/>
    <x v="4"/>
    <n v="6241430"/>
    <n v="13230"/>
  </r>
  <r>
    <s v="2025"/>
    <x v="0"/>
    <x v="0"/>
    <x v="1"/>
    <x v="6"/>
    <x v="2"/>
    <x v="20"/>
    <x v="143"/>
    <s v="3 - PROTECCIÓN DEL MEDIO AMBIENTE"/>
    <s v="3.2 - Protección de la biodiversidad y ordenación de desechos"/>
    <s v="3.2.10 - Restauración"/>
    <s v="2.7 - OBRAS"/>
    <x v="35"/>
    <x v="1"/>
    <s v="07 - Recuperación de la Cobertura Vegetal en Cuencas Hidrográficas de la República Dominicana."/>
    <s v="10 - FONDO GENERAL"/>
    <n v="13928"/>
    <x v="4"/>
    <n v="31500000"/>
    <n v="0"/>
  </r>
  <r>
    <s v="2025"/>
    <x v="0"/>
    <x v="0"/>
    <x v="1"/>
    <x v="6"/>
    <x v="2"/>
    <x v="22"/>
    <x v="148"/>
    <s v="1 - SERVICIOS  GENERALES"/>
    <s v="1.1 - Administración general"/>
    <s v="1.1.02 - Gestión administrativa, financiera, fiscal, económica y planificación"/>
    <s v="2.2 - CONTRATACIÓN DE SERVICIOS"/>
    <x v="6"/>
    <x v="1"/>
    <s v="00 - N/A"/>
    <s v="70 - DONACION EXTERNA"/>
    <s v="(blank)"/>
    <x v="0"/>
    <n v="2000000"/>
    <n v="0"/>
  </r>
  <r>
    <s v="2025"/>
    <x v="0"/>
    <x v="0"/>
    <x v="1"/>
    <x v="6"/>
    <x v="2"/>
    <x v="22"/>
    <x v="148"/>
    <s v="1 - SERVICIOS  GENERALES"/>
    <s v="1.1 - Administración general"/>
    <s v="1.1.02 - Gestión administrativa, financiera, fiscal, económica y planificación"/>
    <s v="2.2 - CONTRATACIÓN DE SERVICIOS"/>
    <x v="7"/>
    <x v="1"/>
    <s v="00 - N/A"/>
    <s v="70 - DONACION EXTERNA"/>
    <s v="(blank)"/>
    <x v="0"/>
    <n v="2000000"/>
    <n v="0"/>
  </r>
  <r>
    <s v="2025"/>
    <x v="0"/>
    <x v="0"/>
    <x v="1"/>
    <x v="6"/>
    <x v="2"/>
    <x v="22"/>
    <x v="148"/>
    <s v="1 - SERVICIOS  GENERALES"/>
    <s v="1.1 - Administración general"/>
    <s v="1.1.02 - Gestión administrativa, financiera, fiscal, económica y planificación"/>
    <s v="2.2 - CONTRATACIÓN DE SERVICIOS"/>
    <x v="12"/>
    <x v="1"/>
    <s v="00 - N/A"/>
    <s v="70 - DONACION EXTERNA"/>
    <s v="(blank)"/>
    <x v="32"/>
    <n v="11311894"/>
    <n v="0"/>
  </r>
  <r>
    <s v="2025"/>
    <x v="0"/>
    <x v="0"/>
    <x v="1"/>
    <x v="6"/>
    <x v="2"/>
    <x v="22"/>
    <x v="148"/>
    <s v="1 - SERVICIOS  GENERALES"/>
    <s v="1.1 - Administración general"/>
    <s v="1.1.02 - Gestión administrativa, financiera, fiscal, económica y planificación"/>
    <s v="2.2 - CONTRATACIÓN DE SERVICIOS"/>
    <x v="12"/>
    <x v="1"/>
    <s v="00 - N/A"/>
    <s v="70 - DONACION EXTERNA"/>
    <s v="(blank)"/>
    <x v="0"/>
    <n v="4349576"/>
    <n v="0"/>
  </r>
  <r>
    <s v="2025"/>
    <x v="0"/>
    <x v="0"/>
    <x v="1"/>
    <x v="6"/>
    <x v="2"/>
    <x v="22"/>
    <x v="148"/>
    <s v="3 - PROTECCIÓN DEL MEDIO AMBIENTE"/>
    <s v="3.1 - Protección del aire, agua y suelo"/>
    <s v="3.1.02 - Administración del agua"/>
    <s v="2.1 - REMUNERACIONES Y CONTRIBUCIONES"/>
    <x v="0"/>
    <x v="1"/>
    <s v="00 - N/A"/>
    <s v="10 - FONDO GENERAL"/>
    <s v="(blank)"/>
    <x v="0"/>
    <n v="1500000"/>
    <n v="0"/>
  </r>
  <r>
    <s v="2025"/>
    <x v="0"/>
    <x v="0"/>
    <x v="1"/>
    <x v="6"/>
    <x v="2"/>
    <x v="22"/>
    <x v="148"/>
    <s v="3 - PROTECCIÓN DEL MEDIO AMBIENTE"/>
    <s v="3.1 - Protección del aire, agua y suelo"/>
    <s v="3.1.02 - Administración del agua"/>
    <s v="2.1 - REMUNERACIONES Y CONTRIBUCIONES"/>
    <x v="1"/>
    <x v="1"/>
    <s v="00 - N/A"/>
    <s v="10 - FONDO GENERAL"/>
    <s v="(blank)"/>
    <x v="0"/>
    <n v="2500000"/>
    <n v="0"/>
  </r>
  <r>
    <s v="2025"/>
    <x v="0"/>
    <x v="0"/>
    <x v="1"/>
    <x v="6"/>
    <x v="2"/>
    <x v="22"/>
    <x v="148"/>
    <s v="3 - PROTECCIÓN DEL MEDIO AMBIENTE"/>
    <s v="3.1 - Protección del aire, agua y suelo"/>
    <s v="3.1.02 - Administración del agua"/>
    <s v="2.2 - CONTRATACIÓN DE SERVICIOS"/>
    <x v="5"/>
    <x v="1"/>
    <s v="00 - N/A"/>
    <s v="60 - CREDITO EXTERNO"/>
    <s v="(blank)"/>
    <x v="0"/>
    <n v="970000"/>
    <n v="0"/>
  </r>
  <r>
    <s v="2025"/>
    <x v="0"/>
    <x v="0"/>
    <x v="1"/>
    <x v="6"/>
    <x v="2"/>
    <x v="22"/>
    <x v="148"/>
    <s v="3 - PROTECCIÓN DEL MEDIO AMBIENTE"/>
    <s v="3.1 - Protección del aire, agua y suelo"/>
    <s v="3.1.02 - Administración del agua"/>
    <s v="2.2 - CONTRATACIÓN DE SERVICIOS"/>
    <x v="6"/>
    <x v="1"/>
    <s v="00 - N/A"/>
    <s v="60 - CREDITO EXTERNO"/>
    <s v="(blank)"/>
    <x v="0"/>
    <n v="16450000"/>
    <n v="0"/>
  </r>
  <r>
    <s v="2025"/>
    <x v="0"/>
    <x v="0"/>
    <x v="1"/>
    <x v="6"/>
    <x v="2"/>
    <x v="22"/>
    <x v="148"/>
    <s v="3 - PROTECCIÓN DEL MEDIO AMBIENTE"/>
    <s v="3.1 - Protección del aire, agua y suelo"/>
    <s v="3.1.02 - Administración del agua"/>
    <s v="2.2 - CONTRATACIÓN DE SERVICIOS"/>
    <x v="7"/>
    <x v="1"/>
    <s v="00 - N/A"/>
    <s v="60 - CREDITO EXTERNO"/>
    <s v="(blank)"/>
    <x v="0"/>
    <n v="2000000"/>
    <n v="0"/>
  </r>
  <r>
    <s v="2025"/>
    <x v="0"/>
    <x v="0"/>
    <x v="1"/>
    <x v="6"/>
    <x v="2"/>
    <x v="22"/>
    <x v="148"/>
    <s v="3 - PROTECCIÓN DEL MEDIO AMBIENTE"/>
    <s v="3.1 - Protección del aire, agua y suelo"/>
    <s v="3.1.02 - Administración del agua"/>
    <s v="2.2 - CONTRATACIÓN DE SERVICIOS"/>
    <x v="8"/>
    <x v="1"/>
    <s v="00 - N/A"/>
    <s v="60 - CREDITO EXTERNO"/>
    <s v="(blank)"/>
    <x v="0"/>
    <n v="600000"/>
    <n v="0"/>
  </r>
  <r>
    <s v="2025"/>
    <x v="0"/>
    <x v="0"/>
    <x v="1"/>
    <x v="6"/>
    <x v="2"/>
    <x v="22"/>
    <x v="148"/>
    <s v="3 - PROTECCIÓN DEL MEDIO AMBIENTE"/>
    <s v="3.1 - Protección del aire, agua y suelo"/>
    <s v="3.1.02 - Administración del agua"/>
    <s v="2.2 - CONTRATACIÓN DE SERVICIOS"/>
    <x v="9"/>
    <x v="1"/>
    <s v="00 - N/A"/>
    <s v="60 - CREDITO EXTERNO"/>
    <s v="(blank)"/>
    <x v="0"/>
    <n v="9800000"/>
    <n v="0"/>
  </r>
  <r>
    <s v="2025"/>
    <x v="0"/>
    <x v="0"/>
    <x v="1"/>
    <x v="6"/>
    <x v="2"/>
    <x v="22"/>
    <x v="148"/>
    <s v="3 - PROTECCIÓN DEL MEDIO AMBIENTE"/>
    <s v="3.1 - Protección del aire, agua y suelo"/>
    <s v="3.1.02 - Administración del agua"/>
    <s v="2.2 - CONTRATACIÓN DE SERVICIOS"/>
    <x v="10"/>
    <x v="1"/>
    <s v="00 - N/A"/>
    <s v="10 - FONDO GENERAL"/>
    <s v="(blank)"/>
    <x v="0"/>
    <n v="2000000"/>
    <n v="0"/>
  </r>
  <r>
    <s v="2025"/>
    <x v="0"/>
    <x v="0"/>
    <x v="1"/>
    <x v="6"/>
    <x v="2"/>
    <x v="22"/>
    <x v="148"/>
    <s v="3 - PROTECCIÓN DEL MEDIO AMBIENTE"/>
    <s v="3.1 - Protección del aire, agua y suelo"/>
    <s v="3.1.02 - Administración del agua"/>
    <s v="2.2 - CONTRATACIÓN DE SERVICIOS"/>
    <x v="10"/>
    <x v="1"/>
    <s v="00 - N/A"/>
    <s v="60 - CREDITO EXTERNO"/>
    <s v="(blank)"/>
    <x v="0"/>
    <n v="60000"/>
    <n v="0"/>
  </r>
  <r>
    <s v="2025"/>
    <x v="0"/>
    <x v="0"/>
    <x v="1"/>
    <x v="6"/>
    <x v="2"/>
    <x v="22"/>
    <x v="148"/>
    <s v="3 - PROTECCIÓN DEL MEDIO AMBIENTE"/>
    <s v="3.1 - Protección del aire, agua y suelo"/>
    <s v="3.1.02 - Administración del agua"/>
    <s v="2.2 - CONTRATACIÓN DE SERVICIOS"/>
    <x v="11"/>
    <x v="1"/>
    <s v="00 - N/A"/>
    <s v="60 - CREDITO EXTERNO"/>
    <s v="(blank)"/>
    <x v="0"/>
    <n v="25500000"/>
    <n v="0"/>
  </r>
  <r>
    <s v="2025"/>
    <x v="0"/>
    <x v="0"/>
    <x v="1"/>
    <x v="6"/>
    <x v="2"/>
    <x v="22"/>
    <x v="148"/>
    <s v="3 - PROTECCIÓN DEL MEDIO AMBIENTE"/>
    <s v="3.1 - Protección del aire, agua y suelo"/>
    <s v="3.1.02 - Administración del agua"/>
    <s v="2.2 - CONTRATACIÓN DE SERVICIOS"/>
    <x v="12"/>
    <x v="1"/>
    <s v="00 - N/A"/>
    <s v="10 - FONDO GENERAL"/>
    <s v="(blank)"/>
    <x v="0"/>
    <n v="500000"/>
    <n v="0"/>
  </r>
  <r>
    <s v="2025"/>
    <x v="0"/>
    <x v="0"/>
    <x v="1"/>
    <x v="6"/>
    <x v="2"/>
    <x v="22"/>
    <x v="148"/>
    <s v="3 - PROTECCIÓN DEL MEDIO AMBIENTE"/>
    <s v="3.1 - Protección del aire, agua y suelo"/>
    <s v="3.1.02 - Administración del agua"/>
    <s v="2.2 - CONTRATACIÓN DE SERVICIOS"/>
    <x v="12"/>
    <x v="1"/>
    <s v="00 - N/A"/>
    <s v="60 - CREDITO EXTERNO"/>
    <s v="(blank)"/>
    <x v="0"/>
    <n v="164940833"/>
    <n v="0"/>
  </r>
  <r>
    <s v="2025"/>
    <x v="0"/>
    <x v="0"/>
    <x v="1"/>
    <x v="6"/>
    <x v="2"/>
    <x v="22"/>
    <x v="148"/>
    <s v="3 - PROTECCIÓN DEL MEDIO AMBIENTE"/>
    <s v="3.1 - Protección del aire, agua y suelo"/>
    <s v="3.1.02 - Administración del agua"/>
    <s v="2.2 - CONTRATACIÓN DE SERVICIOS"/>
    <x v="13"/>
    <x v="1"/>
    <s v="00 - N/A"/>
    <s v="60 - CREDITO EXTERNO"/>
    <s v="(blank)"/>
    <x v="0"/>
    <n v="12500000"/>
    <n v="0"/>
  </r>
  <r>
    <s v="2025"/>
    <x v="0"/>
    <x v="0"/>
    <x v="1"/>
    <x v="6"/>
    <x v="2"/>
    <x v="22"/>
    <x v="148"/>
    <s v="3 - PROTECCIÓN DEL MEDIO AMBIENTE"/>
    <s v="3.1 - Protección del aire, agua y suelo"/>
    <s v="3.1.02 - Administración del agua"/>
    <s v="2.3 - MATERIALES Y SUMINISTROS"/>
    <x v="14"/>
    <x v="1"/>
    <s v="00 - N/A"/>
    <s v="10 - FONDO GENERAL"/>
    <s v="(blank)"/>
    <x v="0"/>
    <n v="2500000"/>
    <n v="0"/>
  </r>
  <r>
    <s v="2025"/>
    <x v="0"/>
    <x v="0"/>
    <x v="1"/>
    <x v="6"/>
    <x v="2"/>
    <x v="22"/>
    <x v="148"/>
    <s v="3 - PROTECCIÓN DEL MEDIO AMBIENTE"/>
    <s v="3.1 - Protección del aire, agua y suelo"/>
    <s v="3.1.02 - Administración del agua"/>
    <s v="2.3 - MATERIALES Y SUMINISTROS"/>
    <x v="15"/>
    <x v="1"/>
    <s v="00 - N/A"/>
    <s v="60 - CREDITO EXTERNO"/>
    <s v="(blank)"/>
    <x v="0"/>
    <n v="60000"/>
    <n v="0"/>
  </r>
  <r>
    <s v="2025"/>
    <x v="0"/>
    <x v="0"/>
    <x v="1"/>
    <x v="6"/>
    <x v="2"/>
    <x v="22"/>
    <x v="148"/>
    <s v="3 - PROTECCIÓN DEL MEDIO AMBIENTE"/>
    <s v="3.1 - Protección del aire, agua y suelo"/>
    <s v="3.1.02 - Administración del agua"/>
    <s v="2.3 - MATERIALES Y SUMINISTROS"/>
    <x v="20"/>
    <x v="1"/>
    <s v="00 - N/A"/>
    <s v="60 - CREDITO EXTERNO"/>
    <s v="(blank)"/>
    <x v="0"/>
    <n v="1700000"/>
    <n v="0"/>
  </r>
  <r>
    <s v="2025"/>
    <x v="0"/>
    <x v="0"/>
    <x v="1"/>
    <x v="6"/>
    <x v="2"/>
    <x v="22"/>
    <x v="148"/>
    <s v="3 - PROTECCIÓN DEL MEDIO AMBIENTE"/>
    <s v="3.1 - Protección del aire, agua y suelo"/>
    <s v="3.1.02 - Administración del agua"/>
    <s v="2.3 - MATERIALES Y SUMINISTROS"/>
    <x v="21"/>
    <x v="1"/>
    <s v="00 - N/A"/>
    <s v="10 - FONDO GENERAL"/>
    <s v="(blank)"/>
    <x v="0"/>
    <n v="500000"/>
    <n v="0"/>
  </r>
  <r>
    <s v="2025"/>
    <x v="0"/>
    <x v="0"/>
    <x v="1"/>
    <x v="6"/>
    <x v="2"/>
    <x v="22"/>
    <x v="148"/>
    <s v="3 - PROTECCIÓN DEL MEDIO AMBIENTE"/>
    <s v="3.1 - Protección del aire, agua y suelo"/>
    <s v="3.1.02 - Administración del agua"/>
    <s v="2.3 - MATERIALES Y SUMINISTROS"/>
    <x v="21"/>
    <x v="1"/>
    <s v="00 - N/A"/>
    <s v="60 - CREDITO EXTERNO"/>
    <s v="(blank)"/>
    <x v="0"/>
    <n v="550000"/>
    <n v="0"/>
  </r>
  <r>
    <s v="2025"/>
    <x v="0"/>
    <x v="0"/>
    <x v="1"/>
    <x v="6"/>
    <x v="2"/>
    <x v="22"/>
    <x v="166"/>
    <s v="4 - SERVICIOS SOCIALES"/>
    <s v="4.1 - Vivienda y servicios comunitarios"/>
    <s v="4.1.02 - Desarrollo comunitario"/>
    <s v="2.1 - REMUNERACIONES Y CONTRIBUCIONES"/>
    <x v="0"/>
    <x v="1"/>
    <s v="00 - N/A"/>
    <s v="10 - FONDO GENERAL"/>
    <s v="(blank)"/>
    <x v="0"/>
    <n v="0"/>
    <n v="0"/>
  </r>
  <r>
    <s v="2025"/>
    <x v="0"/>
    <x v="0"/>
    <x v="1"/>
    <x v="6"/>
    <x v="2"/>
    <x v="22"/>
    <x v="166"/>
    <s v="4 - SERVICIOS SOCIALES"/>
    <s v="4.1 - Vivienda y servicios comunitarios"/>
    <s v="4.1.02 - Desarrollo comunitario"/>
    <s v="2.1 - REMUNERACIONES Y CONTRIBUCIONES"/>
    <x v="0"/>
    <x v="1"/>
    <s v="00 - N/A"/>
    <s v="60 - CREDITO EXTERNO"/>
    <s v="(blank)"/>
    <x v="0"/>
    <n v="1608555"/>
    <n v="0"/>
  </r>
  <r>
    <s v="2025"/>
    <x v="0"/>
    <x v="0"/>
    <x v="1"/>
    <x v="6"/>
    <x v="2"/>
    <x v="22"/>
    <x v="166"/>
    <s v="4 - SERVICIOS SOCIALES"/>
    <s v="4.1 - Vivienda y servicios comunitarios"/>
    <s v="4.1.02 - Desarrollo comunitario"/>
    <s v="2.1 - REMUNERACIONES Y CONTRIBUCIONES"/>
    <x v="4"/>
    <x v="1"/>
    <s v="00 - N/A"/>
    <s v="10 - FONDO GENERAL"/>
    <s v="(blank)"/>
    <x v="0"/>
    <n v="0"/>
    <n v="0"/>
  </r>
  <r>
    <s v="2025"/>
    <x v="0"/>
    <x v="0"/>
    <x v="1"/>
    <x v="6"/>
    <x v="2"/>
    <x v="22"/>
    <x v="166"/>
    <s v="4 - SERVICIOS SOCIALES"/>
    <s v="4.1 - Vivienda y servicios comunitarios"/>
    <s v="4.1.02 - Desarrollo comunitario"/>
    <s v="2.2 - CONTRATACIÓN DE SERVICIOS"/>
    <x v="5"/>
    <x v="1"/>
    <s v="00 - N/A"/>
    <s v="10 - FONDO GENERAL"/>
    <s v="(blank)"/>
    <x v="0"/>
    <n v="0"/>
    <n v="0"/>
  </r>
  <r>
    <s v="2025"/>
    <x v="0"/>
    <x v="0"/>
    <x v="1"/>
    <x v="6"/>
    <x v="2"/>
    <x v="22"/>
    <x v="166"/>
    <s v="4 - SERVICIOS SOCIALES"/>
    <s v="4.1 - Vivienda y servicios comunitarios"/>
    <s v="4.1.02 - Desarrollo comunitario"/>
    <s v="2.2 - CONTRATACIÓN DE SERVICIOS"/>
    <x v="6"/>
    <x v="1"/>
    <s v="00 - N/A"/>
    <s v="10 - FONDO GENERAL"/>
    <s v="(blank)"/>
    <x v="0"/>
    <n v="0"/>
    <n v="0"/>
  </r>
  <r>
    <s v="2025"/>
    <x v="0"/>
    <x v="0"/>
    <x v="1"/>
    <x v="6"/>
    <x v="2"/>
    <x v="22"/>
    <x v="166"/>
    <s v="4 - SERVICIOS SOCIALES"/>
    <s v="4.1 - Vivienda y servicios comunitarios"/>
    <s v="4.1.02 - Desarrollo comunitario"/>
    <s v="2.2 - CONTRATACIÓN DE SERVICIOS"/>
    <x v="7"/>
    <x v="1"/>
    <s v="00 - N/A"/>
    <s v="10 - FONDO GENERAL"/>
    <s v="(blank)"/>
    <x v="0"/>
    <n v="0"/>
    <n v="0"/>
  </r>
  <r>
    <s v="2025"/>
    <x v="0"/>
    <x v="0"/>
    <x v="1"/>
    <x v="6"/>
    <x v="2"/>
    <x v="22"/>
    <x v="166"/>
    <s v="4 - SERVICIOS SOCIALES"/>
    <s v="4.1 - Vivienda y servicios comunitarios"/>
    <s v="4.1.02 - Desarrollo comunitario"/>
    <s v="2.2 - CONTRATACIÓN DE SERVICIOS"/>
    <x v="8"/>
    <x v="1"/>
    <s v="00 - N/A"/>
    <s v="10 - FONDO GENERAL"/>
    <s v="(blank)"/>
    <x v="0"/>
    <n v="0"/>
    <n v="0"/>
  </r>
  <r>
    <s v="2025"/>
    <x v="0"/>
    <x v="0"/>
    <x v="1"/>
    <x v="6"/>
    <x v="2"/>
    <x v="22"/>
    <x v="166"/>
    <s v="4 - SERVICIOS SOCIALES"/>
    <s v="4.1 - Vivienda y servicios comunitarios"/>
    <s v="4.1.02 - Desarrollo comunitario"/>
    <s v="2.2 - CONTRATACIÓN DE SERVICIOS"/>
    <x v="9"/>
    <x v="1"/>
    <s v="00 - N/A"/>
    <s v="10 - FONDO GENERAL"/>
    <s v="(blank)"/>
    <x v="0"/>
    <n v="0"/>
    <n v="0"/>
  </r>
  <r>
    <s v="2025"/>
    <x v="0"/>
    <x v="0"/>
    <x v="1"/>
    <x v="6"/>
    <x v="2"/>
    <x v="22"/>
    <x v="166"/>
    <s v="4 - SERVICIOS SOCIALES"/>
    <s v="4.1 - Vivienda y servicios comunitarios"/>
    <s v="4.1.02 - Desarrollo comunitario"/>
    <s v="2.2 - CONTRATACIÓN DE SERVICIOS"/>
    <x v="10"/>
    <x v="1"/>
    <s v="00 - N/A"/>
    <s v="10 - FONDO GENERAL"/>
    <s v="(blank)"/>
    <x v="0"/>
    <n v="0"/>
    <n v="0"/>
  </r>
  <r>
    <s v="2025"/>
    <x v="0"/>
    <x v="0"/>
    <x v="1"/>
    <x v="6"/>
    <x v="2"/>
    <x v="22"/>
    <x v="166"/>
    <s v="4 - SERVICIOS SOCIALES"/>
    <s v="4.1 - Vivienda y servicios comunitarios"/>
    <s v="4.1.02 - Desarrollo comunitario"/>
    <s v="2.2 - CONTRATACIÓN DE SERVICIOS"/>
    <x v="11"/>
    <x v="1"/>
    <s v="00 - N/A"/>
    <s v="10 - FONDO GENERAL"/>
    <s v="(blank)"/>
    <x v="0"/>
    <n v="0"/>
    <n v="0"/>
  </r>
  <r>
    <s v="2025"/>
    <x v="0"/>
    <x v="0"/>
    <x v="1"/>
    <x v="6"/>
    <x v="2"/>
    <x v="22"/>
    <x v="166"/>
    <s v="4 - SERVICIOS SOCIALES"/>
    <s v="4.1 - Vivienda y servicios comunitarios"/>
    <s v="4.1.02 - Desarrollo comunitario"/>
    <s v="2.2 - CONTRATACIÓN DE SERVICIOS"/>
    <x v="12"/>
    <x v="1"/>
    <s v="00 - N/A"/>
    <s v="10 - FONDO GENERAL"/>
    <s v="(blank)"/>
    <x v="0"/>
    <n v="80000000"/>
    <n v="0"/>
  </r>
  <r>
    <s v="2025"/>
    <x v="0"/>
    <x v="0"/>
    <x v="1"/>
    <x v="6"/>
    <x v="2"/>
    <x v="22"/>
    <x v="166"/>
    <s v="4 - SERVICIOS SOCIALES"/>
    <s v="4.1 - Vivienda y servicios comunitarios"/>
    <s v="4.1.02 - Desarrollo comunitario"/>
    <s v="2.2 - CONTRATACIÓN DE SERVICIOS"/>
    <x v="12"/>
    <x v="1"/>
    <s v="00 - N/A"/>
    <s v="60 - CREDITO EXTERNO"/>
    <s v="(blank)"/>
    <x v="0"/>
    <n v="248774760"/>
    <n v="0"/>
  </r>
  <r>
    <s v="2025"/>
    <x v="0"/>
    <x v="0"/>
    <x v="1"/>
    <x v="6"/>
    <x v="2"/>
    <x v="22"/>
    <x v="166"/>
    <s v="4 - SERVICIOS SOCIALES"/>
    <s v="4.1 - Vivienda y servicios comunitarios"/>
    <s v="4.1.02 - Desarrollo comunitario"/>
    <s v="2.2 - CONTRATACIÓN DE SERVICIOS"/>
    <x v="12"/>
    <x v="1"/>
    <s v="00 - N/A"/>
    <s v="70 - DONACION EXTERNA"/>
    <s v="(blank)"/>
    <x v="0"/>
    <n v="7980000"/>
    <n v="0"/>
  </r>
  <r>
    <s v="2025"/>
    <x v="0"/>
    <x v="0"/>
    <x v="1"/>
    <x v="6"/>
    <x v="2"/>
    <x v="22"/>
    <x v="166"/>
    <s v="4 - SERVICIOS SOCIALES"/>
    <s v="4.1 - Vivienda y servicios comunitarios"/>
    <s v="4.1.02 - Desarrollo comunitario"/>
    <s v="2.2 - CONTRATACIÓN DE SERVICIOS"/>
    <x v="13"/>
    <x v="1"/>
    <s v="00 - N/A"/>
    <s v="10 - FONDO GENERAL"/>
    <s v="(blank)"/>
    <x v="0"/>
    <n v="0"/>
    <n v="0"/>
  </r>
  <r>
    <s v="2025"/>
    <x v="0"/>
    <x v="0"/>
    <x v="1"/>
    <x v="6"/>
    <x v="2"/>
    <x v="22"/>
    <x v="166"/>
    <s v="4 - SERVICIOS SOCIALES"/>
    <s v="4.1 - Vivienda y servicios comunitarios"/>
    <s v="4.1.02 - Desarrollo comunitario"/>
    <s v="2.3 - MATERIALES Y SUMINISTROS"/>
    <x v="14"/>
    <x v="1"/>
    <s v="00 - N/A"/>
    <s v="10 - FONDO GENERAL"/>
    <s v="(blank)"/>
    <x v="0"/>
    <n v="0"/>
    <n v="0"/>
  </r>
  <r>
    <s v="2025"/>
    <x v="0"/>
    <x v="0"/>
    <x v="1"/>
    <x v="6"/>
    <x v="2"/>
    <x v="22"/>
    <x v="166"/>
    <s v="4 - SERVICIOS SOCIALES"/>
    <s v="4.1 - Vivienda y servicios comunitarios"/>
    <s v="4.1.02 - Desarrollo comunitario"/>
    <s v="2.3 - MATERIALES Y SUMINISTROS"/>
    <x v="15"/>
    <x v="1"/>
    <s v="00 - N/A"/>
    <s v="10 - FONDO GENERAL"/>
    <s v="(blank)"/>
    <x v="0"/>
    <n v="0"/>
    <n v="0"/>
  </r>
  <r>
    <s v="2025"/>
    <x v="0"/>
    <x v="0"/>
    <x v="1"/>
    <x v="6"/>
    <x v="2"/>
    <x v="22"/>
    <x v="166"/>
    <s v="4 - SERVICIOS SOCIALES"/>
    <s v="4.1 - Vivienda y servicios comunitarios"/>
    <s v="4.1.02 - Desarrollo comunitario"/>
    <s v="2.3 - MATERIALES Y SUMINISTROS"/>
    <x v="16"/>
    <x v="1"/>
    <s v="00 - N/A"/>
    <s v="10 - FONDO GENERAL"/>
    <s v="(blank)"/>
    <x v="0"/>
    <n v="0"/>
    <n v="0"/>
  </r>
  <r>
    <s v="2025"/>
    <x v="0"/>
    <x v="0"/>
    <x v="1"/>
    <x v="6"/>
    <x v="2"/>
    <x v="22"/>
    <x v="166"/>
    <s v="4 - SERVICIOS SOCIALES"/>
    <s v="4.1 - Vivienda y servicios comunitarios"/>
    <s v="4.1.02 - Desarrollo comunitario"/>
    <s v="2.3 - MATERIALES Y SUMINISTROS"/>
    <x v="18"/>
    <x v="1"/>
    <s v="00 - N/A"/>
    <s v="10 - FONDO GENERAL"/>
    <s v="(blank)"/>
    <x v="0"/>
    <n v="0"/>
    <n v="0"/>
  </r>
  <r>
    <s v="2025"/>
    <x v="0"/>
    <x v="0"/>
    <x v="1"/>
    <x v="6"/>
    <x v="2"/>
    <x v="22"/>
    <x v="166"/>
    <s v="4 - SERVICIOS SOCIALES"/>
    <s v="4.1 - Vivienda y servicios comunitarios"/>
    <s v="4.1.02 - Desarrollo comunitario"/>
    <s v="2.3 - MATERIALES Y SUMINISTROS"/>
    <x v="20"/>
    <x v="1"/>
    <s v="00 - N/A"/>
    <s v="10 - FONDO GENERAL"/>
    <s v="(blank)"/>
    <x v="0"/>
    <n v="0"/>
    <n v="0"/>
  </r>
  <r>
    <s v="2025"/>
    <x v="0"/>
    <x v="0"/>
    <x v="1"/>
    <x v="6"/>
    <x v="2"/>
    <x v="22"/>
    <x v="166"/>
    <s v="4 - SERVICIOS SOCIALES"/>
    <s v="4.1 - Vivienda y servicios comunitarios"/>
    <s v="4.1.02 - Desarrollo comunitario"/>
    <s v="2.3 - MATERIALES Y SUMINISTROS"/>
    <x v="21"/>
    <x v="1"/>
    <s v="00 - N/A"/>
    <s v="10 - FONDO GENERAL"/>
    <s v="(blank)"/>
    <x v="0"/>
    <n v="0"/>
    <n v="0"/>
  </r>
  <r>
    <s v="2025"/>
    <x v="0"/>
    <x v="0"/>
    <x v="1"/>
    <x v="6"/>
    <x v="2"/>
    <x v="22"/>
    <x v="149"/>
    <s v="1 - SERVICIOS  GENERALES"/>
    <s v="1.1 - Administración general"/>
    <s v="1.1.02 - Gestión administrativa, financiera, fiscal, económica y planificación"/>
    <s v="2.1 - REMUNERACIONES Y CONTRIBUCIONES"/>
    <x v="0"/>
    <x v="1"/>
    <s v="00 - N/A"/>
    <s v="10 - FONDO GENERAL"/>
    <s v="(blank)"/>
    <x v="0"/>
    <n v="24344265"/>
    <n v="0"/>
  </r>
  <r>
    <s v="2025"/>
    <x v="0"/>
    <x v="0"/>
    <x v="1"/>
    <x v="6"/>
    <x v="2"/>
    <x v="22"/>
    <x v="149"/>
    <s v="1 - SERVICIOS  GENERALES"/>
    <s v="1.1 - Administración general"/>
    <s v="1.1.02 - Gestión administrativa, financiera, fiscal, económica y planificación"/>
    <s v="2.1 - REMUNERACIONES Y CONTRIBUCIONES"/>
    <x v="0"/>
    <x v="1"/>
    <s v="00 - N/A"/>
    <s v="70 - DONACION EXTERNA"/>
    <s v="(blank)"/>
    <x v="0"/>
    <n v="0"/>
    <n v="81466.600000000006"/>
  </r>
  <r>
    <s v="2025"/>
    <x v="0"/>
    <x v="0"/>
    <x v="1"/>
    <x v="6"/>
    <x v="2"/>
    <x v="22"/>
    <x v="149"/>
    <s v="1 - SERVICIOS  GENERALES"/>
    <s v="1.1 - Administración general"/>
    <s v="1.1.02 - Gestión administrativa, financiera, fiscal, económica y planificación"/>
    <s v="2.2 - CONTRATACIÓN DE SERVICIOS"/>
    <x v="5"/>
    <x v="1"/>
    <s v="00 - N/A"/>
    <s v="10 - FONDO GENERAL"/>
    <s v="(blank)"/>
    <x v="0"/>
    <n v="1032500"/>
    <n v="0"/>
  </r>
  <r>
    <s v="2025"/>
    <x v="0"/>
    <x v="0"/>
    <x v="1"/>
    <x v="6"/>
    <x v="2"/>
    <x v="22"/>
    <x v="149"/>
    <s v="1 - SERVICIOS  GENERALES"/>
    <s v="1.1 - Administración general"/>
    <s v="1.1.02 - Gestión administrativa, financiera, fiscal, económica y planificación"/>
    <s v="2.2 - CONTRATACIÓN DE SERVICIOS"/>
    <x v="6"/>
    <x v="1"/>
    <s v="00 - N/A"/>
    <s v="10 - FONDO GENERAL"/>
    <s v="(blank)"/>
    <x v="0"/>
    <n v="1867995"/>
    <n v="0"/>
  </r>
  <r>
    <s v="2025"/>
    <x v="0"/>
    <x v="0"/>
    <x v="1"/>
    <x v="6"/>
    <x v="2"/>
    <x v="22"/>
    <x v="149"/>
    <s v="1 - SERVICIOS  GENERALES"/>
    <s v="1.1 - Administración general"/>
    <s v="1.1.02 - Gestión administrativa, financiera, fiscal, económica y planificación"/>
    <s v="2.2 - CONTRATACIÓN DE SERVICIOS"/>
    <x v="6"/>
    <x v="1"/>
    <s v="00 - N/A"/>
    <s v="70 - DONACION EXTERNA"/>
    <s v="(blank)"/>
    <x v="0"/>
    <n v="25201"/>
    <n v="0"/>
  </r>
  <r>
    <s v="2025"/>
    <x v="0"/>
    <x v="0"/>
    <x v="1"/>
    <x v="6"/>
    <x v="2"/>
    <x v="22"/>
    <x v="149"/>
    <s v="1 - SERVICIOS  GENERALES"/>
    <s v="1.1 - Administración general"/>
    <s v="1.1.02 - Gestión administrativa, financiera, fiscal, económica y planificación"/>
    <s v="2.2 - CONTRATACIÓN DE SERVICIOS"/>
    <x v="7"/>
    <x v="1"/>
    <s v="00 - N/A"/>
    <s v="10 - FONDO GENERAL"/>
    <s v="(blank)"/>
    <x v="0"/>
    <n v="28536250"/>
    <n v="1409800"/>
  </r>
  <r>
    <s v="2025"/>
    <x v="0"/>
    <x v="0"/>
    <x v="1"/>
    <x v="6"/>
    <x v="2"/>
    <x v="22"/>
    <x v="149"/>
    <s v="1 - SERVICIOS  GENERALES"/>
    <s v="1.1 - Administración general"/>
    <s v="1.1.02 - Gestión administrativa, financiera, fiscal, económica y planificación"/>
    <s v="2.2 - CONTRATACIÓN DE SERVICIOS"/>
    <x v="7"/>
    <x v="1"/>
    <s v="00 - N/A"/>
    <s v="70 - DONACION EXTERNA"/>
    <s v="(blank)"/>
    <x v="0"/>
    <n v="445812"/>
    <n v="84542.64"/>
  </r>
  <r>
    <s v="2025"/>
    <x v="0"/>
    <x v="0"/>
    <x v="1"/>
    <x v="6"/>
    <x v="2"/>
    <x v="22"/>
    <x v="149"/>
    <s v="1 - SERVICIOS  GENERALES"/>
    <s v="1.1 - Administración general"/>
    <s v="1.1.02 - Gestión administrativa, financiera, fiscal, económica y planificación"/>
    <s v="2.2 - CONTRATACIÓN DE SERVICIOS"/>
    <x v="8"/>
    <x v="1"/>
    <s v="00 - N/A"/>
    <s v="10 - FONDO GENERAL"/>
    <s v="(blank)"/>
    <x v="0"/>
    <n v="1064000"/>
    <n v="443350"/>
  </r>
  <r>
    <s v="2025"/>
    <x v="0"/>
    <x v="0"/>
    <x v="1"/>
    <x v="6"/>
    <x v="2"/>
    <x v="22"/>
    <x v="149"/>
    <s v="1 - SERVICIOS  GENERALES"/>
    <s v="1.1 - Administración general"/>
    <s v="1.1.02 - Gestión administrativa, financiera, fiscal, económica y planificación"/>
    <s v="2.2 - CONTRATACIÓN DE SERVICIOS"/>
    <x v="8"/>
    <x v="1"/>
    <s v="00 - N/A"/>
    <s v="70 - DONACION EXTERNA"/>
    <s v="(blank)"/>
    <x v="0"/>
    <n v="366000"/>
    <n v="170137.57"/>
  </r>
  <r>
    <s v="2025"/>
    <x v="0"/>
    <x v="0"/>
    <x v="1"/>
    <x v="6"/>
    <x v="2"/>
    <x v="22"/>
    <x v="149"/>
    <s v="1 - SERVICIOS  GENERALES"/>
    <s v="1.1 - Administración general"/>
    <s v="1.1.02 - Gestión administrativa, financiera, fiscal, económica y planificación"/>
    <s v="2.2 - CONTRATACIÓN DE SERVICIOS"/>
    <x v="9"/>
    <x v="1"/>
    <s v="00 - N/A"/>
    <s v="10 - FONDO GENERAL"/>
    <s v="(blank)"/>
    <x v="0"/>
    <n v="0"/>
    <n v="0"/>
  </r>
  <r>
    <s v="2025"/>
    <x v="0"/>
    <x v="0"/>
    <x v="1"/>
    <x v="6"/>
    <x v="2"/>
    <x v="22"/>
    <x v="149"/>
    <s v="1 - SERVICIOS  GENERALES"/>
    <s v="1.1 - Administración general"/>
    <s v="1.1.02 - Gestión administrativa, financiera, fiscal, económica y planificación"/>
    <s v="2.2 - CONTRATACIÓN DE SERVICIOS"/>
    <x v="9"/>
    <x v="1"/>
    <s v="00 - N/A"/>
    <s v="70 - DONACION EXTERNA"/>
    <s v="(blank)"/>
    <x v="0"/>
    <n v="199000"/>
    <n v="5565"/>
  </r>
  <r>
    <s v="2025"/>
    <x v="0"/>
    <x v="0"/>
    <x v="1"/>
    <x v="6"/>
    <x v="2"/>
    <x v="22"/>
    <x v="149"/>
    <s v="1 - SERVICIOS  GENERALES"/>
    <s v="1.1 - Administración general"/>
    <s v="1.1.02 - Gestión administrativa, financiera, fiscal, económica y planificación"/>
    <s v="2.2 - CONTRATACIÓN DE SERVICIOS"/>
    <x v="10"/>
    <x v="1"/>
    <s v="00 - N/A"/>
    <s v="10 - FONDO GENERAL"/>
    <s v="(blank)"/>
    <x v="0"/>
    <n v="0"/>
    <n v="31704.59"/>
  </r>
  <r>
    <s v="2025"/>
    <x v="0"/>
    <x v="0"/>
    <x v="1"/>
    <x v="6"/>
    <x v="2"/>
    <x v="22"/>
    <x v="149"/>
    <s v="1 - SERVICIOS  GENERALES"/>
    <s v="1.1 - Administración general"/>
    <s v="1.1.02 - Gestión administrativa, financiera, fiscal, económica y planificación"/>
    <s v="2.2 - CONTRATACIÓN DE SERVICIOS"/>
    <x v="10"/>
    <x v="1"/>
    <s v="00 - N/A"/>
    <s v="70 - DONACION EXTERNA"/>
    <s v="(blank)"/>
    <x v="0"/>
    <n v="15000"/>
    <n v="0"/>
  </r>
  <r>
    <s v="2025"/>
    <x v="0"/>
    <x v="0"/>
    <x v="1"/>
    <x v="6"/>
    <x v="2"/>
    <x v="22"/>
    <x v="149"/>
    <s v="1 - SERVICIOS  GENERALES"/>
    <s v="1.1 - Administración general"/>
    <s v="1.1.02 - Gestión administrativa, financiera, fiscal, económica y planificación"/>
    <s v="2.2 - CONTRATACIÓN DE SERVICIOS"/>
    <x v="11"/>
    <x v="1"/>
    <s v="00 - N/A"/>
    <s v="10 - FONDO GENERAL"/>
    <s v="(blank)"/>
    <x v="0"/>
    <n v="350000"/>
    <n v="14310.02"/>
  </r>
  <r>
    <s v="2025"/>
    <x v="0"/>
    <x v="0"/>
    <x v="1"/>
    <x v="6"/>
    <x v="2"/>
    <x v="22"/>
    <x v="149"/>
    <s v="1 - SERVICIOS  GENERALES"/>
    <s v="1.1 - Administración general"/>
    <s v="1.1.02 - Gestión administrativa, financiera, fiscal, económica y planificación"/>
    <s v="2.2 - CONTRATACIÓN DE SERVICIOS"/>
    <x v="12"/>
    <x v="1"/>
    <s v="00 - N/A"/>
    <s v="10 - FONDO GENERAL"/>
    <s v="(blank)"/>
    <x v="0"/>
    <n v="1568185"/>
    <n v="0"/>
  </r>
  <r>
    <s v="2025"/>
    <x v="0"/>
    <x v="0"/>
    <x v="1"/>
    <x v="6"/>
    <x v="2"/>
    <x v="22"/>
    <x v="149"/>
    <s v="1 - SERVICIOS  GENERALES"/>
    <s v="1.1 - Administración general"/>
    <s v="1.1.02 - Gestión administrativa, financiera, fiscal, económica y planificación"/>
    <s v="2.2 - CONTRATACIÓN DE SERVICIOS"/>
    <x v="12"/>
    <x v="1"/>
    <s v="00 - N/A"/>
    <s v="70 - DONACION EXTERNA"/>
    <s v="(blank)"/>
    <x v="0"/>
    <n v="8229130"/>
    <n v="490864.98"/>
  </r>
  <r>
    <s v="2025"/>
    <x v="0"/>
    <x v="0"/>
    <x v="1"/>
    <x v="6"/>
    <x v="2"/>
    <x v="22"/>
    <x v="149"/>
    <s v="1 - SERVICIOS  GENERALES"/>
    <s v="1.1 - Administración general"/>
    <s v="1.1.02 - Gestión administrativa, financiera, fiscal, económica y planificación"/>
    <s v="2.2 - CONTRATACIÓN DE SERVICIOS"/>
    <x v="13"/>
    <x v="1"/>
    <s v="00 - N/A"/>
    <s v="10 - FONDO GENERAL"/>
    <s v="(blank)"/>
    <x v="0"/>
    <n v="0"/>
    <n v="0"/>
  </r>
  <r>
    <s v="2025"/>
    <x v="0"/>
    <x v="0"/>
    <x v="1"/>
    <x v="6"/>
    <x v="2"/>
    <x v="22"/>
    <x v="149"/>
    <s v="1 - SERVICIOS  GENERALES"/>
    <s v="1.1 - Administración general"/>
    <s v="1.1.02 - Gestión administrativa, financiera, fiscal, económica y planificación"/>
    <s v="2.2 - CONTRATACIÓN DE SERVICIOS"/>
    <x v="13"/>
    <x v="1"/>
    <s v="00 - N/A"/>
    <s v="70 - DONACION EXTERNA"/>
    <s v="(blank)"/>
    <x v="0"/>
    <n v="461685"/>
    <n v="15808.9"/>
  </r>
  <r>
    <s v="2025"/>
    <x v="0"/>
    <x v="0"/>
    <x v="1"/>
    <x v="6"/>
    <x v="2"/>
    <x v="22"/>
    <x v="149"/>
    <s v="1 - SERVICIOS  GENERALES"/>
    <s v="1.1 - Administración general"/>
    <s v="1.1.02 - Gestión administrativa, financiera, fiscal, económica y planificación"/>
    <s v="2.3 - MATERIALES Y SUMINISTROS"/>
    <x v="14"/>
    <x v="1"/>
    <s v="00 - N/A"/>
    <s v="10 - FONDO GENERAL"/>
    <s v="(blank)"/>
    <x v="0"/>
    <n v="46450"/>
    <n v="0"/>
  </r>
  <r>
    <s v="2025"/>
    <x v="0"/>
    <x v="0"/>
    <x v="1"/>
    <x v="6"/>
    <x v="2"/>
    <x v="22"/>
    <x v="149"/>
    <s v="1 - SERVICIOS  GENERALES"/>
    <s v="1.1 - Administración general"/>
    <s v="1.1.02 - Gestión administrativa, financiera, fiscal, económica y planificación"/>
    <s v="2.3 - MATERIALES Y SUMINISTROS"/>
    <x v="14"/>
    <x v="1"/>
    <s v="00 - N/A"/>
    <s v="70 - DONACION EXTERNA"/>
    <s v="(blank)"/>
    <x v="0"/>
    <n v="20000"/>
    <n v="0"/>
  </r>
  <r>
    <s v="2025"/>
    <x v="0"/>
    <x v="0"/>
    <x v="1"/>
    <x v="6"/>
    <x v="2"/>
    <x v="22"/>
    <x v="149"/>
    <s v="1 - SERVICIOS  GENERALES"/>
    <s v="1.1 - Administración general"/>
    <s v="1.1.02 - Gestión administrativa, financiera, fiscal, económica y planificación"/>
    <s v="2.3 - MATERIALES Y SUMINISTROS"/>
    <x v="15"/>
    <x v="1"/>
    <s v="00 - N/A"/>
    <s v="10 - FONDO GENERAL"/>
    <s v="(blank)"/>
    <x v="0"/>
    <n v="516000"/>
    <n v="0"/>
  </r>
  <r>
    <s v="2025"/>
    <x v="0"/>
    <x v="0"/>
    <x v="1"/>
    <x v="6"/>
    <x v="2"/>
    <x v="22"/>
    <x v="149"/>
    <s v="1 - SERVICIOS  GENERALES"/>
    <s v="1.1 - Administración general"/>
    <s v="1.1.02 - Gestión administrativa, financiera, fiscal, económica y planificación"/>
    <s v="2.3 - MATERIALES Y SUMINISTROS"/>
    <x v="16"/>
    <x v="1"/>
    <s v="00 - N/A"/>
    <s v="70 - DONACION EXTERNA"/>
    <s v="(blank)"/>
    <x v="0"/>
    <n v="143720"/>
    <n v="0"/>
  </r>
  <r>
    <s v="2025"/>
    <x v="0"/>
    <x v="0"/>
    <x v="1"/>
    <x v="6"/>
    <x v="2"/>
    <x v="22"/>
    <x v="149"/>
    <s v="1 - SERVICIOS  GENERALES"/>
    <s v="1.1 - Administración general"/>
    <s v="1.1.02 - Gestión administrativa, financiera, fiscal, económica y planificación"/>
    <s v="2.3 - MATERIALES Y SUMINISTROS"/>
    <x v="17"/>
    <x v="1"/>
    <s v="00 - N/A"/>
    <s v="10 - FONDO GENERAL"/>
    <s v="(blank)"/>
    <x v="0"/>
    <n v="55560"/>
    <n v="0"/>
  </r>
  <r>
    <s v="2025"/>
    <x v="0"/>
    <x v="0"/>
    <x v="1"/>
    <x v="6"/>
    <x v="2"/>
    <x v="22"/>
    <x v="149"/>
    <s v="1 - SERVICIOS  GENERALES"/>
    <s v="1.1 - Administración general"/>
    <s v="1.1.02 - Gestión administrativa, financiera, fiscal, económica y planificación"/>
    <s v="2.3 - MATERIALES Y SUMINISTROS"/>
    <x v="20"/>
    <x v="1"/>
    <s v="00 - N/A"/>
    <s v="10 - FONDO GENERAL"/>
    <s v="(blank)"/>
    <x v="0"/>
    <n v="25200"/>
    <n v="0"/>
  </r>
  <r>
    <s v="2025"/>
    <x v="0"/>
    <x v="0"/>
    <x v="1"/>
    <x v="6"/>
    <x v="2"/>
    <x v="22"/>
    <x v="149"/>
    <s v="1 - SERVICIOS  GENERALES"/>
    <s v="1.1 - Administración general"/>
    <s v="1.1.02 - Gestión administrativa, financiera, fiscal, económica y planificación"/>
    <s v="2.3 - MATERIALES Y SUMINISTROS"/>
    <x v="20"/>
    <x v="1"/>
    <s v="00 - N/A"/>
    <s v="70 - DONACION EXTERNA"/>
    <s v="(blank)"/>
    <x v="0"/>
    <n v="75000"/>
    <n v="0"/>
  </r>
  <r>
    <s v="2025"/>
    <x v="0"/>
    <x v="0"/>
    <x v="1"/>
    <x v="6"/>
    <x v="2"/>
    <x v="22"/>
    <x v="149"/>
    <s v="1 - SERVICIOS  GENERALES"/>
    <s v="1.1 - Administración general"/>
    <s v="1.1.02 - Gestión administrativa, financiera, fiscal, económica y planificación"/>
    <s v="2.3 - MATERIALES Y SUMINISTROS"/>
    <x v="21"/>
    <x v="1"/>
    <s v="00 - N/A"/>
    <s v="10 - FONDO GENERAL"/>
    <s v="(blank)"/>
    <x v="0"/>
    <n v="893595"/>
    <n v="0"/>
  </r>
  <r>
    <s v="2025"/>
    <x v="0"/>
    <x v="0"/>
    <x v="1"/>
    <x v="6"/>
    <x v="2"/>
    <x v="22"/>
    <x v="149"/>
    <s v="1 - SERVICIOS  GENERALES"/>
    <s v="1.1 - Administración general"/>
    <s v="1.1.02 - Gestión administrativa, financiera, fiscal, económica y planificación"/>
    <s v="2.3 - MATERIALES Y SUMINISTROS"/>
    <x v="21"/>
    <x v="1"/>
    <s v="00 - N/A"/>
    <s v="70 - DONACION EXTERNA"/>
    <s v="(blank)"/>
    <x v="0"/>
    <n v="1911746"/>
    <n v="154981.20000000001"/>
  </r>
  <r>
    <s v="2025"/>
    <x v="0"/>
    <x v="0"/>
    <x v="1"/>
    <x v="6"/>
    <x v="2"/>
    <x v="23"/>
    <x v="152"/>
    <s v="1 - SERVICIOS  GENERALES"/>
    <s v="1.1 - Administración general"/>
    <s v="1.1.02 - Gestión administrativa, financiera, fiscal, económica y planificación"/>
    <s v="2.2 - CONTRATACIÓN DE SERVICIOS"/>
    <x v="6"/>
    <x v="1"/>
    <s v="00 - N/A"/>
    <s v="60 - CREDITO EXTERNO"/>
    <s v="(blank)"/>
    <x v="0"/>
    <n v="1734175"/>
    <n v="0"/>
  </r>
  <r>
    <s v="2025"/>
    <x v="0"/>
    <x v="0"/>
    <x v="1"/>
    <x v="6"/>
    <x v="2"/>
    <x v="23"/>
    <x v="152"/>
    <s v="1 - SERVICIOS  GENERALES"/>
    <s v="1.1 - Administración general"/>
    <s v="1.1.02 - Gestión administrativa, financiera, fiscal, económica y planificación"/>
    <s v="2.2 - CONTRATACIÓN DE SERVICIOS"/>
    <x v="11"/>
    <x v="1"/>
    <s v="00 - N/A"/>
    <s v="60 - CREDITO EXTERNO"/>
    <s v="(blank)"/>
    <x v="0"/>
    <n v="0"/>
    <n v="0"/>
  </r>
  <r>
    <s v="2025"/>
    <x v="0"/>
    <x v="0"/>
    <x v="1"/>
    <x v="6"/>
    <x v="2"/>
    <x v="23"/>
    <x v="152"/>
    <s v="1 - SERVICIOS  GENERALES"/>
    <s v="1.1 - Administración general"/>
    <s v="1.1.02 - Gestión administrativa, financiera, fiscal, económica y planificación"/>
    <s v="2.2 - CONTRATACIÓN DE SERVICIOS"/>
    <x v="12"/>
    <x v="1"/>
    <s v="00 - N/A"/>
    <s v="60 - CREDITO EXTERNO"/>
    <s v="(blank)"/>
    <x v="0"/>
    <n v="185083295"/>
    <n v="0"/>
  </r>
  <r>
    <s v="2025"/>
    <x v="0"/>
    <x v="0"/>
    <x v="1"/>
    <x v="6"/>
    <x v="2"/>
    <x v="23"/>
    <x v="152"/>
    <s v="1 - SERVICIOS  GENERALES"/>
    <s v="1.1 - Administración general"/>
    <s v="1.1.02 - Gestión administrativa, financiera, fiscal, económica y planificación"/>
    <s v="2.3 - MATERIALES Y SUMINISTROS"/>
    <x v="16"/>
    <x v="1"/>
    <s v="00 - N/A"/>
    <s v="60 - CREDITO EXTERNO"/>
    <s v="(blank)"/>
    <x v="0"/>
    <n v="1500000"/>
    <n v="0"/>
  </r>
  <r>
    <s v="2025"/>
    <x v="0"/>
    <x v="0"/>
    <x v="1"/>
    <x v="6"/>
    <x v="2"/>
    <x v="23"/>
    <x v="152"/>
    <s v="1 - SERVICIOS  GENERALES"/>
    <s v="1.1 - Administración general"/>
    <s v="1.1.02 - Gestión administrativa, financiera, fiscal, económica y planificación"/>
    <s v="2.3 - MATERIALES Y SUMINISTROS"/>
    <x v="21"/>
    <x v="1"/>
    <s v="00 - N/A"/>
    <s v="60 - CREDITO EXTERNO"/>
    <s v="(blank)"/>
    <x v="0"/>
    <n v="4500000"/>
    <n v="0"/>
  </r>
  <r>
    <s v="2025"/>
    <x v="0"/>
    <x v="0"/>
    <x v="1"/>
    <x v="6"/>
    <x v="2"/>
    <x v="24"/>
    <x v="155"/>
    <s v="2 - SERVICIOS ECONÓMICOS"/>
    <s v="2.4 - Energía y combustible"/>
    <s v="2.4.08 - Energía eléctrica de fuentes nucleares"/>
    <s v="2.1 - REMUNERACIONES Y CONTRIBUCIONES"/>
    <x v="0"/>
    <x v="1"/>
    <s v="02 - CONSTRUCCIÓN LABORATORIO DE CALIBRACIONES DOSIMÉTRICAS PARA LA PROTECCIÓN RADIOLÓGICA, DISTRITO NACIONAL."/>
    <s v="10 - FONDO GENERAL"/>
    <n v="16657"/>
    <x v="0"/>
    <n v="7039322"/>
    <n v="0"/>
  </r>
  <r>
    <s v="2025"/>
    <x v="0"/>
    <x v="0"/>
    <x v="1"/>
    <x v="6"/>
    <x v="2"/>
    <x v="24"/>
    <x v="155"/>
    <s v="2 - SERVICIOS ECONÓMICOS"/>
    <s v="2.4 - Energía y combustible"/>
    <s v="2.4.08 - Energía eléctrica de fuentes nucleares"/>
    <s v="2.2 - CONTRATACIÓN DE SERVICIOS"/>
    <x v="9"/>
    <x v="1"/>
    <s v="02 - CONSTRUCCIÓN LABORATORIO DE CALIBRACIONES DOSIMÉTRICAS PARA LA PROTECCIÓN RADIOLÓGICA, DISTRITO NACIONAL."/>
    <s v="10 - FONDO GENERAL"/>
    <n v="16657"/>
    <x v="0"/>
    <n v="0"/>
    <n v="0"/>
  </r>
  <r>
    <s v="2025"/>
    <x v="0"/>
    <x v="0"/>
    <x v="1"/>
    <x v="6"/>
    <x v="2"/>
    <x v="24"/>
    <x v="155"/>
    <s v="2 - SERVICIOS ECONÓMICOS"/>
    <s v="2.4 - Energía y combustible"/>
    <s v="2.4.08 - Energía eléctrica de fuentes nucleares"/>
    <s v="2.2 - CONTRATACIÓN DE SERVICIOS"/>
    <x v="12"/>
    <x v="1"/>
    <s v="02 - CONSTRUCCIÓN LABORATORIO DE CALIBRACIONES DOSIMÉTRICAS PARA LA PROTECCIÓN RADIOLÓGICA, DISTRITO NACIONAL."/>
    <s v="10 - FONDO GENERAL"/>
    <n v="16657"/>
    <x v="0"/>
    <n v="7743254"/>
    <n v="0"/>
  </r>
  <r>
    <s v="2025"/>
    <x v="0"/>
    <x v="0"/>
    <x v="1"/>
    <x v="6"/>
    <x v="2"/>
    <x v="24"/>
    <x v="155"/>
    <s v="2 - SERVICIOS ECONÓMICOS"/>
    <s v="2.4 - Energía y combustible"/>
    <s v="2.4.08 - Energía eléctrica de fuentes nucleares"/>
    <s v="2.7 - OBRAS"/>
    <x v="35"/>
    <x v="1"/>
    <s v="02 - CONSTRUCCIÓN LABORATORIO DE CALIBRACIONES DOSIMÉTRICAS PARA LA PROTECCIÓN RADIOLÓGICA, DISTRITO NACIONAL."/>
    <s v="10 - FONDO GENERAL"/>
    <n v="16657"/>
    <x v="0"/>
    <n v="17587896"/>
    <n v="0"/>
  </r>
  <r>
    <s v="2025"/>
    <x v="0"/>
    <x v="0"/>
    <x v="1"/>
    <x v="6"/>
    <x v="2"/>
    <x v="24"/>
    <x v="155"/>
    <s v="2 - SERVICIOS ECONÓMICOS"/>
    <s v="2.4 - Energía y combustible"/>
    <s v="2.4.09 - Conservación, aprovechamiento y explotación racionalizada de fuentes de electricidad"/>
    <s v="2.7 - OBRAS"/>
    <x v="35"/>
    <x v="0"/>
    <s v="00 - N/A"/>
    <s v="10 - FONDO GENERAL"/>
    <s v="(blank)"/>
    <x v="0"/>
    <n v="10000000"/>
    <n v="4987903.82"/>
  </r>
  <r>
    <s v="2025"/>
    <x v="0"/>
    <x v="0"/>
    <x v="1"/>
    <x v="6"/>
    <x v="2"/>
    <x v="24"/>
    <x v="155"/>
    <s v="2 - SERVICIOS ECONÓMICOS"/>
    <s v="2.4 - Energía y combustible"/>
    <s v="2.4.09 - Conservación, aprovechamiento y explotación racionalizada de fuentes de electricidad"/>
    <s v="2.7 - OBRAS"/>
    <x v="35"/>
    <x v="0"/>
    <s v="00 - N/A"/>
    <s v="20 - FONDOS CON DESTINO ESPECÍFICO"/>
    <s v="(blank)"/>
    <x v="0"/>
    <n v="142231005"/>
    <n v="40922366.699999996"/>
  </r>
  <r>
    <s v="2025"/>
    <x v="0"/>
    <x v="0"/>
    <x v="1"/>
    <x v="6"/>
    <x v="2"/>
    <x v="24"/>
    <x v="155"/>
    <s v="2 - SERVICIOS ECONÓMICOS"/>
    <s v="2.5 - Minería, manufactura y construcción"/>
    <s v="2.5.01 - Extracción de recursos minerales"/>
    <s v="2.1 - REMUNERACIONES Y CONTRIBUCIONES"/>
    <x v="0"/>
    <x v="1"/>
    <s v="01 - INVESTIGACIÓN POTENCIAL DE TIERRAS RARAS EN LA RESERVA FISCAL AVILA, PROVINCIA  PEDERNALES"/>
    <s v="10 - FONDO GENERAL"/>
    <n v="16726"/>
    <x v="32"/>
    <n v="0"/>
    <n v="2811000"/>
  </r>
  <r>
    <s v="2025"/>
    <x v="0"/>
    <x v="0"/>
    <x v="1"/>
    <x v="6"/>
    <x v="2"/>
    <x v="24"/>
    <x v="155"/>
    <s v="2 - SERVICIOS ECONÓMICOS"/>
    <s v="2.5 - Minería, manufactura y construcción"/>
    <s v="2.5.01 - Extracción de recursos minerales"/>
    <s v="2.1 - REMUNERACIONES Y CONTRIBUCIONES"/>
    <x v="1"/>
    <x v="1"/>
    <s v="01 - INVESTIGACIÓN POTENCIAL DE TIERRAS RARAS EN LA RESERVA FISCAL AVILA, PROVINCIA  PEDERNALES"/>
    <s v="10 - FONDO GENERAL"/>
    <n v="16726"/>
    <x v="32"/>
    <n v="0"/>
    <n v="220000"/>
  </r>
  <r>
    <s v="2025"/>
    <x v="0"/>
    <x v="0"/>
    <x v="1"/>
    <x v="6"/>
    <x v="2"/>
    <x v="24"/>
    <x v="155"/>
    <s v="2 - SERVICIOS ECONÓMICOS"/>
    <s v="2.5 - Minería, manufactura y construcción"/>
    <s v="2.5.01 - Extracción de recursos minerales"/>
    <s v="2.1 - REMUNERACIONES Y CONTRIBUCIONES"/>
    <x v="4"/>
    <x v="1"/>
    <s v="01 - INVESTIGACIÓN POTENCIAL DE TIERRAS RARAS EN LA RESERVA FISCAL AVILA, PROVINCIA  PEDERNALES"/>
    <s v="10 - FONDO GENERAL"/>
    <n v="16726"/>
    <x v="32"/>
    <n v="0"/>
    <n v="416676.72"/>
  </r>
  <r>
    <s v="2025"/>
    <x v="0"/>
    <x v="0"/>
    <x v="1"/>
    <x v="6"/>
    <x v="2"/>
    <x v="24"/>
    <x v="155"/>
    <s v="2 - SERVICIOS ECONÓMICOS"/>
    <s v="2.5 - Minería, manufactura y construcción"/>
    <s v="2.5.01 - Extracción de recursos minerales"/>
    <s v="2.2 - CONTRATACIÓN DE SERVICIOS"/>
    <x v="5"/>
    <x v="1"/>
    <s v="01 - INVESTIGACIÓN POTENCIAL DE TIERRAS RARAS EN LA RESERVA FISCAL AVILA, PROVINCIA  PEDERNALES"/>
    <s v="10 - FONDO GENERAL"/>
    <n v="16726"/>
    <x v="32"/>
    <n v="0"/>
    <n v="51768.71"/>
  </r>
  <r>
    <s v="2025"/>
    <x v="0"/>
    <x v="0"/>
    <x v="1"/>
    <x v="6"/>
    <x v="2"/>
    <x v="24"/>
    <x v="155"/>
    <s v="2 - SERVICIOS ECONÓMICOS"/>
    <s v="2.5 - Minería, manufactura y construcción"/>
    <s v="2.5.01 - Extracción de recursos minerales"/>
    <s v="2.2 - CONTRATACIÓN DE SERVICIOS"/>
    <x v="9"/>
    <x v="1"/>
    <s v="01 - INVESTIGACIÓN POTENCIAL DE TIERRAS RARAS EN LA RESERVA FISCAL AVILA, PROVINCIA  PEDERNALES"/>
    <s v="10 - FONDO GENERAL"/>
    <n v="16726"/>
    <x v="32"/>
    <n v="0"/>
    <n v="952279.5"/>
  </r>
  <r>
    <s v="2025"/>
    <x v="0"/>
    <x v="0"/>
    <x v="1"/>
    <x v="6"/>
    <x v="2"/>
    <x v="24"/>
    <x v="155"/>
    <s v="2 - SERVICIOS ECONÓMICOS"/>
    <s v="2.5 - Minería, manufactura y construcción"/>
    <s v="2.5.01 - Extracción de recursos minerales"/>
    <s v="2.2 - CONTRATACIÓN DE SERVICIOS"/>
    <x v="12"/>
    <x v="1"/>
    <s v="01 - INVESTIGACIÓN POTENCIAL DE TIERRAS RARAS EN LA RESERVA FISCAL AVILA, PROVINCIA  PEDERNALES"/>
    <s v="10 - FONDO GENERAL"/>
    <n v="16726"/>
    <x v="32"/>
    <n v="15361496"/>
    <n v="3594874.5300000003"/>
  </r>
  <r>
    <s v="2025"/>
    <x v="0"/>
    <x v="0"/>
    <x v="1"/>
    <x v="6"/>
    <x v="2"/>
    <x v="24"/>
    <x v="155"/>
    <s v="2 - SERVICIOS ECONÓMICOS"/>
    <s v="2.5 - Minería, manufactura y construcción"/>
    <s v="2.5.01 - Extracción de recursos minerales"/>
    <s v="2.2 - CONTRATACIÓN DE SERVICIOS"/>
    <x v="13"/>
    <x v="1"/>
    <s v="01 - INVESTIGACIÓN POTENCIAL DE TIERRAS RARAS EN LA RESERVA FISCAL AVILA, PROVINCIA  PEDERNALES"/>
    <s v="10 - FONDO GENERAL"/>
    <n v="16726"/>
    <x v="32"/>
    <n v="0"/>
    <n v="0"/>
  </r>
  <r>
    <s v="2025"/>
    <x v="0"/>
    <x v="0"/>
    <x v="1"/>
    <x v="6"/>
    <x v="2"/>
    <x v="24"/>
    <x v="155"/>
    <s v="2 - SERVICIOS ECONÓMICOS"/>
    <s v="2.5 - Minería, manufactura y construcción"/>
    <s v="2.5.01 - Extracción de recursos minerales"/>
    <s v="2.3 - MATERIALES Y SUMINISTROS"/>
    <x v="16"/>
    <x v="1"/>
    <s v="01 - INVESTIGACIÓN POTENCIAL DE TIERRAS RARAS EN LA RESERVA FISCAL AVILA, PROVINCIA  PEDERNALES"/>
    <s v="10 - FONDO GENERAL"/>
    <n v="16726"/>
    <x v="32"/>
    <n v="0"/>
    <n v="0"/>
  </r>
  <r>
    <s v="2025"/>
    <x v="0"/>
    <x v="0"/>
    <x v="1"/>
    <x v="6"/>
    <x v="2"/>
    <x v="24"/>
    <x v="155"/>
    <s v="2 - SERVICIOS ECONÓMICOS"/>
    <s v="2.5 - Minería, manufactura y construcción"/>
    <s v="2.5.01 - Extracción de recursos minerales"/>
    <s v="2.3 - MATERIALES Y SUMINISTROS"/>
    <x v="19"/>
    <x v="1"/>
    <s v="01 - INVESTIGACIÓN POTENCIAL DE TIERRAS RARAS EN LA RESERVA FISCAL AVILA, PROVINCIA  PEDERNALES"/>
    <s v="10 - FONDO GENERAL"/>
    <n v="16726"/>
    <x v="32"/>
    <n v="0"/>
    <n v="0"/>
  </r>
  <r>
    <s v="2025"/>
    <x v="0"/>
    <x v="0"/>
    <x v="1"/>
    <x v="6"/>
    <x v="2"/>
    <x v="24"/>
    <x v="155"/>
    <s v="2 - SERVICIOS ECONÓMICOS"/>
    <s v="2.5 - Minería, manufactura y construcción"/>
    <s v="2.5.01 - Extracción de recursos minerales"/>
    <s v="2.3 - MATERIALES Y SUMINISTROS"/>
    <x v="21"/>
    <x v="1"/>
    <s v="01 - INVESTIGACIÓN POTENCIAL DE TIERRAS RARAS EN LA RESERVA FISCAL AVILA, PROVINCIA  PEDERNALES"/>
    <s v="10 - FONDO GENERAL"/>
    <n v="16726"/>
    <x v="32"/>
    <n v="0"/>
    <n v="65553.070000000007"/>
  </r>
  <r>
    <s v="2025"/>
    <x v="0"/>
    <x v="0"/>
    <x v="1"/>
    <x v="6"/>
    <x v="2"/>
    <x v="25"/>
    <x v="157"/>
    <s v="1 - SERVICIOS  GENERALES"/>
    <s v="1.1 - Administración general"/>
    <s v="1.1.01 - Órganos ejecutivos y legislativos"/>
    <s v="2.7 - OBRAS"/>
    <x v="35"/>
    <x v="1"/>
    <s v="16 - CONSTRUCCIÓN DEL EDIFICIO DE PARQUEOS DE LA DIRECCIÓN GENERAL DE IMPUESTOS INTERNOS (DGII), SECTOR GAZCUE, DISTRITO NACIONAL"/>
    <s v="10 - FONDO GENERAL"/>
    <n v="16142"/>
    <x v="3"/>
    <n v="4000000"/>
    <n v="0"/>
  </r>
  <r>
    <s v="2025"/>
    <x v="0"/>
    <x v="0"/>
    <x v="1"/>
    <x v="6"/>
    <x v="2"/>
    <x v="25"/>
    <x v="157"/>
    <s v="1 - SERVICIOS  GENERALES"/>
    <s v="1.4 - Justicia, orden público y seguridad"/>
    <s v="1.4.03 - Administración y servicios de justicia"/>
    <s v="2.7 - OBRAS"/>
    <x v="35"/>
    <x v="1"/>
    <s v="60 - CONSTRUCCIÓN CIUDAD JUDICIAL MUNICIPIO SANTO DOMINGO OESTE, PROVINCIA SANTO DOMINGO"/>
    <s v="10 - FONDO GENERAL"/>
    <n v="15005"/>
    <x v="2"/>
    <n v="0"/>
    <n v="0"/>
  </r>
  <r>
    <s v="2025"/>
    <x v="0"/>
    <x v="0"/>
    <x v="1"/>
    <x v="6"/>
    <x v="2"/>
    <x v="25"/>
    <x v="157"/>
    <s v="1 - SERVICIOS  GENERALES"/>
    <s v="1.4 - Justicia, orden público y seguridad"/>
    <s v="1.4.04 - Prisiones"/>
    <s v="2.1 - REMUNERACIONES Y CONTRIBUCIONES"/>
    <x v="0"/>
    <x v="1"/>
    <s v="84 - HUMANIZACION DEL SISTEMA PENITENCIARIO DE LA REPÚBLICA DOMINICANA"/>
    <s v="10 - FONDO GENERAL"/>
    <n v="14063"/>
    <x v="0"/>
    <n v="250000"/>
    <n v="11334691.99"/>
  </r>
  <r>
    <s v="2025"/>
    <x v="0"/>
    <x v="0"/>
    <x v="1"/>
    <x v="6"/>
    <x v="2"/>
    <x v="25"/>
    <x v="157"/>
    <s v="1 - SERVICIOS  GENERALES"/>
    <s v="1.4 - Justicia, orden público y seguridad"/>
    <s v="1.4.04 - Prisiones"/>
    <s v="2.1 - REMUNERACIONES Y CONTRIBUCIONES"/>
    <x v="1"/>
    <x v="1"/>
    <s v="84 - HUMANIZACION DEL SISTEMA PENITENCIARIO DE LA REPÚBLICA DOMINICANA"/>
    <s v="10 - FONDO GENERAL"/>
    <n v="14063"/>
    <x v="0"/>
    <n v="0"/>
    <n v="3800000"/>
  </r>
  <r>
    <s v="2025"/>
    <x v="0"/>
    <x v="0"/>
    <x v="1"/>
    <x v="6"/>
    <x v="2"/>
    <x v="25"/>
    <x v="157"/>
    <s v="1 - SERVICIOS  GENERALES"/>
    <s v="1.4 - Justicia, orden público y seguridad"/>
    <s v="1.4.04 - Prisiones"/>
    <s v="2.1 - REMUNERACIONES Y CONTRIBUCIONES"/>
    <x v="4"/>
    <x v="1"/>
    <s v="84 - HUMANIZACION DEL SISTEMA PENITENCIARIO DE LA REPÚBLICA DOMINICANA"/>
    <s v="10 - FONDO GENERAL"/>
    <n v="14063"/>
    <x v="0"/>
    <n v="0"/>
    <n v="1707020.3199999998"/>
  </r>
  <r>
    <s v="2025"/>
    <x v="0"/>
    <x v="0"/>
    <x v="1"/>
    <x v="6"/>
    <x v="2"/>
    <x v="25"/>
    <x v="157"/>
    <s v="2 - SERVICIOS ECONÓMICOS"/>
    <s v="2.7 - Comunicaciones"/>
    <s v="2.7.01 - Comunicaciones"/>
    <s v="2.7 - OBRAS"/>
    <x v="35"/>
    <x v="1"/>
    <s v="23 - MEJORAMIENTO DE LA CONECTIVIDAD PARA LA TRANSFORMACION DIGITAL EN LA REPUBLICA DOMINICANA"/>
    <s v="10 - FONDO GENERAL"/>
    <s v="(blank)"/>
    <x v="2"/>
    <n v="1000000000"/>
    <n v="0"/>
  </r>
  <r>
    <s v="2025"/>
    <x v="0"/>
    <x v="0"/>
    <x v="1"/>
    <x v="6"/>
    <x v="2"/>
    <x v="25"/>
    <x v="157"/>
    <s v="4 - SERVICIOS SOCIALES"/>
    <s v="4.1 - Vivienda y servicios comunitarios"/>
    <s v="4.1.01 - Urbanización y servicios comunitarios"/>
    <s v="2.1 - REMUNERACIONES Y CONTRIBUCIONES"/>
    <x v="0"/>
    <x v="1"/>
    <s v="01 - MEJORAMIENTO DE 100,000 VIVIENDAS EN LA REPÚBLICA DOMINICANA"/>
    <s v="50 - CRÉDITO INTERNO"/>
    <n v="14649"/>
    <x v="2"/>
    <n v="147000000"/>
    <n v="33913146.619999997"/>
  </r>
  <r>
    <s v="2025"/>
    <x v="0"/>
    <x v="0"/>
    <x v="1"/>
    <x v="6"/>
    <x v="2"/>
    <x v="25"/>
    <x v="157"/>
    <s v="4 - SERVICIOS SOCIALES"/>
    <s v="4.1 - Vivienda y servicios comunitarios"/>
    <s v="4.1.01 - Urbanización y servicios comunitarios"/>
    <s v="2.1 - REMUNERACIONES Y CONTRIBUCIONES"/>
    <x v="4"/>
    <x v="1"/>
    <s v="01 - MEJORAMIENTO DE 100,000 VIVIENDAS EN LA REPÚBLICA DOMINICANA"/>
    <s v="50 - CRÉDITO INTERNO"/>
    <n v="14649"/>
    <x v="2"/>
    <n v="21500000"/>
    <n v="4863421.45"/>
  </r>
  <r>
    <s v="2025"/>
    <x v="0"/>
    <x v="0"/>
    <x v="1"/>
    <x v="6"/>
    <x v="2"/>
    <x v="25"/>
    <x v="157"/>
    <s v="4 - SERVICIOS SOCIALES"/>
    <s v="4.1 - Vivienda y servicios comunitarios"/>
    <s v="4.1.01 - Urbanización y servicios comunitarios"/>
    <s v="2.2 - CONTRATACIÓN DE SERVICIOS"/>
    <x v="6"/>
    <x v="1"/>
    <s v="09 - CONSTRUCCIÓN DE 354 VIVIENDAS E INFRAESTRUCTURAS URBANAS RESILIENTES PARA LA COMUNIDAD BARRIO AZUL EN URBANIZACIÓN CORDERO TEJADA, SAN FRANCISCO DE MACORÍS, PROVINCIA DUARTE"/>
    <s v="10 - FONDO GENERAL"/>
    <n v="14615"/>
    <x v="13"/>
    <n v="0"/>
    <n v="0"/>
  </r>
  <r>
    <s v="2025"/>
    <x v="0"/>
    <x v="0"/>
    <x v="1"/>
    <x v="6"/>
    <x v="2"/>
    <x v="25"/>
    <x v="157"/>
    <s v="4 - SERVICIOS SOCIALES"/>
    <s v="4.1 - Vivienda y servicios comunitarios"/>
    <s v="4.1.01 - Urbanización y servicios comunitarios"/>
    <s v="2.2 - CONTRATACIÓN DE SERVICIOS"/>
    <x v="12"/>
    <x v="1"/>
    <s v="01 - MEJORAMIENTO DE 100,000 VIVIENDAS EN LA REPÚBLICA DOMINICANA"/>
    <s v="50 - CRÉDITO INTERNO"/>
    <n v="14649"/>
    <x v="2"/>
    <n v="0"/>
    <n v="0"/>
  </r>
  <r>
    <s v="2025"/>
    <x v="0"/>
    <x v="0"/>
    <x v="1"/>
    <x v="6"/>
    <x v="2"/>
    <x v="25"/>
    <x v="157"/>
    <s v="4 - SERVICIOS SOCIALES"/>
    <s v="4.1 - Vivienda y servicios comunitarios"/>
    <s v="4.1.01 - Urbanización y servicios comunitarios"/>
    <s v="2.2 - CONTRATACIÓN DE SERVICIOS"/>
    <x v="12"/>
    <x v="1"/>
    <s v="09 - CONSTRUCCIÓN DE 354 VIVIENDAS E INFRAESTRUCTURAS URBANAS RESILIENTES PARA LA COMUNIDAD BARRIO AZUL EN URBANIZACIÓN CORDERO TEJADA, SAN FRANCISCO DE MACORÍS, PROVINCIA DUARTE"/>
    <s v="10 - FONDO GENERAL"/>
    <n v="14615"/>
    <x v="13"/>
    <n v="0"/>
    <n v="0"/>
  </r>
  <r>
    <s v="2025"/>
    <x v="0"/>
    <x v="0"/>
    <x v="1"/>
    <x v="6"/>
    <x v="2"/>
    <x v="25"/>
    <x v="157"/>
    <s v="4 - SERVICIOS SOCIALES"/>
    <s v="4.1 - Vivienda y servicios comunitarios"/>
    <s v="4.1.01 - Urbanización y servicios comunitarios"/>
    <s v="2.3 - MATERIALES Y SUMINISTROS"/>
    <x v="14"/>
    <x v="1"/>
    <s v="01 - MEJORAMIENTO DE 100,000 VIVIENDAS EN LA REPÚBLICA DOMINICANA"/>
    <s v="50 - CRÉDITO INTERNO"/>
    <n v="14649"/>
    <x v="2"/>
    <n v="121000000"/>
    <n v="44438617.299999997"/>
  </r>
  <r>
    <s v="2025"/>
    <x v="0"/>
    <x v="0"/>
    <x v="1"/>
    <x v="6"/>
    <x v="2"/>
    <x v="25"/>
    <x v="157"/>
    <s v="4 - SERVICIOS SOCIALES"/>
    <s v="4.1 - Vivienda y servicios comunitarios"/>
    <s v="4.1.01 - Urbanización y servicios comunitarios"/>
    <s v="2.3 - MATERIALES Y SUMINISTROS"/>
    <x v="15"/>
    <x v="1"/>
    <s v="01 - MEJORAMIENTO DE 100,000 VIVIENDAS EN LA REPÚBLICA DOMINICANA"/>
    <s v="50 - CRÉDITO INTERNO"/>
    <n v="14649"/>
    <x v="2"/>
    <n v="1500000"/>
    <n v="0"/>
  </r>
  <r>
    <s v="2025"/>
    <x v="0"/>
    <x v="0"/>
    <x v="1"/>
    <x v="6"/>
    <x v="2"/>
    <x v="25"/>
    <x v="157"/>
    <s v="4 - SERVICIOS SOCIALES"/>
    <s v="4.1 - Vivienda y servicios comunitarios"/>
    <s v="4.1.01 - Urbanización y servicios comunitarios"/>
    <s v="2.3 - MATERIALES Y SUMINISTROS"/>
    <x v="18"/>
    <x v="1"/>
    <s v="01 - MEJORAMIENTO DE 100,000 VIVIENDAS EN LA REPÚBLICA DOMINICANA"/>
    <s v="50 - CRÉDITO INTERNO"/>
    <n v="14649"/>
    <x v="2"/>
    <n v="0"/>
    <n v="0"/>
  </r>
  <r>
    <s v="2025"/>
    <x v="0"/>
    <x v="0"/>
    <x v="1"/>
    <x v="6"/>
    <x v="2"/>
    <x v="25"/>
    <x v="157"/>
    <s v="4 - SERVICIOS SOCIALES"/>
    <s v="4.1 - Vivienda y servicios comunitarios"/>
    <s v="4.1.01 - Urbanización y servicios comunitarios"/>
    <s v="2.3 - MATERIALES Y SUMINISTROS"/>
    <x v="19"/>
    <x v="1"/>
    <s v="01 - MEJORAMIENTO DE 100,000 VIVIENDAS EN LA REPÚBLICA DOMINICANA"/>
    <s v="50 - CRÉDITO INTERNO"/>
    <n v="14649"/>
    <x v="2"/>
    <n v="279000000"/>
    <n v="43557090.399999999"/>
  </r>
  <r>
    <s v="2025"/>
    <x v="0"/>
    <x v="0"/>
    <x v="1"/>
    <x v="6"/>
    <x v="2"/>
    <x v="25"/>
    <x v="157"/>
    <s v="4 - SERVICIOS SOCIALES"/>
    <s v="4.1 - Vivienda y servicios comunitarios"/>
    <s v="4.1.01 - Urbanización y servicios comunitarios"/>
    <s v="2.3 - MATERIALES Y SUMINISTROS"/>
    <x v="20"/>
    <x v="1"/>
    <s v="01 - MEJORAMIENTO DE 100,000 VIVIENDAS EN LA REPÚBLICA DOMINICANA"/>
    <s v="50 - CRÉDITO INTERNO"/>
    <n v="14649"/>
    <x v="2"/>
    <n v="8000000"/>
    <n v="1601552.6800000002"/>
  </r>
  <r>
    <s v="2025"/>
    <x v="0"/>
    <x v="0"/>
    <x v="1"/>
    <x v="6"/>
    <x v="2"/>
    <x v="25"/>
    <x v="157"/>
    <s v="4 - SERVICIOS SOCIALES"/>
    <s v="4.1 - Vivienda y servicios comunitarios"/>
    <s v="4.1.01 - Urbanización y servicios comunitarios"/>
    <s v="2.3 - MATERIALES Y SUMINISTROS"/>
    <x v="21"/>
    <x v="1"/>
    <s v="01 - MEJORAMIENTO DE 100,000 VIVIENDAS EN LA REPÚBLICA DOMINICANA"/>
    <s v="50 - CRÉDITO INTERNO"/>
    <n v="14649"/>
    <x v="2"/>
    <n v="0"/>
    <n v="0"/>
  </r>
  <r>
    <s v="2025"/>
    <x v="0"/>
    <x v="0"/>
    <x v="1"/>
    <x v="6"/>
    <x v="2"/>
    <x v="25"/>
    <x v="157"/>
    <s v="4 - SERVICIOS SOCIALES"/>
    <s v="4.1 - Vivienda y servicios comunitarios"/>
    <s v="4.1.01 - Urbanización y servicios comunitarios"/>
    <s v="2.7 - OBRAS"/>
    <x v="35"/>
    <x v="1"/>
    <s v="01 - MEJORAMIENTO DE 100,000 VIVIENDAS EN LA REPÚBLICA DOMINICANA"/>
    <s v="50 - CRÉDITO INTERNO"/>
    <n v="14649"/>
    <x v="2"/>
    <n v="393437636"/>
    <n v="51910236.719999999"/>
  </r>
  <r>
    <s v="2025"/>
    <x v="0"/>
    <x v="0"/>
    <x v="1"/>
    <x v="6"/>
    <x v="2"/>
    <x v="25"/>
    <x v="157"/>
    <s v="4 - SERVICIOS SOCIALES"/>
    <s v="4.1 - Vivienda y servicios comunitarios"/>
    <s v="4.1.03 - Abastecimiento de agua potable"/>
    <s v="2.7 - OBRAS"/>
    <x v="35"/>
    <x v="1"/>
    <s v="02 - CONSTRUCCIÓN ACUEDUCTO Y ALCANTARILLADO, POBLADO MONTEGRANDE, PROVINCIA BARAHONA"/>
    <s v="10 - FONDO GENERAL"/>
    <n v="14619"/>
    <x v="12"/>
    <n v="18972995"/>
    <n v="0"/>
  </r>
  <r>
    <s v="2025"/>
    <x v="0"/>
    <x v="0"/>
    <x v="1"/>
    <x v="6"/>
    <x v="2"/>
    <x v="25"/>
    <x v="157"/>
    <s v="4 - SERVICIOS SOCIALES"/>
    <s v="4.2 - Salud"/>
    <s v="4.2.02 - Servicios hospitalarios"/>
    <s v="2.2 - CONTRATACIÓN DE SERVICIOS"/>
    <x v="12"/>
    <x v="1"/>
    <s v="11 - CONSTRUCCIÓN Y EQUIPAMIENTO CIUDAD SANITARIA SAN CRISTÓBAL"/>
    <s v="10 - FONDO GENERAL"/>
    <n v="14692"/>
    <x v="15"/>
    <n v="23402000"/>
    <n v="35117656.700000003"/>
  </r>
  <r>
    <s v="2025"/>
    <x v="0"/>
    <x v="0"/>
    <x v="1"/>
    <x v="6"/>
    <x v="2"/>
    <x v="25"/>
    <x v="157"/>
    <s v="4 - SERVICIOS SOCIALES"/>
    <s v="4.2 - Salud"/>
    <s v="4.2.03 - Servicios de la salud pública y prevención de la salud"/>
    <s v="2.2 - CONTRATACIÓN DE SERVICIOS"/>
    <x v="11"/>
    <x v="1"/>
    <s v="90 - CONSTRUCCIÓN DE LA CIUDAD SANITARIA DR. LUIS E. AYBAR, DISTRITO NACIONAL"/>
    <s v="10 - FONDO GENERAL"/>
    <n v="13302"/>
    <x v="3"/>
    <n v="0"/>
    <n v="0"/>
  </r>
  <r>
    <s v="2025"/>
    <x v="0"/>
    <x v="0"/>
    <x v="1"/>
    <x v="6"/>
    <x v="2"/>
    <x v="25"/>
    <x v="157"/>
    <s v="4 - SERVICIOS SOCIALES"/>
    <s v="4.2 - Salud"/>
    <s v="4.2.03 - Servicios de la salud pública y prevención de la salud"/>
    <s v="2.7 - OBRAS"/>
    <x v="35"/>
    <x v="1"/>
    <s v="36 - RECONSTRUCCIÓN HOSPITAL JOSE MARIA CABRAL Y BAEZ, SANTIAGO, PROVINCIA SANTIAGO"/>
    <s v="10 - FONDO GENERAL"/>
    <n v="12897"/>
    <x v="1"/>
    <n v="13870817"/>
    <n v="0"/>
  </r>
  <r>
    <s v="2025"/>
    <x v="0"/>
    <x v="0"/>
    <x v="1"/>
    <x v="6"/>
    <x v="2"/>
    <x v="25"/>
    <x v="157"/>
    <s v="4 - SERVICIOS SOCIALES"/>
    <s v="4.2 - Salud"/>
    <s v="4.2.99 - Planificación, gestión y supervisión de la salud"/>
    <s v="2.1 - REMUNERACIONES Y CONTRIBUCIONES"/>
    <x v="0"/>
    <x v="1"/>
    <s v="70 - CONSTRUCCIÓN  HOSPITAL REGIONAL EN SAN FRANCISCO DE MACORIS, PROV. DUARTE"/>
    <s v="10 - FONDO GENERAL"/>
    <n v="13656"/>
    <x v="13"/>
    <n v="134600"/>
    <n v="5975000"/>
  </r>
  <r>
    <s v="2025"/>
    <x v="0"/>
    <x v="0"/>
    <x v="1"/>
    <x v="6"/>
    <x v="2"/>
    <x v="25"/>
    <x v="157"/>
    <s v="4 - SERVICIOS SOCIALES"/>
    <s v="4.2 - Salud"/>
    <s v="4.2.99 - Planificación, gestión y supervisión de la salud"/>
    <s v="2.1 - REMUNERACIONES Y CONTRIBUCIONES"/>
    <x v="4"/>
    <x v="1"/>
    <s v="70 - CONSTRUCCIÓN  HOSPITAL REGIONAL EN SAN FRANCISCO DE MACORIS, PROV. DUARTE"/>
    <s v="10 - FONDO GENERAL"/>
    <n v="13656"/>
    <x v="13"/>
    <n v="0"/>
    <n v="877256.29"/>
  </r>
  <r>
    <s v="2025"/>
    <x v="0"/>
    <x v="0"/>
    <x v="1"/>
    <x v="6"/>
    <x v="2"/>
    <x v="25"/>
    <x v="157"/>
    <s v="4 - SERVICIOS SOCIALES"/>
    <s v="4.3 - Actividades deportivas, recreativas, culturales y religiosas"/>
    <s v="4.3.01 - Deportes de alto rendimiento"/>
    <s v="2.3 - MATERIALES Y SUMINISTROS"/>
    <x v="21"/>
    <x v="1"/>
    <s v="20 - REPARACIÓN INSTALACIONES DEPORTIVAS PARQUE MIRADOR DEL ESTE, SANTO DOMINGO ESTE"/>
    <s v="10 - FONDO GENERAL"/>
    <n v="16788"/>
    <x v="2"/>
    <n v="10000000"/>
    <n v="0"/>
  </r>
  <r>
    <s v="2025"/>
    <x v="0"/>
    <x v="0"/>
    <x v="1"/>
    <x v="6"/>
    <x v="2"/>
    <x v="25"/>
    <x v="157"/>
    <s v="4 - SERVICIOS SOCIALES"/>
    <s v="4.3 - Actividades deportivas, recreativas, culturales y religiosas"/>
    <s v="4.3.01 - Deportes de alto rendimiento"/>
    <s v="2.7 - OBRAS"/>
    <x v="35"/>
    <x v="1"/>
    <s v="20 - REPARACIÓN INSTALACIONES DEPORTIVAS PARQUE MIRADOR DEL ESTE, SANTO DOMINGO ESTE"/>
    <s v="10 - FONDO GENERAL"/>
    <n v="16788"/>
    <x v="2"/>
    <n v="70000000"/>
    <n v="0"/>
  </r>
  <r>
    <s v="2025"/>
    <x v="0"/>
    <x v="0"/>
    <x v="1"/>
    <x v="6"/>
    <x v="2"/>
    <x v="25"/>
    <x v="157"/>
    <s v="4 - SERVICIOS SOCIALES"/>
    <s v="4.3 - Actividades deportivas, recreativas, culturales y religiosas"/>
    <s v="4.3.02 - Servicios recreativos y deportivos"/>
    <s v="2.3 - MATERIALES Y SUMINISTROS"/>
    <x v="21"/>
    <x v="1"/>
    <s v="01 - RECONSTRUCCIÓN ESTADIO DE SOFTBALL LOS MAMEYES  MUNICIPIO  SANTO DOMINGO ESTE, PROVINCIA SANTO DOMINGO"/>
    <s v="10 - FONDO GENERAL"/>
    <n v="16149"/>
    <x v="2"/>
    <n v="250000"/>
    <n v="0"/>
  </r>
  <r>
    <s v="2025"/>
    <x v="0"/>
    <x v="0"/>
    <x v="1"/>
    <x v="6"/>
    <x v="2"/>
    <x v="25"/>
    <x v="157"/>
    <s v="4 - SERVICIOS SOCIALES"/>
    <s v="4.3 - Actividades deportivas, recreativas, culturales y religiosas"/>
    <s v="4.3.02 - Servicios recreativos y deportivos"/>
    <s v="2.3 - MATERIALES Y SUMINISTROS"/>
    <x v="21"/>
    <x v="1"/>
    <s v="17 - REPARACIÓN DE INSTALACIONES DEPORTIVAS DEL CENTRO OLÍMPICO JUAN PABLO DUARTE,DISTRITO NACIONAL."/>
    <s v="10 - FONDO GENERAL"/>
    <n v="16785"/>
    <x v="3"/>
    <n v="40000000"/>
    <n v="0"/>
  </r>
  <r>
    <s v="2025"/>
    <x v="0"/>
    <x v="0"/>
    <x v="1"/>
    <x v="6"/>
    <x v="2"/>
    <x v="25"/>
    <x v="157"/>
    <s v="4 - SERVICIOS SOCIALES"/>
    <s v="4.3 - Actividades deportivas, recreativas, culturales y religiosas"/>
    <s v="4.3.02 - Servicios recreativos y deportivos"/>
    <s v="2.7 - OBRAS"/>
    <x v="35"/>
    <x v="1"/>
    <s v="01 - RECONSTRUCCIÓN ESTADIO DE SOFTBALL LOS MAMEYES  MUNICIPIO  SANTO DOMINGO ESTE, PROVINCIA SANTO DOMINGO"/>
    <s v="10 - FONDO GENERAL"/>
    <n v="16149"/>
    <x v="2"/>
    <n v="3186042"/>
    <n v="0"/>
  </r>
  <r>
    <s v="2025"/>
    <x v="0"/>
    <x v="0"/>
    <x v="1"/>
    <x v="6"/>
    <x v="2"/>
    <x v="25"/>
    <x v="157"/>
    <s v="4 - SERVICIOS SOCIALES"/>
    <s v="4.3 - Actividades deportivas, recreativas, culturales y religiosas"/>
    <s v="4.3.02 - Servicios recreativos y deportivos"/>
    <s v="2.7 - OBRAS"/>
    <x v="35"/>
    <x v="1"/>
    <s v="15 - Remodelación Estadio Olímpico Félix Sánchez, Distrito Nacional"/>
    <s v="10 - FONDO GENERAL"/>
    <n v="16700"/>
    <x v="3"/>
    <n v="0"/>
    <n v="0"/>
  </r>
  <r>
    <s v="2025"/>
    <x v="0"/>
    <x v="0"/>
    <x v="1"/>
    <x v="6"/>
    <x v="2"/>
    <x v="25"/>
    <x v="157"/>
    <s v="4 - SERVICIOS SOCIALES"/>
    <s v="4.3 - Actividades deportivas, recreativas, culturales y religiosas"/>
    <s v="4.3.02 - Servicios recreativos y deportivos"/>
    <s v="2.7 - OBRAS"/>
    <x v="35"/>
    <x v="1"/>
    <s v="17 - REPARACIÓN DE INSTALACIONES DEPORTIVAS DEL CENTRO OLÍMPICO JUAN PABLO DUARTE,DISTRITO NACIONAL."/>
    <s v="10 - FONDO GENERAL"/>
    <n v="16785"/>
    <x v="3"/>
    <n v="0"/>
    <n v="187458770"/>
  </r>
  <r>
    <s v="2025"/>
    <x v="0"/>
    <x v="0"/>
    <x v="1"/>
    <x v="6"/>
    <x v="2"/>
    <x v="25"/>
    <x v="157"/>
    <s v="4 - SERVICIOS SOCIALES"/>
    <s v="4.3 - Actividades deportivas, recreativas, culturales y religiosas"/>
    <s v="4.3.02 - Servicios recreativos y deportivos"/>
    <s v="2.7 - OBRAS"/>
    <x v="35"/>
    <x v="1"/>
    <s v="17 - REPARACIÓN DE INSTALACIONES DEPORTIVAS DEL CENTRO OLÍMPICO JUAN PABLO DUARTE,DISTRITO NACIONAL."/>
    <s v="60 - CREDITO EXTERNO"/>
    <n v="16785"/>
    <x v="3"/>
    <n v="0"/>
    <n v="115167316.16"/>
  </r>
  <r>
    <s v="2025"/>
    <x v="0"/>
    <x v="0"/>
    <x v="1"/>
    <x v="6"/>
    <x v="2"/>
    <x v="25"/>
    <x v="157"/>
    <s v="4 - SERVICIOS SOCIALES"/>
    <s v="4.3 - Actividades deportivas, recreativas, culturales y religiosas"/>
    <s v="4.3.02 - Servicios recreativos y deportivos"/>
    <s v="2.7 - OBRAS"/>
    <x v="35"/>
    <x v="1"/>
    <s v="59 - CONSTRUCCIÓN ESTADIO DE BASEBALL BEBECITO DEL VILLAR, BONAO, PROV. MONSEÑOR NOUEL"/>
    <s v="10 - FONDO GENERAL"/>
    <n v="14349"/>
    <x v="24"/>
    <n v="4883815"/>
    <n v="0"/>
  </r>
  <r>
    <s v="2025"/>
    <x v="0"/>
    <x v="0"/>
    <x v="1"/>
    <x v="6"/>
    <x v="2"/>
    <x v="25"/>
    <x v="157"/>
    <s v="4 - SERVICIOS SOCIALES"/>
    <s v="4.3 - Actividades deportivas, recreativas, culturales y religiosas"/>
    <s v="4.3.02 - Servicios recreativos y deportivos"/>
    <s v="2.7 - OBRAS"/>
    <x v="35"/>
    <x v="1"/>
    <s v="81 - RECONSTRUCCIÓN DEL ESTADIO DE BEISBOL CRISTO REDENTOR EN EL SECTOR LOS GIRASOLES,DISTRITO NACIONAL"/>
    <s v="10 - FONDO GENERAL"/>
    <n v="15148"/>
    <x v="3"/>
    <n v="7152141"/>
    <n v="606852.31999999995"/>
  </r>
  <r>
    <s v="2025"/>
    <x v="0"/>
    <x v="0"/>
    <x v="1"/>
    <x v="6"/>
    <x v="2"/>
    <x v="25"/>
    <x v="157"/>
    <s v="4 - SERVICIOS SOCIALES"/>
    <s v="4.3 - Actividades deportivas, recreativas, culturales y religiosas"/>
    <s v="4.3.02 - Servicios recreativos y deportivos"/>
    <s v="2.7 - OBRAS"/>
    <x v="35"/>
    <x v="1"/>
    <s v="82 - CONSTRUCCIÓN DEL CLUB DEPORTIVO LOS JARDINES DEL NORTE, DISTRITO NACIONAL"/>
    <s v="10 - FONDO GENERAL"/>
    <n v="15200"/>
    <x v="3"/>
    <n v="27287191"/>
    <n v="0"/>
  </r>
  <r>
    <s v="2025"/>
    <x v="0"/>
    <x v="0"/>
    <x v="1"/>
    <x v="6"/>
    <x v="2"/>
    <x v="25"/>
    <x v="157"/>
    <s v="4 - SERVICIOS SOCIALES"/>
    <s v="4.5 - Protección social"/>
    <s v="4.5.07 - Vivienda social"/>
    <s v="2.7 - OBRAS"/>
    <x v="35"/>
    <x v="0"/>
    <s v="00 - N/A"/>
    <s v="10 - FONDO GENERAL"/>
    <s v="(blank)"/>
    <x v="0"/>
    <n v="191562375"/>
    <n v="0"/>
  </r>
  <r>
    <s v="2025"/>
    <x v="0"/>
    <x v="0"/>
    <x v="1"/>
    <x v="7"/>
    <x v="0"/>
    <x v="0"/>
    <x v="0"/>
    <s v="1 - SERVICIOS  GENERALES"/>
    <s v="1.1 - Administración general"/>
    <s v="1.1.01 - Órganos ejecutivos y legislativos"/>
    <s v="2.6 - BIENES MUEBLES, INMUEBLES E INTANGIBLES"/>
    <x v="36"/>
    <x v="0"/>
    <s v="00 - N/A"/>
    <s v="10 - FONDO GENERAL"/>
    <s v="(blank)"/>
    <x v="0"/>
    <n v="13000000"/>
    <n v="4333336"/>
  </r>
  <r>
    <s v="2025"/>
    <x v="0"/>
    <x v="0"/>
    <x v="1"/>
    <x v="7"/>
    <x v="0"/>
    <x v="0"/>
    <x v="0"/>
    <s v="1 - SERVICIOS  GENERALES"/>
    <s v="1.1 - Administración general"/>
    <s v="1.1.01 - Órganos ejecutivos y legislativos"/>
    <s v="2.6 - BIENES MUEBLES, INMUEBLES E INTANGIBLES"/>
    <x v="37"/>
    <x v="0"/>
    <s v="00 - N/A"/>
    <s v="10 - FONDO GENERAL"/>
    <s v="(blank)"/>
    <x v="0"/>
    <n v="3000000"/>
    <n v="999996"/>
  </r>
  <r>
    <s v="2025"/>
    <x v="0"/>
    <x v="0"/>
    <x v="1"/>
    <x v="7"/>
    <x v="0"/>
    <x v="0"/>
    <x v="0"/>
    <s v="1 - SERVICIOS  GENERALES"/>
    <s v="1.1 - Administración general"/>
    <s v="1.1.01 - Órganos ejecutivos y legislativos"/>
    <s v="2.6 - BIENES MUEBLES, INMUEBLES E INTANGIBLES"/>
    <x v="38"/>
    <x v="0"/>
    <s v="00 - N/A"/>
    <s v="10 - FONDO GENERAL"/>
    <s v="(blank)"/>
    <x v="0"/>
    <n v="250000"/>
    <n v="83332"/>
  </r>
  <r>
    <s v="2025"/>
    <x v="0"/>
    <x v="0"/>
    <x v="1"/>
    <x v="7"/>
    <x v="0"/>
    <x v="0"/>
    <x v="0"/>
    <s v="1 - SERVICIOS  GENERALES"/>
    <s v="1.1 - Administración general"/>
    <s v="1.1.01 - Órganos ejecutivos y legislativos"/>
    <s v="2.6 - BIENES MUEBLES, INMUEBLES E INTANGIBLES"/>
    <x v="39"/>
    <x v="0"/>
    <s v="00 - N/A"/>
    <s v="10 - FONDO GENERAL"/>
    <s v="(blank)"/>
    <x v="0"/>
    <n v="50500000"/>
    <n v="37999928"/>
  </r>
  <r>
    <s v="2025"/>
    <x v="0"/>
    <x v="0"/>
    <x v="1"/>
    <x v="7"/>
    <x v="0"/>
    <x v="0"/>
    <x v="0"/>
    <s v="1 - SERVICIOS  GENERALES"/>
    <s v="1.1 - Administración general"/>
    <s v="1.1.01 - Órganos ejecutivos y legislativos"/>
    <s v="2.6 - BIENES MUEBLES, INMUEBLES E INTANGIBLES"/>
    <x v="40"/>
    <x v="0"/>
    <s v="00 - N/A"/>
    <s v="10 - FONDO GENERAL"/>
    <s v="(blank)"/>
    <x v="0"/>
    <n v="16100000"/>
    <n v="5366660"/>
  </r>
  <r>
    <s v="2025"/>
    <x v="0"/>
    <x v="0"/>
    <x v="1"/>
    <x v="7"/>
    <x v="0"/>
    <x v="0"/>
    <x v="0"/>
    <s v="1 - SERVICIOS  GENERALES"/>
    <s v="1.1 - Administración general"/>
    <s v="1.1.01 - Órganos ejecutivos y legislativos"/>
    <s v="2.6 - BIENES MUEBLES, INMUEBLES E INTANGIBLES"/>
    <x v="41"/>
    <x v="0"/>
    <s v="00 - N/A"/>
    <s v="10 - FONDO GENERAL"/>
    <s v="(blank)"/>
    <x v="0"/>
    <n v="1500000"/>
    <n v="500000"/>
  </r>
  <r>
    <s v="2025"/>
    <x v="0"/>
    <x v="0"/>
    <x v="1"/>
    <x v="7"/>
    <x v="0"/>
    <x v="0"/>
    <x v="0"/>
    <s v="1 - SERVICIOS  GENERALES"/>
    <s v="1.1 - Administración general"/>
    <s v="1.1.01 - Órganos ejecutivos y legislativos"/>
    <s v="2.7 - OBRAS"/>
    <x v="42"/>
    <x v="0"/>
    <s v="00 - N/A"/>
    <s v="10 - FONDO GENERAL"/>
    <s v="(blank)"/>
    <x v="0"/>
    <n v="7700000"/>
    <n v="2566668"/>
  </r>
  <r>
    <s v="2025"/>
    <x v="0"/>
    <x v="0"/>
    <x v="1"/>
    <x v="7"/>
    <x v="0"/>
    <x v="1"/>
    <x v="1"/>
    <s v="1 - SERVICIOS  GENERALES"/>
    <s v="1.1 - Administración general"/>
    <s v="1.1.01 - Órganos ejecutivos y legislativos"/>
    <s v="2.6 - BIENES MUEBLES, INMUEBLES E INTANGIBLES"/>
    <x v="36"/>
    <x v="0"/>
    <s v="00 - N/A"/>
    <s v="10 - FONDO GENERAL"/>
    <s v="(blank)"/>
    <x v="0"/>
    <n v="36610148"/>
    <n v="8890524.1400000006"/>
  </r>
  <r>
    <s v="2025"/>
    <x v="0"/>
    <x v="0"/>
    <x v="1"/>
    <x v="7"/>
    <x v="0"/>
    <x v="1"/>
    <x v="1"/>
    <s v="1 - SERVICIOS  GENERALES"/>
    <s v="1.1 - Administración general"/>
    <s v="1.1.01 - Órganos ejecutivos y legislativos"/>
    <s v="2.6 - BIENES MUEBLES, INMUEBLES E INTANGIBLES"/>
    <x v="37"/>
    <x v="0"/>
    <s v="00 - N/A"/>
    <s v="10 - FONDO GENERAL"/>
    <s v="(blank)"/>
    <x v="0"/>
    <n v="12955200"/>
    <n v="3935084"/>
  </r>
  <r>
    <s v="2025"/>
    <x v="0"/>
    <x v="0"/>
    <x v="1"/>
    <x v="7"/>
    <x v="0"/>
    <x v="1"/>
    <x v="1"/>
    <s v="1 - SERVICIOS  GENERALES"/>
    <s v="1.1 - Administración general"/>
    <s v="1.1.01 - Órganos ejecutivos y legislativos"/>
    <s v="2.6 - BIENES MUEBLES, INMUEBLES E INTANGIBLES"/>
    <x v="38"/>
    <x v="0"/>
    <s v="00 - N/A"/>
    <s v="10 - FONDO GENERAL"/>
    <s v="(blank)"/>
    <x v="0"/>
    <n v="100000"/>
    <n v="24966.33"/>
  </r>
  <r>
    <s v="2025"/>
    <x v="0"/>
    <x v="0"/>
    <x v="1"/>
    <x v="7"/>
    <x v="0"/>
    <x v="1"/>
    <x v="1"/>
    <s v="1 - SERVICIOS  GENERALES"/>
    <s v="1.1 - Administración general"/>
    <s v="1.1.01 - Órganos ejecutivos y legislativos"/>
    <s v="2.6 - BIENES MUEBLES, INMUEBLES E INTANGIBLES"/>
    <x v="39"/>
    <x v="0"/>
    <s v="00 - N/A"/>
    <s v="10 - FONDO GENERAL"/>
    <s v="(blank)"/>
    <x v="0"/>
    <n v="500000"/>
    <n v="125333.67"/>
  </r>
  <r>
    <s v="2025"/>
    <x v="0"/>
    <x v="0"/>
    <x v="1"/>
    <x v="7"/>
    <x v="0"/>
    <x v="1"/>
    <x v="1"/>
    <s v="1 - SERVICIOS  GENERALES"/>
    <s v="1.1 - Administración general"/>
    <s v="1.1.01 - Órganos ejecutivos y legislativos"/>
    <s v="2.6 - BIENES MUEBLES, INMUEBLES E INTANGIBLES"/>
    <x v="40"/>
    <x v="0"/>
    <s v="00 - N/A"/>
    <s v="10 - FONDO GENERAL"/>
    <s v="(blank)"/>
    <x v="0"/>
    <n v="18100000"/>
    <n v="4559161.33"/>
  </r>
  <r>
    <s v="2025"/>
    <x v="0"/>
    <x v="0"/>
    <x v="1"/>
    <x v="7"/>
    <x v="0"/>
    <x v="1"/>
    <x v="1"/>
    <s v="1 - SERVICIOS  GENERALES"/>
    <s v="1.1 - Administración general"/>
    <s v="1.1.01 - Órganos ejecutivos y legislativos"/>
    <s v="2.6 - BIENES MUEBLES, INMUEBLES E INTANGIBLES"/>
    <x v="43"/>
    <x v="0"/>
    <s v="00 - N/A"/>
    <s v="10 - FONDO GENERAL"/>
    <s v="(blank)"/>
    <x v="0"/>
    <n v="750000"/>
    <n v="187500"/>
  </r>
  <r>
    <s v="2025"/>
    <x v="0"/>
    <x v="0"/>
    <x v="1"/>
    <x v="7"/>
    <x v="0"/>
    <x v="1"/>
    <x v="1"/>
    <s v="1 - SERVICIOS  GENERALES"/>
    <s v="1.1 - Administración general"/>
    <s v="1.1.01 - Órganos ejecutivos y legislativos"/>
    <s v="2.6 - BIENES MUEBLES, INMUEBLES E INTANGIBLES"/>
    <x v="41"/>
    <x v="0"/>
    <s v="00 - N/A"/>
    <s v="10 - FONDO GENERAL"/>
    <s v="(blank)"/>
    <x v="0"/>
    <n v="1500000"/>
    <n v="374999"/>
  </r>
  <r>
    <s v="2025"/>
    <x v="0"/>
    <x v="0"/>
    <x v="1"/>
    <x v="7"/>
    <x v="0"/>
    <x v="1"/>
    <x v="1"/>
    <s v="1 - SERVICIOS  GENERALES"/>
    <s v="1.1 - Administración general"/>
    <s v="1.1.01 - Órganos ejecutivos y legislativos"/>
    <s v="2.7 - OBRAS"/>
    <x v="42"/>
    <x v="0"/>
    <s v="00 - N/A"/>
    <s v="10 - FONDO GENERAL"/>
    <s v="(blank)"/>
    <x v="0"/>
    <n v="100000000"/>
    <n v="24999999.329999998"/>
  </r>
  <r>
    <s v="2025"/>
    <x v="0"/>
    <x v="0"/>
    <x v="1"/>
    <x v="7"/>
    <x v="1"/>
    <x v="2"/>
    <x v="2"/>
    <s v="1 - SERVICIOS  GENERALES"/>
    <s v="1.4 - Justicia, orden público y seguridad"/>
    <s v="1.4.03 - Administración y servicios de justicia"/>
    <s v="2.6 - BIENES MUEBLES, INMUEBLES E INTANGIBLES"/>
    <x v="36"/>
    <x v="0"/>
    <s v="00 - N/A"/>
    <s v="10 - FONDO GENERAL"/>
    <s v="(blank)"/>
    <x v="0"/>
    <n v="5650000"/>
    <n v="85370.46"/>
  </r>
  <r>
    <s v="2025"/>
    <x v="0"/>
    <x v="0"/>
    <x v="1"/>
    <x v="7"/>
    <x v="1"/>
    <x v="2"/>
    <x v="2"/>
    <s v="1 - SERVICIOS  GENERALES"/>
    <s v="1.4 - Justicia, orden público y seguridad"/>
    <s v="1.4.03 - Administración y servicios de justicia"/>
    <s v="2.6 - BIENES MUEBLES, INMUEBLES E INTANGIBLES"/>
    <x v="37"/>
    <x v="0"/>
    <s v="00 - N/A"/>
    <s v="10 - FONDO GENERAL"/>
    <s v="(blank)"/>
    <x v="0"/>
    <n v="250000"/>
    <n v="0"/>
  </r>
  <r>
    <s v="2025"/>
    <x v="0"/>
    <x v="0"/>
    <x v="1"/>
    <x v="7"/>
    <x v="1"/>
    <x v="2"/>
    <x v="2"/>
    <s v="1 - SERVICIOS  GENERALES"/>
    <s v="1.4 - Justicia, orden público y seguridad"/>
    <s v="1.4.03 - Administración y servicios de justicia"/>
    <s v="2.6 - BIENES MUEBLES, INMUEBLES E INTANGIBLES"/>
    <x v="39"/>
    <x v="0"/>
    <s v="00 - N/A"/>
    <s v="10 - FONDO GENERAL"/>
    <s v="(blank)"/>
    <x v="0"/>
    <n v="4000000"/>
    <n v="0"/>
  </r>
  <r>
    <s v="2025"/>
    <x v="0"/>
    <x v="0"/>
    <x v="1"/>
    <x v="7"/>
    <x v="1"/>
    <x v="2"/>
    <x v="2"/>
    <s v="1 - SERVICIOS  GENERALES"/>
    <s v="1.4 - Justicia, orden público y seguridad"/>
    <s v="1.4.03 - Administración y servicios de justicia"/>
    <s v="2.6 - BIENES MUEBLES, INMUEBLES E INTANGIBLES"/>
    <x v="40"/>
    <x v="0"/>
    <s v="00 - N/A"/>
    <s v="10 - FONDO GENERAL"/>
    <s v="(blank)"/>
    <x v="0"/>
    <n v="3300000"/>
    <n v="474045.48000000004"/>
  </r>
  <r>
    <s v="2025"/>
    <x v="0"/>
    <x v="0"/>
    <x v="1"/>
    <x v="7"/>
    <x v="1"/>
    <x v="2"/>
    <x v="2"/>
    <s v="1 - SERVICIOS  GENERALES"/>
    <s v="1.4 - Justicia, orden público y seguridad"/>
    <s v="1.4.03 - Administración y servicios de justicia"/>
    <s v="2.6 - BIENES MUEBLES, INMUEBLES E INTANGIBLES"/>
    <x v="41"/>
    <x v="0"/>
    <s v="00 - N/A"/>
    <s v="10 - FONDO GENERAL"/>
    <s v="(blank)"/>
    <x v="0"/>
    <n v="800000"/>
    <n v="0"/>
  </r>
  <r>
    <s v="2025"/>
    <x v="0"/>
    <x v="0"/>
    <x v="1"/>
    <x v="7"/>
    <x v="1"/>
    <x v="2"/>
    <x v="2"/>
    <s v="1 - SERVICIOS  GENERALES"/>
    <s v="1.4 - Justicia, orden público y seguridad"/>
    <s v="1.4.03 - Administración y servicios de justicia"/>
    <s v="2.6 - BIENES MUEBLES, INMUEBLES E INTANGIBLES"/>
    <x v="44"/>
    <x v="0"/>
    <s v="00 - N/A"/>
    <s v="10 - FONDO GENERAL"/>
    <s v="(blank)"/>
    <x v="0"/>
    <n v="250000"/>
    <n v="0"/>
  </r>
  <r>
    <s v="2025"/>
    <x v="0"/>
    <x v="0"/>
    <x v="1"/>
    <x v="7"/>
    <x v="2"/>
    <x v="3"/>
    <x v="3"/>
    <s v="1 - SERVICIOS  GENERALES"/>
    <s v="1.1 - Administración general"/>
    <s v="1.1.02 - Gestión administrativa, financiera, fiscal, económica y planificación"/>
    <s v="2.6 - BIENES MUEBLES, INMUEBLES E INTANGIBLES"/>
    <x v="36"/>
    <x v="0"/>
    <s v="00 - N/A"/>
    <s v="10 - FONDO GENERAL"/>
    <s v="(blank)"/>
    <x v="0"/>
    <n v="32194524"/>
    <n v="1037533.72"/>
  </r>
  <r>
    <s v="2025"/>
    <x v="0"/>
    <x v="0"/>
    <x v="1"/>
    <x v="7"/>
    <x v="2"/>
    <x v="3"/>
    <x v="3"/>
    <s v="1 - SERVICIOS  GENERALES"/>
    <s v="1.1 - Administración general"/>
    <s v="1.1.02 - Gestión administrativa, financiera, fiscal, económica y planificación"/>
    <s v="2.6 - BIENES MUEBLES, INMUEBLES E INTANGIBLES"/>
    <x v="36"/>
    <x v="0"/>
    <s v="00 - N/A"/>
    <s v="70 - DONACION EXTERNA"/>
    <s v="(blank)"/>
    <x v="0"/>
    <n v="0"/>
    <n v="34710.879999999997"/>
  </r>
  <r>
    <s v="2025"/>
    <x v="0"/>
    <x v="0"/>
    <x v="1"/>
    <x v="7"/>
    <x v="2"/>
    <x v="3"/>
    <x v="3"/>
    <s v="1 - SERVICIOS  GENERALES"/>
    <s v="1.1 - Administración general"/>
    <s v="1.1.02 - Gestión administrativa, financiera, fiscal, económica y planificación"/>
    <s v="2.6 - BIENES MUEBLES, INMUEBLES E INTANGIBLES"/>
    <x v="36"/>
    <x v="1"/>
    <s v="00 - N/A"/>
    <s v="60 - CREDITO EXTERNO"/>
    <s v="(blank)"/>
    <x v="0"/>
    <n v="4629800"/>
    <n v="0"/>
  </r>
  <r>
    <s v="2025"/>
    <x v="0"/>
    <x v="0"/>
    <x v="1"/>
    <x v="7"/>
    <x v="2"/>
    <x v="3"/>
    <x v="3"/>
    <s v="1 - SERVICIOS  GENERALES"/>
    <s v="1.1 - Administración general"/>
    <s v="1.1.02 - Gestión administrativa, financiera, fiscal, económica y planificación"/>
    <s v="2.6 - BIENES MUEBLES, INMUEBLES E INTANGIBLES"/>
    <x v="37"/>
    <x v="0"/>
    <s v="00 - N/A"/>
    <s v="10 - FONDO GENERAL"/>
    <s v="(blank)"/>
    <x v="0"/>
    <n v="1048500"/>
    <n v="0"/>
  </r>
  <r>
    <s v="2025"/>
    <x v="0"/>
    <x v="0"/>
    <x v="1"/>
    <x v="7"/>
    <x v="2"/>
    <x v="3"/>
    <x v="3"/>
    <s v="1 - SERVICIOS  GENERALES"/>
    <s v="1.1 - Administración general"/>
    <s v="1.1.02 - Gestión administrativa, financiera, fiscal, económica y planificación"/>
    <s v="2.6 - BIENES MUEBLES, INMUEBLES E INTANGIBLES"/>
    <x v="38"/>
    <x v="0"/>
    <s v="00 - N/A"/>
    <s v="10 - FONDO GENERAL"/>
    <s v="(blank)"/>
    <x v="0"/>
    <n v="100000"/>
    <n v="0"/>
  </r>
  <r>
    <s v="2025"/>
    <x v="0"/>
    <x v="0"/>
    <x v="1"/>
    <x v="7"/>
    <x v="2"/>
    <x v="3"/>
    <x v="3"/>
    <s v="1 - SERVICIOS  GENERALES"/>
    <s v="1.1 - Administración general"/>
    <s v="1.1.02 - Gestión administrativa, financiera, fiscal, económica y planificación"/>
    <s v="2.6 - BIENES MUEBLES, INMUEBLES E INTANGIBLES"/>
    <x v="39"/>
    <x v="0"/>
    <s v="00 - N/A"/>
    <s v="10 - FONDO GENERAL"/>
    <s v="(blank)"/>
    <x v="0"/>
    <n v="306195"/>
    <n v="0"/>
  </r>
  <r>
    <s v="2025"/>
    <x v="0"/>
    <x v="0"/>
    <x v="1"/>
    <x v="7"/>
    <x v="2"/>
    <x v="3"/>
    <x v="3"/>
    <s v="1 - SERVICIOS  GENERALES"/>
    <s v="1.1 - Administración general"/>
    <s v="1.1.02 - Gestión administrativa, financiera, fiscal, económica y planificación"/>
    <s v="2.6 - BIENES MUEBLES, INMUEBLES E INTANGIBLES"/>
    <x v="40"/>
    <x v="0"/>
    <s v="00 - N/A"/>
    <s v="10 - FONDO GENERAL"/>
    <s v="(blank)"/>
    <x v="0"/>
    <n v="4144629"/>
    <n v="766056"/>
  </r>
  <r>
    <s v="2025"/>
    <x v="0"/>
    <x v="0"/>
    <x v="1"/>
    <x v="7"/>
    <x v="2"/>
    <x v="3"/>
    <x v="3"/>
    <s v="1 - SERVICIOS  GENERALES"/>
    <s v="1.1 - Administración general"/>
    <s v="1.1.02 - Gestión administrativa, financiera, fiscal, económica y planificación"/>
    <s v="2.6 - BIENES MUEBLES, INMUEBLES E INTANGIBLES"/>
    <x v="43"/>
    <x v="0"/>
    <s v="00 - N/A"/>
    <s v="10 - FONDO GENERAL"/>
    <s v="(blank)"/>
    <x v="0"/>
    <n v="1317686"/>
    <n v="0"/>
  </r>
  <r>
    <s v="2025"/>
    <x v="0"/>
    <x v="0"/>
    <x v="1"/>
    <x v="7"/>
    <x v="2"/>
    <x v="3"/>
    <x v="3"/>
    <s v="1 - SERVICIOS  GENERALES"/>
    <s v="1.1 - Administración general"/>
    <s v="1.1.02 - Gestión administrativa, financiera, fiscal, económica y planificación"/>
    <s v="2.6 - BIENES MUEBLES, INMUEBLES E INTANGIBLES"/>
    <x v="41"/>
    <x v="0"/>
    <s v="00 - N/A"/>
    <s v="10 - FONDO GENERAL"/>
    <s v="(blank)"/>
    <x v="0"/>
    <n v="310000"/>
    <n v="4512233.21"/>
  </r>
  <r>
    <s v="2025"/>
    <x v="0"/>
    <x v="0"/>
    <x v="1"/>
    <x v="7"/>
    <x v="2"/>
    <x v="3"/>
    <x v="4"/>
    <s v="4 - SERVICIOS SOCIALES"/>
    <s v="4.2 - Salud"/>
    <s v="4.2.04 - Servicios médicos en salud sexual/reproductiva y de centros de salud materno infantil"/>
    <s v="2.6 - BIENES MUEBLES, INMUEBLES E INTANGIBLES"/>
    <x v="38"/>
    <x v="0"/>
    <s v="00 - N/A"/>
    <s v="10 - FONDO GENERAL"/>
    <s v="(blank)"/>
    <x v="0"/>
    <n v="0"/>
    <n v="0"/>
  </r>
  <r>
    <s v="2025"/>
    <x v="0"/>
    <x v="0"/>
    <x v="1"/>
    <x v="7"/>
    <x v="2"/>
    <x v="3"/>
    <x v="4"/>
    <s v="4 - SERVICIOS SOCIALES"/>
    <s v="4.5 - Protección social"/>
    <s v="4.5.09 - Juventud"/>
    <s v="2.6 - BIENES MUEBLES, INMUEBLES E INTANGIBLES"/>
    <x v="36"/>
    <x v="0"/>
    <s v="00 - N/A"/>
    <s v="10 - FONDO GENERAL"/>
    <s v="(blank)"/>
    <x v="0"/>
    <n v="23662475"/>
    <n v="0"/>
  </r>
  <r>
    <s v="2025"/>
    <x v="0"/>
    <x v="0"/>
    <x v="1"/>
    <x v="7"/>
    <x v="2"/>
    <x v="3"/>
    <x v="4"/>
    <s v="4 - SERVICIOS SOCIALES"/>
    <s v="4.5 - Protección social"/>
    <s v="4.5.09 - Juventud"/>
    <s v="2.6 - BIENES MUEBLES, INMUEBLES E INTANGIBLES"/>
    <x v="36"/>
    <x v="1"/>
    <s v="05 - CONSTRUCCIÓN CENTRO MODELO DE PRESTACIÓN DE SERVICIOS PARA MUJERES (CIUDAD MUJER)"/>
    <s v="60 - CREDITO EXTERNO"/>
    <n v="13856"/>
    <x v="2"/>
    <n v="0"/>
    <n v="281621.57"/>
  </r>
  <r>
    <s v="2025"/>
    <x v="0"/>
    <x v="0"/>
    <x v="1"/>
    <x v="7"/>
    <x v="2"/>
    <x v="3"/>
    <x v="4"/>
    <s v="4 - SERVICIOS SOCIALES"/>
    <s v="4.5 - Protección social"/>
    <s v="4.5.09 - Juventud"/>
    <s v="2.6 - BIENES MUEBLES, INMUEBLES E INTANGIBLES"/>
    <x v="37"/>
    <x v="0"/>
    <s v="00 - N/A"/>
    <s v="10 - FONDO GENERAL"/>
    <s v="(blank)"/>
    <x v="0"/>
    <n v="1951000"/>
    <n v="0"/>
  </r>
  <r>
    <s v="2025"/>
    <x v="0"/>
    <x v="0"/>
    <x v="1"/>
    <x v="7"/>
    <x v="2"/>
    <x v="3"/>
    <x v="4"/>
    <s v="4 - SERVICIOS SOCIALES"/>
    <s v="4.5 - Protección social"/>
    <s v="4.5.09 - Juventud"/>
    <s v="2.6 - BIENES MUEBLES, INMUEBLES E INTANGIBLES"/>
    <x v="38"/>
    <x v="0"/>
    <s v="00 - N/A"/>
    <s v="10 - FONDO GENERAL"/>
    <s v="(blank)"/>
    <x v="0"/>
    <n v="95000"/>
    <n v="0"/>
  </r>
  <r>
    <s v="2025"/>
    <x v="0"/>
    <x v="0"/>
    <x v="1"/>
    <x v="7"/>
    <x v="2"/>
    <x v="3"/>
    <x v="4"/>
    <s v="4 - SERVICIOS SOCIALES"/>
    <s v="4.5 - Protección social"/>
    <s v="4.5.09 - Juventud"/>
    <s v="2.6 - BIENES MUEBLES, INMUEBLES E INTANGIBLES"/>
    <x v="39"/>
    <x v="0"/>
    <s v="00 - N/A"/>
    <s v="10 - FONDO GENERAL"/>
    <s v="(blank)"/>
    <x v="0"/>
    <n v="8064320"/>
    <n v="0"/>
  </r>
  <r>
    <s v="2025"/>
    <x v="0"/>
    <x v="0"/>
    <x v="1"/>
    <x v="7"/>
    <x v="2"/>
    <x v="3"/>
    <x v="4"/>
    <s v="4 - SERVICIOS SOCIALES"/>
    <s v="4.5 - Protección social"/>
    <s v="4.5.09 - Juventud"/>
    <s v="2.6 - BIENES MUEBLES, INMUEBLES E INTANGIBLES"/>
    <x v="40"/>
    <x v="0"/>
    <s v="00 - N/A"/>
    <s v="10 - FONDO GENERAL"/>
    <s v="(blank)"/>
    <x v="0"/>
    <n v="3037250"/>
    <n v="0"/>
  </r>
  <r>
    <s v="2025"/>
    <x v="0"/>
    <x v="0"/>
    <x v="1"/>
    <x v="7"/>
    <x v="2"/>
    <x v="3"/>
    <x v="4"/>
    <s v="4 - SERVICIOS SOCIALES"/>
    <s v="4.5 - Protección social"/>
    <s v="4.5.09 - Juventud"/>
    <s v="2.6 - BIENES MUEBLES, INMUEBLES E INTANGIBLES"/>
    <x v="45"/>
    <x v="0"/>
    <s v="00 - N/A"/>
    <s v="10 - FONDO GENERAL"/>
    <s v="(blank)"/>
    <x v="0"/>
    <n v="45000"/>
    <n v="0"/>
  </r>
  <r>
    <s v="2025"/>
    <x v="0"/>
    <x v="0"/>
    <x v="1"/>
    <x v="7"/>
    <x v="2"/>
    <x v="3"/>
    <x v="4"/>
    <s v="4 - SERVICIOS SOCIALES"/>
    <s v="4.5 - Protección social"/>
    <s v="4.5.09 - Juventud"/>
    <s v="2.7 - OBRAS"/>
    <x v="42"/>
    <x v="1"/>
    <s v="05 - CONSTRUCCIÓN CENTRO MODELO DE PRESTACIÓN DE SERVICIOS PARA MUJERES (CIUDAD MUJER)"/>
    <s v="60 - CREDITO EXTERNO"/>
    <n v="13856"/>
    <x v="2"/>
    <n v="12622000"/>
    <n v="0"/>
  </r>
  <r>
    <s v="2025"/>
    <x v="0"/>
    <x v="0"/>
    <x v="1"/>
    <x v="7"/>
    <x v="2"/>
    <x v="3"/>
    <x v="4"/>
    <s v="4 - SERVICIOS SOCIALES"/>
    <s v="4.5 - Protección social"/>
    <s v="4.5.10 - Asistencia social"/>
    <s v="2.6 - BIENES MUEBLES, INMUEBLES E INTANGIBLES"/>
    <x v="36"/>
    <x v="0"/>
    <s v="00 - N/A"/>
    <s v="10 - FONDO GENERAL"/>
    <s v="(blank)"/>
    <x v="0"/>
    <n v="25639500"/>
    <n v="19800"/>
  </r>
  <r>
    <s v="2025"/>
    <x v="0"/>
    <x v="0"/>
    <x v="1"/>
    <x v="7"/>
    <x v="2"/>
    <x v="3"/>
    <x v="4"/>
    <s v="4 - SERVICIOS SOCIALES"/>
    <s v="4.5 - Protección social"/>
    <s v="4.5.10 - Asistencia social"/>
    <s v="2.6 - BIENES MUEBLES, INMUEBLES E INTANGIBLES"/>
    <x v="37"/>
    <x v="0"/>
    <s v="00 - N/A"/>
    <s v="10 - FONDO GENERAL"/>
    <s v="(blank)"/>
    <x v="0"/>
    <n v="5140110"/>
    <n v="16992"/>
  </r>
  <r>
    <s v="2025"/>
    <x v="0"/>
    <x v="0"/>
    <x v="1"/>
    <x v="7"/>
    <x v="2"/>
    <x v="3"/>
    <x v="4"/>
    <s v="4 - SERVICIOS SOCIALES"/>
    <s v="4.5 - Protección social"/>
    <s v="4.5.10 - Asistencia social"/>
    <s v="2.6 - BIENES MUEBLES, INMUEBLES E INTANGIBLES"/>
    <x v="38"/>
    <x v="0"/>
    <s v="00 - N/A"/>
    <s v="10 - FONDO GENERAL"/>
    <s v="(blank)"/>
    <x v="0"/>
    <n v="0"/>
    <n v="0"/>
  </r>
  <r>
    <s v="2025"/>
    <x v="0"/>
    <x v="0"/>
    <x v="1"/>
    <x v="7"/>
    <x v="2"/>
    <x v="3"/>
    <x v="4"/>
    <s v="4 - SERVICIOS SOCIALES"/>
    <s v="4.5 - Protección social"/>
    <s v="4.5.10 - Asistencia social"/>
    <s v="2.6 - BIENES MUEBLES, INMUEBLES E INTANGIBLES"/>
    <x v="39"/>
    <x v="0"/>
    <s v="00 - N/A"/>
    <s v="10 - FONDO GENERAL"/>
    <s v="(blank)"/>
    <x v="0"/>
    <n v="15180500"/>
    <n v="0"/>
  </r>
  <r>
    <s v="2025"/>
    <x v="0"/>
    <x v="0"/>
    <x v="1"/>
    <x v="7"/>
    <x v="2"/>
    <x v="3"/>
    <x v="4"/>
    <s v="4 - SERVICIOS SOCIALES"/>
    <s v="4.5 - Protección social"/>
    <s v="4.5.10 - Asistencia social"/>
    <s v="2.6 - BIENES MUEBLES, INMUEBLES E INTANGIBLES"/>
    <x v="40"/>
    <x v="0"/>
    <s v="00 - N/A"/>
    <s v="10 - FONDO GENERAL"/>
    <s v="(blank)"/>
    <x v="0"/>
    <n v="9203110"/>
    <n v="0"/>
  </r>
  <r>
    <s v="2025"/>
    <x v="0"/>
    <x v="0"/>
    <x v="1"/>
    <x v="7"/>
    <x v="2"/>
    <x v="3"/>
    <x v="4"/>
    <s v="4 - SERVICIOS SOCIALES"/>
    <s v="4.5 - Protección social"/>
    <s v="4.5.10 - Asistencia social"/>
    <s v="2.6 - BIENES MUEBLES, INMUEBLES E INTANGIBLES"/>
    <x v="43"/>
    <x v="0"/>
    <s v="00 - N/A"/>
    <s v="10 - FONDO GENERAL"/>
    <s v="(blank)"/>
    <x v="0"/>
    <n v="30000"/>
    <n v="0"/>
  </r>
  <r>
    <s v="2025"/>
    <x v="0"/>
    <x v="0"/>
    <x v="1"/>
    <x v="7"/>
    <x v="2"/>
    <x v="3"/>
    <x v="4"/>
    <s v="4 - SERVICIOS SOCIALES"/>
    <s v="4.5 - Protección social"/>
    <s v="4.5.10 - Asistencia social"/>
    <s v="2.6 - BIENES MUEBLES, INMUEBLES E INTANGIBLES"/>
    <x v="45"/>
    <x v="0"/>
    <s v="00 - N/A"/>
    <s v="10 - FONDO GENERAL"/>
    <s v="(blank)"/>
    <x v="0"/>
    <n v="0"/>
    <n v="0"/>
  </r>
  <r>
    <s v="2025"/>
    <x v="0"/>
    <x v="0"/>
    <x v="1"/>
    <x v="7"/>
    <x v="2"/>
    <x v="3"/>
    <x v="4"/>
    <s v="4 - SERVICIOS SOCIALES"/>
    <s v="4.5 - Protección social"/>
    <s v="4.5.10 - Asistencia social"/>
    <s v="2.6 - BIENES MUEBLES, INMUEBLES E INTANGIBLES"/>
    <x v="41"/>
    <x v="0"/>
    <s v="00 - N/A"/>
    <s v="10 - FONDO GENERAL"/>
    <s v="(blank)"/>
    <x v="0"/>
    <n v="630000"/>
    <n v="0"/>
  </r>
  <r>
    <s v="2025"/>
    <x v="0"/>
    <x v="0"/>
    <x v="1"/>
    <x v="7"/>
    <x v="2"/>
    <x v="3"/>
    <x v="4"/>
    <s v="4 - SERVICIOS SOCIALES"/>
    <s v="4.5 - Protección social"/>
    <s v="4.5.99 - Planificación, gestión y supervisión de la protección social"/>
    <s v="2.6 - BIENES MUEBLES, INMUEBLES E INTANGIBLES"/>
    <x v="36"/>
    <x v="1"/>
    <s v="00 - N/A"/>
    <s v="70 - DONACION EXTERNA"/>
    <s v="(blank)"/>
    <x v="0"/>
    <n v="16436401"/>
    <n v="0"/>
  </r>
  <r>
    <s v="2025"/>
    <x v="0"/>
    <x v="0"/>
    <x v="1"/>
    <x v="7"/>
    <x v="2"/>
    <x v="3"/>
    <x v="4"/>
    <s v="4 - SERVICIOS SOCIALES"/>
    <s v="4.5 - Protección social"/>
    <s v="4.5.99 - Planificación, gestión y supervisión de la protección social"/>
    <s v="2.6 - BIENES MUEBLES, INMUEBLES E INTANGIBLES"/>
    <x v="41"/>
    <x v="1"/>
    <s v="00 - N/A"/>
    <s v="70 - DONACION EXTERNA"/>
    <s v="(blank)"/>
    <x v="0"/>
    <n v="11339149"/>
    <n v="0"/>
  </r>
  <r>
    <s v="2025"/>
    <x v="0"/>
    <x v="0"/>
    <x v="1"/>
    <x v="7"/>
    <x v="2"/>
    <x v="3"/>
    <x v="4"/>
    <s v="4 - SERVICIOS SOCIALES"/>
    <s v="4.5 - Protección social"/>
    <s v="4.5.99 - Planificación, gestión y supervisión de la protección social"/>
    <s v="2.7 - OBRAS"/>
    <x v="42"/>
    <x v="1"/>
    <s v="00 - N/A"/>
    <s v="70 - DONACION EXTERNA"/>
    <s v="(blank)"/>
    <x v="0"/>
    <n v="329500"/>
    <n v="0"/>
  </r>
  <r>
    <s v="2025"/>
    <x v="0"/>
    <x v="0"/>
    <x v="1"/>
    <x v="7"/>
    <x v="2"/>
    <x v="3"/>
    <x v="4"/>
    <s v="4 - SERVICIOS SOCIALES"/>
    <s v="4.6 - Equidad de género"/>
    <s v="4.6.01 - Acciones focalizada en mujeres"/>
    <s v="2.6 - BIENES MUEBLES, INMUEBLES E INTANGIBLES"/>
    <x v="36"/>
    <x v="0"/>
    <s v="00 - N/A"/>
    <s v="10 - FONDO GENERAL"/>
    <s v="(blank)"/>
    <x v="2"/>
    <n v="0"/>
    <n v="0"/>
  </r>
  <r>
    <s v="2025"/>
    <x v="0"/>
    <x v="0"/>
    <x v="1"/>
    <x v="7"/>
    <x v="2"/>
    <x v="3"/>
    <x v="4"/>
    <s v="4 - SERVICIOS SOCIALES"/>
    <s v="4.6 - Equidad de género"/>
    <s v="4.6.01 - Acciones focalizada en mujeres"/>
    <s v="2.6 - BIENES MUEBLES, INMUEBLES E INTANGIBLES"/>
    <x v="37"/>
    <x v="0"/>
    <s v="00 - N/A"/>
    <s v="10 - FONDO GENERAL"/>
    <s v="(blank)"/>
    <x v="2"/>
    <n v="0"/>
    <n v="0"/>
  </r>
  <r>
    <s v="2025"/>
    <x v="0"/>
    <x v="0"/>
    <x v="1"/>
    <x v="7"/>
    <x v="2"/>
    <x v="3"/>
    <x v="4"/>
    <s v="4 - SERVICIOS SOCIALES"/>
    <s v="4.6 - Equidad de género"/>
    <s v="4.6.01 - Acciones focalizada en mujeres"/>
    <s v="2.6 - BIENES MUEBLES, INMUEBLES E INTANGIBLES"/>
    <x v="38"/>
    <x v="0"/>
    <s v="00 - N/A"/>
    <s v="10 - FONDO GENERAL"/>
    <s v="(blank)"/>
    <x v="1"/>
    <n v="0"/>
    <n v="0"/>
  </r>
  <r>
    <s v="2025"/>
    <x v="0"/>
    <x v="0"/>
    <x v="1"/>
    <x v="7"/>
    <x v="2"/>
    <x v="3"/>
    <x v="4"/>
    <s v="4 - SERVICIOS SOCIALES"/>
    <s v="4.6 - Equidad de género"/>
    <s v="4.6.01 - Acciones focalizada en mujeres"/>
    <s v="2.6 - BIENES MUEBLES, INMUEBLES E INTANGIBLES"/>
    <x v="39"/>
    <x v="0"/>
    <s v="00 - N/A"/>
    <s v="10 - FONDO GENERAL"/>
    <s v="(blank)"/>
    <x v="2"/>
    <n v="0"/>
    <n v="0"/>
  </r>
  <r>
    <s v="2025"/>
    <x v="0"/>
    <x v="0"/>
    <x v="1"/>
    <x v="7"/>
    <x v="2"/>
    <x v="3"/>
    <x v="4"/>
    <s v="4 - SERVICIOS SOCIALES"/>
    <s v="4.6 - Equidad de género"/>
    <s v="4.6.01 - Acciones focalizada en mujeres"/>
    <s v="2.6 - BIENES MUEBLES, INMUEBLES E INTANGIBLES"/>
    <x v="40"/>
    <x v="0"/>
    <s v="00 - N/A"/>
    <s v="10 - FONDO GENERAL"/>
    <s v="(blank)"/>
    <x v="1"/>
    <n v="0"/>
    <n v="0"/>
  </r>
  <r>
    <s v="2025"/>
    <x v="0"/>
    <x v="0"/>
    <x v="1"/>
    <x v="7"/>
    <x v="2"/>
    <x v="3"/>
    <x v="4"/>
    <s v="4 - SERVICIOS SOCIALES"/>
    <s v="4.6 - Equidad de género"/>
    <s v="4.6.01 - Acciones focalizada en mujeres"/>
    <s v="2.6 - BIENES MUEBLES, INMUEBLES E INTANGIBLES"/>
    <x v="40"/>
    <x v="0"/>
    <s v="00 - N/A"/>
    <s v="10 - FONDO GENERAL"/>
    <s v="(blank)"/>
    <x v="2"/>
    <n v="0"/>
    <n v="0"/>
  </r>
  <r>
    <s v="2025"/>
    <x v="0"/>
    <x v="0"/>
    <x v="1"/>
    <x v="7"/>
    <x v="2"/>
    <x v="3"/>
    <x v="4"/>
    <s v="4 - SERVICIOS SOCIALES"/>
    <s v="4.6 - Equidad de género"/>
    <s v="4.6.01 - Acciones focalizada en mujeres"/>
    <s v="2.6 - BIENES MUEBLES, INMUEBLES E INTANGIBLES"/>
    <x v="45"/>
    <x v="0"/>
    <s v="00 - N/A"/>
    <s v="10 - FONDO GENERAL"/>
    <s v="(blank)"/>
    <x v="1"/>
    <n v="0"/>
    <n v="0"/>
  </r>
  <r>
    <s v="2025"/>
    <x v="0"/>
    <x v="0"/>
    <x v="1"/>
    <x v="7"/>
    <x v="2"/>
    <x v="3"/>
    <x v="5"/>
    <s v="1 - SERVICIOS  GENERALES"/>
    <s v="1.1 - Administración general"/>
    <s v="1.1.02 - Gestión administrativa, financiera, fiscal, económica y planificación"/>
    <s v="2.6 - BIENES MUEBLES, INMUEBLES E INTANGIBLES"/>
    <x v="36"/>
    <x v="0"/>
    <s v="00 - N/A"/>
    <s v="10 - FONDO GENERAL"/>
    <s v="(blank)"/>
    <x v="0"/>
    <n v="15210205"/>
    <n v="595582.06000000006"/>
  </r>
  <r>
    <s v="2025"/>
    <x v="0"/>
    <x v="0"/>
    <x v="1"/>
    <x v="7"/>
    <x v="2"/>
    <x v="3"/>
    <x v="5"/>
    <s v="1 - SERVICIOS  GENERALES"/>
    <s v="1.1 - Administración general"/>
    <s v="1.1.02 - Gestión administrativa, financiera, fiscal, económica y planificación"/>
    <s v="2.6 - BIENES MUEBLES, INMUEBLES E INTANGIBLES"/>
    <x v="37"/>
    <x v="0"/>
    <s v="00 - N/A"/>
    <s v="10 - FONDO GENERAL"/>
    <s v="(blank)"/>
    <x v="0"/>
    <n v="2000000"/>
    <n v="52799.1"/>
  </r>
  <r>
    <s v="2025"/>
    <x v="0"/>
    <x v="0"/>
    <x v="1"/>
    <x v="7"/>
    <x v="2"/>
    <x v="3"/>
    <x v="5"/>
    <s v="1 - SERVICIOS  GENERALES"/>
    <s v="1.1 - Administración general"/>
    <s v="1.1.02 - Gestión administrativa, financiera, fiscal, económica y planificación"/>
    <s v="2.6 - BIENES MUEBLES, INMUEBLES E INTANGIBLES"/>
    <x v="40"/>
    <x v="0"/>
    <s v="00 - N/A"/>
    <s v="10 - FONDO GENERAL"/>
    <s v="(blank)"/>
    <x v="0"/>
    <n v="1400000"/>
    <n v="129210"/>
  </r>
  <r>
    <s v="2025"/>
    <x v="0"/>
    <x v="0"/>
    <x v="1"/>
    <x v="7"/>
    <x v="2"/>
    <x v="3"/>
    <x v="5"/>
    <s v="1 - SERVICIOS  GENERALES"/>
    <s v="1.1 - Administración general"/>
    <s v="1.1.02 - Gestión administrativa, financiera, fiscal, económica y planificación"/>
    <s v="2.6 - BIENES MUEBLES, INMUEBLES E INTANGIBLES"/>
    <x v="43"/>
    <x v="0"/>
    <s v="00 - N/A"/>
    <s v="10 - FONDO GENERAL"/>
    <s v="(blank)"/>
    <x v="0"/>
    <n v="350000"/>
    <n v="0"/>
  </r>
  <r>
    <s v="2025"/>
    <x v="0"/>
    <x v="0"/>
    <x v="1"/>
    <x v="7"/>
    <x v="2"/>
    <x v="3"/>
    <x v="5"/>
    <s v="1 - SERVICIOS  GENERALES"/>
    <s v="1.1 - Administración general"/>
    <s v="1.1.02 - Gestión administrativa, financiera, fiscal, económica y planificación"/>
    <s v="2.7 - OBRAS"/>
    <x v="42"/>
    <x v="0"/>
    <s v="00 - N/A"/>
    <s v="10 - FONDO GENERAL"/>
    <s v="(blank)"/>
    <x v="0"/>
    <n v="0"/>
    <n v="0"/>
  </r>
  <r>
    <s v="2025"/>
    <x v="0"/>
    <x v="0"/>
    <x v="1"/>
    <x v="7"/>
    <x v="2"/>
    <x v="3"/>
    <x v="5"/>
    <s v="3 - PROTECCIÓN DEL MEDIO AMBIENTE"/>
    <s v="3.3 - Cambio Climático"/>
    <s v="3.3.04 - Gobernanza del riesgo de desastres climáticos"/>
    <s v="2.6 - BIENES MUEBLES, INMUEBLES E INTANGIBLES"/>
    <x v="36"/>
    <x v="0"/>
    <s v="00 - N/A"/>
    <s v="10 - FONDO GENERAL"/>
    <s v="(blank)"/>
    <x v="0"/>
    <n v="450000"/>
    <n v="0"/>
  </r>
  <r>
    <s v="2025"/>
    <x v="0"/>
    <x v="0"/>
    <x v="1"/>
    <x v="7"/>
    <x v="2"/>
    <x v="3"/>
    <x v="5"/>
    <s v="3 - PROTECCIÓN DEL MEDIO AMBIENTE"/>
    <s v="3.3 - Cambio Climático"/>
    <s v="3.3.04 - Gobernanza del riesgo de desastres climáticos"/>
    <s v="2.6 - BIENES MUEBLES, INMUEBLES E INTANGIBLES"/>
    <x v="37"/>
    <x v="0"/>
    <s v="00 - N/A"/>
    <s v="10 - FONDO GENERAL"/>
    <s v="(blank)"/>
    <x v="0"/>
    <n v="200000"/>
    <n v="0"/>
  </r>
  <r>
    <s v="2025"/>
    <x v="0"/>
    <x v="0"/>
    <x v="1"/>
    <x v="7"/>
    <x v="2"/>
    <x v="3"/>
    <x v="6"/>
    <s v="1 - SERVICIOS  GENERALES"/>
    <s v="1.1 - Administración general"/>
    <s v="1.1.02 - Gestión administrativa, financiera, fiscal, económica y planificación"/>
    <s v="2.6 - BIENES MUEBLES, INMUEBLES E INTANGIBLES"/>
    <x v="36"/>
    <x v="0"/>
    <s v="00 - N/A"/>
    <s v="10 - FONDO GENERAL"/>
    <s v="(blank)"/>
    <x v="0"/>
    <n v="14750000"/>
    <n v="1403164.77"/>
  </r>
  <r>
    <s v="2025"/>
    <x v="0"/>
    <x v="0"/>
    <x v="1"/>
    <x v="7"/>
    <x v="2"/>
    <x v="3"/>
    <x v="6"/>
    <s v="1 - SERVICIOS  GENERALES"/>
    <s v="1.1 - Administración general"/>
    <s v="1.1.02 - Gestión administrativa, financiera, fiscal, económica y planificación"/>
    <s v="2.6 - BIENES MUEBLES, INMUEBLES E INTANGIBLES"/>
    <x v="37"/>
    <x v="0"/>
    <s v="00 - N/A"/>
    <s v="10 - FONDO GENERAL"/>
    <s v="(blank)"/>
    <x v="0"/>
    <n v="1160000"/>
    <n v="0"/>
  </r>
  <r>
    <s v="2025"/>
    <x v="0"/>
    <x v="0"/>
    <x v="1"/>
    <x v="7"/>
    <x v="2"/>
    <x v="3"/>
    <x v="6"/>
    <s v="1 - SERVICIOS  GENERALES"/>
    <s v="1.1 - Administración general"/>
    <s v="1.1.02 - Gestión administrativa, financiera, fiscal, económica y planificación"/>
    <s v="2.6 - BIENES MUEBLES, INMUEBLES E INTANGIBLES"/>
    <x v="38"/>
    <x v="0"/>
    <s v="00 - N/A"/>
    <s v="10 - FONDO GENERAL"/>
    <s v="(blank)"/>
    <x v="0"/>
    <n v="220000"/>
    <n v="0"/>
  </r>
  <r>
    <s v="2025"/>
    <x v="0"/>
    <x v="0"/>
    <x v="1"/>
    <x v="7"/>
    <x v="2"/>
    <x v="3"/>
    <x v="6"/>
    <s v="1 - SERVICIOS  GENERALES"/>
    <s v="1.1 - Administración general"/>
    <s v="1.1.02 - Gestión administrativa, financiera, fiscal, económica y planificación"/>
    <s v="2.6 - BIENES MUEBLES, INMUEBLES E INTANGIBLES"/>
    <x v="39"/>
    <x v="0"/>
    <s v="00 - N/A"/>
    <s v="10 - FONDO GENERAL"/>
    <s v="(blank)"/>
    <x v="0"/>
    <n v="8470000"/>
    <n v="31091.82"/>
  </r>
  <r>
    <s v="2025"/>
    <x v="0"/>
    <x v="0"/>
    <x v="1"/>
    <x v="7"/>
    <x v="2"/>
    <x v="3"/>
    <x v="6"/>
    <s v="1 - SERVICIOS  GENERALES"/>
    <s v="1.1 - Administración general"/>
    <s v="1.1.02 - Gestión administrativa, financiera, fiscal, económica y planificación"/>
    <s v="2.6 - BIENES MUEBLES, INMUEBLES E INTANGIBLES"/>
    <x v="40"/>
    <x v="0"/>
    <s v="00 - N/A"/>
    <s v="10 - FONDO GENERAL"/>
    <s v="(blank)"/>
    <x v="0"/>
    <n v="27875000"/>
    <n v="494694.86000000004"/>
  </r>
  <r>
    <s v="2025"/>
    <x v="0"/>
    <x v="0"/>
    <x v="1"/>
    <x v="7"/>
    <x v="2"/>
    <x v="3"/>
    <x v="6"/>
    <s v="1 - SERVICIOS  GENERALES"/>
    <s v="1.1 - Administración general"/>
    <s v="1.1.02 - Gestión administrativa, financiera, fiscal, económica y planificación"/>
    <s v="2.6 - BIENES MUEBLES, INMUEBLES E INTANGIBLES"/>
    <x v="43"/>
    <x v="0"/>
    <s v="00 - N/A"/>
    <s v="10 - FONDO GENERAL"/>
    <s v="(blank)"/>
    <x v="0"/>
    <n v="500000"/>
    <n v="221943.84"/>
  </r>
  <r>
    <s v="2025"/>
    <x v="0"/>
    <x v="0"/>
    <x v="1"/>
    <x v="7"/>
    <x v="2"/>
    <x v="3"/>
    <x v="6"/>
    <s v="1 - SERVICIOS  GENERALES"/>
    <s v="1.1 - Administración general"/>
    <s v="1.1.02 - Gestión administrativa, financiera, fiscal, económica y planificación"/>
    <s v="2.6 - BIENES MUEBLES, INMUEBLES E INTANGIBLES"/>
    <x v="41"/>
    <x v="0"/>
    <s v="00 - N/A"/>
    <s v="10 - FONDO GENERAL"/>
    <s v="(blank)"/>
    <x v="0"/>
    <n v="600000"/>
    <n v="0"/>
  </r>
  <r>
    <s v="2025"/>
    <x v="0"/>
    <x v="0"/>
    <x v="1"/>
    <x v="7"/>
    <x v="2"/>
    <x v="3"/>
    <x v="6"/>
    <s v="1 - SERVICIOS  GENERALES"/>
    <s v="1.1 - Administración general"/>
    <s v="1.1.02 - Gestión administrativa, financiera, fiscal, económica y planificación"/>
    <s v="2.6 - BIENES MUEBLES, INMUEBLES E INTANGIBLES"/>
    <x v="44"/>
    <x v="0"/>
    <s v="00 - N/A"/>
    <s v="10 - FONDO GENERAL"/>
    <s v="(blank)"/>
    <x v="0"/>
    <n v="350000"/>
    <n v="0"/>
  </r>
  <r>
    <s v="2025"/>
    <x v="0"/>
    <x v="0"/>
    <x v="1"/>
    <x v="7"/>
    <x v="2"/>
    <x v="3"/>
    <x v="6"/>
    <s v="1 - SERVICIOS  GENERALES"/>
    <s v="1.1 - Administración general"/>
    <s v="1.1.02 - Gestión administrativa, financiera, fiscal, económica y planificación"/>
    <s v="2.7 - OBRAS"/>
    <x v="42"/>
    <x v="0"/>
    <s v="00 - N/A"/>
    <s v="10 - FONDO GENERAL"/>
    <s v="(blank)"/>
    <x v="0"/>
    <n v="15000000"/>
    <n v="0"/>
  </r>
  <r>
    <s v="2025"/>
    <x v="0"/>
    <x v="0"/>
    <x v="1"/>
    <x v="7"/>
    <x v="2"/>
    <x v="3"/>
    <x v="6"/>
    <s v="4 - SERVICIOS SOCIALES"/>
    <s v="4.5 - Protección social"/>
    <s v="4.5.10 - Asistencia social"/>
    <s v="2.6 - BIENES MUEBLES, INMUEBLES E INTANGIBLES"/>
    <x v="36"/>
    <x v="0"/>
    <s v="00 - N/A"/>
    <s v="10 - FONDO GENERAL"/>
    <s v="(blank)"/>
    <x v="0"/>
    <n v="2175000"/>
    <n v="0"/>
  </r>
  <r>
    <s v="2025"/>
    <x v="0"/>
    <x v="0"/>
    <x v="1"/>
    <x v="7"/>
    <x v="2"/>
    <x v="3"/>
    <x v="6"/>
    <s v="4 - SERVICIOS SOCIALES"/>
    <s v="4.5 - Protección social"/>
    <s v="4.5.10 - Asistencia social"/>
    <s v="2.6 - BIENES MUEBLES, INMUEBLES E INTANGIBLES"/>
    <x v="37"/>
    <x v="0"/>
    <s v="00 - N/A"/>
    <s v="10 - FONDO GENERAL"/>
    <s v="(blank)"/>
    <x v="0"/>
    <n v="300000"/>
    <n v="0"/>
  </r>
  <r>
    <s v="2025"/>
    <x v="0"/>
    <x v="0"/>
    <x v="1"/>
    <x v="7"/>
    <x v="2"/>
    <x v="3"/>
    <x v="6"/>
    <s v="4 - SERVICIOS SOCIALES"/>
    <s v="4.5 - Protección social"/>
    <s v="4.5.10 - Asistencia social"/>
    <s v="2.6 - BIENES MUEBLES, INMUEBLES E INTANGIBLES"/>
    <x v="38"/>
    <x v="0"/>
    <s v="00 - N/A"/>
    <s v="10 - FONDO GENERAL"/>
    <s v="(blank)"/>
    <x v="0"/>
    <n v="950000"/>
    <n v="0"/>
  </r>
  <r>
    <s v="2025"/>
    <x v="0"/>
    <x v="0"/>
    <x v="1"/>
    <x v="7"/>
    <x v="2"/>
    <x v="3"/>
    <x v="6"/>
    <s v="4 - SERVICIOS SOCIALES"/>
    <s v="4.5 - Protección social"/>
    <s v="4.5.10 - Asistencia social"/>
    <s v="2.6 - BIENES MUEBLES, INMUEBLES E INTANGIBLES"/>
    <x v="39"/>
    <x v="0"/>
    <s v="00 - N/A"/>
    <s v="10 - FONDO GENERAL"/>
    <s v="(blank)"/>
    <x v="0"/>
    <n v="3126999"/>
    <n v="3232695"/>
  </r>
  <r>
    <s v="2025"/>
    <x v="0"/>
    <x v="0"/>
    <x v="1"/>
    <x v="7"/>
    <x v="2"/>
    <x v="3"/>
    <x v="6"/>
    <s v="4 - SERVICIOS SOCIALES"/>
    <s v="4.5 - Protección social"/>
    <s v="4.5.10 - Asistencia social"/>
    <s v="2.6 - BIENES MUEBLES, INMUEBLES E INTANGIBLES"/>
    <x v="40"/>
    <x v="0"/>
    <s v="00 - N/A"/>
    <s v="10 - FONDO GENERAL"/>
    <s v="(blank)"/>
    <x v="0"/>
    <n v="100000"/>
    <n v="0"/>
  </r>
  <r>
    <s v="2025"/>
    <x v="0"/>
    <x v="0"/>
    <x v="1"/>
    <x v="7"/>
    <x v="2"/>
    <x v="3"/>
    <x v="6"/>
    <s v="4 - SERVICIOS SOCIALES"/>
    <s v="4.5 - Protección social"/>
    <s v="4.5.10 - Asistencia social"/>
    <s v="2.6 - BIENES MUEBLES, INMUEBLES E INTANGIBLES"/>
    <x v="43"/>
    <x v="0"/>
    <s v="00 - N/A"/>
    <s v="10 - FONDO GENERAL"/>
    <s v="(blank)"/>
    <x v="0"/>
    <n v="50000"/>
    <n v="0"/>
  </r>
  <r>
    <s v="2025"/>
    <x v="0"/>
    <x v="0"/>
    <x v="1"/>
    <x v="7"/>
    <x v="2"/>
    <x v="3"/>
    <x v="6"/>
    <s v="4 - SERVICIOS SOCIALES"/>
    <s v="4.5 - Protección social"/>
    <s v="4.5.10 - Asistencia social"/>
    <s v="2.6 - BIENES MUEBLES, INMUEBLES E INTANGIBLES"/>
    <x v="41"/>
    <x v="0"/>
    <s v="00 - N/A"/>
    <s v="10 - FONDO GENERAL"/>
    <s v="(blank)"/>
    <x v="0"/>
    <n v="50000"/>
    <n v="0"/>
  </r>
  <r>
    <s v="2025"/>
    <x v="0"/>
    <x v="0"/>
    <x v="1"/>
    <x v="7"/>
    <x v="2"/>
    <x v="3"/>
    <x v="6"/>
    <s v="4 - SERVICIOS SOCIALES"/>
    <s v="4.5 - Protección social"/>
    <s v="4.5.10 - Asistencia social"/>
    <s v="2.7 - OBRAS"/>
    <x v="42"/>
    <x v="0"/>
    <s v="00 - N/A"/>
    <s v="10 - FONDO GENERAL"/>
    <s v="(blank)"/>
    <x v="0"/>
    <n v="1700000"/>
    <n v="0"/>
  </r>
  <r>
    <s v="2025"/>
    <x v="0"/>
    <x v="0"/>
    <x v="1"/>
    <x v="7"/>
    <x v="2"/>
    <x v="3"/>
    <x v="7"/>
    <s v="4 - SERVICIOS SOCIALES"/>
    <s v="4.5 - Protección social"/>
    <s v="4.5.10 - Asistencia social"/>
    <s v="2.6 - BIENES MUEBLES, INMUEBLES E INTANGIBLES"/>
    <x v="36"/>
    <x v="0"/>
    <s v="00 - N/A"/>
    <s v="10 - FONDO GENERAL"/>
    <s v="(blank)"/>
    <x v="0"/>
    <n v="850000000"/>
    <n v="0"/>
  </r>
  <r>
    <s v="2025"/>
    <x v="0"/>
    <x v="0"/>
    <x v="1"/>
    <x v="7"/>
    <x v="2"/>
    <x v="3"/>
    <x v="7"/>
    <s v="4 - SERVICIOS SOCIALES"/>
    <s v="4.5 - Protección social"/>
    <s v="4.5.10 - Asistencia social"/>
    <s v="2.6 - BIENES MUEBLES, INMUEBLES E INTANGIBLES"/>
    <x v="37"/>
    <x v="0"/>
    <s v="00 - N/A"/>
    <s v="10 - FONDO GENERAL"/>
    <s v="(blank)"/>
    <x v="0"/>
    <n v="1500000"/>
    <n v="0"/>
  </r>
  <r>
    <s v="2025"/>
    <x v="0"/>
    <x v="0"/>
    <x v="1"/>
    <x v="7"/>
    <x v="2"/>
    <x v="3"/>
    <x v="7"/>
    <s v="4 - SERVICIOS SOCIALES"/>
    <s v="4.5 - Protección social"/>
    <s v="4.5.10 - Asistencia social"/>
    <s v="2.6 - BIENES MUEBLES, INMUEBLES E INTANGIBLES"/>
    <x v="38"/>
    <x v="0"/>
    <s v="00 - N/A"/>
    <s v="10 - FONDO GENERAL"/>
    <s v="(blank)"/>
    <x v="0"/>
    <n v="5000000"/>
    <n v="0"/>
  </r>
  <r>
    <s v="2025"/>
    <x v="0"/>
    <x v="0"/>
    <x v="1"/>
    <x v="7"/>
    <x v="2"/>
    <x v="3"/>
    <x v="7"/>
    <s v="4 - SERVICIOS SOCIALES"/>
    <s v="4.5 - Protección social"/>
    <s v="4.5.10 - Asistencia social"/>
    <s v="2.6 - BIENES MUEBLES, INMUEBLES E INTANGIBLES"/>
    <x v="39"/>
    <x v="0"/>
    <s v="00 - N/A"/>
    <s v="10 - FONDO GENERAL"/>
    <s v="(blank)"/>
    <x v="0"/>
    <n v="16000000"/>
    <n v="0"/>
  </r>
  <r>
    <s v="2025"/>
    <x v="0"/>
    <x v="0"/>
    <x v="1"/>
    <x v="7"/>
    <x v="2"/>
    <x v="3"/>
    <x v="7"/>
    <s v="4 - SERVICIOS SOCIALES"/>
    <s v="4.5 - Protección social"/>
    <s v="4.5.10 - Asistencia social"/>
    <s v="2.6 - BIENES MUEBLES, INMUEBLES E INTANGIBLES"/>
    <x v="40"/>
    <x v="0"/>
    <s v="00 - N/A"/>
    <s v="10 - FONDO GENERAL"/>
    <s v="(blank)"/>
    <x v="0"/>
    <n v="15300305"/>
    <n v="0"/>
  </r>
  <r>
    <s v="2025"/>
    <x v="0"/>
    <x v="0"/>
    <x v="1"/>
    <x v="7"/>
    <x v="2"/>
    <x v="3"/>
    <x v="7"/>
    <s v="4 - SERVICIOS SOCIALES"/>
    <s v="4.5 - Protección social"/>
    <s v="4.5.10 - Asistencia social"/>
    <s v="2.6 - BIENES MUEBLES, INMUEBLES E INTANGIBLES"/>
    <x v="43"/>
    <x v="0"/>
    <s v="00 - N/A"/>
    <s v="10 - FONDO GENERAL"/>
    <s v="(blank)"/>
    <x v="0"/>
    <n v="0"/>
    <n v="0"/>
  </r>
  <r>
    <s v="2025"/>
    <x v="0"/>
    <x v="0"/>
    <x v="1"/>
    <x v="7"/>
    <x v="2"/>
    <x v="3"/>
    <x v="8"/>
    <s v="4 - SERVICIOS SOCIALES"/>
    <s v="4.5 - Protección social"/>
    <s v="4.5.10 - Asistencia social"/>
    <s v="2.6 - BIENES MUEBLES, INMUEBLES E INTANGIBLES"/>
    <x v="36"/>
    <x v="0"/>
    <s v="00 - N/A"/>
    <s v="10 - FONDO GENERAL"/>
    <s v="(blank)"/>
    <x v="0"/>
    <n v="37128541"/>
    <n v="491446.4"/>
  </r>
  <r>
    <s v="2025"/>
    <x v="0"/>
    <x v="0"/>
    <x v="1"/>
    <x v="7"/>
    <x v="2"/>
    <x v="3"/>
    <x v="8"/>
    <s v="4 - SERVICIOS SOCIALES"/>
    <s v="4.5 - Protección social"/>
    <s v="4.5.10 - Asistencia social"/>
    <s v="2.6 - BIENES MUEBLES, INMUEBLES E INTANGIBLES"/>
    <x v="37"/>
    <x v="0"/>
    <s v="00 - N/A"/>
    <s v="10 - FONDO GENERAL"/>
    <s v="(blank)"/>
    <x v="0"/>
    <n v="4767166"/>
    <n v="0"/>
  </r>
  <r>
    <s v="2025"/>
    <x v="0"/>
    <x v="0"/>
    <x v="1"/>
    <x v="7"/>
    <x v="2"/>
    <x v="3"/>
    <x v="8"/>
    <s v="4 - SERVICIOS SOCIALES"/>
    <s v="4.5 - Protección social"/>
    <s v="4.5.10 - Asistencia social"/>
    <s v="2.6 - BIENES MUEBLES, INMUEBLES E INTANGIBLES"/>
    <x v="38"/>
    <x v="0"/>
    <s v="00 - N/A"/>
    <s v="10 - FONDO GENERAL"/>
    <s v="(blank)"/>
    <x v="0"/>
    <n v="7286000"/>
    <n v="0"/>
  </r>
  <r>
    <s v="2025"/>
    <x v="0"/>
    <x v="0"/>
    <x v="1"/>
    <x v="7"/>
    <x v="2"/>
    <x v="3"/>
    <x v="8"/>
    <s v="4 - SERVICIOS SOCIALES"/>
    <s v="4.5 - Protección social"/>
    <s v="4.5.10 - Asistencia social"/>
    <s v="2.6 - BIENES MUEBLES, INMUEBLES E INTANGIBLES"/>
    <x v="39"/>
    <x v="0"/>
    <s v="00 - N/A"/>
    <s v="10 - FONDO GENERAL"/>
    <s v="(blank)"/>
    <x v="0"/>
    <n v="70000"/>
    <n v="0"/>
  </r>
  <r>
    <s v="2025"/>
    <x v="0"/>
    <x v="0"/>
    <x v="1"/>
    <x v="7"/>
    <x v="2"/>
    <x v="3"/>
    <x v="8"/>
    <s v="4 - SERVICIOS SOCIALES"/>
    <s v="4.5 - Protección social"/>
    <s v="4.5.10 - Asistencia social"/>
    <s v="2.6 - BIENES MUEBLES, INMUEBLES E INTANGIBLES"/>
    <x v="40"/>
    <x v="0"/>
    <s v="00 - N/A"/>
    <s v="10 - FONDO GENERAL"/>
    <s v="(blank)"/>
    <x v="0"/>
    <n v="2266600"/>
    <n v="0"/>
  </r>
  <r>
    <s v="2025"/>
    <x v="0"/>
    <x v="0"/>
    <x v="1"/>
    <x v="7"/>
    <x v="2"/>
    <x v="3"/>
    <x v="8"/>
    <s v="4 - SERVICIOS SOCIALES"/>
    <s v="4.5 - Protección social"/>
    <s v="4.5.10 - Asistencia social"/>
    <s v="2.6 - BIENES MUEBLES, INMUEBLES E INTANGIBLES"/>
    <x v="41"/>
    <x v="0"/>
    <s v="00 - N/A"/>
    <s v="10 - FONDO GENERAL"/>
    <s v="(blank)"/>
    <x v="0"/>
    <n v="922727"/>
    <n v="0"/>
  </r>
  <r>
    <s v="2025"/>
    <x v="0"/>
    <x v="0"/>
    <x v="1"/>
    <x v="7"/>
    <x v="2"/>
    <x v="3"/>
    <x v="8"/>
    <s v="4 - SERVICIOS SOCIALES"/>
    <s v="4.5 - Protección social"/>
    <s v="4.5.10 - Asistencia social"/>
    <s v="2.7 - OBRAS"/>
    <x v="42"/>
    <x v="0"/>
    <s v="00 - N/A"/>
    <s v="10 - FONDO GENERAL"/>
    <s v="(blank)"/>
    <x v="0"/>
    <n v="21126885"/>
    <n v="3005478.02"/>
  </r>
  <r>
    <s v="2025"/>
    <x v="0"/>
    <x v="0"/>
    <x v="1"/>
    <x v="7"/>
    <x v="2"/>
    <x v="3"/>
    <x v="9"/>
    <s v="1 - SERVICIOS  GENERALES"/>
    <s v="1.3 - Defensa nacional"/>
    <s v="1.3.03 - Defensa civil"/>
    <s v="2.6 - BIENES MUEBLES, INMUEBLES E INTANGIBLES"/>
    <x v="36"/>
    <x v="0"/>
    <s v="00 - N/A"/>
    <s v="10 - FONDO GENERAL"/>
    <s v="(blank)"/>
    <x v="0"/>
    <n v="3100000"/>
    <n v="0"/>
  </r>
  <r>
    <s v="2025"/>
    <x v="0"/>
    <x v="0"/>
    <x v="1"/>
    <x v="7"/>
    <x v="2"/>
    <x v="3"/>
    <x v="9"/>
    <s v="1 - SERVICIOS  GENERALES"/>
    <s v="1.3 - Defensa nacional"/>
    <s v="1.3.03 - Defensa civil"/>
    <s v="2.6 - BIENES MUEBLES, INMUEBLES E INTANGIBLES"/>
    <x v="36"/>
    <x v="0"/>
    <s v="00 - N/A"/>
    <s v="20 - FONDOS CON DESTINO ESPECÍFICO"/>
    <s v="(blank)"/>
    <x v="0"/>
    <n v="65200000"/>
    <n v="0"/>
  </r>
  <r>
    <s v="2025"/>
    <x v="0"/>
    <x v="0"/>
    <x v="1"/>
    <x v="7"/>
    <x v="2"/>
    <x v="3"/>
    <x v="9"/>
    <s v="1 - SERVICIOS  GENERALES"/>
    <s v="1.3 - Defensa nacional"/>
    <s v="1.3.03 - Defensa civil"/>
    <s v="2.6 - BIENES MUEBLES, INMUEBLES E INTANGIBLES"/>
    <x v="36"/>
    <x v="1"/>
    <s v="03 - AMPLIACIÓN DEL SISTEMA NACIONAL DE ATENCION A EMERGENCIAS Y SEGURIDAD 9-1-1, FASE II"/>
    <s v="10 - FONDO GENERAL"/>
    <n v="14624"/>
    <x v="16"/>
    <n v="67200000"/>
    <n v="0"/>
  </r>
  <r>
    <s v="2025"/>
    <x v="0"/>
    <x v="0"/>
    <x v="1"/>
    <x v="7"/>
    <x v="2"/>
    <x v="3"/>
    <x v="9"/>
    <s v="1 - SERVICIOS  GENERALES"/>
    <s v="1.3 - Defensa nacional"/>
    <s v="1.3.03 - Defensa civil"/>
    <s v="2.6 - BIENES MUEBLES, INMUEBLES E INTANGIBLES"/>
    <x v="37"/>
    <x v="0"/>
    <s v="00 - N/A"/>
    <s v="10 - FONDO GENERAL"/>
    <s v="(blank)"/>
    <x v="0"/>
    <n v="500000"/>
    <n v="0"/>
  </r>
  <r>
    <s v="2025"/>
    <x v="0"/>
    <x v="0"/>
    <x v="1"/>
    <x v="7"/>
    <x v="2"/>
    <x v="3"/>
    <x v="9"/>
    <s v="1 - SERVICIOS  GENERALES"/>
    <s v="1.3 - Defensa nacional"/>
    <s v="1.3.03 - Defensa civil"/>
    <s v="2.6 - BIENES MUEBLES, INMUEBLES E INTANGIBLES"/>
    <x v="37"/>
    <x v="0"/>
    <s v="00 - N/A"/>
    <s v="20 - FONDOS CON DESTINO ESPECÍFICO"/>
    <s v="(blank)"/>
    <x v="0"/>
    <n v="13000000"/>
    <n v="0"/>
  </r>
  <r>
    <s v="2025"/>
    <x v="0"/>
    <x v="0"/>
    <x v="1"/>
    <x v="7"/>
    <x v="2"/>
    <x v="3"/>
    <x v="9"/>
    <s v="1 - SERVICIOS  GENERALES"/>
    <s v="1.3 - Defensa nacional"/>
    <s v="1.3.03 - Defensa civil"/>
    <s v="2.6 - BIENES MUEBLES, INMUEBLES E INTANGIBLES"/>
    <x v="37"/>
    <x v="1"/>
    <s v="03 - AMPLIACIÓN DEL SISTEMA NACIONAL DE ATENCION A EMERGENCIAS Y SEGURIDAD 9-1-1, FASE II"/>
    <s v="10 - FONDO GENERAL"/>
    <n v="14624"/>
    <x v="16"/>
    <n v="100000"/>
    <n v="0"/>
  </r>
  <r>
    <s v="2025"/>
    <x v="0"/>
    <x v="0"/>
    <x v="1"/>
    <x v="7"/>
    <x v="2"/>
    <x v="3"/>
    <x v="9"/>
    <s v="1 - SERVICIOS  GENERALES"/>
    <s v="1.3 - Defensa nacional"/>
    <s v="1.3.03 - Defensa civil"/>
    <s v="2.6 - BIENES MUEBLES, INMUEBLES E INTANGIBLES"/>
    <x v="38"/>
    <x v="0"/>
    <s v="00 - N/A"/>
    <s v="10 - FONDO GENERAL"/>
    <s v="(blank)"/>
    <x v="0"/>
    <n v="600000"/>
    <n v="0"/>
  </r>
  <r>
    <s v="2025"/>
    <x v="0"/>
    <x v="0"/>
    <x v="1"/>
    <x v="7"/>
    <x v="2"/>
    <x v="3"/>
    <x v="9"/>
    <s v="1 - SERVICIOS  GENERALES"/>
    <s v="1.3 - Defensa nacional"/>
    <s v="1.3.03 - Defensa civil"/>
    <s v="2.6 - BIENES MUEBLES, INMUEBLES E INTANGIBLES"/>
    <x v="38"/>
    <x v="0"/>
    <s v="00 - N/A"/>
    <s v="20 - FONDOS CON DESTINO ESPECÍFICO"/>
    <s v="(blank)"/>
    <x v="0"/>
    <n v="0"/>
    <n v="0"/>
  </r>
  <r>
    <s v="2025"/>
    <x v="0"/>
    <x v="0"/>
    <x v="1"/>
    <x v="7"/>
    <x v="2"/>
    <x v="3"/>
    <x v="9"/>
    <s v="1 - SERVICIOS  GENERALES"/>
    <s v="1.3 - Defensa nacional"/>
    <s v="1.3.03 - Defensa civil"/>
    <s v="2.6 - BIENES MUEBLES, INMUEBLES E INTANGIBLES"/>
    <x v="39"/>
    <x v="0"/>
    <s v="00 - N/A"/>
    <s v="10 - FONDO GENERAL"/>
    <s v="(blank)"/>
    <x v="0"/>
    <n v="200000000"/>
    <n v="0"/>
  </r>
  <r>
    <s v="2025"/>
    <x v="0"/>
    <x v="0"/>
    <x v="1"/>
    <x v="7"/>
    <x v="2"/>
    <x v="3"/>
    <x v="9"/>
    <s v="1 - SERVICIOS  GENERALES"/>
    <s v="1.3 - Defensa nacional"/>
    <s v="1.3.03 - Defensa civil"/>
    <s v="2.6 - BIENES MUEBLES, INMUEBLES E INTANGIBLES"/>
    <x v="39"/>
    <x v="0"/>
    <s v="00 - N/A"/>
    <s v="20 - FONDOS CON DESTINO ESPECÍFICO"/>
    <s v="(blank)"/>
    <x v="0"/>
    <n v="15500000"/>
    <n v="85500000"/>
  </r>
  <r>
    <s v="2025"/>
    <x v="0"/>
    <x v="0"/>
    <x v="1"/>
    <x v="7"/>
    <x v="2"/>
    <x v="3"/>
    <x v="9"/>
    <s v="1 - SERVICIOS  GENERALES"/>
    <s v="1.3 - Defensa nacional"/>
    <s v="1.3.03 - Defensa civil"/>
    <s v="2.6 - BIENES MUEBLES, INMUEBLES E INTANGIBLES"/>
    <x v="39"/>
    <x v="1"/>
    <s v="03 - AMPLIACIÓN DEL SISTEMA NACIONAL DE ATENCION A EMERGENCIAS Y SEGURIDAD 9-1-1, FASE II"/>
    <s v="10 - FONDO GENERAL"/>
    <n v="14624"/>
    <x v="16"/>
    <n v="392000000"/>
    <n v="7476250"/>
  </r>
  <r>
    <s v="2025"/>
    <x v="0"/>
    <x v="0"/>
    <x v="1"/>
    <x v="7"/>
    <x v="2"/>
    <x v="3"/>
    <x v="9"/>
    <s v="1 - SERVICIOS  GENERALES"/>
    <s v="1.3 - Defensa nacional"/>
    <s v="1.3.03 - Defensa civil"/>
    <s v="2.6 - BIENES MUEBLES, INMUEBLES E INTANGIBLES"/>
    <x v="40"/>
    <x v="0"/>
    <s v="00 - N/A"/>
    <s v="10 - FONDO GENERAL"/>
    <s v="(blank)"/>
    <x v="0"/>
    <n v="3020000"/>
    <n v="0"/>
  </r>
  <r>
    <s v="2025"/>
    <x v="0"/>
    <x v="0"/>
    <x v="1"/>
    <x v="7"/>
    <x v="2"/>
    <x v="3"/>
    <x v="9"/>
    <s v="1 - SERVICIOS  GENERALES"/>
    <s v="1.3 - Defensa nacional"/>
    <s v="1.3.03 - Defensa civil"/>
    <s v="2.6 - BIENES MUEBLES, INMUEBLES E INTANGIBLES"/>
    <x v="40"/>
    <x v="0"/>
    <s v="00 - N/A"/>
    <s v="20 - FONDOS CON DESTINO ESPECÍFICO"/>
    <s v="(blank)"/>
    <x v="0"/>
    <n v="75000000"/>
    <n v="3153139.4299999997"/>
  </r>
  <r>
    <s v="2025"/>
    <x v="0"/>
    <x v="0"/>
    <x v="1"/>
    <x v="7"/>
    <x v="2"/>
    <x v="3"/>
    <x v="9"/>
    <s v="1 - SERVICIOS  GENERALES"/>
    <s v="1.3 - Defensa nacional"/>
    <s v="1.3.03 - Defensa civil"/>
    <s v="2.6 - BIENES MUEBLES, INMUEBLES E INTANGIBLES"/>
    <x v="40"/>
    <x v="1"/>
    <s v="03 - AMPLIACIÓN DEL SISTEMA NACIONAL DE ATENCION A EMERGENCIAS Y SEGURIDAD 9-1-1, FASE II"/>
    <s v="10 - FONDO GENERAL"/>
    <n v="14624"/>
    <x v="16"/>
    <n v="362450000"/>
    <n v="16719995.84"/>
  </r>
  <r>
    <s v="2025"/>
    <x v="0"/>
    <x v="0"/>
    <x v="1"/>
    <x v="7"/>
    <x v="2"/>
    <x v="3"/>
    <x v="9"/>
    <s v="1 - SERVICIOS  GENERALES"/>
    <s v="1.3 - Defensa nacional"/>
    <s v="1.3.03 - Defensa civil"/>
    <s v="2.6 - BIENES MUEBLES, INMUEBLES E INTANGIBLES"/>
    <x v="43"/>
    <x v="0"/>
    <s v="00 - N/A"/>
    <s v="10 - FONDO GENERAL"/>
    <s v="(blank)"/>
    <x v="0"/>
    <n v="20000"/>
    <n v="0"/>
  </r>
  <r>
    <s v="2025"/>
    <x v="0"/>
    <x v="0"/>
    <x v="1"/>
    <x v="7"/>
    <x v="2"/>
    <x v="3"/>
    <x v="9"/>
    <s v="1 - SERVICIOS  GENERALES"/>
    <s v="1.3 - Defensa nacional"/>
    <s v="1.3.03 - Defensa civil"/>
    <s v="2.6 - BIENES MUEBLES, INMUEBLES E INTANGIBLES"/>
    <x v="43"/>
    <x v="0"/>
    <s v="00 - N/A"/>
    <s v="20 - FONDOS CON DESTINO ESPECÍFICO"/>
    <s v="(blank)"/>
    <x v="0"/>
    <n v="700000"/>
    <n v="2874470.91"/>
  </r>
  <r>
    <s v="2025"/>
    <x v="0"/>
    <x v="0"/>
    <x v="1"/>
    <x v="7"/>
    <x v="2"/>
    <x v="3"/>
    <x v="9"/>
    <s v="1 - SERVICIOS  GENERALES"/>
    <s v="1.3 - Defensa nacional"/>
    <s v="1.3.03 - Defensa civil"/>
    <s v="2.6 - BIENES MUEBLES, INMUEBLES E INTANGIBLES"/>
    <x v="41"/>
    <x v="0"/>
    <s v="00 - N/A"/>
    <s v="10 - FONDO GENERAL"/>
    <s v="(blank)"/>
    <x v="0"/>
    <n v="500000"/>
    <n v="0"/>
  </r>
  <r>
    <s v="2025"/>
    <x v="0"/>
    <x v="0"/>
    <x v="1"/>
    <x v="7"/>
    <x v="2"/>
    <x v="3"/>
    <x v="9"/>
    <s v="1 - SERVICIOS  GENERALES"/>
    <s v="1.3 - Defensa nacional"/>
    <s v="1.3.03 - Defensa civil"/>
    <s v="2.6 - BIENES MUEBLES, INMUEBLES E INTANGIBLES"/>
    <x v="41"/>
    <x v="0"/>
    <s v="00 - N/A"/>
    <s v="20 - FONDOS CON DESTINO ESPECÍFICO"/>
    <s v="(blank)"/>
    <x v="0"/>
    <n v="20000000"/>
    <n v="694400"/>
  </r>
  <r>
    <s v="2025"/>
    <x v="0"/>
    <x v="0"/>
    <x v="1"/>
    <x v="7"/>
    <x v="2"/>
    <x v="3"/>
    <x v="9"/>
    <s v="1 - SERVICIOS  GENERALES"/>
    <s v="1.3 - Defensa nacional"/>
    <s v="1.3.03 - Defensa civil"/>
    <s v="2.6 - BIENES MUEBLES, INMUEBLES E INTANGIBLES"/>
    <x v="41"/>
    <x v="1"/>
    <s v="03 - AMPLIACIÓN DEL SISTEMA NACIONAL DE ATENCION A EMERGENCIAS Y SEGURIDAD 9-1-1, FASE II"/>
    <s v="10 - FONDO GENERAL"/>
    <n v="14624"/>
    <x v="16"/>
    <n v="100000"/>
    <n v="0"/>
  </r>
  <r>
    <s v="2025"/>
    <x v="0"/>
    <x v="0"/>
    <x v="1"/>
    <x v="7"/>
    <x v="2"/>
    <x v="3"/>
    <x v="9"/>
    <s v="1 - SERVICIOS  GENERALES"/>
    <s v="1.3 - Defensa nacional"/>
    <s v="1.3.03 - Defensa civil"/>
    <s v="2.7 - OBRAS"/>
    <x v="42"/>
    <x v="0"/>
    <s v="00 - N/A"/>
    <s v="20 - FONDOS CON DESTINO ESPECÍFICO"/>
    <s v="(blank)"/>
    <x v="0"/>
    <n v="114485534"/>
    <n v="0"/>
  </r>
  <r>
    <s v="2025"/>
    <x v="0"/>
    <x v="0"/>
    <x v="1"/>
    <x v="7"/>
    <x v="2"/>
    <x v="3"/>
    <x v="9"/>
    <s v="1 - SERVICIOS  GENERALES"/>
    <s v="1.3 - Defensa nacional"/>
    <s v="1.3.03 - Defensa civil"/>
    <s v="2.7 - OBRAS"/>
    <x v="42"/>
    <x v="0"/>
    <s v="00 - N/A"/>
    <s v="60 - CREDITO EXTERNO"/>
    <s v="(blank)"/>
    <x v="0"/>
    <n v="226591785"/>
    <n v="0"/>
  </r>
  <r>
    <s v="2025"/>
    <x v="0"/>
    <x v="0"/>
    <x v="1"/>
    <x v="7"/>
    <x v="2"/>
    <x v="3"/>
    <x v="9"/>
    <s v="1 - SERVICIOS  GENERALES"/>
    <s v="1.3 - Defensa nacional"/>
    <s v="1.3.03 - Defensa civil"/>
    <s v="2.7 - OBRAS"/>
    <x v="42"/>
    <x v="1"/>
    <s v="03 - AMPLIACIÓN DEL SISTEMA NACIONAL DE ATENCION A EMERGENCIAS Y SEGURIDAD 9-1-1, FASE II"/>
    <s v="10 - FONDO GENERAL"/>
    <n v="14624"/>
    <x v="16"/>
    <n v="50000"/>
    <n v="0"/>
  </r>
  <r>
    <s v="2025"/>
    <x v="0"/>
    <x v="0"/>
    <x v="1"/>
    <x v="7"/>
    <x v="2"/>
    <x v="3"/>
    <x v="10"/>
    <s v="1 - SERVICIOS  GENERALES"/>
    <s v="1.1 - Administración general"/>
    <s v="1.1.02 - Gestión administrativa, financiera, fiscal, económica y planificación"/>
    <s v="2.6 - BIENES MUEBLES, INMUEBLES E INTANGIBLES"/>
    <x v="36"/>
    <x v="0"/>
    <s v="00 - N/A"/>
    <s v="10 - FONDO GENERAL"/>
    <s v="(blank)"/>
    <x v="0"/>
    <n v="300000"/>
    <n v="0"/>
  </r>
  <r>
    <s v="2025"/>
    <x v="0"/>
    <x v="0"/>
    <x v="1"/>
    <x v="7"/>
    <x v="2"/>
    <x v="3"/>
    <x v="10"/>
    <s v="1 - SERVICIOS  GENERALES"/>
    <s v="1.1 - Administración general"/>
    <s v="1.1.02 - Gestión administrativa, financiera, fiscal, económica y planificación"/>
    <s v="2.6 - BIENES MUEBLES, INMUEBLES E INTANGIBLES"/>
    <x v="40"/>
    <x v="0"/>
    <s v="00 - N/A"/>
    <s v="10 - FONDO GENERAL"/>
    <s v="(blank)"/>
    <x v="0"/>
    <n v="0"/>
    <n v="59358.720000000001"/>
  </r>
  <r>
    <s v="2025"/>
    <x v="0"/>
    <x v="0"/>
    <x v="1"/>
    <x v="7"/>
    <x v="2"/>
    <x v="3"/>
    <x v="10"/>
    <s v="1 - SERVICIOS  GENERALES"/>
    <s v="1.1 - Administración general"/>
    <s v="1.1.02 - Gestión administrativa, financiera, fiscal, económica y planificación"/>
    <s v="2.7 - OBRAS"/>
    <x v="42"/>
    <x v="0"/>
    <s v="00 - N/A"/>
    <s v="10 - FONDO GENERAL"/>
    <s v="(blank)"/>
    <x v="0"/>
    <n v="0"/>
    <n v="645645"/>
  </r>
  <r>
    <s v="2025"/>
    <x v="0"/>
    <x v="0"/>
    <x v="1"/>
    <x v="7"/>
    <x v="2"/>
    <x v="3"/>
    <x v="11"/>
    <s v="1 - SERVICIOS  GENERALES"/>
    <s v="1.1 - Administración general"/>
    <s v="1.1.02 - Gestión administrativa, financiera, fiscal, económica y planificación"/>
    <s v="2.6 - BIENES MUEBLES, INMUEBLES E INTANGIBLES"/>
    <x v="36"/>
    <x v="0"/>
    <s v="00 - N/A"/>
    <s v="10 - FONDO GENERAL"/>
    <s v="(blank)"/>
    <x v="0"/>
    <n v="10142556"/>
    <n v="93001.7"/>
  </r>
  <r>
    <s v="2025"/>
    <x v="0"/>
    <x v="0"/>
    <x v="1"/>
    <x v="7"/>
    <x v="2"/>
    <x v="3"/>
    <x v="11"/>
    <s v="1 - SERVICIOS  GENERALES"/>
    <s v="1.1 - Administración general"/>
    <s v="1.1.02 - Gestión administrativa, financiera, fiscal, económica y planificación"/>
    <s v="2.6 - BIENES MUEBLES, INMUEBLES E INTANGIBLES"/>
    <x v="40"/>
    <x v="0"/>
    <s v="00 - N/A"/>
    <s v="10 - FONDO GENERAL"/>
    <s v="(blank)"/>
    <x v="0"/>
    <n v="500000"/>
    <n v="0"/>
  </r>
  <r>
    <s v="2025"/>
    <x v="0"/>
    <x v="0"/>
    <x v="1"/>
    <x v="7"/>
    <x v="2"/>
    <x v="3"/>
    <x v="11"/>
    <s v="4 - SERVICIOS SOCIALES"/>
    <s v="4.5 - Protección social"/>
    <s v="4.5.06 - Desempleo"/>
    <s v="2.7 - OBRAS"/>
    <x v="42"/>
    <x v="1"/>
    <s v="01 - MEJORAMIENTO URBANO, SOCIAL Y AMBIENTAL DEL BARRIO DOMINGO SAVIO (LA CIENEGA - LOS GUANDULES), DISTRITO NACIONAL"/>
    <s v="10 - FONDO GENERAL"/>
    <n v="13924"/>
    <x v="3"/>
    <n v="0"/>
    <n v="17079418.16"/>
  </r>
  <r>
    <s v="2025"/>
    <x v="0"/>
    <x v="0"/>
    <x v="1"/>
    <x v="7"/>
    <x v="2"/>
    <x v="3"/>
    <x v="13"/>
    <s v="4 - SERVICIOS SOCIALES"/>
    <s v="4.5 - Protección social"/>
    <s v="4.5.10 - Asistencia social"/>
    <s v="2.6 - BIENES MUEBLES, INMUEBLES E INTANGIBLES"/>
    <x v="36"/>
    <x v="0"/>
    <s v="00 - N/A"/>
    <s v="10 - FONDO GENERAL"/>
    <s v="(blank)"/>
    <x v="0"/>
    <n v="25158000"/>
    <n v="289499.98"/>
  </r>
  <r>
    <s v="2025"/>
    <x v="0"/>
    <x v="0"/>
    <x v="1"/>
    <x v="7"/>
    <x v="2"/>
    <x v="3"/>
    <x v="13"/>
    <s v="4 - SERVICIOS SOCIALES"/>
    <s v="4.5 - Protección social"/>
    <s v="4.5.10 - Asistencia social"/>
    <s v="2.6 - BIENES MUEBLES, INMUEBLES E INTANGIBLES"/>
    <x v="36"/>
    <x v="0"/>
    <s v="00 - N/A"/>
    <s v="40 - TRANSFERENCIAS"/>
    <s v="(blank)"/>
    <x v="0"/>
    <n v="0"/>
    <n v="0"/>
  </r>
  <r>
    <s v="2025"/>
    <x v="0"/>
    <x v="0"/>
    <x v="1"/>
    <x v="7"/>
    <x v="2"/>
    <x v="3"/>
    <x v="13"/>
    <s v="4 - SERVICIOS SOCIALES"/>
    <s v="4.5 - Protección social"/>
    <s v="4.5.10 - Asistencia social"/>
    <s v="2.6 - BIENES MUEBLES, INMUEBLES E INTANGIBLES"/>
    <x v="37"/>
    <x v="0"/>
    <s v="00 - N/A"/>
    <s v="10 - FONDO GENERAL"/>
    <s v="(blank)"/>
    <x v="0"/>
    <n v="3200000"/>
    <n v="0"/>
  </r>
  <r>
    <s v="2025"/>
    <x v="0"/>
    <x v="0"/>
    <x v="1"/>
    <x v="7"/>
    <x v="2"/>
    <x v="3"/>
    <x v="13"/>
    <s v="4 - SERVICIOS SOCIALES"/>
    <s v="4.5 - Protección social"/>
    <s v="4.5.10 - Asistencia social"/>
    <s v="2.6 - BIENES MUEBLES, INMUEBLES E INTANGIBLES"/>
    <x v="38"/>
    <x v="0"/>
    <s v="00 - N/A"/>
    <s v="10 - FONDO GENERAL"/>
    <s v="(blank)"/>
    <x v="0"/>
    <n v="1050000"/>
    <n v="0"/>
  </r>
  <r>
    <s v="2025"/>
    <x v="0"/>
    <x v="0"/>
    <x v="1"/>
    <x v="7"/>
    <x v="2"/>
    <x v="3"/>
    <x v="13"/>
    <s v="4 - SERVICIOS SOCIALES"/>
    <s v="4.5 - Protección social"/>
    <s v="4.5.10 - Asistencia social"/>
    <s v="2.6 - BIENES MUEBLES, INMUEBLES E INTANGIBLES"/>
    <x v="39"/>
    <x v="0"/>
    <s v="00 - N/A"/>
    <s v="10 - FONDO GENERAL"/>
    <s v="(blank)"/>
    <x v="0"/>
    <n v="3200000"/>
    <n v="0"/>
  </r>
  <r>
    <s v="2025"/>
    <x v="0"/>
    <x v="0"/>
    <x v="1"/>
    <x v="7"/>
    <x v="2"/>
    <x v="3"/>
    <x v="13"/>
    <s v="4 - SERVICIOS SOCIALES"/>
    <s v="4.5 - Protección social"/>
    <s v="4.5.10 - Asistencia social"/>
    <s v="2.6 - BIENES MUEBLES, INMUEBLES E INTANGIBLES"/>
    <x v="40"/>
    <x v="0"/>
    <s v="00 - N/A"/>
    <s v="10 - FONDO GENERAL"/>
    <s v="(blank)"/>
    <x v="0"/>
    <n v="10100000"/>
    <n v="268020"/>
  </r>
  <r>
    <s v="2025"/>
    <x v="0"/>
    <x v="0"/>
    <x v="1"/>
    <x v="7"/>
    <x v="2"/>
    <x v="3"/>
    <x v="13"/>
    <s v="4 - SERVICIOS SOCIALES"/>
    <s v="4.5 - Protección social"/>
    <s v="4.5.10 - Asistencia social"/>
    <s v="2.6 - BIENES MUEBLES, INMUEBLES E INTANGIBLES"/>
    <x v="43"/>
    <x v="0"/>
    <s v="00 - N/A"/>
    <s v="10 - FONDO GENERAL"/>
    <s v="(blank)"/>
    <x v="0"/>
    <n v="2300000"/>
    <n v="0"/>
  </r>
  <r>
    <s v="2025"/>
    <x v="0"/>
    <x v="0"/>
    <x v="1"/>
    <x v="7"/>
    <x v="2"/>
    <x v="3"/>
    <x v="13"/>
    <s v="4 - SERVICIOS SOCIALES"/>
    <s v="4.5 - Protección social"/>
    <s v="4.5.10 - Asistencia social"/>
    <s v="2.6 - BIENES MUEBLES, INMUEBLES E INTANGIBLES"/>
    <x v="45"/>
    <x v="0"/>
    <s v="00 - N/A"/>
    <s v="10 - FONDO GENERAL"/>
    <s v="(blank)"/>
    <x v="0"/>
    <n v="100000"/>
    <n v="0"/>
  </r>
  <r>
    <s v="2025"/>
    <x v="0"/>
    <x v="0"/>
    <x v="1"/>
    <x v="7"/>
    <x v="2"/>
    <x v="3"/>
    <x v="13"/>
    <s v="4 - SERVICIOS SOCIALES"/>
    <s v="4.5 - Protección social"/>
    <s v="4.5.10 - Asistencia social"/>
    <s v="2.6 - BIENES MUEBLES, INMUEBLES E INTANGIBLES"/>
    <x v="41"/>
    <x v="0"/>
    <s v="00 - N/A"/>
    <s v="10 - FONDO GENERAL"/>
    <s v="(blank)"/>
    <x v="0"/>
    <n v="2000000"/>
    <n v="0"/>
  </r>
  <r>
    <s v="2025"/>
    <x v="0"/>
    <x v="0"/>
    <x v="1"/>
    <x v="7"/>
    <x v="2"/>
    <x v="3"/>
    <x v="13"/>
    <s v="4 - SERVICIOS SOCIALES"/>
    <s v="4.5 - Protección social"/>
    <s v="4.5.10 - Asistencia social"/>
    <s v="2.6 - BIENES MUEBLES, INMUEBLES E INTANGIBLES"/>
    <x v="44"/>
    <x v="0"/>
    <s v="00 - N/A"/>
    <s v="10 - FONDO GENERAL"/>
    <s v="(blank)"/>
    <x v="0"/>
    <n v="100000"/>
    <n v="0"/>
  </r>
  <r>
    <s v="2025"/>
    <x v="0"/>
    <x v="0"/>
    <x v="1"/>
    <x v="7"/>
    <x v="2"/>
    <x v="3"/>
    <x v="13"/>
    <s v="4 - SERVICIOS SOCIALES"/>
    <s v="4.5 - Protección social"/>
    <s v="4.5.10 - Asistencia social"/>
    <s v="2.7 - OBRAS"/>
    <x v="42"/>
    <x v="0"/>
    <s v="00 - N/A"/>
    <s v="10 - FONDO GENERAL"/>
    <s v="(blank)"/>
    <x v="0"/>
    <n v="37500000"/>
    <n v="3013533.68"/>
  </r>
  <r>
    <s v="2025"/>
    <x v="0"/>
    <x v="0"/>
    <x v="1"/>
    <x v="7"/>
    <x v="2"/>
    <x v="3"/>
    <x v="13"/>
    <s v="4 - SERVICIOS SOCIALES"/>
    <s v="4.5 - Protección social"/>
    <s v="4.5.99 - Planificación, gestión y supervisión de la protección social"/>
    <s v="2.6 - BIENES MUEBLES, INMUEBLES E INTANGIBLES"/>
    <x v="44"/>
    <x v="1"/>
    <s v="00 - N/A"/>
    <s v="60 - CREDITO EXTERNO"/>
    <s v="(blank)"/>
    <x v="0"/>
    <n v="7076287"/>
    <n v="0"/>
  </r>
  <r>
    <s v="2025"/>
    <x v="0"/>
    <x v="0"/>
    <x v="1"/>
    <x v="7"/>
    <x v="2"/>
    <x v="3"/>
    <x v="13"/>
    <s v="4 - SERVICIOS SOCIALES"/>
    <s v="4.5 - Protección social"/>
    <s v="4.5.99 - Planificación, gestión y supervisión de la protección social"/>
    <s v="2.7 - OBRAS"/>
    <x v="42"/>
    <x v="1"/>
    <s v="00 - N/A"/>
    <s v="60 - CREDITO EXTERNO"/>
    <s v="(blank)"/>
    <x v="0"/>
    <n v="191059749"/>
    <n v="0"/>
  </r>
  <r>
    <s v="2025"/>
    <x v="0"/>
    <x v="0"/>
    <x v="1"/>
    <x v="7"/>
    <x v="2"/>
    <x v="3"/>
    <x v="13"/>
    <s v="4 - SERVICIOS SOCIALES"/>
    <s v="4.6 - Equidad de género"/>
    <s v="4.6.02 - Corresponsabilidad social y pública en el cuidado de la familia y la reproducción de la fuerza de trabajo"/>
    <s v="2.6 - BIENES MUEBLES, INMUEBLES E INTANGIBLES"/>
    <x v="36"/>
    <x v="0"/>
    <s v="00 - N/A"/>
    <s v="10 - FONDO GENERAL"/>
    <s v="(blank)"/>
    <x v="0"/>
    <n v="3431103"/>
    <n v="0"/>
  </r>
  <r>
    <s v="2025"/>
    <x v="0"/>
    <x v="0"/>
    <x v="1"/>
    <x v="7"/>
    <x v="2"/>
    <x v="3"/>
    <x v="13"/>
    <s v="4 - SERVICIOS SOCIALES"/>
    <s v="4.6 - Equidad de género"/>
    <s v="4.6.02 - Corresponsabilidad social y pública en el cuidado de la familia y la reproducción de la fuerza de trabajo"/>
    <s v="2.6 - BIENES MUEBLES, INMUEBLES E INTANGIBLES"/>
    <x v="39"/>
    <x v="0"/>
    <s v="00 - N/A"/>
    <s v="10 - FONDO GENERAL"/>
    <s v="(blank)"/>
    <x v="0"/>
    <n v="10000000"/>
    <n v="0"/>
  </r>
  <r>
    <s v="2025"/>
    <x v="0"/>
    <x v="0"/>
    <x v="1"/>
    <x v="7"/>
    <x v="2"/>
    <x v="3"/>
    <x v="13"/>
    <s v="4 - SERVICIOS SOCIALES"/>
    <s v="4.6 - Equidad de género"/>
    <s v="4.6.02 - Corresponsabilidad social y pública en el cuidado de la familia y la reproducción de la fuerza de trabajo"/>
    <s v="2.6 - BIENES MUEBLES, INMUEBLES E INTANGIBLES"/>
    <x v="40"/>
    <x v="0"/>
    <s v="00 - N/A"/>
    <s v="10 - FONDO GENERAL"/>
    <s v="(blank)"/>
    <x v="0"/>
    <n v="1000000"/>
    <n v="0"/>
  </r>
  <r>
    <s v="2025"/>
    <x v="0"/>
    <x v="0"/>
    <x v="1"/>
    <x v="7"/>
    <x v="2"/>
    <x v="3"/>
    <x v="13"/>
    <s v="4 - SERVICIOS SOCIALES"/>
    <s v="4.6 - Equidad de género"/>
    <s v="4.6.03 - Acciones para una cultura de igualdad de género."/>
    <s v="2.6 - BIENES MUEBLES, INMUEBLES E INTANGIBLES"/>
    <x v="36"/>
    <x v="0"/>
    <s v="00 - N/A"/>
    <s v="10 - FONDO GENERAL"/>
    <s v="(blank)"/>
    <x v="0"/>
    <n v="0"/>
    <n v="0"/>
  </r>
  <r>
    <s v="2025"/>
    <x v="0"/>
    <x v="0"/>
    <x v="1"/>
    <x v="7"/>
    <x v="2"/>
    <x v="3"/>
    <x v="14"/>
    <s v="4 - SERVICIOS SOCIALES"/>
    <s v="4.5 - Protección social"/>
    <s v="4.5.10 - Asistencia social"/>
    <s v="2.6 - BIENES MUEBLES, INMUEBLES E INTANGIBLES"/>
    <x v="36"/>
    <x v="0"/>
    <s v="00 - N/A"/>
    <s v="10 - FONDO GENERAL"/>
    <s v="(blank)"/>
    <x v="0"/>
    <n v="5200000"/>
    <n v="51084.97"/>
  </r>
  <r>
    <s v="2025"/>
    <x v="0"/>
    <x v="0"/>
    <x v="1"/>
    <x v="7"/>
    <x v="2"/>
    <x v="3"/>
    <x v="14"/>
    <s v="4 - SERVICIOS SOCIALES"/>
    <s v="4.5 - Protección social"/>
    <s v="4.5.10 - Asistencia social"/>
    <s v="2.6 - BIENES MUEBLES, INMUEBLES E INTANGIBLES"/>
    <x v="37"/>
    <x v="0"/>
    <s v="00 - N/A"/>
    <s v="10 - FONDO GENERAL"/>
    <s v="(blank)"/>
    <x v="0"/>
    <n v="500000"/>
    <n v="30000"/>
  </r>
  <r>
    <s v="2025"/>
    <x v="0"/>
    <x v="0"/>
    <x v="1"/>
    <x v="7"/>
    <x v="2"/>
    <x v="3"/>
    <x v="14"/>
    <s v="4 - SERVICIOS SOCIALES"/>
    <s v="4.5 - Protección social"/>
    <s v="4.5.10 - Asistencia social"/>
    <s v="2.6 - BIENES MUEBLES, INMUEBLES E INTANGIBLES"/>
    <x v="38"/>
    <x v="0"/>
    <s v="00 - N/A"/>
    <s v="10 - FONDO GENERAL"/>
    <s v="(blank)"/>
    <x v="0"/>
    <n v="100000"/>
    <n v="0"/>
  </r>
  <r>
    <s v="2025"/>
    <x v="0"/>
    <x v="0"/>
    <x v="1"/>
    <x v="7"/>
    <x v="2"/>
    <x v="3"/>
    <x v="14"/>
    <s v="4 - SERVICIOS SOCIALES"/>
    <s v="4.5 - Protección social"/>
    <s v="4.5.10 - Asistencia social"/>
    <s v="2.6 - BIENES MUEBLES, INMUEBLES E INTANGIBLES"/>
    <x v="39"/>
    <x v="0"/>
    <s v="00 - N/A"/>
    <s v="10 - FONDO GENERAL"/>
    <s v="(blank)"/>
    <x v="0"/>
    <n v="2000000"/>
    <n v="0"/>
  </r>
  <r>
    <s v="2025"/>
    <x v="0"/>
    <x v="0"/>
    <x v="1"/>
    <x v="7"/>
    <x v="2"/>
    <x v="3"/>
    <x v="14"/>
    <s v="4 - SERVICIOS SOCIALES"/>
    <s v="4.5 - Protección social"/>
    <s v="4.5.10 - Asistencia social"/>
    <s v="2.6 - BIENES MUEBLES, INMUEBLES E INTANGIBLES"/>
    <x v="40"/>
    <x v="0"/>
    <s v="00 - N/A"/>
    <s v="10 - FONDO GENERAL"/>
    <s v="(blank)"/>
    <x v="0"/>
    <n v="800000"/>
    <n v="157500"/>
  </r>
  <r>
    <s v="2025"/>
    <x v="0"/>
    <x v="0"/>
    <x v="1"/>
    <x v="7"/>
    <x v="2"/>
    <x v="3"/>
    <x v="14"/>
    <s v="4 - SERVICIOS SOCIALES"/>
    <s v="4.5 - Protección social"/>
    <s v="4.5.10 - Asistencia social"/>
    <s v="2.6 - BIENES MUEBLES, INMUEBLES E INTANGIBLES"/>
    <x v="43"/>
    <x v="0"/>
    <s v="00 - N/A"/>
    <s v="10 - FONDO GENERAL"/>
    <s v="(blank)"/>
    <x v="0"/>
    <n v="200000"/>
    <n v="0"/>
  </r>
  <r>
    <s v="2025"/>
    <x v="0"/>
    <x v="0"/>
    <x v="1"/>
    <x v="7"/>
    <x v="2"/>
    <x v="3"/>
    <x v="15"/>
    <s v="1 - SERVICIOS  GENERALES"/>
    <s v="1.1 - Administración general"/>
    <s v="1.1.02 - Gestión administrativa, financiera, fiscal, económica y planificación"/>
    <s v="2.6 - BIENES MUEBLES, INMUEBLES E INTANGIBLES"/>
    <x v="36"/>
    <x v="0"/>
    <s v="00 - N/A"/>
    <s v="10 - FONDO GENERAL"/>
    <s v="(blank)"/>
    <x v="0"/>
    <n v="5846750"/>
    <n v="291443.65999999997"/>
  </r>
  <r>
    <s v="2025"/>
    <x v="0"/>
    <x v="0"/>
    <x v="1"/>
    <x v="7"/>
    <x v="2"/>
    <x v="3"/>
    <x v="15"/>
    <s v="1 - SERVICIOS  GENERALES"/>
    <s v="1.1 - Administración general"/>
    <s v="1.1.02 - Gestión administrativa, financiera, fiscal, económica y planificación"/>
    <s v="2.6 - BIENES MUEBLES, INMUEBLES E INTANGIBLES"/>
    <x v="37"/>
    <x v="0"/>
    <s v="00 - N/A"/>
    <s v="10 - FONDO GENERAL"/>
    <s v="(blank)"/>
    <x v="0"/>
    <n v="706800"/>
    <n v="0"/>
  </r>
  <r>
    <s v="2025"/>
    <x v="0"/>
    <x v="0"/>
    <x v="1"/>
    <x v="7"/>
    <x v="2"/>
    <x v="3"/>
    <x v="15"/>
    <s v="1 - SERVICIOS  GENERALES"/>
    <s v="1.1 - Administración general"/>
    <s v="1.1.02 - Gestión administrativa, financiera, fiscal, económica y planificación"/>
    <s v="2.6 - BIENES MUEBLES, INMUEBLES E INTANGIBLES"/>
    <x v="40"/>
    <x v="0"/>
    <s v="00 - N/A"/>
    <s v="10 - FONDO GENERAL"/>
    <s v="(blank)"/>
    <x v="0"/>
    <n v="217500"/>
    <n v="0"/>
  </r>
  <r>
    <s v="2025"/>
    <x v="0"/>
    <x v="0"/>
    <x v="1"/>
    <x v="7"/>
    <x v="2"/>
    <x v="3"/>
    <x v="16"/>
    <s v="1 - SERVICIOS  GENERALES"/>
    <s v="1.1 - Administración general"/>
    <s v="1.1.02 - Gestión administrativa, financiera, fiscal, económica y planificación"/>
    <s v="2.6 - BIENES MUEBLES, INMUEBLES E INTANGIBLES"/>
    <x v="36"/>
    <x v="0"/>
    <s v="00 - N/A"/>
    <s v="10 - FONDO GENERAL"/>
    <s v="(blank)"/>
    <x v="0"/>
    <n v="3782000"/>
    <n v="32756.38"/>
  </r>
  <r>
    <s v="2025"/>
    <x v="0"/>
    <x v="0"/>
    <x v="1"/>
    <x v="7"/>
    <x v="2"/>
    <x v="3"/>
    <x v="16"/>
    <s v="1 - SERVICIOS  GENERALES"/>
    <s v="1.1 - Administración general"/>
    <s v="1.1.02 - Gestión administrativa, financiera, fiscal, económica y planificación"/>
    <s v="2.6 - BIENES MUEBLES, INMUEBLES E INTANGIBLES"/>
    <x v="37"/>
    <x v="0"/>
    <s v="00 - N/A"/>
    <s v="10 - FONDO GENERAL"/>
    <s v="(blank)"/>
    <x v="0"/>
    <n v="500000"/>
    <n v="0"/>
  </r>
  <r>
    <s v="2025"/>
    <x v="0"/>
    <x v="0"/>
    <x v="1"/>
    <x v="7"/>
    <x v="2"/>
    <x v="3"/>
    <x v="16"/>
    <s v="1 - SERVICIOS  GENERALES"/>
    <s v="1.1 - Administración general"/>
    <s v="1.1.02 - Gestión administrativa, financiera, fiscal, económica y planificación"/>
    <s v="2.6 - BIENES MUEBLES, INMUEBLES E INTANGIBLES"/>
    <x v="39"/>
    <x v="0"/>
    <s v="00 - N/A"/>
    <s v="10 - FONDO GENERAL"/>
    <s v="(blank)"/>
    <x v="0"/>
    <n v="1504000"/>
    <n v="0"/>
  </r>
  <r>
    <s v="2025"/>
    <x v="0"/>
    <x v="0"/>
    <x v="1"/>
    <x v="7"/>
    <x v="2"/>
    <x v="3"/>
    <x v="16"/>
    <s v="1 - SERVICIOS  GENERALES"/>
    <s v="1.1 - Administración general"/>
    <s v="1.1.02 - Gestión administrativa, financiera, fiscal, económica y planificación"/>
    <s v="2.6 - BIENES MUEBLES, INMUEBLES E INTANGIBLES"/>
    <x v="40"/>
    <x v="0"/>
    <s v="00 - N/A"/>
    <s v="10 - FONDO GENERAL"/>
    <s v="(blank)"/>
    <x v="0"/>
    <n v="100000"/>
    <n v="0"/>
  </r>
  <r>
    <s v="2025"/>
    <x v="0"/>
    <x v="0"/>
    <x v="1"/>
    <x v="7"/>
    <x v="2"/>
    <x v="3"/>
    <x v="16"/>
    <s v="1 - SERVICIOS  GENERALES"/>
    <s v="1.1 - Administración general"/>
    <s v="1.1.02 - Gestión administrativa, financiera, fiscal, económica y planificación"/>
    <s v="2.7 - OBRAS"/>
    <x v="42"/>
    <x v="0"/>
    <s v="00 - N/A"/>
    <s v="10 - FONDO GENERAL"/>
    <s v="(blank)"/>
    <x v="0"/>
    <n v="69996"/>
    <n v="0"/>
  </r>
  <r>
    <s v="2025"/>
    <x v="0"/>
    <x v="0"/>
    <x v="1"/>
    <x v="7"/>
    <x v="2"/>
    <x v="3"/>
    <x v="16"/>
    <s v="1 - SERVICIOS  GENERALES"/>
    <s v="1.4 - Justicia, orden público y seguridad"/>
    <s v="1.4.01 - Servicios de seguridad interior"/>
    <s v="2.7 - OBRAS"/>
    <x v="42"/>
    <x v="1"/>
    <s v="09 - CONSTRUCCIÓN Y RECONSTRUCCIÓN DE DESTACAMENTOS POLICIALES EN COMUNIDADES DE LA PROVINCIA INDEPENDENCIA"/>
    <s v="10 - FONDO GENERAL"/>
    <n v="14526"/>
    <x v="5"/>
    <n v="15000000"/>
    <n v="7032201.9199999999"/>
  </r>
  <r>
    <s v="2025"/>
    <x v="0"/>
    <x v="0"/>
    <x v="1"/>
    <x v="7"/>
    <x v="2"/>
    <x v="3"/>
    <x v="16"/>
    <s v="1 - SERVICIOS  GENERALES"/>
    <s v="1.4 - Justicia, orden público y seguridad"/>
    <s v="1.4.01 - Servicios de seguridad interior"/>
    <s v="2.7 - OBRAS"/>
    <x v="42"/>
    <x v="1"/>
    <s v="12 - CONSTRUCCIÓN Y RECONSTRUCIÓN DE DESTACAMENTOS POLICIALES EN COMUNIDADES DEL DISTRITO NACIONAL"/>
    <s v="10 - FONDO GENERAL"/>
    <n v="14541"/>
    <x v="3"/>
    <n v="110000000"/>
    <n v="84438701.450000018"/>
  </r>
  <r>
    <s v="2025"/>
    <x v="0"/>
    <x v="0"/>
    <x v="1"/>
    <x v="7"/>
    <x v="2"/>
    <x v="3"/>
    <x v="16"/>
    <s v="1 - SERVICIOS  GENERALES"/>
    <s v="1.4 - Justicia, orden público y seguridad"/>
    <s v="1.4.01 - Servicios de seguridad interior"/>
    <s v="2.7 - OBRAS"/>
    <x v="42"/>
    <x v="1"/>
    <s v="13 - CONSTRUCCIÓN Y RECONSTRUCCIÓN DE DESTACAMENTOS POLICIALES EN COMUNIDADES DE LA PROVINCIA SANTO DOMINGO"/>
    <s v="10 - FONDO GENERAL"/>
    <n v="14542"/>
    <x v="2"/>
    <n v="80162210"/>
    <n v="38186736.590000004"/>
  </r>
  <r>
    <s v="2025"/>
    <x v="0"/>
    <x v="0"/>
    <x v="1"/>
    <x v="7"/>
    <x v="2"/>
    <x v="3"/>
    <x v="16"/>
    <s v="1 - SERVICIOS  GENERALES"/>
    <s v="1.4 - Justicia, orden público y seguridad"/>
    <s v="1.4.01 - Servicios de seguridad interior"/>
    <s v="2.7 - OBRAS"/>
    <x v="42"/>
    <x v="1"/>
    <s v="17 - CONSTRUCCIÓN Y RECONSTRUCCIÓN DE DESTACAMENTOS POLICIALES, EN COMUNIDADES DE LA PROVINCIA SANTIAGO"/>
    <s v="10 - FONDO GENERAL"/>
    <n v="14556"/>
    <x v="1"/>
    <n v="75000000"/>
    <n v="39696800.730000004"/>
  </r>
  <r>
    <s v="2025"/>
    <x v="0"/>
    <x v="0"/>
    <x v="1"/>
    <x v="7"/>
    <x v="2"/>
    <x v="3"/>
    <x v="16"/>
    <s v="1 - SERVICIOS  GENERALES"/>
    <s v="1.4 - Justicia, orden público y seguridad"/>
    <s v="1.4.01 - Servicios de seguridad interior"/>
    <s v="2.7 - OBRAS"/>
    <x v="42"/>
    <x v="1"/>
    <s v="18 - CONSTRUCCIÓN DE DESTACAMENTO POLICIAL EN EL MUNICIPIO GUAYABAL, PROVINCIA AZUA"/>
    <s v="10 - FONDO GENERAL"/>
    <n v="14557"/>
    <x v="4"/>
    <n v="2772824"/>
    <n v="0"/>
  </r>
  <r>
    <s v="2025"/>
    <x v="0"/>
    <x v="0"/>
    <x v="1"/>
    <x v="7"/>
    <x v="2"/>
    <x v="3"/>
    <x v="16"/>
    <s v="1 - SERVICIOS  GENERALES"/>
    <s v="1.4 - Justicia, orden público y seguridad"/>
    <s v="1.4.01 - Servicios de seguridad interior"/>
    <s v="2.7 - OBRAS"/>
    <x v="42"/>
    <x v="1"/>
    <s v="22 - CONSTRUCCIÓN DESTACAMENTOS POLICIALES EN COMUNIDADES SELECCIONADAS DE LA PROVINCIA DUARTE"/>
    <s v="10 - FONDO GENERAL"/>
    <n v="14497"/>
    <x v="13"/>
    <n v="24467133"/>
    <n v="0"/>
  </r>
  <r>
    <s v="2025"/>
    <x v="0"/>
    <x v="0"/>
    <x v="1"/>
    <x v="7"/>
    <x v="2"/>
    <x v="3"/>
    <x v="16"/>
    <s v="1 - SERVICIOS  GENERALES"/>
    <s v="1.4 - Justicia, orden público y seguridad"/>
    <s v="1.4.01 - Servicios de seguridad interior"/>
    <s v="2.7 - OBRAS"/>
    <x v="42"/>
    <x v="1"/>
    <s v="31 - CONSTRUCCIÓN DE DESTACAMENTOS POLICIALES EN COMUNIDADES DE LA PROVINCIA BARAHONA"/>
    <s v="10 - FONDO GENERAL"/>
    <n v="14577"/>
    <x v="12"/>
    <n v="25000000"/>
    <n v="26965866.09"/>
  </r>
  <r>
    <s v="2025"/>
    <x v="0"/>
    <x v="0"/>
    <x v="1"/>
    <x v="7"/>
    <x v="2"/>
    <x v="3"/>
    <x v="16"/>
    <s v="1 - SERVICIOS  GENERALES"/>
    <s v="1.4 - Justicia, orden público y seguridad"/>
    <s v="1.4.01 - Servicios de seguridad interior"/>
    <s v="2.7 - OBRAS"/>
    <x v="42"/>
    <x v="1"/>
    <s v="66 - CONSTRUCCIÓN DESTACAMENTO POLICIAL EN LA COMUNIDAD SAN JOSE DE PASTRANA, MUNICIPIO CABRERA, PROVINCIA MARIA TRINIDAD SANCHEZ"/>
    <s v="10 - FONDO GENERAL"/>
    <n v="16137"/>
    <x v="22"/>
    <n v="2929951"/>
    <n v="0"/>
  </r>
  <r>
    <s v="2025"/>
    <x v="0"/>
    <x v="0"/>
    <x v="1"/>
    <x v="7"/>
    <x v="2"/>
    <x v="3"/>
    <x v="16"/>
    <s v="1 - SERVICIOS  GENERALES"/>
    <s v="1.4 - Justicia, orden público y seguridad"/>
    <s v="1.4.01 - Servicios de seguridad interior"/>
    <s v="2.7 - OBRAS"/>
    <x v="42"/>
    <x v="1"/>
    <s v="68 - CONSTRUCCIÓN DESTACAMENTO POLICIAL EN EL COPEYITO, MUNICIPIO RIO SAN JUAN, PROVINCIA MARIA TRINIDAD SANCHEZ"/>
    <s v="10 - FONDO GENERAL"/>
    <n v="16139"/>
    <x v="22"/>
    <n v="2929951"/>
    <n v="0"/>
  </r>
  <r>
    <s v="2025"/>
    <x v="0"/>
    <x v="0"/>
    <x v="1"/>
    <x v="7"/>
    <x v="2"/>
    <x v="3"/>
    <x v="16"/>
    <s v="1 - SERVICIOS  GENERALES"/>
    <s v="1.4 - Justicia, orden público y seguridad"/>
    <s v="1.4.01 - Servicios de seguridad interior"/>
    <s v="2.7 - OBRAS"/>
    <x v="42"/>
    <x v="1"/>
    <s v="79 - CONSTRUCCIÓN DESTACAMENTOS POLICIALES EN DIFERENTES COMUNIDADES DE LA  PROVINCIA PUERTO PLATA"/>
    <s v="10 - FONDO GENERAL"/>
    <n v="14235"/>
    <x v="17"/>
    <n v="9638950"/>
    <n v="211569.52"/>
  </r>
  <r>
    <s v="2025"/>
    <x v="0"/>
    <x v="0"/>
    <x v="1"/>
    <x v="7"/>
    <x v="2"/>
    <x v="3"/>
    <x v="16"/>
    <s v="1 - SERVICIOS  GENERALES"/>
    <s v="1.4 - Justicia, orden público y seguridad"/>
    <s v="1.4.02 - Servicios de protección contra incendios"/>
    <s v="2.7 - OBRAS"/>
    <x v="42"/>
    <x v="1"/>
    <s v="44 - CONSTRUCCIÓN ESTACIÓN DEL CUERPO DE BOMBEROS, MUNICIPIO BARAHONA, PROVINCIA BARAHONA"/>
    <s v="10 - FONDO GENERAL"/>
    <n v="14228"/>
    <x v="12"/>
    <n v="5507427"/>
    <n v="0"/>
  </r>
  <r>
    <s v="2025"/>
    <x v="0"/>
    <x v="0"/>
    <x v="1"/>
    <x v="7"/>
    <x v="2"/>
    <x v="3"/>
    <x v="16"/>
    <s v="1 - SERVICIOS  GENERALES"/>
    <s v="1.4 - Justicia, orden público y seguridad"/>
    <s v="1.4.03 - Administración y servicios de justicia"/>
    <s v="2.7 - OBRAS"/>
    <x v="42"/>
    <x v="1"/>
    <s v="23 - CONSTRUCCIÓN DE DESTACAMENTOS POLICIALES EN LA PROVINCIA SAN JUAN"/>
    <s v="10 - FONDO GENERAL"/>
    <n v="14500"/>
    <x v="9"/>
    <n v="20000000"/>
    <n v="0"/>
  </r>
  <r>
    <s v="2025"/>
    <x v="0"/>
    <x v="0"/>
    <x v="1"/>
    <x v="7"/>
    <x v="2"/>
    <x v="3"/>
    <x v="16"/>
    <s v="2 - SERVICIOS ECONÓMICOS"/>
    <s v="2.6 - Transporte"/>
    <s v="2.6.01 - Transporte por carretera"/>
    <s v="2.7 - OBRAS"/>
    <x v="42"/>
    <x v="1"/>
    <s v="40 - REMODELACIÓN DE LA CALLE DEL SOL TRAMO COMPRENDIDO ENTRE LAS CALLES GENERAL VALVERDE Y SABANA LARGA, PROVINCIA SANTIAGO"/>
    <s v="10 - FONDO GENERAL"/>
    <n v="15027"/>
    <x v="1"/>
    <n v="25000000"/>
    <n v="0"/>
  </r>
  <r>
    <s v="2025"/>
    <x v="0"/>
    <x v="0"/>
    <x v="1"/>
    <x v="7"/>
    <x v="2"/>
    <x v="3"/>
    <x v="16"/>
    <s v="4 - SERVICIOS SOCIALES"/>
    <s v="4.1 - Vivienda y servicios comunitarios"/>
    <s v="4.1.01 - Urbanización y servicios comunitarios"/>
    <s v="2.7 - OBRAS"/>
    <x v="42"/>
    <x v="1"/>
    <s v="87 - CONSTRUCCIÓN DE APARTAMENTOS EN EL SECTOR SANTA ANA, MUNICIPIO SAN FRANCISCO DE MACORÍS, PROVINCIA DUARTE"/>
    <s v="10 - FONDO GENERAL"/>
    <n v="14642"/>
    <x v="13"/>
    <n v="40000000"/>
    <n v="35177341.609999999"/>
  </r>
  <r>
    <s v="2025"/>
    <x v="0"/>
    <x v="0"/>
    <x v="1"/>
    <x v="7"/>
    <x v="2"/>
    <x v="3"/>
    <x v="16"/>
    <s v="4 - SERVICIOS SOCIALES"/>
    <s v="4.1 - Vivienda y servicios comunitarios"/>
    <s v="4.1.01 - Urbanización y servicios comunitarios"/>
    <s v="2.7 - OBRAS"/>
    <x v="42"/>
    <x v="1"/>
    <s v="99 - CONSTRUCCIÓN DE APARTAMENTOS TIPO - AH, EN EL ALTOS DE HATICO,  MUNICIPIO LA VEGA, PROVINCIA LA VEGA"/>
    <s v="10 - FONDO GENERAL"/>
    <n v="14214"/>
    <x v="7"/>
    <n v="3209787"/>
    <n v="0"/>
  </r>
  <r>
    <s v="2025"/>
    <x v="0"/>
    <x v="0"/>
    <x v="1"/>
    <x v="7"/>
    <x v="2"/>
    <x v="3"/>
    <x v="16"/>
    <s v="4 - SERVICIOS SOCIALES"/>
    <s v="4.1 - Vivienda y servicios comunitarios"/>
    <s v="4.1.02 - Desarrollo comunitario"/>
    <s v="2.7 - OBRAS"/>
    <x v="42"/>
    <x v="1"/>
    <s v="01 - CONSTRUCCIÓN CENTRO COMUNAL NUEVA ESPERANZA, MUNICIPIO BANI, PROVINCIA PERAVIA"/>
    <s v="10 - FONDO GENERAL"/>
    <n v="14756"/>
    <x v="8"/>
    <n v="79196"/>
    <n v="0"/>
  </r>
  <r>
    <s v="2025"/>
    <x v="0"/>
    <x v="0"/>
    <x v="1"/>
    <x v="7"/>
    <x v="2"/>
    <x v="3"/>
    <x v="16"/>
    <s v="4 - SERVICIOS SOCIALES"/>
    <s v="4.1 - Vivienda y servicios comunitarios"/>
    <s v="4.1.02 - Desarrollo comunitario"/>
    <s v="2.7 - OBRAS"/>
    <x v="42"/>
    <x v="1"/>
    <s v="09 - CONSTRUCCIÓN MERCADO MUNICIPAL DE CABRAL, PROVINCIA BARAHONA"/>
    <s v="10 - FONDO GENERAL"/>
    <n v="14645"/>
    <x v="12"/>
    <n v="35822391"/>
    <n v="0"/>
  </r>
  <r>
    <s v="2025"/>
    <x v="0"/>
    <x v="0"/>
    <x v="1"/>
    <x v="7"/>
    <x v="2"/>
    <x v="3"/>
    <x v="16"/>
    <s v="4 - SERVICIOS SOCIALES"/>
    <s v="4.1 - Vivienda y servicios comunitarios"/>
    <s v="4.1.02 - Desarrollo comunitario"/>
    <s v="2.7 - OBRAS"/>
    <x v="42"/>
    <x v="1"/>
    <s v="16 - REMODELACIÓN DE OFICINAS PÚBLICAS, MUNICIPIO BANI, PROVINCIA PERAVIA."/>
    <s v="10 - FONDO GENERAL"/>
    <n v="14545"/>
    <x v="8"/>
    <n v="119534"/>
    <n v="0"/>
  </r>
  <r>
    <s v="2025"/>
    <x v="0"/>
    <x v="0"/>
    <x v="1"/>
    <x v="7"/>
    <x v="2"/>
    <x v="3"/>
    <x v="16"/>
    <s v="4 - SERVICIOS SOCIALES"/>
    <s v="4.1 - Vivienda y servicios comunitarios"/>
    <s v="4.1.02 - Desarrollo comunitario"/>
    <s v="2.7 - OBRAS"/>
    <x v="42"/>
    <x v="1"/>
    <s v="18 - REMODELACIÓN CENTRO COMUNAL SIMON BOLIVAR DEL SECTOR CARACOL BANANA, MUNICIPIO BONAO, PROVINCIA MONSEÑOR NOUEL"/>
    <s v="10 - FONDO GENERAL"/>
    <n v="14924"/>
    <x v="24"/>
    <n v="29354"/>
    <n v="0"/>
  </r>
  <r>
    <s v="2025"/>
    <x v="0"/>
    <x v="0"/>
    <x v="1"/>
    <x v="7"/>
    <x v="2"/>
    <x v="3"/>
    <x v="16"/>
    <s v="4 - SERVICIOS SOCIALES"/>
    <s v="4.1 - Vivienda y servicios comunitarios"/>
    <s v="4.1.02 - Desarrollo comunitario"/>
    <s v="2.7 - OBRAS"/>
    <x v="42"/>
    <x v="1"/>
    <s v="25 - REHABILITACIÓN DE EDIFICACIÓN PARA EL ALOJAMIENTO DE OFICINAS PÚBLICAS EN SAN FRANCISCO DE MACORÍS, PROVINCIA DUARTE"/>
    <s v="10 - FONDO GENERAL"/>
    <n v="14585"/>
    <x v="13"/>
    <n v="50000000"/>
    <n v="67468132.269999996"/>
  </r>
  <r>
    <s v="2025"/>
    <x v="0"/>
    <x v="0"/>
    <x v="1"/>
    <x v="7"/>
    <x v="2"/>
    <x v="3"/>
    <x v="16"/>
    <s v="4 - SERVICIOS SOCIALES"/>
    <s v="4.1 - Vivienda y servicios comunitarios"/>
    <s v="4.1.02 - Desarrollo comunitario"/>
    <s v="2.7 - OBRAS"/>
    <x v="42"/>
    <x v="1"/>
    <s v="28 - CONSTRUCCIÓN CENTRO COMUNAL CRUCE 6 DE NOVIEMBRE - CARRETERA CAMBITA, MUNICIPIO SAN CRISTOBAL, PROVINCIA SAN CRISTOBAL"/>
    <s v="10 - FONDO GENERAL"/>
    <n v="14973"/>
    <x v="15"/>
    <n v="458797"/>
    <n v="0"/>
  </r>
  <r>
    <s v="2025"/>
    <x v="0"/>
    <x v="0"/>
    <x v="1"/>
    <x v="7"/>
    <x v="2"/>
    <x v="3"/>
    <x v="16"/>
    <s v="4 - SERVICIOS SOCIALES"/>
    <s v="4.1 - Vivienda y servicios comunitarios"/>
    <s v="4.1.02 - Desarrollo comunitario"/>
    <s v="2.7 - OBRAS"/>
    <x v="42"/>
    <x v="1"/>
    <s v="30 - CONSTRUCCIÓN CENTRO COMUNAL SECTOR NAJAYO ARRIBA, MUNICIPIO SAN CRISTOBAL, PROVINCIA SAN CRISTOBAL"/>
    <s v="10 - FONDO GENERAL"/>
    <n v="14975"/>
    <x v="15"/>
    <n v="4734096"/>
    <n v="5854365.6100000003"/>
  </r>
  <r>
    <s v="2025"/>
    <x v="0"/>
    <x v="0"/>
    <x v="1"/>
    <x v="7"/>
    <x v="2"/>
    <x v="3"/>
    <x v="16"/>
    <s v="4 - SERVICIOS SOCIALES"/>
    <s v="4.1 - Vivienda y servicios comunitarios"/>
    <s v="4.1.02 - Desarrollo comunitario"/>
    <s v="2.7 - OBRAS"/>
    <x v="42"/>
    <x v="1"/>
    <s v="31 - CONSTRUCCIÓN CENTRO COMUNAL BARRIO NUEVO, MUNICIPIO YAGUATE, PROVINCIA SAN CRISTOBAL"/>
    <s v="10 - FONDO GENERAL"/>
    <n v="14976"/>
    <x v="15"/>
    <n v="80247"/>
    <n v="0"/>
  </r>
  <r>
    <s v="2025"/>
    <x v="0"/>
    <x v="0"/>
    <x v="1"/>
    <x v="7"/>
    <x v="2"/>
    <x v="3"/>
    <x v="16"/>
    <s v="4 - SERVICIOS SOCIALES"/>
    <s v="4.1 - Vivienda y servicios comunitarios"/>
    <s v="4.1.02 - Desarrollo comunitario"/>
    <s v="2.7 - OBRAS"/>
    <x v="42"/>
    <x v="1"/>
    <s v="32 - CONSTRUCCIÓN CENTRO COMUNAL SECTOR KILOMETRO 59, MUNICIPIO VILLA ALTAGRACIA, PROVINCIA SAN CRISTOBAL"/>
    <s v="10 - FONDO GENERAL"/>
    <n v="14977"/>
    <x v="15"/>
    <n v="75086"/>
    <n v="0"/>
  </r>
  <r>
    <s v="2025"/>
    <x v="0"/>
    <x v="0"/>
    <x v="1"/>
    <x v="7"/>
    <x v="2"/>
    <x v="3"/>
    <x v="16"/>
    <s v="4 - SERVICIOS SOCIALES"/>
    <s v="4.1 - Vivienda y servicios comunitarios"/>
    <s v="4.1.02 - Desarrollo comunitario"/>
    <s v="2.7 - OBRAS"/>
    <x v="42"/>
    <x v="1"/>
    <s v="33 - CONSTRUCCIÓN CENTRO COMUNAL SECTOR PAJARITO, MUNICIPIO YAGUATE, PROVINCIA SAN CRISTOBAL"/>
    <s v="10 - FONDO GENERAL"/>
    <n v="14978"/>
    <x v="15"/>
    <n v="80247"/>
    <n v="0"/>
  </r>
  <r>
    <s v="2025"/>
    <x v="0"/>
    <x v="0"/>
    <x v="1"/>
    <x v="7"/>
    <x v="2"/>
    <x v="3"/>
    <x v="16"/>
    <s v="4 - SERVICIOS SOCIALES"/>
    <s v="4.1 - Vivienda y servicios comunitarios"/>
    <s v="4.1.02 - Desarrollo comunitario"/>
    <s v="2.7 - OBRAS"/>
    <x v="42"/>
    <x v="1"/>
    <s v="33 - CONSTRUCCIÓN DE FUNERARIAS EN COMUNIDADES DE LA PROVINCIA SAN JUAN"/>
    <s v="10 - FONDO GENERAL"/>
    <n v="14611"/>
    <x v="9"/>
    <n v="22105301"/>
    <n v="13446167.949999999"/>
  </r>
  <r>
    <s v="2025"/>
    <x v="0"/>
    <x v="0"/>
    <x v="1"/>
    <x v="7"/>
    <x v="2"/>
    <x v="3"/>
    <x v="16"/>
    <s v="4 - SERVICIOS SOCIALES"/>
    <s v="4.1 - Vivienda y servicios comunitarios"/>
    <s v="4.1.02 - Desarrollo comunitario"/>
    <s v="2.7 - OBRAS"/>
    <x v="42"/>
    <x v="1"/>
    <s v="34 - CONSTRUCCIÓN DE PANADERIA EN EL SECTOR DE VILLA CARMEN, MUNICIPIO LAS MATAS DE FARFAN, PROVINCIA SAN JUAN"/>
    <s v="10 - FONDO GENERAL"/>
    <n v="14612"/>
    <x v="9"/>
    <n v="5404360"/>
    <n v="3089463.31"/>
  </r>
  <r>
    <s v="2025"/>
    <x v="0"/>
    <x v="0"/>
    <x v="1"/>
    <x v="7"/>
    <x v="2"/>
    <x v="3"/>
    <x v="16"/>
    <s v="4 - SERVICIOS SOCIALES"/>
    <s v="4.1 - Vivienda y servicios comunitarios"/>
    <s v="4.1.02 - Desarrollo comunitario"/>
    <s v="2.7 - OBRAS"/>
    <x v="42"/>
    <x v="1"/>
    <s v="63 - CONSTRUCCIÓN CENTRO COMUNAL DISTRITO MUNICIPAL SAN LUIS, PROVINCIA SANTO DOMINGO"/>
    <s v="10 - FONDO GENERAL"/>
    <n v="15144"/>
    <x v="2"/>
    <n v="4956061"/>
    <n v="0"/>
  </r>
  <r>
    <s v="2025"/>
    <x v="0"/>
    <x v="0"/>
    <x v="1"/>
    <x v="7"/>
    <x v="2"/>
    <x v="3"/>
    <x v="16"/>
    <s v="4 - SERVICIOS SOCIALES"/>
    <s v="4.1 - Vivienda y servicios comunitarios"/>
    <s v="4.1.02 - Desarrollo comunitario"/>
    <s v="2.7 - OBRAS"/>
    <x v="42"/>
    <x v="1"/>
    <s v="64 - CONSTRUCCIÓN CENTRO PARROQUIAL DE LA IGLESIA SAN FRANCISCO DE ASÍS, SECTOR LA NUEVA BARQUITA, MUNICIPIO SANTO DOMINGO NORTE"/>
    <s v="10 - FONDO GENERAL"/>
    <n v="15146"/>
    <x v="2"/>
    <n v="3630913"/>
    <n v="0"/>
  </r>
  <r>
    <s v="2025"/>
    <x v="0"/>
    <x v="0"/>
    <x v="1"/>
    <x v="7"/>
    <x v="2"/>
    <x v="3"/>
    <x v="16"/>
    <s v="4 - SERVICIOS SOCIALES"/>
    <s v="4.1 - Vivienda y servicios comunitarios"/>
    <s v="4.1.02 - Desarrollo comunitario"/>
    <s v="2.7 - OBRAS"/>
    <x v="42"/>
    <x v="1"/>
    <s v="67 - CONSTRUCCIÓN CENTRO COMUNAL DELIO RINCÓN, SECCIÓN LA JOYA, MUNICIPIO SAN ANTONIO DE GUERRA, PROVINCIA SANTO DOMINGO"/>
    <s v="10 - FONDO GENERAL"/>
    <n v="16138"/>
    <x v="2"/>
    <n v="2751631"/>
    <n v="0"/>
  </r>
  <r>
    <s v="2025"/>
    <x v="0"/>
    <x v="0"/>
    <x v="1"/>
    <x v="7"/>
    <x v="2"/>
    <x v="3"/>
    <x v="16"/>
    <s v="4 - SERVICIOS SOCIALES"/>
    <s v="4.1 - Vivienda y servicios comunitarios"/>
    <s v="4.1.02 - Desarrollo comunitario"/>
    <s v="2.7 - OBRAS"/>
    <x v="42"/>
    <x v="1"/>
    <s v="70 - CONSTRUCCIÓN LA CASA DEL MANÍ, MUNICIPIO EL PINO, PROVINCIA DAJABON"/>
    <s v="10 - FONDO GENERAL"/>
    <n v="16164"/>
    <x v="25"/>
    <n v="7040167"/>
    <n v="0"/>
  </r>
  <r>
    <s v="2025"/>
    <x v="0"/>
    <x v="0"/>
    <x v="1"/>
    <x v="7"/>
    <x v="2"/>
    <x v="3"/>
    <x v="16"/>
    <s v="4 - SERVICIOS SOCIALES"/>
    <s v="4.1 - Vivienda y servicios comunitarios"/>
    <s v="4.1.02 - Desarrollo comunitario"/>
    <s v="2.7 - OBRAS"/>
    <x v="42"/>
    <x v="1"/>
    <s v="99 - REMODELACIÓN CLUB RECREATIVO Y CULTURAL VILLA XARAGUA, MUNICIPIO VILLA JARAGUA, PROVINCIA BAHORUCO"/>
    <s v="10 - FONDO GENERAL"/>
    <n v="16411"/>
    <x v="19"/>
    <n v="420060"/>
    <n v="0"/>
  </r>
  <r>
    <s v="2025"/>
    <x v="0"/>
    <x v="0"/>
    <x v="1"/>
    <x v="7"/>
    <x v="2"/>
    <x v="3"/>
    <x v="16"/>
    <s v="4 - SERVICIOS SOCIALES"/>
    <s v="4.3 - Actividades deportivas, recreativas, culturales y religiosas"/>
    <s v="4.3.02 - Servicios recreativos y deportivos"/>
    <s v="2.7 - OBRAS"/>
    <x v="42"/>
    <x v="1"/>
    <s v="01 - REMODELACIÓN CLUB DEPORTIVO, SOCIAL Y CULTURAL VILLA FRANCISCA, SECTOR VILLA FRANCISCA, DISTRITO NACIONAL."/>
    <s v="10 - FONDO GENERAL"/>
    <n v="16542"/>
    <x v="3"/>
    <n v="1217185"/>
    <n v="0"/>
  </r>
  <r>
    <s v="2025"/>
    <x v="0"/>
    <x v="0"/>
    <x v="1"/>
    <x v="7"/>
    <x v="2"/>
    <x v="3"/>
    <x v="16"/>
    <s v="4 - SERVICIOS SOCIALES"/>
    <s v="4.3 - Actividades deportivas, recreativas, culturales y religiosas"/>
    <s v="4.3.02 - Servicios recreativos y deportivos"/>
    <s v="2.7 - OBRAS"/>
    <x v="42"/>
    <x v="1"/>
    <s v="02 - REMODELACIÓN CLUB DEPORTIVO Y CULTURAL RAMÓN MATÍAS MELLA, MUNICIPIO SANTO DOMINGO ESTE, PROVINCIA SANTO DOMINGO"/>
    <s v="10 - FONDO GENERAL"/>
    <n v="16544"/>
    <x v="2"/>
    <n v="1201460"/>
    <n v="0"/>
  </r>
  <r>
    <s v="2025"/>
    <x v="0"/>
    <x v="0"/>
    <x v="1"/>
    <x v="7"/>
    <x v="2"/>
    <x v="3"/>
    <x v="16"/>
    <s v="4 - SERVICIOS SOCIALES"/>
    <s v="4.3 - Actividades deportivas, recreativas, culturales y religiosas"/>
    <s v="4.3.02 - Servicios recreativos y deportivos"/>
    <s v="2.7 - OBRAS"/>
    <x v="42"/>
    <x v="1"/>
    <s v="03 - REMODELACIÓN CLUB DEPORTIVO Y CULTURAL SAN MARTÍN DE PORRES, SECTOR PAPAGAYO, MUNICIPIO LA ROMANA, PROVINCIA LA ROMANA"/>
    <s v="10 - FONDO GENERAL"/>
    <n v="16691"/>
    <x v="18"/>
    <n v="2060714"/>
    <n v="0"/>
  </r>
  <r>
    <s v="2025"/>
    <x v="0"/>
    <x v="0"/>
    <x v="1"/>
    <x v="7"/>
    <x v="2"/>
    <x v="3"/>
    <x v="16"/>
    <s v="4 - SERVICIOS SOCIALES"/>
    <s v="4.3 - Actividades deportivas, recreativas, culturales y religiosas"/>
    <s v="4.3.02 - Servicios recreativos y deportivos"/>
    <s v="2.7 - OBRAS"/>
    <x v="42"/>
    <x v="1"/>
    <s v="04 - REMODELACIÓN CLUB ATLETICO Y CULTURAL HUGO KUNHARDT, BARRIO INVI, MUNICIPIO PUERTO PLATA, PROVINCIA PUERTO PLATA"/>
    <s v="10 - FONDO GENERAL"/>
    <n v="16696"/>
    <x v="17"/>
    <n v="1139883"/>
    <n v="0"/>
  </r>
  <r>
    <s v="2025"/>
    <x v="0"/>
    <x v="0"/>
    <x v="1"/>
    <x v="7"/>
    <x v="2"/>
    <x v="3"/>
    <x v="16"/>
    <s v="4 - SERVICIOS SOCIALES"/>
    <s v="4.3 - Actividades deportivas, recreativas, culturales y religiosas"/>
    <s v="4.3.02 - Servicios recreativos y deportivos"/>
    <s v="2.7 - OBRAS"/>
    <x v="42"/>
    <x v="1"/>
    <s v="05 - REMODELACIÓN CLUB DEPORTIVO Y CULTURAL LOS MINA, MUNICIPIO SANTO DOMINGO ESTE, PROVINCIA SANTO DOMINGO"/>
    <s v="10 - FONDO GENERAL"/>
    <n v="16727"/>
    <x v="2"/>
    <n v="2529688"/>
    <n v="0"/>
  </r>
  <r>
    <s v="2025"/>
    <x v="0"/>
    <x v="0"/>
    <x v="1"/>
    <x v="7"/>
    <x v="2"/>
    <x v="3"/>
    <x v="16"/>
    <s v="4 - SERVICIOS SOCIALES"/>
    <s v="4.3 - Actividades deportivas, recreativas, culturales y religiosas"/>
    <s v="4.3.02 - Servicios recreativos y deportivos"/>
    <s v="2.7 - OBRAS"/>
    <x v="42"/>
    <x v="1"/>
    <s v="07 - REMODELACIÓN CLUB DEPORTIVO EL MILLÓN YIREH, SECTOR EL MILLÓN, DISTRITO NACIONAL"/>
    <s v="10 - FONDO GENERAL"/>
    <n v="16755"/>
    <x v="3"/>
    <n v="1033399"/>
    <n v="0"/>
  </r>
  <r>
    <s v="2025"/>
    <x v="0"/>
    <x v="0"/>
    <x v="1"/>
    <x v="7"/>
    <x v="2"/>
    <x v="3"/>
    <x v="16"/>
    <s v="4 - SERVICIOS SOCIALES"/>
    <s v="4.3 - Actividades deportivas, recreativas, culturales y religiosas"/>
    <s v="4.3.02 - Servicios recreativos y deportivos"/>
    <s v="2.7 - OBRAS"/>
    <x v="42"/>
    <x v="1"/>
    <s v="08 - RECONSTRUCCIÓN CLUB DEPORTIVO Y CULTURAL GINANDIANA, MUNICIPIO EL SEIBO, PROVINCIA EL SEIBO"/>
    <s v="10 - FONDO GENERAL"/>
    <n v="16757"/>
    <x v="14"/>
    <n v="1752387"/>
    <n v="0"/>
  </r>
  <r>
    <s v="2025"/>
    <x v="0"/>
    <x v="0"/>
    <x v="1"/>
    <x v="7"/>
    <x v="2"/>
    <x v="3"/>
    <x v="16"/>
    <s v="4 - SERVICIOS SOCIALES"/>
    <s v="4.3 - Actividades deportivas, recreativas, culturales y religiosas"/>
    <s v="4.3.02 - Servicios recreativos y deportivos"/>
    <s v="2.7 - OBRAS"/>
    <x v="42"/>
    <x v="1"/>
    <s v="09 - REMODELACIÓN POLIDEPORTIVO JUAN PABLO SOSA VILLANUEVA, MUNICIPIO VILLA GONZÁLEZ, PROVINCIA SANTIAGO"/>
    <s v="10 - FONDO GENERAL"/>
    <n v="16766"/>
    <x v="1"/>
    <n v="2441062"/>
    <n v="0"/>
  </r>
  <r>
    <s v="2025"/>
    <x v="0"/>
    <x v="0"/>
    <x v="1"/>
    <x v="7"/>
    <x v="2"/>
    <x v="3"/>
    <x v="16"/>
    <s v="4 - SERVICIOS SOCIALES"/>
    <s v="4.3 - Actividades deportivas, recreativas, culturales y religiosas"/>
    <s v="4.3.02 - Servicios recreativos y deportivos"/>
    <s v="2.7 - OBRAS"/>
    <x v="42"/>
    <x v="1"/>
    <s v="41 - REMODELACIÓN PARQUE CENTRAL D.M. AMINA, MUNICIPIO MAO, PROVINCIA VALVERDE"/>
    <s v="10 - FONDO GENERAL"/>
    <n v="15078"/>
    <x v="10"/>
    <n v="1089676"/>
    <n v="0"/>
  </r>
  <r>
    <s v="2025"/>
    <x v="0"/>
    <x v="0"/>
    <x v="1"/>
    <x v="7"/>
    <x v="2"/>
    <x v="3"/>
    <x v="16"/>
    <s v="4 - SERVICIOS SOCIALES"/>
    <s v="4.3 - Actividades deportivas, recreativas, culturales y religiosas"/>
    <s v="4.3.02 - Servicios recreativos y deportivos"/>
    <s v="2.7 - OBRAS"/>
    <x v="42"/>
    <x v="1"/>
    <s v="43 - CONSTRUCCIÓN ESTADIO DE SÓFTBOL VILLA GÜERA, MUNICIPIO BANÍ, PROVINCIA PERAVIA"/>
    <s v="10 - FONDO GENERAL"/>
    <n v="15088"/>
    <x v="8"/>
    <n v="244424"/>
    <n v="0"/>
  </r>
  <r>
    <s v="2025"/>
    <x v="0"/>
    <x v="0"/>
    <x v="1"/>
    <x v="7"/>
    <x v="2"/>
    <x v="3"/>
    <x v="16"/>
    <s v="4 - SERVICIOS SOCIALES"/>
    <s v="4.3 - Actividades deportivas, recreativas, culturales y religiosas"/>
    <s v="4.3.02 - Servicios recreativos y deportivos"/>
    <s v="2.7 - OBRAS"/>
    <x v="42"/>
    <x v="1"/>
    <s v="44 - CONSTRUCCIÓN CAMPO DE BÉISBOL NELSON MATEO, D.M. PIZARRETE, MUNICIPIO NIZAO, PROVINCIA PERAVIA."/>
    <s v="10 - FONDO GENERAL"/>
    <n v="15097"/>
    <x v="8"/>
    <n v="1208610"/>
    <n v="0"/>
  </r>
  <r>
    <s v="2025"/>
    <x v="0"/>
    <x v="0"/>
    <x v="1"/>
    <x v="7"/>
    <x v="2"/>
    <x v="3"/>
    <x v="16"/>
    <s v="4 - SERVICIOS SOCIALES"/>
    <s v="4.3 - Actividades deportivas, recreativas, culturales y religiosas"/>
    <s v="4.3.02 - Servicios recreativos y deportivos"/>
    <s v="2.7 - OBRAS"/>
    <x v="42"/>
    <x v="1"/>
    <s v="45 - CONSTRUCCIÓN CAMPO DE BÉISBOL EL CAFÉ DE HERRERA,  MUNICIPIO SANTO DOMINGO OESTE, PROVINCIA SANTO DOMINGO"/>
    <s v="10 - FONDO GENERAL"/>
    <n v="15098"/>
    <x v="2"/>
    <n v="1070916"/>
    <n v="0"/>
  </r>
  <r>
    <s v="2025"/>
    <x v="0"/>
    <x v="0"/>
    <x v="1"/>
    <x v="7"/>
    <x v="2"/>
    <x v="3"/>
    <x v="16"/>
    <s v="4 - SERVICIOS SOCIALES"/>
    <s v="4.3 - Actividades deportivas, recreativas, culturales y religiosas"/>
    <s v="4.3.02 - Servicios recreativos y deportivos"/>
    <s v="2.7 - OBRAS"/>
    <x v="42"/>
    <x v="1"/>
    <s v="46 - CONSTRUCCIÓN CAMPO DE BÉISBOL EN EL MUNICIPIO PERALVILLO, PROVINCIA MONTE PLATA."/>
    <s v="10 - FONDO GENERAL"/>
    <n v="15099"/>
    <x v="20"/>
    <n v="1139858"/>
    <n v="0"/>
  </r>
  <r>
    <s v="2025"/>
    <x v="0"/>
    <x v="0"/>
    <x v="1"/>
    <x v="7"/>
    <x v="2"/>
    <x v="3"/>
    <x v="16"/>
    <s v="4 - SERVICIOS SOCIALES"/>
    <s v="4.3 - Actividades deportivas, recreativas, culturales y religiosas"/>
    <s v="4.3.02 - Servicios recreativos y deportivos"/>
    <s v="2.7 - OBRAS"/>
    <x v="42"/>
    <x v="1"/>
    <s v="47 - CONSTRUCCIÓN CAMPO DE BÉISBOL RAMON PIMENTEL, SECCION LA MONTERIA, MUNICIPIO BANI."/>
    <s v="10 - FONDO GENERAL"/>
    <n v="15114"/>
    <x v="8"/>
    <n v="993827"/>
    <n v="0"/>
  </r>
  <r>
    <s v="2025"/>
    <x v="0"/>
    <x v="0"/>
    <x v="1"/>
    <x v="7"/>
    <x v="2"/>
    <x v="3"/>
    <x v="16"/>
    <s v="4 - SERVICIOS SOCIALES"/>
    <s v="4.3 - Actividades deportivas, recreativas, culturales y religiosas"/>
    <s v="4.3.02 - Servicios recreativos y deportivos"/>
    <s v="2.7 - OBRAS"/>
    <x v="42"/>
    <x v="1"/>
    <s v="48 - CONSTRUCCIÓN CAMPO DE BÉISBOL LAS CAOBAS, SECTOR LAS CAOBAS, MUNICIPIO SANTO DOMINGO OESTE"/>
    <s v="10 - FONDO GENERAL"/>
    <n v="15115"/>
    <x v="2"/>
    <n v="1117373"/>
    <n v="0"/>
  </r>
  <r>
    <s v="2025"/>
    <x v="0"/>
    <x v="0"/>
    <x v="1"/>
    <x v="7"/>
    <x v="2"/>
    <x v="3"/>
    <x v="16"/>
    <s v="4 - SERVICIOS SOCIALES"/>
    <s v="4.3 - Actividades deportivas, recreativas, culturales y religiosas"/>
    <s v="4.3.02 - Servicios recreativos y deportivos"/>
    <s v="2.7 - OBRAS"/>
    <x v="42"/>
    <x v="1"/>
    <s v="50 - CONSTRUCCIÓN ESTADIO DE BÉISBOL FELLO SOTO, D. M. SABANA BUEY, MUNICIPIO BANÍ, PROVINCIA PERAVIA"/>
    <s v="10 - FONDO GENERAL"/>
    <n v="15123"/>
    <x v="8"/>
    <n v="1151402"/>
    <n v="0"/>
  </r>
  <r>
    <s v="2025"/>
    <x v="0"/>
    <x v="0"/>
    <x v="1"/>
    <x v="7"/>
    <x v="2"/>
    <x v="3"/>
    <x v="16"/>
    <s v="4 - SERVICIOS SOCIALES"/>
    <s v="4.3 - Actividades deportivas, recreativas, culturales y religiosas"/>
    <s v="4.3.02 - Servicios recreativos y deportivos"/>
    <s v="2.7 - OBRAS"/>
    <x v="42"/>
    <x v="1"/>
    <s v="51 - CONSTRUCCIÓN CAMPO DE BÉISBOL SABANA DE PAYABO, MUNICIPIO MONTE PLATA, PROVINCIA MONTE PLATA."/>
    <s v="10 - FONDO GENERAL"/>
    <n v="15132"/>
    <x v="20"/>
    <n v="1123569"/>
    <n v="0"/>
  </r>
  <r>
    <s v="2025"/>
    <x v="0"/>
    <x v="0"/>
    <x v="1"/>
    <x v="7"/>
    <x v="2"/>
    <x v="3"/>
    <x v="16"/>
    <s v="4 - SERVICIOS SOCIALES"/>
    <s v="4.3 - Actividades deportivas, recreativas, culturales y religiosas"/>
    <s v="4.3.02 - Servicios recreativos y deportivos"/>
    <s v="2.7 - OBRAS"/>
    <x v="42"/>
    <x v="1"/>
    <s v="52 - CONSTRUCCIÓN CANCHA DE BALONCESTO EL TOCONAL, MUNICIPIO SAN PEDRO DE MACORÍS"/>
    <s v="10 - FONDO GENERAL"/>
    <n v="15140"/>
    <x v="21"/>
    <n v="327709"/>
    <n v="0"/>
  </r>
  <r>
    <s v="2025"/>
    <x v="0"/>
    <x v="0"/>
    <x v="1"/>
    <x v="7"/>
    <x v="2"/>
    <x v="3"/>
    <x v="16"/>
    <s v="4 - SERVICIOS SOCIALES"/>
    <s v="4.3 - Actividades deportivas, recreativas, culturales y religiosas"/>
    <s v="4.3.02 - Servicios recreativos y deportivos"/>
    <s v="2.7 - OBRAS"/>
    <x v="42"/>
    <x v="1"/>
    <s v="65 - CONSTRUCCIÓN CANCHA DE BALONCESTO MELLA FANÍ, PARAJE LA LUISA PRIETA, MUNICIPIO MONTE PLATA, PROVINCIA MONTE PLATA."/>
    <s v="10 - FONDO GENERAL"/>
    <n v="15824"/>
    <x v="20"/>
    <n v="304471"/>
    <n v="0"/>
  </r>
  <r>
    <s v="2025"/>
    <x v="0"/>
    <x v="0"/>
    <x v="1"/>
    <x v="7"/>
    <x v="2"/>
    <x v="3"/>
    <x v="16"/>
    <s v="4 - SERVICIOS SOCIALES"/>
    <s v="4.3 - Actividades deportivas, recreativas, culturales y religiosas"/>
    <s v="4.3.02 - Servicios recreativos y deportivos"/>
    <s v="2.7 - OBRAS"/>
    <x v="42"/>
    <x v="1"/>
    <s v="73 - CONSTRUCCIÓN MULTIUSOS DE  ISABELITA, MUNICIPIO SANTO DOMINGO ESTE, PROVINCIA SANTO DOMINGO"/>
    <s v="10 - FONDO GENERAL"/>
    <n v="14394"/>
    <x v="2"/>
    <n v="1767176"/>
    <n v="0"/>
  </r>
  <r>
    <s v="2025"/>
    <x v="0"/>
    <x v="0"/>
    <x v="1"/>
    <x v="7"/>
    <x v="2"/>
    <x v="3"/>
    <x v="16"/>
    <s v="4 - SERVICIOS SOCIALES"/>
    <s v="4.3 - Actividades deportivas, recreativas, culturales y religiosas"/>
    <s v="4.3.02 - Servicios recreativos y deportivos"/>
    <s v="2.7 - OBRAS"/>
    <x v="42"/>
    <x v="1"/>
    <s v="78 - RECONSTRUCCIÓN CLUB DEPORTIVO Y CULTURAL VILLA FARO, MUNICIPIO SANTO DOMINGO ESTE, PROVINCIA SANTO DOMINGO"/>
    <s v="10 - FONDO GENERAL"/>
    <n v="16177"/>
    <x v="2"/>
    <n v="1012900"/>
    <n v="0"/>
  </r>
  <r>
    <s v="2025"/>
    <x v="0"/>
    <x v="0"/>
    <x v="1"/>
    <x v="7"/>
    <x v="2"/>
    <x v="3"/>
    <x v="16"/>
    <s v="4 - SERVICIOS SOCIALES"/>
    <s v="4.3 - Actividades deportivas, recreativas, culturales y religiosas"/>
    <s v="4.3.02 - Servicios recreativos y deportivos"/>
    <s v="2.7 - OBRAS"/>
    <x v="42"/>
    <x v="1"/>
    <s v="86 - CONSTRUCCIÓN CLUB DEPORTIVO MIL FLORES, MUNICIPIO SANTO DOMINGO ESTE, PROVINCIA SANTO DOMINGO"/>
    <s v="10 - FONDO GENERAL"/>
    <n v="16185"/>
    <x v="2"/>
    <n v="5640458"/>
    <n v="0"/>
  </r>
  <r>
    <s v="2025"/>
    <x v="0"/>
    <x v="0"/>
    <x v="1"/>
    <x v="7"/>
    <x v="2"/>
    <x v="3"/>
    <x v="16"/>
    <s v="4 - SERVICIOS SOCIALES"/>
    <s v="4.3 - Actividades deportivas, recreativas, culturales y religiosas"/>
    <s v="4.3.03 - Servicios culturales"/>
    <s v="2.7 - OBRAS"/>
    <x v="42"/>
    <x v="1"/>
    <s v="11 - RESTAURACIÓN  DEL EDIFICIO QUE  ALOJA LAS OFICINAS DE PATRINOMIO MOMUNENTAL DE SANTIAGO, PROVINCIA SANTIAGO."/>
    <s v="10 - FONDO GENERAL"/>
    <n v="14812"/>
    <x v="1"/>
    <n v="357402"/>
    <n v="0"/>
  </r>
  <r>
    <s v="2025"/>
    <x v="0"/>
    <x v="0"/>
    <x v="1"/>
    <x v="7"/>
    <x v="2"/>
    <x v="3"/>
    <x v="16"/>
    <s v="4 - SERVICIOS SOCIALES"/>
    <s v="4.3 - Actividades deportivas, recreativas, culturales y religiosas"/>
    <s v="4.3.03 - Servicios culturales"/>
    <s v="2.7 - OBRAS"/>
    <x v="42"/>
    <x v="1"/>
    <s v="12 - RESTAURACIÓN DEL CENTRO DE LA CULTURA ERCILIA PEPÍN, PROVINCIA SANTIAGO"/>
    <s v="10 - FONDO GENERAL"/>
    <n v="14813"/>
    <x v="1"/>
    <n v="150000"/>
    <n v="0"/>
  </r>
  <r>
    <s v="2025"/>
    <x v="0"/>
    <x v="0"/>
    <x v="1"/>
    <x v="7"/>
    <x v="2"/>
    <x v="3"/>
    <x v="16"/>
    <s v="4 - SERVICIOS SOCIALES"/>
    <s v="4.3 - Actividades deportivas, recreativas, culturales y religiosas"/>
    <s v="4.3.03 - Servicios culturales"/>
    <s v="2.7 - OBRAS"/>
    <x v="42"/>
    <x v="1"/>
    <s v="13 - RESTAURACIÓN CASA DE ARTE DEL CENTRO HISTORICO DE SANTIAGO DE LOS CABALLEROS, PROVINCIA SANTIAGO"/>
    <s v="10 - FONDO GENERAL"/>
    <n v="14814"/>
    <x v="1"/>
    <n v="500000"/>
    <n v="0"/>
  </r>
  <r>
    <s v="2025"/>
    <x v="0"/>
    <x v="0"/>
    <x v="1"/>
    <x v="7"/>
    <x v="2"/>
    <x v="3"/>
    <x v="16"/>
    <s v="4 - SERVICIOS SOCIALES"/>
    <s v="4.3 - Actividades deportivas, recreativas, culturales y religiosas"/>
    <s v="4.3.03 - Servicios culturales"/>
    <s v="2.7 - OBRAS"/>
    <x v="42"/>
    <x v="1"/>
    <s v="37 - RECONSTRUCCIÓN CALLE PEATONAL BENITO MONCIÓN, DESDE CALLE BOY SCOUTS HASTA SALVADOR CUCURULLO, CENTRO HISTÓRICO SANTIAGO, PROV. SANTIAG"/>
    <s v="10 - FONDO GENERAL"/>
    <n v="15018"/>
    <x v="1"/>
    <n v="1500000"/>
    <n v="0"/>
  </r>
  <r>
    <s v="2025"/>
    <x v="0"/>
    <x v="0"/>
    <x v="1"/>
    <x v="7"/>
    <x v="2"/>
    <x v="3"/>
    <x v="16"/>
    <s v="4 - SERVICIOS SOCIALES"/>
    <s v="4.3 - Actividades deportivas, recreativas, culturales y religiosas"/>
    <s v="4.3.05 - Servicios religiosos y otros servicios comunitarios religiosos"/>
    <s v="2.6 - BIENES MUEBLES, INMUEBLES E INTANGIBLES"/>
    <x v="36"/>
    <x v="1"/>
    <s v="82 - REMODELACIÓN PARROQUIA SANTIAGO APÓSTOL,  DISTRITO MUNICIPAL ARROYO AL MEDIO, MUNICIPIO NAGUA, PROVINCIA MARÍA TRINIDAD SÁNCHEZ"/>
    <s v="10 - FONDO GENERAL"/>
    <n v="16181"/>
    <x v="22"/>
    <n v="878792"/>
    <n v="0"/>
  </r>
  <r>
    <s v="2025"/>
    <x v="0"/>
    <x v="0"/>
    <x v="1"/>
    <x v="7"/>
    <x v="2"/>
    <x v="3"/>
    <x v="16"/>
    <s v="4 - SERVICIOS SOCIALES"/>
    <s v="4.3 - Actividades deportivas, recreativas, culturales y religiosas"/>
    <s v="4.3.05 - Servicios religiosos y otros servicios comunitarios religiosos"/>
    <s v="2.7 - OBRAS"/>
    <x v="42"/>
    <x v="1"/>
    <s v="15 - CONSTRUCCIÓN DE FUNERARIA MUNICIPIO OVIEDO, PROVINCIA PEDERNALES"/>
    <s v="10 - FONDO GENERAL"/>
    <n v="14544"/>
    <x v="32"/>
    <n v="3424658"/>
    <n v="0"/>
  </r>
  <r>
    <s v="2025"/>
    <x v="0"/>
    <x v="0"/>
    <x v="1"/>
    <x v="7"/>
    <x v="2"/>
    <x v="3"/>
    <x v="16"/>
    <s v="4 - SERVICIOS SOCIALES"/>
    <s v="4.3 - Actividades deportivas, recreativas, culturales y religiosas"/>
    <s v="4.3.05 - Servicios religiosos y otros servicios comunitarios religiosos"/>
    <s v="2.7 - OBRAS"/>
    <x v="42"/>
    <x v="1"/>
    <s v="32 - CONSTRUCCIÓN DE FUNERARIAS EN LAS GORDAS Y MATA BONITA, MUNICIPIO NAGUA, PROVINCIA MARÍA TRINIDAD SÁNCHEZ"/>
    <s v="10 - FONDO GENERAL"/>
    <n v="14578"/>
    <x v="22"/>
    <n v="5229408"/>
    <n v="0"/>
  </r>
  <r>
    <s v="2025"/>
    <x v="0"/>
    <x v="0"/>
    <x v="1"/>
    <x v="7"/>
    <x v="2"/>
    <x v="3"/>
    <x v="16"/>
    <s v="4 - SERVICIOS SOCIALES"/>
    <s v="4.3 - Actividades deportivas, recreativas, culturales y religiosas"/>
    <s v="4.3.05 - Servicios religiosos y otros servicios comunitarios religiosos"/>
    <s v="2.7 - OBRAS"/>
    <x v="42"/>
    <x v="1"/>
    <s v="42 - CONSTRUCCIÓN CAPILLA SABANA REY LA ROMERA, DISTRITO MUNICIPAL EL RANCHITO, MUNICIPIO LA VEGA"/>
    <s v="10 - FONDO GENERAL"/>
    <n v="15081"/>
    <x v="7"/>
    <n v="2142699"/>
    <n v="0"/>
  </r>
  <r>
    <s v="2025"/>
    <x v="0"/>
    <x v="0"/>
    <x v="1"/>
    <x v="7"/>
    <x v="2"/>
    <x v="3"/>
    <x v="16"/>
    <s v="4 - SERVICIOS SOCIALES"/>
    <s v="4.3 - Actividades deportivas, recreativas, culturales y religiosas"/>
    <s v="4.3.05 - Servicios religiosos y otros servicios comunitarios religiosos"/>
    <s v="2.7 - OBRAS"/>
    <x v="42"/>
    <x v="1"/>
    <s v="49 - REMODELACIÓN IGLESIA LA LUZ DEL MUNDO, SECTOR MIRAFLORES, MUNICIPIO SANTO DOMINGO NORTE"/>
    <s v="10 - FONDO GENERAL"/>
    <n v="15120"/>
    <x v="2"/>
    <n v="5872846"/>
    <n v="0"/>
  </r>
  <r>
    <s v="2025"/>
    <x v="0"/>
    <x v="0"/>
    <x v="1"/>
    <x v="7"/>
    <x v="2"/>
    <x v="3"/>
    <x v="16"/>
    <s v="4 - SERVICIOS SOCIALES"/>
    <s v="4.3 - Actividades deportivas, recreativas, culturales y religiosas"/>
    <s v="4.3.05 - Servicios religiosos y otros servicios comunitarios religiosos"/>
    <s v="2.7 - OBRAS"/>
    <x v="42"/>
    <x v="1"/>
    <s v="69 - CONSTRUCCIÓN PARROQUIA NUESTRA SEÑORA DEL SAGRADO CORAZÓN, SECTOR VILLA VERDE, MUNICIPIO LA ROMANA"/>
    <s v="10 - FONDO GENERAL"/>
    <n v="16143"/>
    <x v="18"/>
    <n v="2792904"/>
    <n v="0"/>
  </r>
  <r>
    <s v="2025"/>
    <x v="0"/>
    <x v="0"/>
    <x v="1"/>
    <x v="7"/>
    <x v="2"/>
    <x v="3"/>
    <x v="16"/>
    <s v="4 - SERVICIOS SOCIALES"/>
    <s v="4.3 - Actividades deportivas, recreativas, culturales y religiosas"/>
    <s v="4.3.05 - Servicios religiosos y otros servicios comunitarios religiosos"/>
    <s v="2.7 - OBRAS"/>
    <x v="42"/>
    <x v="1"/>
    <s v="82 - REMODELACIÓN PARROQUIA SANTIAGO APÓSTOL,  DISTRITO MUNICIPAL ARROYO AL MEDIO, MUNICIPIO NAGUA, PROVINCIA MARÍA TRINIDAD SÁNCHEZ"/>
    <s v="10 - FONDO GENERAL"/>
    <n v="16181"/>
    <x v="22"/>
    <n v="9273476"/>
    <n v="0"/>
  </r>
  <r>
    <s v="2025"/>
    <x v="0"/>
    <x v="0"/>
    <x v="1"/>
    <x v="7"/>
    <x v="2"/>
    <x v="3"/>
    <x v="17"/>
    <s v="1 - SERVICIOS  GENERALES"/>
    <s v="1.1 - Administración general"/>
    <s v="1.1.02 - Gestión administrativa, financiera, fiscal, económica y planificación"/>
    <s v="2.6 - BIENES MUEBLES, INMUEBLES E INTANGIBLES"/>
    <x v="36"/>
    <x v="0"/>
    <s v="00 - N/A"/>
    <s v="10 - FONDO GENERAL"/>
    <s v="(blank)"/>
    <x v="0"/>
    <n v="24960000"/>
    <n v="1093624"/>
  </r>
  <r>
    <s v="2025"/>
    <x v="0"/>
    <x v="0"/>
    <x v="1"/>
    <x v="7"/>
    <x v="2"/>
    <x v="3"/>
    <x v="17"/>
    <s v="1 - SERVICIOS  GENERALES"/>
    <s v="1.1 - Administración general"/>
    <s v="1.1.02 - Gestión administrativa, financiera, fiscal, económica y planificación"/>
    <s v="2.6 - BIENES MUEBLES, INMUEBLES E INTANGIBLES"/>
    <x v="37"/>
    <x v="0"/>
    <s v="00 - N/A"/>
    <s v="10 - FONDO GENERAL"/>
    <s v="(blank)"/>
    <x v="0"/>
    <n v="3600000"/>
    <n v="430464"/>
  </r>
  <r>
    <s v="2025"/>
    <x v="0"/>
    <x v="0"/>
    <x v="1"/>
    <x v="7"/>
    <x v="2"/>
    <x v="3"/>
    <x v="17"/>
    <s v="1 - SERVICIOS  GENERALES"/>
    <s v="1.1 - Administración general"/>
    <s v="1.1.02 - Gestión administrativa, financiera, fiscal, económica y planificación"/>
    <s v="2.6 - BIENES MUEBLES, INMUEBLES E INTANGIBLES"/>
    <x v="38"/>
    <x v="0"/>
    <s v="00 - N/A"/>
    <s v="10 - FONDO GENERAL"/>
    <s v="(blank)"/>
    <x v="0"/>
    <n v="20500000"/>
    <n v="0"/>
  </r>
  <r>
    <s v="2025"/>
    <x v="0"/>
    <x v="0"/>
    <x v="1"/>
    <x v="7"/>
    <x v="2"/>
    <x v="3"/>
    <x v="17"/>
    <s v="1 - SERVICIOS  GENERALES"/>
    <s v="1.1 - Administración general"/>
    <s v="1.1.02 - Gestión administrativa, financiera, fiscal, económica y planificación"/>
    <s v="2.6 - BIENES MUEBLES, INMUEBLES E INTANGIBLES"/>
    <x v="39"/>
    <x v="0"/>
    <s v="00 - N/A"/>
    <s v="10 - FONDO GENERAL"/>
    <s v="(blank)"/>
    <x v="0"/>
    <n v="9350000"/>
    <n v="3298099.8"/>
  </r>
  <r>
    <s v="2025"/>
    <x v="0"/>
    <x v="0"/>
    <x v="1"/>
    <x v="7"/>
    <x v="2"/>
    <x v="3"/>
    <x v="17"/>
    <s v="1 - SERVICIOS  GENERALES"/>
    <s v="1.1 - Administración general"/>
    <s v="1.1.02 - Gestión administrativa, financiera, fiscal, económica y planificación"/>
    <s v="2.6 - BIENES MUEBLES, INMUEBLES E INTANGIBLES"/>
    <x v="40"/>
    <x v="0"/>
    <s v="00 - N/A"/>
    <s v="10 - FONDO GENERAL"/>
    <s v="(blank)"/>
    <x v="0"/>
    <n v="2050000"/>
    <n v="36556.400000000001"/>
  </r>
  <r>
    <s v="2025"/>
    <x v="0"/>
    <x v="0"/>
    <x v="1"/>
    <x v="7"/>
    <x v="2"/>
    <x v="3"/>
    <x v="17"/>
    <s v="1 - SERVICIOS  GENERALES"/>
    <s v="1.1 - Administración general"/>
    <s v="1.1.02 - Gestión administrativa, financiera, fiscal, económica y planificación"/>
    <s v="2.6 - BIENES MUEBLES, INMUEBLES E INTANGIBLES"/>
    <x v="43"/>
    <x v="0"/>
    <s v="00 - N/A"/>
    <s v="10 - FONDO GENERAL"/>
    <s v="(blank)"/>
    <x v="0"/>
    <n v="1500000"/>
    <n v="0"/>
  </r>
  <r>
    <s v="2025"/>
    <x v="0"/>
    <x v="0"/>
    <x v="1"/>
    <x v="7"/>
    <x v="2"/>
    <x v="3"/>
    <x v="17"/>
    <s v="1 - SERVICIOS  GENERALES"/>
    <s v="1.1 - Administración general"/>
    <s v="1.1.02 - Gestión administrativa, financiera, fiscal, económica y planificación"/>
    <s v="2.7 - OBRAS"/>
    <x v="42"/>
    <x v="0"/>
    <s v="00 - N/A"/>
    <s v="10 - FONDO GENERAL"/>
    <s v="(blank)"/>
    <x v="0"/>
    <n v="140299127"/>
    <n v="11882284.77"/>
  </r>
  <r>
    <s v="2025"/>
    <x v="0"/>
    <x v="0"/>
    <x v="1"/>
    <x v="7"/>
    <x v="2"/>
    <x v="3"/>
    <x v="17"/>
    <s v="4 - SERVICIOS SOCIALES"/>
    <s v="4.1 - Vivienda y servicios comunitarios"/>
    <s v="4.1.01 - Urbanización y servicios comunitarios"/>
    <s v="2.7 - OBRAS"/>
    <x v="42"/>
    <x v="1"/>
    <s v="01 - CONSTRUCCIÓN DE ECO-HABITAT INTEGRAL PARA CIUDADANOS EN CONDICION DE POBREZA MULTIDIMENSIONAL EN LA PROVINCIA DE AZUA"/>
    <s v="10 - FONDO GENERAL"/>
    <n v="14713"/>
    <x v="4"/>
    <n v="25922997"/>
    <n v="0"/>
  </r>
  <r>
    <s v="2025"/>
    <x v="0"/>
    <x v="0"/>
    <x v="1"/>
    <x v="7"/>
    <x v="2"/>
    <x v="3"/>
    <x v="17"/>
    <s v="4 - SERVICIOS SOCIALES"/>
    <s v="4.1 - Vivienda y servicios comunitarios"/>
    <s v="4.1.01 - Urbanización y servicios comunitarios"/>
    <s v="2.7 - OBRAS"/>
    <x v="42"/>
    <x v="1"/>
    <s v="02 - CONSTRUCCIÓN DE ECO-HÁBITAT INTEGRAL PARA CIUDADANOS EN CONDICIÓN DE POBREZA MULTIDIMENSIONAL, PROVINCIA MARÍA TRINIDAD SÁNCHEZ"/>
    <s v="10 - FONDO GENERAL"/>
    <n v="15014"/>
    <x v="22"/>
    <n v="24072499"/>
    <n v="0"/>
  </r>
  <r>
    <s v="2025"/>
    <x v="0"/>
    <x v="0"/>
    <x v="1"/>
    <x v="7"/>
    <x v="2"/>
    <x v="3"/>
    <x v="17"/>
    <s v="4 - SERVICIOS SOCIALES"/>
    <s v="4.1 - Vivienda y servicios comunitarios"/>
    <s v="4.1.01 - Urbanización y servicios comunitarios"/>
    <s v="2.7 - OBRAS"/>
    <x v="42"/>
    <x v="1"/>
    <s v="05 - CONSTRUCCIÓN DE ECO-HÁBITAT INTEGRAL PARA FAMILIAS EN CONDICIONES DE VULNERABILIDAD EN EL MUNICIPIO EL SEIBO, PROVINCIA EL SEIBO"/>
    <s v="10 - FONDO GENERAL"/>
    <n v="15118"/>
    <x v="14"/>
    <n v="73520872"/>
    <n v="0"/>
  </r>
  <r>
    <s v="2025"/>
    <x v="0"/>
    <x v="0"/>
    <x v="1"/>
    <x v="7"/>
    <x v="2"/>
    <x v="3"/>
    <x v="17"/>
    <s v="4 - SERVICIOS SOCIALES"/>
    <s v="4.1 - Vivienda y servicios comunitarios"/>
    <s v="4.1.01 - Urbanización y servicios comunitarios"/>
    <s v="2.7 - OBRAS"/>
    <x v="42"/>
    <x v="1"/>
    <s v="06 - CONSTRUCCIÓN DE ECO-HABITAT INTEGRAL PARA CIUDADANOS EN CONDICION DE POBREZA MULTIDIMENSIONAL EN EL MUNICIPIO SAN PEDRO DE MACORÍS, PROVINCIA SAN PEDRO DE MACORÍS"/>
    <s v="10 - FONDO GENERAL"/>
    <n v="15128"/>
    <x v="21"/>
    <n v="44000000"/>
    <n v="0"/>
  </r>
  <r>
    <s v="2025"/>
    <x v="0"/>
    <x v="0"/>
    <x v="1"/>
    <x v="7"/>
    <x v="2"/>
    <x v="3"/>
    <x v="17"/>
    <s v="4 - SERVICIOS SOCIALES"/>
    <s v="4.1 - Vivienda y servicios comunitarios"/>
    <s v="4.1.01 - Urbanización y servicios comunitarios"/>
    <s v="2.7 - OBRAS"/>
    <x v="42"/>
    <x v="1"/>
    <s v="10 - CONSTRUCCIÓN DE 100 VIVIENDAS ECO-AMIGABLES PARA FAMILIAS EN CONDICIONES DE VULNERABILIDAD EN EL DISTRITO MUNICIPAL CHIRINO, PROVINCIA MONTE PLATA"/>
    <s v="10 - FONDO GENERAL"/>
    <n v="16366"/>
    <x v="20"/>
    <n v="71000000"/>
    <n v="0"/>
  </r>
  <r>
    <s v="2025"/>
    <x v="0"/>
    <x v="0"/>
    <x v="1"/>
    <x v="7"/>
    <x v="2"/>
    <x v="3"/>
    <x v="17"/>
    <s v="4 - SERVICIOS SOCIALES"/>
    <s v="4.1 - Vivienda y servicios comunitarios"/>
    <s v="4.1.01 - Urbanización y servicios comunitarios"/>
    <s v="2.7 - OBRAS"/>
    <x v="42"/>
    <x v="1"/>
    <s v="09 - CONSTRUCCIÓN OBRAS COMPLEMENTARIAS DE LAS ECO-VIVIENDAS PARA CIUDADANOS EN CONDICIÓN DE POBREZA MULTIDIMENSIONAL EN EL MUNICIPIO DE SAN CRISTÓBAL, PROVINCIA SAN CRISTÓBAL"/>
    <s v="10 - FONDO GENERAL"/>
    <n v="15385"/>
    <x v="15"/>
    <n v="0"/>
    <n v="0"/>
  </r>
  <r>
    <s v="2025"/>
    <x v="0"/>
    <x v="0"/>
    <x v="1"/>
    <x v="7"/>
    <x v="2"/>
    <x v="3"/>
    <x v="17"/>
    <s v="4 - SERVICIOS SOCIALES"/>
    <s v="4.1 - Vivienda y servicios comunitarios"/>
    <s v="4.1.02 - Desarrollo comunitario"/>
    <s v="2.7 - OBRAS"/>
    <x v="42"/>
    <x v="1"/>
    <s v="08 - CONSTRUCCIÓN DE PLAZA COMUNITARIA EN EL MUNICIPIO DE BÁNICA,  PROVINCIA ELÍAS PIÑA"/>
    <s v="10 - FONDO GENERAL"/>
    <n v="15351"/>
    <x v="28"/>
    <n v="24367708"/>
    <n v="0"/>
  </r>
  <r>
    <s v="2025"/>
    <x v="0"/>
    <x v="0"/>
    <x v="1"/>
    <x v="7"/>
    <x v="2"/>
    <x v="3"/>
    <x v="17"/>
    <s v="4 - SERVICIOS SOCIALES"/>
    <s v="4.1 - Vivienda y servicios comunitarios"/>
    <s v="4.1.02 - Desarrollo comunitario"/>
    <s v="2.7 - OBRAS"/>
    <x v="42"/>
    <x v="1"/>
    <s v="11 - CONSTRUCCIÓN DE PLAZA COMUNITARIA EN EL DISTRITO MUNICIPAL DE CHIRINO, PROVINCIA MONTE PLATA"/>
    <s v="10 - FONDO GENERAL"/>
    <n v="16424"/>
    <x v="20"/>
    <n v="31500000"/>
    <n v="0"/>
  </r>
  <r>
    <s v="2025"/>
    <x v="0"/>
    <x v="0"/>
    <x v="1"/>
    <x v="7"/>
    <x v="2"/>
    <x v="3"/>
    <x v="18"/>
    <s v="4 - SERVICIOS SOCIALES"/>
    <s v="4.5 - Protección social"/>
    <s v="4.5.10 - Asistencia social"/>
    <s v="2.6 - BIENES MUEBLES, INMUEBLES E INTANGIBLES"/>
    <x v="36"/>
    <x v="0"/>
    <s v="00 - N/A"/>
    <s v="10 - FONDO GENERAL"/>
    <s v="(blank)"/>
    <x v="3"/>
    <n v="450000"/>
    <n v="0"/>
  </r>
  <r>
    <s v="2025"/>
    <x v="0"/>
    <x v="0"/>
    <x v="1"/>
    <x v="7"/>
    <x v="2"/>
    <x v="3"/>
    <x v="18"/>
    <s v="4 - SERVICIOS SOCIALES"/>
    <s v="4.5 - Protección social"/>
    <s v="4.5.10 - Asistencia social"/>
    <s v="2.6 - BIENES MUEBLES, INMUEBLES E INTANGIBLES"/>
    <x v="36"/>
    <x v="0"/>
    <s v="00 - N/A"/>
    <s v="10 - FONDO GENERAL"/>
    <s v="(blank)"/>
    <x v="4"/>
    <n v="150000"/>
    <n v="0"/>
  </r>
  <r>
    <s v="2025"/>
    <x v="0"/>
    <x v="0"/>
    <x v="1"/>
    <x v="7"/>
    <x v="2"/>
    <x v="3"/>
    <x v="18"/>
    <s v="4 - SERVICIOS SOCIALES"/>
    <s v="4.5 - Protección social"/>
    <s v="4.5.10 - Asistencia social"/>
    <s v="2.6 - BIENES MUEBLES, INMUEBLES E INTANGIBLES"/>
    <x v="36"/>
    <x v="0"/>
    <s v="00 - N/A"/>
    <s v="10 - FONDO GENERAL"/>
    <s v="(blank)"/>
    <x v="8"/>
    <n v="450000"/>
    <n v="0"/>
  </r>
  <r>
    <s v="2025"/>
    <x v="0"/>
    <x v="0"/>
    <x v="1"/>
    <x v="7"/>
    <x v="2"/>
    <x v="3"/>
    <x v="18"/>
    <s v="4 - SERVICIOS SOCIALES"/>
    <s v="4.5 - Protección social"/>
    <s v="4.5.10 - Asistencia social"/>
    <s v="2.6 - BIENES MUEBLES, INMUEBLES E INTANGIBLES"/>
    <x v="36"/>
    <x v="0"/>
    <s v="00 - N/A"/>
    <s v="10 - FONDO GENERAL"/>
    <s v="(blank)"/>
    <x v="11"/>
    <n v="450000"/>
    <n v="0"/>
  </r>
  <r>
    <s v="2025"/>
    <x v="0"/>
    <x v="0"/>
    <x v="1"/>
    <x v="7"/>
    <x v="2"/>
    <x v="3"/>
    <x v="18"/>
    <s v="4 - SERVICIOS SOCIALES"/>
    <s v="4.5 - Protección social"/>
    <s v="4.5.10 - Asistencia social"/>
    <s v="2.6 - BIENES MUEBLES, INMUEBLES E INTANGIBLES"/>
    <x v="36"/>
    <x v="0"/>
    <s v="00 - N/A"/>
    <s v="10 - FONDO GENERAL"/>
    <s v="(blank)"/>
    <x v="2"/>
    <n v="150000"/>
    <n v="0"/>
  </r>
  <r>
    <s v="2025"/>
    <x v="0"/>
    <x v="0"/>
    <x v="1"/>
    <x v="7"/>
    <x v="2"/>
    <x v="3"/>
    <x v="18"/>
    <s v="4 - SERVICIOS SOCIALES"/>
    <s v="4.5 - Protección social"/>
    <s v="4.5.10 - Asistencia social"/>
    <s v="2.6 - BIENES MUEBLES, INMUEBLES E INTANGIBLES"/>
    <x v="36"/>
    <x v="0"/>
    <s v="00 - N/A"/>
    <s v="10 - FONDO GENERAL"/>
    <s v="(blank)"/>
    <x v="0"/>
    <n v="7455160"/>
    <n v="0"/>
  </r>
  <r>
    <s v="2025"/>
    <x v="0"/>
    <x v="0"/>
    <x v="1"/>
    <x v="7"/>
    <x v="2"/>
    <x v="3"/>
    <x v="18"/>
    <s v="4 - SERVICIOS SOCIALES"/>
    <s v="4.5 - Protección social"/>
    <s v="4.5.10 - Asistencia social"/>
    <s v="2.6 - BIENES MUEBLES, INMUEBLES E INTANGIBLES"/>
    <x v="37"/>
    <x v="0"/>
    <s v="00 - N/A"/>
    <s v="10 - FONDO GENERAL"/>
    <s v="(blank)"/>
    <x v="0"/>
    <n v="25000"/>
    <n v="0"/>
  </r>
  <r>
    <s v="2025"/>
    <x v="0"/>
    <x v="0"/>
    <x v="1"/>
    <x v="7"/>
    <x v="2"/>
    <x v="3"/>
    <x v="18"/>
    <s v="4 - SERVICIOS SOCIALES"/>
    <s v="4.5 - Protección social"/>
    <s v="4.5.10 - Asistencia social"/>
    <s v="2.6 - BIENES MUEBLES, INMUEBLES E INTANGIBLES"/>
    <x v="38"/>
    <x v="0"/>
    <s v="00 - N/A"/>
    <s v="10 - FONDO GENERAL"/>
    <s v="(blank)"/>
    <x v="0"/>
    <n v="1000000"/>
    <n v="0"/>
  </r>
  <r>
    <s v="2025"/>
    <x v="0"/>
    <x v="0"/>
    <x v="1"/>
    <x v="7"/>
    <x v="2"/>
    <x v="3"/>
    <x v="18"/>
    <s v="4 - SERVICIOS SOCIALES"/>
    <s v="4.5 - Protección social"/>
    <s v="4.5.10 - Asistencia social"/>
    <s v="2.6 - BIENES MUEBLES, INMUEBLES E INTANGIBLES"/>
    <x v="39"/>
    <x v="0"/>
    <s v="00 - N/A"/>
    <s v="10 - FONDO GENERAL"/>
    <s v="(blank)"/>
    <x v="3"/>
    <n v="12000000"/>
    <n v="0"/>
  </r>
  <r>
    <s v="2025"/>
    <x v="0"/>
    <x v="0"/>
    <x v="1"/>
    <x v="7"/>
    <x v="2"/>
    <x v="3"/>
    <x v="18"/>
    <s v="4 - SERVICIOS SOCIALES"/>
    <s v="4.5 - Protección social"/>
    <s v="4.5.10 - Asistencia social"/>
    <s v="2.6 - BIENES MUEBLES, INMUEBLES E INTANGIBLES"/>
    <x v="39"/>
    <x v="0"/>
    <s v="00 - N/A"/>
    <s v="10 - FONDO GENERAL"/>
    <s v="(blank)"/>
    <x v="4"/>
    <n v="6000000"/>
    <n v="0"/>
  </r>
  <r>
    <s v="2025"/>
    <x v="0"/>
    <x v="0"/>
    <x v="1"/>
    <x v="7"/>
    <x v="2"/>
    <x v="3"/>
    <x v="18"/>
    <s v="4 - SERVICIOS SOCIALES"/>
    <s v="4.5 - Protección social"/>
    <s v="4.5.10 - Asistencia social"/>
    <s v="2.6 - BIENES MUEBLES, INMUEBLES E INTANGIBLES"/>
    <x v="39"/>
    <x v="0"/>
    <s v="00 - N/A"/>
    <s v="10 - FONDO GENERAL"/>
    <s v="(blank)"/>
    <x v="5"/>
    <n v="5000000"/>
    <n v="1073200"/>
  </r>
  <r>
    <s v="2025"/>
    <x v="0"/>
    <x v="0"/>
    <x v="1"/>
    <x v="7"/>
    <x v="2"/>
    <x v="3"/>
    <x v="18"/>
    <s v="4 - SERVICIOS SOCIALES"/>
    <s v="4.5 - Protección social"/>
    <s v="4.5.10 - Asistencia social"/>
    <s v="2.6 - BIENES MUEBLES, INMUEBLES E INTANGIBLES"/>
    <x v="39"/>
    <x v="0"/>
    <s v="00 - N/A"/>
    <s v="10 - FONDO GENERAL"/>
    <s v="(blank)"/>
    <x v="6"/>
    <n v="5000000"/>
    <n v="0"/>
  </r>
  <r>
    <s v="2025"/>
    <x v="0"/>
    <x v="0"/>
    <x v="1"/>
    <x v="7"/>
    <x v="2"/>
    <x v="3"/>
    <x v="18"/>
    <s v="4 - SERVICIOS SOCIALES"/>
    <s v="4.5 - Protección social"/>
    <s v="4.5.10 - Asistencia social"/>
    <s v="2.6 - BIENES MUEBLES, INMUEBLES E INTANGIBLES"/>
    <x v="39"/>
    <x v="0"/>
    <s v="00 - N/A"/>
    <s v="10 - FONDO GENERAL"/>
    <s v="(blank)"/>
    <x v="7"/>
    <n v="3500000"/>
    <n v="0"/>
  </r>
  <r>
    <s v="2025"/>
    <x v="0"/>
    <x v="0"/>
    <x v="1"/>
    <x v="7"/>
    <x v="2"/>
    <x v="3"/>
    <x v="18"/>
    <s v="4 - SERVICIOS SOCIALES"/>
    <s v="4.5 - Protección social"/>
    <s v="4.5.10 - Asistencia social"/>
    <s v="2.6 - BIENES MUEBLES, INMUEBLES E INTANGIBLES"/>
    <x v="39"/>
    <x v="0"/>
    <s v="00 - N/A"/>
    <s v="10 - FONDO GENERAL"/>
    <s v="(blank)"/>
    <x v="8"/>
    <n v="8500000"/>
    <n v="0"/>
  </r>
  <r>
    <s v="2025"/>
    <x v="0"/>
    <x v="0"/>
    <x v="1"/>
    <x v="7"/>
    <x v="2"/>
    <x v="3"/>
    <x v="18"/>
    <s v="4 - SERVICIOS SOCIALES"/>
    <s v="4.5 - Protección social"/>
    <s v="4.5.10 - Asistencia social"/>
    <s v="2.6 - BIENES MUEBLES, INMUEBLES E INTANGIBLES"/>
    <x v="39"/>
    <x v="0"/>
    <s v="00 - N/A"/>
    <s v="10 - FONDO GENERAL"/>
    <s v="(blank)"/>
    <x v="9"/>
    <n v="5000000"/>
    <n v="0"/>
  </r>
  <r>
    <s v="2025"/>
    <x v="0"/>
    <x v="0"/>
    <x v="1"/>
    <x v="7"/>
    <x v="2"/>
    <x v="3"/>
    <x v="18"/>
    <s v="4 - SERVICIOS SOCIALES"/>
    <s v="4.5 - Protección social"/>
    <s v="4.5.10 - Asistencia social"/>
    <s v="2.6 - BIENES MUEBLES, INMUEBLES E INTANGIBLES"/>
    <x v="39"/>
    <x v="0"/>
    <s v="00 - N/A"/>
    <s v="10 - FONDO GENERAL"/>
    <s v="(blank)"/>
    <x v="10"/>
    <n v="3500000"/>
    <n v="0"/>
  </r>
  <r>
    <s v="2025"/>
    <x v="0"/>
    <x v="0"/>
    <x v="1"/>
    <x v="7"/>
    <x v="2"/>
    <x v="3"/>
    <x v="18"/>
    <s v="4 - SERVICIOS SOCIALES"/>
    <s v="4.5 - Protección social"/>
    <s v="4.5.10 - Asistencia social"/>
    <s v="2.6 - BIENES MUEBLES, INMUEBLES E INTANGIBLES"/>
    <x v="39"/>
    <x v="0"/>
    <s v="00 - N/A"/>
    <s v="10 - FONDO GENERAL"/>
    <s v="(blank)"/>
    <x v="11"/>
    <n v="8500000"/>
    <n v="0"/>
  </r>
  <r>
    <s v="2025"/>
    <x v="0"/>
    <x v="0"/>
    <x v="1"/>
    <x v="7"/>
    <x v="2"/>
    <x v="3"/>
    <x v="18"/>
    <s v="4 - SERVICIOS SOCIALES"/>
    <s v="4.5 - Protección social"/>
    <s v="4.5.10 - Asistencia social"/>
    <s v="2.6 - BIENES MUEBLES, INMUEBLES E INTANGIBLES"/>
    <x v="39"/>
    <x v="0"/>
    <s v="00 - N/A"/>
    <s v="10 - FONDO GENERAL"/>
    <s v="(blank)"/>
    <x v="2"/>
    <n v="17000000"/>
    <n v="5000000"/>
  </r>
  <r>
    <s v="2025"/>
    <x v="0"/>
    <x v="0"/>
    <x v="1"/>
    <x v="7"/>
    <x v="2"/>
    <x v="3"/>
    <x v="18"/>
    <s v="4 - SERVICIOS SOCIALES"/>
    <s v="4.5 - Protección social"/>
    <s v="4.5.10 - Asistencia social"/>
    <s v="2.6 - BIENES MUEBLES, INMUEBLES E INTANGIBLES"/>
    <x v="39"/>
    <x v="0"/>
    <s v="00 - N/A"/>
    <s v="10 - FONDO GENERAL"/>
    <s v="(blank)"/>
    <x v="0"/>
    <n v="6071481"/>
    <n v="0"/>
  </r>
  <r>
    <s v="2025"/>
    <x v="0"/>
    <x v="0"/>
    <x v="1"/>
    <x v="7"/>
    <x v="2"/>
    <x v="3"/>
    <x v="18"/>
    <s v="4 - SERVICIOS SOCIALES"/>
    <s v="4.5 - Protección social"/>
    <s v="4.5.10 - Asistencia social"/>
    <s v="2.6 - BIENES MUEBLES, INMUEBLES E INTANGIBLES"/>
    <x v="40"/>
    <x v="0"/>
    <s v="00 - N/A"/>
    <s v="10 - FONDO GENERAL"/>
    <s v="(blank)"/>
    <x v="0"/>
    <n v="1050000"/>
    <n v="0"/>
  </r>
  <r>
    <s v="2025"/>
    <x v="0"/>
    <x v="0"/>
    <x v="1"/>
    <x v="7"/>
    <x v="2"/>
    <x v="3"/>
    <x v="18"/>
    <s v="4 - SERVICIOS SOCIALES"/>
    <s v="4.5 - Protección social"/>
    <s v="4.5.10 - Asistencia social"/>
    <s v="2.6 - BIENES MUEBLES, INMUEBLES E INTANGIBLES"/>
    <x v="43"/>
    <x v="0"/>
    <s v="00 - N/A"/>
    <s v="10 - FONDO GENERAL"/>
    <s v="(blank)"/>
    <x v="0"/>
    <n v="100000"/>
    <n v="0"/>
  </r>
  <r>
    <s v="2025"/>
    <x v="0"/>
    <x v="0"/>
    <x v="1"/>
    <x v="7"/>
    <x v="2"/>
    <x v="3"/>
    <x v="18"/>
    <s v="4 - SERVICIOS SOCIALES"/>
    <s v="4.5 - Protección social"/>
    <s v="4.5.10 - Asistencia social"/>
    <s v="2.7 - OBRAS"/>
    <x v="42"/>
    <x v="0"/>
    <s v="00 - N/A"/>
    <s v="10 - FONDO GENERAL"/>
    <s v="(blank)"/>
    <x v="0"/>
    <n v="600000"/>
    <n v="0"/>
  </r>
  <r>
    <s v="2025"/>
    <x v="0"/>
    <x v="0"/>
    <x v="1"/>
    <x v="7"/>
    <x v="2"/>
    <x v="3"/>
    <x v="19"/>
    <s v="3 - PROTECCIÓN DEL MEDIO AMBIENTE"/>
    <s v="3.3 - Cambio Climático"/>
    <s v="3.3.99 - Planificación, gestión y supervisión de cambio climático"/>
    <s v="2.6 - BIENES MUEBLES, INMUEBLES E INTANGIBLES"/>
    <x v="36"/>
    <x v="0"/>
    <s v="00 - N/A"/>
    <s v="10 - FONDO GENERAL"/>
    <s v="(blank)"/>
    <x v="0"/>
    <n v="830619"/>
    <n v="0"/>
  </r>
  <r>
    <s v="2025"/>
    <x v="0"/>
    <x v="0"/>
    <x v="1"/>
    <x v="7"/>
    <x v="2"/>
    <x v="3"/>
    <x v="20"/>
    <s v="1 - SERVICIOS  GENERALES"/>
    <s v="1.1 - Administración general"/>
    <s v="1.1.02 - Gestión administrativa, financiera, fiscal, económica y planificación"/>
    <s v="2.6 - BIENES MUEBLES, INMUEBLES E INTANGIBLES"/>
    <x v="36"/>
    <x v="0"/>
    <s v="00 - N/A"/>
    <s v="10 - FONDO GENERAL"/>
    <s v="(blank)"/>
    <x v="0"/>
    <n v="7935880"/>
    <n v="8682692.379999999"/>
  </r>
  <r>
    <s v="2025"/>
    <x v="0"/>
    <x v="0"/>
    <x v="1"/>
    <x v="7"/>
    <x v="2"/>
    <x v="3"/>
    <x v="20"/>
    <s v="1 - SERVICIOS  GENERALES"/>
    <s v="1.1 - Administración general"/>
    <s v="1.1.02 - Gestión administrativa, financiera, fiscal, económica y planificación"/>
    <s v="2.6 - BIENES MUEBLES, INMUEBLES E INTANGIBLES"/>
    <x v="37"/>
    <x v="0"/>
    <s v="00 - N/A"/>
    <s v="10 - FONDO GENERAL"/>
    <s v="(blank)"/>
    <x v="0"/>
    <n v="463757"/>
    <n v="0"/>
  </r>
  <r>
    <s v="2025"/>
    <x v="0"/>
    <x v="0"/>
    <x v="1"/>
    <x v="7"/>
    <x v="2"/>
    <x v="3"/>
    <x v="20"/>
    <s v="1 - SERVICIOS  GENERALES"/>
    <s v="1.1 - Administración general"/>
    <s v="1.1.02 - Gestión administrativa, financiera, fiscal, económica y planificación"/>
    <s v="2.6 - BIENES MUEBLES, INMUEBLES E INTANGIBLES"/>
    <x v="38"/>
    <x v="0"/>
    <s v="00 - N/A"/>
    <s v="10 - FONDO GENERAL"/>
    <s v="(blank)"/>
    <x v="0"/>
    <n v="29350"/>
    <n v="45216"/>
  </r>
  <r>
    <s v="2025"/>
    <x v="0"/>
    <x v="0"/>
    <x v="1"/>
    <x v="7"/>
    <x v="2"/>
    <x v="3"/>
    <x v="20"/>
    <s v="1 - SERVICIOS  GENERALES"/>
    <s v="1.1 - Administración general"/>
    <s v="1.1.02 - Gestión administrativa, financiera, fiscal, económica y planificación"/>
    <s v="2.6 - BIENES MUEBLES, INMUEBLES E INTANGIBLES"/>
    <x v="39"/>
    <x v="0"/>
    <s v="00 - N/A"/>
    <s v="10 - FONDO GENERAL"/>
    <s v="(blank)"/>
    <x v="0"/>
    <n v="43138000"/>
    <n v="0"/>
  </r>
  <r>
    <s v="2025"/>
    <x v="0"/>
    <x v="0"/>
    <x v="1"/>
    <x v="7"/>
    <x v="2"/>
    <x v="3"/>
    <x v="20"/>
    <s v="1 - SERVICIOS  GENERALES"/>
    <s v="1.1 - Administración general"/>
    <s v="1.1.02 - Gestión administrativa, financiera, fiscal, económica y planificación"/>
    <s v="2.6 - BIENES MUEBLES, INMUEBLES E INTANGIBLES"/>
    <x v="40"/>
    <x v="0"/>
    <s v="00 - N/A"/>
    <s v="10 - FONDO GENERAL"/>
    <s v="(blank)"/>
    <x v="0"/>
    <n v="11277740"/>
    <n v="0"/>
  </r>
  <r>
    <s v="2025"/>
    <x v="0"/>
    <x v="0"/>
    <x v="1"/>
    <x v="7"/>
    <x v="2"/>
    <x v="3"/>
    <x v="20"/>
    <s v="1 - SERVICIOS  GENERALES"/>
    <s v="1.1 - Administración general"/>
    <s v="1.1.02 - Gestión administrativa, financiera, fiscal, económica y planificación"/>
    <s v="2.6 - BIENES MUEBLES, INMUEBLES E INTANGIBLES"/>
    <x v="43"/>
    <x v="0"/>
    <s v="00 - N/A"/>
    <s v="10 - FONDO GENERAL"/>
    <s v="(blank)"/>
    <x v="0"/>
    <n v="1050000"/>
    <n v="119333.4"/>
  </r>
  <r>
    <s v="2025"/>
    <x v="0"/>
    <x v="0"/>
    <x v="1"/>
    <x v="7"/>
    <x v="2"/>
    <x v="3"/>
    <x v="20"/>
    <s v="1 - SERVICIOS  GENERALES"/>
    <s v="1.1 - Administración general"/>
    <s v="1.1.02 - Gestión administrativa, financiera, fiscal, económica y planificación"/>
    <s v="2.6 - BIENES MUEBLES, INMUEBLES E INTANGIBLES"/>
    <x v="41"/>
    <x v="0"/>
    <s v="00 - N/A"/>
    <s v="10 - FONDO GENERAL"/>
    <s v="(blank)"/>
    <x v="0"/>
    <n v="13194584"/>
    <n v="924302.52"/>
  </r>
  <r>
    <s v="2025"/>
    <x v="0"/>
    <x v="0"/>
    <x v="1"/>
    <x v="7"/>
    <x v="2"/>
    <x v="3"/>
    <x v="20"/>
    <s v="1 - SERVICIOS  GENERALES"/>
    <s v="1.1 - Administración general"/>
    <s v="1.1.02 - Gestión administrativa, financiera, fiscal, económica y planificación"/>
    <s v="2.7 - OBRAS"/>
    <x v="42"/>
    <x v="0"/>
    <s v="00 - N/A"/>
    <s v="10 - FONDO GENERAL"/>
    <s v="(blank)"/>
    <x v="0"/>
    <n v="4000000"/>
    <n v="1369779.8800000001"/>
  </r>
  <r>
    <s v="2025"/>
    <x v="0"/>
    <x v="0"/>
    <x v="1"/>
    <x v="7"/>
    <x v="2"/>
    <x v="3"/>
    <x v="21"/>
    <s v="1 - SERVICIOS  GENERALES"/>
    <s v="1.4 - Justicia, orden público y seguridad"/>
    <s v="1.4.98 - Investigación y desarrollo relacionados con la justicia, orden público y seguridad"/>
    <s v="2.6 - BIENES MUEBLES, INMUEBLES E INTANGIBLES"/>
    <x v="36"/>
    <x v="0"/>
    <s v="00 - N/A"/>
    <s v="20 - FONDOS CON DESTINO ESPECÍFICO"/>
    <s v="(blank)"/>
    <x v="0"/>
    <n v="8453250"/>
    <n v="2534080.0099999998"/>
  </r>
  <r>
    <s v="2025"/>
    <x v="0"/>
    <x v="0"/>
    <x v="1"/>
    <x v="7"/>
    <x v="2"/>
    <x v="3"/>
    <x v="21"/>
    <s v="1 - SERVICIOS  GENERALES"/>
    <s v="1.4 - Justicia, orden público y seguridad"/>
    <s v="1.4.98 - Investigación y desarrollo relacionados con la justicia, orden público y seguridad"/>
    <s v="2.6 - BIENES MUEBLES, INMUEBLES E INTANGIBLES"/>
    <x v="37"/>
    <x v="0"/>
    <s v="00 - N/A"/>
    <s v="20 - FONDOS CON DESTINO ESPECÍFICO"/>
    <s v="(blank)"/>
    <x v="0"/>
    <n v="2272250"/>
    <n v="142201.42000000001"/>
  </r>
  <r>
    <s v="2025"/>
    <x v="0"/>
    <x v="0"/>
    <x v="1"/>
    <x v="7"/>
    <x v="2"/>
    <x v="3"/>
    <x v="21"/>
    <s v="1 - SERVICIOS  GENERALES"/>
    <s v="1.4 - Justicia, orden público y seguridad"/>
    <s v="1.4.98 - Investigación y desarrollo relacionados con la justicia, orden público y seguridad"/>
    <s v="2.6 - BIENES MUEBLES, INMUEBLES E INTANGIBLES"/>
    <x v="39"/>
    <x v="0"/>
    <s v="00 - N/A"/>
    <s v="20 - FONDOS CON DESTINO ESPECÍFICO"/>
    <s v="(blank)"/>
    <x v="0"/>
    <n v="9000000"/>
    <n v="0"/>
  </r>
  <r>
    <s v="2025"/>
    <x v="0"/>
    <x v="0"/>
    <x v="1"/>
    <x v="7"/>
    <x v="2"/>
    <x v="3"/>
    <x v="21"/>
    <s v="1 - SERVICIOS  GENERALES"/>
    <s v="1.4 - Justicia, orden público y seguridad"/>
    <s v="1.4.98 - Investigación y desarrollo relacionados con la justicia, orden público y seguridad"/>
    <s v="2.6 - BIENES MUEBLES, INMUEBLES E INTANGIBLES"/>
    <x v="40"/>
    <x v="0"/>
    <s v="00 - N/A"/>
    <s v="20 - FONDOS CON DESTINO ESPECÍFICO"/>
    <s v="(blank)"/>
    <x v="0"/>
    <n v="1112400"/>
    <n v="0"/>
  </r>
  <r>
    <s v="2025"/>
    <x v="0"/>
    <x v="0"/>
    <x v="1"/>
    <x v="7"/>
    <x v="2"/>
    <x v="3"/>
    <x v="21"/>
    <s v="1 - SERVICIOS  GENERALES"/>
    <s v="1.4 - Justicia, orden público y seguridad"/>
    <s v="1.4.98 - Investigación y desarrollo relacionados con la justicia, orden público y seguridad"/>
    <s v="2.6 - BIENES MUEBLES, INMUEBLES E INTANGIBLES"/>
    <x v="43"/>
    <x v="0"/>
    <s v="00 - N/A"/>
    <s v="20 - FONDOS CON DESTINO ESPECÍFICO"/>
    <s v="(blank)"/>
    <x v="0"/>
    <n v="10000"/>
    <n v="0"/>
  </r>
  <r>
    <s v="2025"/>
    <x v="0"/>
    <x v="0"/>
    <x v="1"/>
    <x v="7"/>
    <x v="2"/>
    <x v="3"/>
    <x v="21"/>
    <s v="4 - SERVICIOS SOCIALES"/>
    <s v="4.2 - Salud"/>
    <s v="4.2.98 - Investigación y desarrollo relacionados con la salud"/>
    <s v="2.6 - BIENES MUEBLES, INMUEBLES E INTANGIBLES"/>
    <x v="36"/>
    <x v="0"/>
    <s v="00 - N/A"/>
    <s v="20 - FONDOS CON DESTINO ESPECÍFICO"/>
    <s v="(blank)"/>
    <x v="0"/>
    <n v="134000"/>
    <n v="0"/>
  </r>
  <r>
    <s v="2025"/>
    <x v="0"/>
    <x v="0"/>
    <x v="1"/>
    <x v="7"/>
    <x v="2"/>
    <x v="3"/>
    <x v="22"/>
    <s v="4 - SERVICIOS SOCIALES"/>
    <s v="4.5 - Protección social"/>
    <s v="4.5.10 - Asistencia social"/>
    <s v="2.6 - BIENES MUEBLES, INMUEBLES E INTANGIBLES"/>
    <x v="36"/>
    <x v="0"/>
    <s v="00 - N/A"/>
    <s v="10 - FONDO GENERAL"/>
    <s v="(blank)"/>
    <x v="0"/>
    <n v="4600000"/>
    <n v="690483.1399999999"/>
  </r>
  <r>
    <s v="2025"/>
    <x v="0"/>
    <x v="0"/>
    <x v="1"/>
    <x v="7"/>
    <x v="2"/>
    <x v="3"/>
    <x v="22"/>
    <s v="4 - SERVICIOS SOCIALES"/>
    <s v="4.5 - Protección social"/>
    <s v="4.5.10 - Asistencia social"/>
    <s v="2.6 - BIENES MUEBLES, INMUEBLES E INTANGIBLES"/>
    <x v="36"/>
    <x v="0"/>
    <s v="00 - N/A"/>
    <s v="20 - FONDOS CON DESTINO ESPECÍFICO"/>
    <s v="(blank)"/>
    <x v="0"/>
    <n v="10000000"/>
    <n v="0"/>
  </r>
  <r>
    <s v="2025"/>
    <x v="0"/>
    <x v="0"/>
    <x v="1"/>
    <x v="7"/>
    <x v="2"/>
    <x v="3"/>
    <x v="22"/>
    <s v="4 - SERVICIOS SOCIALES"/>
    <s v="4.5 - Protección social"/>
    <s v="4.5.10 - Asistencia social"/>
    <s v="2.6 - BIENES MUEBLES, INMUEBLES E INTANGIBLES"/>
    <x v="37"/>
    <x v="0"/>
    <s v="00 - N/A"/>
    <s v="10 - FONDO GENERAL"/>
    <s v="(blank)"/>
    <x v="0"/>
    <n v="2000000"/>
    <n v="51802"/>
  </r>
  <r>
    <s v="2025"/>
    <x v="0"/>
    <x v="0"/>
    <x v="1"/>
    <x v="7"/>
    <x v="2"/>
    <x v="3"/>
    <x v="22"/>
    <s v="4 - SERVICIOS SOCIALES"/>
    <s v="4.5 - Protección social"/>
    <s v="4.5.10 - Asistencia social"/>
    <s v="2.6 - BIENES MUEBLES, INMUEBLES E INTANGIBLES"/>
    <x v="39"/>
    <x v="0"/>
    <s v="00 - N/A"/>
    <s v="10 - FONDO GENERAL"/>
    <s v="(blank)"/>
    <x v="0"/>
    <n v="10000000"/>
    <n v="0"/>
  </r>
  <r>
    <s v="2025"/>
    <x v="0"/>
    <x v="0"/>
    <x v="1"/>
    <x v="7"/>
    <x v="2"/>
    <x v="3"/>
    <x v="22"/>
    <s v="4 - SERVICIOS SOCIALES"/>
    <s v="4.5 - Protección social"/>
    <s v="4.5.10 - Asistencia social"/>
    <s v="2.6 - BIENES MUEBLES, INMUEBLES E INTANGIBLES"/>
    <x v="39"/>
    <x v="0"/>
    <s v="00 - N/A"/>
    <s v="20 - FONDOS CON DESTINO ESPECÍFICO"/>
    <s v="(blank)"/>
    <x v="0"/>
    <n v="24000000"/>
    <n v="0"/>
  </r>
  <r>
    <s v="2025"/>
    <x v="0"/>
    <x v="0"/>
    <x v="1"/>
    <x v="7"/>
    <x v="2"/>
    <x v="3"/>
    <x v="22"/>
    <s v="4 - SERVICIOS SOCIALES"/>
    <s v="4.5 - Protección social"/>
    <s v="4.5.10 - Asistencia social"/>
    <s v="2.6 - BIENES MUEBLES, INMUEBLES E INTANGIBLES"/>
    <x v="40"/>
    <x v="0"/>
    <s v="00 - N/A"/>
    <s v="10 - FONDO GENERAL"/>
    <s v="(blank)"/>
    <x v="0"/>
    <n v="7700000"/>
    <n v="4209825.75"/>
  </r>
  <r>
    <s v="2025"/>
    <x v="0"/>
    <x v="0"/>
    <x v="1"/>
    <x v="7"/>
    <x v="2"/>
    <x v="3"/>
    <x v="22"/>
    <s v="4 - SERVICIOS SOCIALES"/>
    <s v="4.5 - Protección social"/>
    <s v="4.5.10 - Asistencia social"/>
    <s v="2.6 - BIENES MUEBLES, INMUEBLES E INTANGIBLES"/>
    <x v="40"/>
    <x v="0"/>
    <s v="00 - N/A"/>
    <s v="20 - FONDOS CON DESTINO ESPECÍFICO"/>
    <s v="(blank)"/>
    <x v="0"/>
    <n v="19586508"/>
    <n v="0"/>
  </r>
  <r>
    <s v="2025"/>
    <x v="0"/>
    <x v="0"/>
    <x v="1"/>
    <x v="7"/>
    <x v="2"/>
    <x v="3"/>
    <x v="22"/>
    <s v="4 - SERVICIOS SOCIALES"/>
    <s v="4.5 - Protección social"/>
    <s v="4.5.10 - Asistencia social"/>
    <s v="2.6 - BIENES MUEBLES, INMUEBLES E INTANGIBLES"/>
    <x v="43"/>
    <x v="0"/>
    <s v="00 - N/A"/>
    <s v="10 - FONDO GENERAL"/>
    <s v="(blank)"/>
    <x v="0"/>
    <n v="200000"/>
    <n v="0"/>
  </r>
  <r>
    <s v="2025"/>
    <x v="0"/>
    <x v="0"/>
    <x v="1"/>
    <x v="7"/>
    <x v="2"/>
    <x v="3"/>
    <x v="22"/>
    <s v="4 - SERVICIOS SOCIALES"/>
    <s v="4.5 - Protección social"/>
    <s v="4.5.10 - Asistencia social"/>
    <s v="2.7 - OBRAS"/>
    <x v="42"/>
    <x v="0"/>
    <s v="00 - N/A"/>
    <s v="10 - FONDO GENERAL"/>
    <s v="(blank)"/>
    <x v="0"/>
    <n v="0"/>
    <n v="0"/>
  </r>
  <r>
    <s v="2025"/>
    <x v="0"/>
    <x v="0"/>
    <x v="1"/>
    <x v="7"/>
    <x v="2"/>
    <x v="3"/>
    <x v="22"/>
    <s v="4 - SERVICIOS SOCIALES"/>
    <s v="4.5 - Protección social"/>
    <s v="4.5.10 - Asistencia social"/>
    <s v="2.7 - OBRAS"/>
    <x v="42"/>
    <x v="0"/>
    <s v="00 - N/A"/>
    <s v="20 - FONDOS CON DESTINO ESPECÍFICO"/>
    <s v="(blank)"/>
    <x v="0"/>
    <n v="60000000"/>
    <n v="0"/>
  </r>
  <r>
    <s v="2025"/>
    <x v="0"/>
    <x v="0"/>
    <x v="1"/>
    <x v="7"/>
    <x v="2"/>
    <x v="3"/>
    <x v="23"/>
    <s v="4 - SERVICIOS SOCIALES"/>
    <s v="4.5 - Protección social"/>
    <s v="4.5.10 - Asistencia social"/>
    <s v="2.6 - BIENES MUEBLES, INMUEBLES E INTANGIBLES"/>
    <x v="36"/>
    <x v="0"/>
    <s v="00 - N/A"/>
    <s v="10 - FONDO GENERAL"/>
    <s v="(blank)"/>
    <x v="0"/>
    <n v="2857489"/>
    <n v="1020001.68"/>
  </r>
  <r>
    <s v="2025"/>
    <x v="0"/>
    <x v="0"/>
    <x v="1"/>
    <x v="7"/>
    <x v="2"/>
    <x v="3"/>
    <x v="23"/>
    <s v="4 - SERVICIOS SOCIALES"/>
    <s v="4.5 - Protección social"/>
    <s v="4.5.10 - Asistencia social"/>
    <s v="2.6 - BIENES MUEBLES, INMUEBLES E INTANGIBLES"/>
    <x v="37"/>
    <x v="0"/>
    <s v="00 - N/A"/>
    <s v="10 - FONDO GENERAL"/>
    <s v="(blank)"/>
    <x v="0"/>
    <n v="210000"/>
    <n v="0"/>
  </r>
  <r>
    <s v="2025"/>
    <x v="0"/>
    <x v="0"/>
    <x v="1"/>
    <x v="7"/>
    <x v="2"/>
    <x v="3"/>
    <x v="23"/>
    <s v="4 - SERVICIOS SOCIALES"/>
    <s v="4.5 - Protección social"/>
    <s v="4.5.10 - Asistencia social"/>
    <s v="2.6 - BIENES MUEBLES, INMUEBLES E INTANGIBLES"/>
    <x v="39"/>
    <x v="0"/>
    <s v="00 - N/A"/>
    <s v="10 - FONDO GENERAL"/>
    <s v="(blank)"/>
    <x v="0"/>
    <n v="673072"/>
    <n v="0"/>
  </r>
  <r>
    <s v="2025"/>
    <x v="0"/>
    <x v="0"/>
    <x v="1"/>
    <x v="7"/>
    <x v="2"/>
    <x v="3"/>
    <x v="23"/>
    <s v="4 - SERVICIOS SOCIALES"/>
    <s v="4.5 - Protección social"/>
    <s v="4.5.10 - Asistencia social"/>
    <s v="2.6 - BIENES MUEBLES, INMUEBLES E INTANGIBLES"/>
    <x v="40"/>
    <x v="0"/>
    <s v="00 - N/A"/>
    <s v="10 - FONDO GENERAL"/>
    <s v="(blank)"/>
    <x v="0"/>
    <n v="1200000"/>
    <n v="0"/>
  </r>
  <r>
    <s v="2025"/>
    <x v="0"/>
    <x v="0"/>
    <x v="1"/>
    <x v="7"/>
    <x v="2"/>
    <x v="3"/>
    <x v="23"/>
    <s v="4 - SERVICIOS SOCIALES"/>
    <s v="4.5 - Protección social"/>
    <s v="4.5.10 - Asistencia social"/>
    <s v="2.7 - OBRAS"/>
    <x v="42"/>
    <x v="0"/>
    <s v="00 - N/A"/>
    <s v="10 - FONDO GENERAL"/>
    <s v="(blank)"/>
    <x v="0"/>
    <n v="3980040"/>
    <n v="0"/>
  </r>
  <r>
    <s v="2025"/>
    <x v="0"/>
    <x v="0"/>
    <x v="1"/>
    <x v="7"/>
    <x v="2"/>
    <x v="3"/>
    <x v="24"/>
    <s v="4 - SERVICIOS SOCIALES"/>
    <s v="4.5 - Protección social"/>
    <s v="4.5.10 - Asistencia social"/>
    <s v="2.6 - BIENES MUEBLES, INMUEBLES E INTANGIBLES"/>
    <x v="36"/>
    <x v="0"/>
    <s v="00 - N/A"/>
    <s v="10 - FONDO GENERAL"/>
    <s v="(blank)"/>
    <x v="0"/>
    <n v="1087256"/>
    <n v="145101.85"/>
  </r>
  <r>
    <s v="2025"/>
    <x v="0"/>
    <x v="0"/>
    <x v="1"/>
    <x v="7"/>
    <x v="2"/>
    <x v="3"/>
    <x v="24"/>
    <s v="4 - SERVICIOS SOCIALES"/>
    <s v="4.5 - Protección social"/>
    <s v="4.5.10 - Asistencia social"/>
    <s v="2.6 - BIENES MUEBLES, INMUEBLES E INTANGIBLES"/>
    <x v="40"/>
    <x v="0"/>
    <s v="00 - N/A"/>
    <s v="10 - FONDO GENERAL"/>
    <s v="(blank)"/>
    <x v="0"/>
    <n v="80000"/>
    <n v="330889.93999999994"/>
  </r>
  <r>
    <s v="2025"/>
    <x v="0"/>
    <x v="0"/>
    <x v="1"/>
    <x v="7"/>
    <x v="2"/>
    <x v="3"/>
    <x v="24"/>
    <s v="4 - SERVICIOS SOCIALES"/>
    <s v="4.5 - Protección social"/>
    <s v="4.5.10 - Asistencia social"/>
    <s v="2.6 - BIENES MUEBLES, INMUEBLES E INTANGIBLES"/>
    <x v="43"/>
    <x v="0"/>
    <s v="00 - N/A"/>
    <s v="10 - FONDO GENERAL"/>
    <s v="(blank)"/>
    <x v="0"/>
    <n v="40000"/>
    <n v="0"/>
  </r>
  <r>
    <s v="2025"/>
    <x v="0"/>
    <x v="0"/>
    <x v="1"/>
    <x v="7"/>
    <x v="2"/>
    <x v="3"/>
    <x v="24"/>
    <s v="4 - SERVICIOS SOCIALES"/>
    <s v="4.5 - Protección social"/>
    <s v="4.5.10 - Asistencia social"/>
    <s v="2.7 - OBRAS"/>
    <x v="42"/>
    <x v="0"/>
    <s v="00 - N/A"/>
    <s v="10 - FONDO GENERAL"/>
    <s v="(blank)"/>
    <x v="0"/>
    <n v="4923886"/>
    <n v="0"/>
  </r>
  <r>
    <s v="2025"/>
    <x v="0"/>
    <x v="0"/>
    <x v="1"/>
    <x v="7"/>
    <x v="2"/>
    <x v="3"/>
    <x v="25"/>
    <s v="4 - SERVICIOS SOCIALES"/>
    <s v="4.3 - Actividades deportivas, recreativas, culturales y religiosas"/>
    <s v="4.3.03 - Servicios culturales"/>
    <s v="2.6 - BIENES MUEBLES, INMUEBLES E INTANGIBLES"/>
    <x v="36"/>
    <x v="0"/>
    <s v="00 - N/A"/>
    <s v="10 - FONDO GENERAL"/>
    <s v="(blank)"/>
    <x v="0"/>
    <n v="250000"/>
    <n v="0"/>
  </r>
  <r>
    <s v="2025"/>
    <x v="0"/>
    <x v="0"/>
    <x v="1"/>
    <x v="7"/>
    <x v="2"/>
    <x v="3"/>
    <x v="25"/>
    <s v="4 - SERVICIOS SOCIALES"/>
    <s v="4.3 - Actividades deportivas, recreativas, culturales y religiosas"/>
    <s v="4.3.03 - Servicios culturales"/>
    <s v="2.6 - BIENES MUEBLES, INMUEBLES E INTANGIBLES"/>
    <x v="37"/>
    <x v="0"/>
    <s v="00 - N/A"/>
    <s v="10 - FONDO GENERAL"/>
    <s v="(blank)"/>
    <x v="0"/>
    <n v="50000"/>
    <n v="0"/>
  </r>
  <r>
    <s v="2025"/>
    <x v="0"/>
    <x v="0"/>
    <x v="1"/>
    <x v="7"/>
    <x v="2"/>
    <x v="3"/>
    <x v="25"/>
    <s v="4 - SERVICIOS SOCIALES"/>
    <s v="4.3 - Actividades deportivas, recreativas, culturales y religiosas"/>
    <s v="4.3.03 - Servicios culturales"/>
    <s v="2.6 - BIENES MUEBLES, INMUEBLES E INTANGIBLES"/>
    <x v="40"/>
    <x v="0"/>
    <s v="00 - N/A"/>
    <s v="10 - FONDO GENERAL"/>
    <s v="(blank)"/>
    <x v="0"/>
    <n v="100000"/>
    <n v="0"/>
  </r>
  <r>
    <s v="2025"/>
    <x v="0"/>
    <x v="0"/>
    <x v="1"/>
    <x v="7"/>
    <x v="2"/>
    <x v="3"/>
    <x v="26"/>
    <s v="3 - PROTECCIÓN DEL MEDIO AMBIENTE"/>
    <s v="3.2 - Protección de la biodiversidad y ordenación de desechos"/>
    <s v="3.2.11 - Uso sostenible"/>
    <s v="2.6 - BIENES MUEBLES, INMUEBLES E INTANGIBLES"/>
    <x v="36"/>
    <x v="0"/>
    <s v="00 - N/A"/>
    <s v="10 - FONDO GENERAL"/>
    <s v="(blank)"/>
    <x v="0"/>
    <n v="422000"/>
    <n v="80000"/>
  </r>
  <r>
    <s v="2025"/>
    <x v="0"/>
    <x v="0"/>
    <x v="1"/>
    <x v="7"/>
    <x v="2"/>
    <x v="3"/>
    <x v="26"/>
    <s v="3 - PROTECCIÓN DEL MEDIO AMBIENTE"/>
    <s v="3.2 - Protección de la biodiversidad y ordenación de desechos"/>
    <s v="3.2.11 - Uso sostenible"/>
    <s v="2.6 - BIENES MUEBLES, INMUEBLES E INTANGIBLES"/>
    <x v="38"/>
    <x v="0"/>
    <s v="00 - N/A"/>
    <s v="10 - FONDO GENERAL"/>
    <s v="(blank)"/>
    <x v="0"/>
    <n v="270586"/>
    <n v="0"/>
  </r>
  <r>
    <s v="2025"/>
    <x v="0"/>
    <x v="0"/>
    <x v="1"/>
    <x v="7"/>
    <x v="2"/>
    <x v="3"/>
    <x v="27"/>
    <s v="1 - SERVICIOS  GENERALES"/>
    <s v="1.1 - Administración general"/>
    <s v="1.1.02 - Gestión administrativa, financiera, fiscal, económica y planificación"/>
    <s v="2.6 - BIENES MUEBLES, INMUEBLES E INTANGIBLES"/>
    <x v="36"/>
    <x v="0"/>
    <s v="00 - N/A"/>
    <s v="10 - FONDO GENERAL"/>
    <s v="(blank)"/>
    <x v="0"/>
    <n v="8392617"/>
    <n v="240991.86"/>
  </r>
  <r>
    <s v="2025"/>
    <x v="0"/>
    <x v="0"/>
    <x v="1"/>
    <x v="7"/>
    <x v="2"/>
    <x v="3"/>
    <x v="27"/>
    <s v="1 - SERVICIOS  GENERALES"/>
    <s v="1.1 - Administración general"/>
    <s v="1.1.02 - Gestión administrativa, financiera, fiscal, económica y planificación"/>
    <s v="2.6 - BIENES MUEBLES, INMUEBLES E INTANGIBLES"/>
    <x v="37"/>
    <x v="0"/>
    <s v="00 - N/A"/>
    <s v="10 - FONDO GENERAL"/>
    <s v="(blank)"/>
    <x v="0"/>
    <n v="2282586"/>
    <n v="0"/>
  </r>
  <r>
    <s v="2025"/>
    <x v="0"/>
    <x v="0"/>
    <x v="1"/>
    <x v="7"/>
    <x v="2"/>
    <x v="3"/>
    <x v="27"/>
    <s v="1 - SERVICIOS  GENERALES"/>
    <s v="1.1 - Administración general"/>
    <s v="1.1.02 - Gestión administrativa, financiera, fiscal, económica y planificación"/>
    <s v="2.6 - BIENES MUEBLES, INMUEBLES E INTANGIBLES"/>
    <x v="38"/>
    <x v="0"/>
    <s v="00 - N/A"/>
    <s v="10 - FONDO GENERAL"/>
    <s v="(blank)"/>
    <x v="0"/>
    <n v="150000"/>
    <n v="0"/>
  </r>
  <r>
    <s v="2025"/>
    <x v="0"/>
    <x v="0"/>
    <x v="1"/>
    <x v="7"/>
    <x v="2"/>
    <x v="3"/>
    <x v="27"/>
    <s v="1 - SERVICIOS  GENERALES"/>
    <s v="1.1 - Administración general"/>
    <s v="1.1.02 - Gestión administrativa, financiera, fiscal, económica y planificación"/>
    <s v="2.6 - BIENES MUEBLES, INMUEBLES E INTANGIBLES"/>
    <x v="39"/>
    <x v="0"/>
    <s v="00 - N/A"/>
    <s v="10 - FONDO GENERAL"/>
    <s v="(blank)"/>
    <x v="0"/>
    <n v="250000"/>
    <n v="0"/>
  </r>
  <r>
    <s v="2025"/>
    <x v="0"/>
    <x v="0"/>
    <x v="1"/>
    <x v="7"/>
    <x v="2"/>
    <x v="3"/>
    <x v="27"/>
    <s v="1 - SERVICIOS  GENERALES"/>
    <s v="1.1 - Administración general"/>
    <s v="1.1.02 - Gestión administrativa, financiera, fiscal, económica y planificación"/>
    <s v="2.6 - BIENES MUEBLES, INMUEBLES E INTANGIBLES"/>
    <x v="40"/>
    <x v="0"/>
    <s v="00 - N/A"/>
    <s v="10 - FONDO GENERAL"/>
    <s v="(blank)"/>
    <x v="0"/>
    <n v="2700000"/>
    <n v="0"/>
  </r>
  <r>
    <s v="2025"/>
    <x v="0"/>
    <x v="0"/>
    <x v="1"/>
    <x v="7"/>
    <x v="2"/>
    <x v="3"/>
    <x v="27"/>
    <s v="1 - SERVICIOS  GENERALES"/>
    <s v="1.1 - Administración general"/>
    <s v="1.1.02 - Gestión administrativa, financiera, fiscal, económica y planificación"/>
    <s v="2.6 - BIENES MUEBLES, INMUEBLES E INTANGIBLES"/>
    <x v="43"/>
    <x v="0"/>
    <s v="00 - N/A"/>
    <s v="10 - FONDO GENERAL"/>
    <s v="(blank)"/>
    <x v="0"/>
    <n v="200000"/>
    <n v="0"/>
  </r>
  <r>
    <s v="2025"/>
    <x v="0"/>
    <x v="0"/>
    <x v="1"/>
    <x v="7"/>
    <x v="2"/>
    <x v="3"/>
    <x v="27"/>
    <s v="1 - SERVICIOS  GENERALES"/>
    <s v="1.1 - Administración general"/>
    <s v="1.1.02 - Gestión administrativa, financiera, fiscal, económica y planificación"/>
    <s v="2.6 - BIENES MUEBLES, INMUEBLES E INTANGIBLES"/>
    <x v="41"/>
    <x v="0"/>
    <s v="00 - N/A"/>
    <s v="10 - FONDO GENERAL"/>
    <s v="(blank)"/>
    <x v="0"/>
    <n v="500000"/>
    <n v="0"/>
  </r>
  <r>
    <s v="2025"/>
    <x v="0"/>
    <x v="0"/>
    <x v="1"/>
    <x v="7"/>
    <x v="2"/>
    <x v="3"/>
    <x v="28"/>
    <s v="1 - SERVICIOS  GENERALES"/>
    <s v="1.1 - Administración general"/>
    <s v="1.1.02 - Gestión administrativa, financiera, fiscal, económica y planificación"/>
    <s v="2.6 - BIENES MUEBLES, INMUEBLES E INTANGIBLES"/>
    <x v="36"/>
    <x v="0"/>
    <s v="00 - N/A"/>
    <s v="10 - FONDO GENERAL"/>
    <s v="(blank)"/>
    <x v="0"/>
    <n v="496900"/>
    <n v="50740"/>
  </r>
  <r>
    <s v="2025"/>
    <x v="0"/>
    <x v="0"/>
    <x v="1"/>
    <x v="7"/>
    <x v="2"/>
    <x v="3"/>
    <x v="28"/>
    <s v="1 - SERVICIOS  GENERALES"/>
    <s v="1.1 - Administración general"/>
    <s v="1.1.02 - Gestión administrativa, financiera, fiscal, económica y planificación"/>
    <s v="2.6 - BIENES MUEBLES, INMUEBLES E INTANGIBLES"/>
    <x v="37"/>
    <x v="0"/>
    <s v="00 - N/A"/>
    <s v="10 - FONDO GENERAL"/>
    <s v="(blank)"/>
    <x v="0"/>
    <n v="727012"/>
    <n v="0"/>
  </r>
  <r>
    <s v="2025"/>
    <x v="0"/>
    <x v="0"/>
    <x v="1"/>
    <x v="7"/>
    <x v="2"/>
    <x v="3"/>
    <x v="28"/>
    <s v="1 - SERVICIOS  GENERALES"/>
    <s v="1.1 - Administración general"/>
    <s v="1.1.02 - Gestión administrativa, financiera, fiscal, económica y planificación"/>
    <s v="2.6 - BIENES MUEBLES, INMUEBLES E INTANGIBLES"/>
    <x v="38"/>
    <x v="0"/>
    <s v="00 - N/A"/>
    <s v="10 - FONDO GENERAL"/>
    <s v="(blank)"/>
    <x v="0"/>
    <n v="15000"/>
    <n v="0"/>
  </r>
  <r>
    <s v="2025"/>
    <x v="0"/>
    <x v="0"/>
    <x v="1"/>
    <x v="7"/>
    <x v="2"/>
    <x v="3"/>
    <x v="29"/>
    <s v="1 - SERVICIOS  GENERALES"/>
    <s v="1.1 - Administración general"/>
    <s v="1.1.02 - Gestión administrativa, financiera, fiscal, económica y planificación"/>
    <s v="2.6 - BIENES MUEBLES, INMUEBLES E INTANGIBLES"/>
    <x v="36"/>
    <x v="0"/>
    <s v="00 - N/A"/>
    <s v="10 - FONDO GENERAL"/>
    <s v="(blank)"/>
    <x v="0"/>
    <n v="6737180"/>
    <n v="58414.720000000001"/>
  </r>
  <r>
    <s v="2025"/>
    <x v="0"/>
    <x v="0"/>
    <x v="1"/>
    <x v="7"/>
    <x v="2"/>
    <x v="3"/>
    <x v="29"/>
    <s v="1 - SERVICIOS  GENERALES"/>
    <s v="1.1 - Administración general"/>
    <s v="1.1.02 - Gestión administrativa, financiera, fiscal, económica y planificación"/>
    <s v="2.6 - BIENES MUEBLES, INMUEBLES E INTANGIBLES"/>
    <x v="37"/>
    <x v="0"/>
    <s v="00 - N/A"/>
    <s v="10 - FONDO GENERAL"/>
    <s v="(blank)"/>
    <x v="0"/>
    <n v="4680500"/>
    <n v="195583.82"/>
  </r>
  <r>
    <s v="2025"/>
    <x v="0"/>
    <x v="0"/>
    <x v="1"/>
    <x v="7"/>
    <x v="2"/>
    <x v="3"/>
    <x v="29"/>
    <s v="1 - SERVICIOS  GENERALES"/>
    <s v="1.1 - Administración general"/>
    <s v="1.1.02 - Gestión administrativa, financiera, fiscal, económica y planificación"/>
    <s v="2.6 - BIENES MUEBLES, INMUEBLES E INTANGIBLES"/>
    <x v="38"/>
    <x v="0"/>
    <s v="00 - N/A"/>
    <s v="10 - FONDO GENERAL"/>
    <s v="(blank)"/>
    <x v="0"/>
    <n v="32000"/>
    <n v="0"/>
  </r>
  <r>
    <s v="2025"/>
    <x v="0"/>
    <x v="0"/>
    <x v="1"/>
    <x v="7"/>
    <x v="2"/>
    <x v="3"/>
    <x v="29"/>
    <s v="1 - SERVICIOS  GENERALES"/>
    <s v="1.1 - Administración general"/>
    <s v="1.1.02 - Gestión administrativa, financiera, fiscal, económica y planificación"/>
    <s v="2.6 - BIENES MUEBLES, INMUEBLES E INTANGIBLES"/>
    <x v="39"/>
    <x v="0"/>
    <s v="00 - N/A"/>
    <s v="10 - FONDO GENERAL"/>
    <s v="(blank)"/>
    <x v="0"/>
    <n v="7818250"/>
    <n v="0"/>
  </r>
  <r>
    <s v="2025"/>
    <x v="0"/>
    <x v="0"/>
    <x v="1"/>
    <x v="7"/>
    <x v="2"/>
    <x v="3"/>
    <x v="29"/>
    <s v="1 - SERVICIOS  GENERALES"/>
    <s v="1.1 - Administración general"/>
    <s v="1.1.02 - Gestión administrativa, financiera, fiscal, económica y planificación"/>
    <s v="2.6 - BIENES MUEBLES, INMUEBLES E INTANGIBLES"/>
    <x v="40"/>
    <x v="0"/>
    <s v="00 - N/A"/>
    <s v="10 - FONDO GENERAL"/>
    <s v="(blank)"/>
    <x v="0"/>
    <n v="2982500"/>
    <n v="34220"/>
  </r>
  <r>
    <s v="2025"/>
    <x v="0"/>
    <x v="0"/>
    <x v="1"/>
    <x v="7"/>
    <x v="2"/>
    <x v="3"/>
    <x v="29"/>
    <s v="1 - SERVICIOS  GENERALES"/>
    <s v="1.1 - Administración general"/>
    <s v="1.1.02 - Gestión administrativa, financiera, fiscal, económica y planificación"/>
    <s v="2.6 - BIENES MUEBLES, INMUEBLES E INTANGIBLES"/>
    <x v="43"/>
    <x v="0"/>
    <s v="00 - N/A"/>
    <s v="10 - FONDO GENERAL"/>
    <s v="(blank)"/>
    <x v="0"/>
    <n v="94400"/>
    <n v="0"/>
  </r>
  <r>
    <s v="2025"/>
    <x v="0"/>
    <x v="0"/>
    <x v="1"/>
    <x v="7"/>
    <x v="2"/>
    <x v="3"/>
    <x v="29"/>
    <s v="1 - SERVICIOS  GENERALES"/>
    <s v="1.1 - Administración general"/>
    <s v="1.1.02 - Gestión administrativa, financiera, fiscal, económica y planificación"/>
    <s v="2.6 - BIENES MUEBLES, INMUEBLES E INTANGIBLES"/>
    <x v="41"/>
    <x v="0"/>
    <s v="00 - N/A"/>
    <s v="10 - FONDO GENERAL"/>
    <s v="(blank)"/>
    <x v="0"/>
    <n v="450000"/>
    <n v="0"/>
  </r>
  <r>
    <s v="2025"/>
    <x v="0"/>
    <x v="0"/>
    <x v="1"/>
    <x v="7"/>
    <x v="2"/>
    <x v="3"/>
    <x v="29"/>
    <s v="1 - SERVICIOS  GENERALES"/>
    <s v="1.1 - Administración general"/>
    <s v="1.1.02 - Gestión administrativa, financiera, fiscal, económica y planificación"/>
    <s v="2.7 - OBRAS"/>
    <x v="42"/>
    <x v="0"/>
    <s v="00 - N/A"/>
    <s v="10 - FONDO GENERAL"/>
    <s v="(blank)"/>
    <x v="0"/>
    <n v="220000"/>
    <n v="0"/>
  </r>
  <r>
    <s v="2025"/>
    <x v="0"/>
    <x v="0"/>
    <x v="1"/>
    <x v="7"/>
    <x v="2"/>
    <x v="3"/>
    <x v="30"/>
    <s v="1 - SERVICIOS  GENERALES"/>
    <s v="1.1 - Administración general"/>
    <s v="1.1.02 - Gestión administrativa, financiera, fiscal, económica y planificación"/>
    <s v="2.6 - BIENES MUEBLES, INMUEBLES E INTANGIBLES"/>
    <x v="36"/>
    <x v="0"/>
    <s v="00 - N/A"/>
    <s v="10 - FONDO GENERAL"/>
    <s v="(blank)"/>
    <x v="0"/>
    <n v="11150000"/>
    <n v="25525.41"/>
  </r>
  <r>
    <s v="2025"/>
    <x v="0"/>
    <x v="0"/>
    <x v="1"/>
    <x v="7"/>
    <x v="2"/>
    <x v="3"/>
    <x v="30"/>
    <s v="1 - SERVICIOS  GENERALES"/>
    <s v="1.1 - Administración general"/>
    <s v="1.1.02 - Gestión administrativa, financiera, fiscal, económica y planificación"/>
    <s v="2.6 - BIENES MUEBLES, INMUEBLES E INTANGIBLES"/>
    <x v="37"/>
    <x v="0"/>
    <s v="00 - N/A"/>
    <s v="10 - FONDO GENERAL"/>
    <s v="(blank)"/>
    <x v="0"/>
    <n v="0"/>
    <n v="419053.4"/>
  </r>
  <r>
    <s v="2025"/>
    <x v="0"/>
    <x v="0"/>
    <x v="1"/>
    <x v="7"/>
    <x v="2"/>
    <x v="3"/>
    <x v="30"/>
    <s v="1 - SERVICIOS  GENERALES"/>
    <s v="1.1 - Administración general"/>
    <s v="1.1.02 - Gestión administrativa, financiera, fiscal, económica y planificación"/>
    <s v="2.6 - BIENES MUEBLES, INMUEBLES E INTANGIBLES"/>
    <x v="39"/>
    <x v="0"/>
    <s v="00 - N/A"/>
    <s v="10 - FONDO GENERAL"/>
    <s v="(blank)"/>
    <x v="0"/>
    <n v="0"/>
    <n v="7722000"/>
  </r>
  <r>
    <s v="2025"/>
    <x v="0"/>
    <x v="0"/>
    <x v="1"/>
    <x v="7"/>
    <x v="2"/>
    <x v="3"/>
    <x v="30"/>
    <s v="1 - SERVICIOS  GENERALES"/>
    <s v="1.1 - Administración general"/>
    <s v="1.1.02 - Gestión administrativa, financiera, fiscal, económica y planificación"/>
    <s v="2.6 - BIENES MUEBLES, INMUEBLES E INTANGIBLES"/>
    <x v="40"/>
    <x v="0"/>
    <s v="00 - N/A"/>
    <s v="10 - FONDO GENERAL"/>
    <s v="(blank)"/>
    <x v="0"/>
    <n v="0"/>
    <n v="66482.59"/>
  </r>
  <r>
    <s v="2025"/>
    <x v="0"/>
    <x v="0"/>
    <x v="1"/>
    <x v="7"/>
    <x v="2"/>
    <x v="3"/>
    <x v="30"/>
    <s v="1 - SERVICIOS  GENERALES"/>
    <s v="1.1 - Administración general"/>
    <s v="1.1.02 - Gestión administrativa, financiera, fiscal, económica y planificación"/>
    <s v="2.6 - BIENES MUEBLES, INMUEBLES E INTANGIBLES"/>
    <x v="43"/>
    <x v="0"/>
    <s v="00 - N/A"/>
    <s v="10 - FONDO GENERAL"/>
    <s v="(blank)"/>
    <x v="0"/>
    <n v="0"/>
    <n v="173247.62"/>
  </r>
  <r>
    <s v="2025"/>
    <x v="0"/>
    <x v="0"/>
    <x v="1"/>
    <x v="7"/>
    <x v="2"/>
    <x v="3"/>
    <x v="30"/>
    <s v="1 - SERVICIOS  GENERALES"/>
    <s v="1.1 - Administración general"/>
    <s v="1.1.02 - Gestión administrativa, financiera, fiscal, económica y planificación"/>
    <s v="2.6 - BIENES MUEBLES, INMUEBLES E INTANGIBLES"/>
    <x v="41"/>
    <x v="0"/>
    <s v="00 - N/A"/>
    <s v="10 - FONDO GENERAL"/>
    <s v="(blank)"/>
    <x v="0"/>
    <n v="0"/>
    <n v="0"/>
  </r>
  <r>
    <s v="2025"/>
    <x v="0"/>
    <x v="0"/>
    <x v="1"/>
    <x v="7"/>
    <x v="2"/>
    <x v="3"/>
    <x v="30"/>
    <s v="1 - SERVICIOS  GENERALES"/>
    <s v="1.1 - Administración general"/>
    <s v="1.1.02 - Gestión administrativa, financiera, fiscal, económica y planificación"/>
    <s v="2.7 - OBRAS"/>
    <x v="42"/>
    <x v="0"/>
    <s v="00 - N/A"/>
    <s v="10 - FONDO GENERAL"/>
    <s v="(blank)"/>
    <x v="0"/>
    <n v="327882487"/>
    <n v="0"/>
  </r>
  <r>
    <s v="2025"/>
    <x v="0"/>
    <x v="0"/>
    <x v="1"/>
    <x v="7"/>
    <x v="2"/>
    <x v="3"/>
    <x v="30"/>
    <s v="3 - PROTECCIÓN DEL MEDIO AMBIENTE"/>
    <s v="3.2 - Protección de la biodiversidad y ordenación de desechos"/>
    <s v="3.2.02 - Ordenación de desechos"/>
    <s v="2.6 - BIENES MUEBLES, INMUEBLES E INTANGIBLES"/>
    <x v="36"/>
    <x v="1"/>
    <s v="12 - CONSTRUCCIÓN DE RELLENO SANITARIO EN EL MUNICIPIO BONAO, PROVINCIA MONSEÑOR NOUEL"/>
    <s v="10 - FONDO GENERAL"/>
    <n v="16804"/>
    <x v="24"/>
    <n v="1275229"/>
    <n v="0"/>
  </r>
  <r>
    <s v="2025"/>
    <x v="0"/>
    <x v="0"/>
    <x v="1"/>
    <x v="7"/>
    <x v="2"/>
    <x v="3"/>
    <x v="30"/>
    <s v="3 - PROTECCIÓN DEL MEDIO AMBIENTE"/>
    <s v="3.2 - Protección de la biodiversidad y ordenación de desechos"/>
    <s v="3.2.02 - Ordenación de desechos"/>
    <s v="2.7 - OBRAS"/>
    <x v="42"/>
    <x v="1"/>
    <s v="04 - CONSTRUCCIÓN DE INFRAESTRUCTURA PARA LA DISPOSICIÓN FINAL DE RESIDUOS SÓLIDOS EN NAGUA, PROVINCIA MARIA TRINIDAD SANCHEZ"/>
    <s v="10 - FONDO GENERAL"/>
    <n v="14609"/>
    <x v="22"/>
    <n v="13599156"/>
    <n v="377738.78"/>
  </r>
  <r>
    <s v="2025"/>
    <x v="0"/>
    <x v="0"/>
    <x v="1"/>
    <x v="7"/>
    <x v="2"/>
    <x v="3"/>
    <x v="30"/>
    <s v="3 - PROTECCIÓN DEL MEDIO AMBIENTE"/>
    <s v="3.2 - Protección de la biodiversidad y ordenación de desechos"/>
    <s v="3.2.02 - Ordenación de desechos"/>
    <s v="2.7 - OBRAS"/>
    <x v="42"/>
    <x v="1"/>
    <s v="05 - CONSTRUCCIÓN DE INFRAESTRUCTURAS PARA LA DISPOSICIÓN FINAL DE RESIDUOS SÓLIDOS EN SAMANÁ, PROVINCIA SAMANÁ"/>
    <s v="10 - FONDO GENERAL"/>
    <n v="14617"/>
    <x v="23"/>
    <n v="91161406"/>
    <n v="517255.2"/>
  </r>
  <r>
    <s v="2025"/>
    <x v="0"/>
    <x v="0"/>
    <x v="1"/>
    <x v="7"/>
    <x v="2"/>
    <x v="3"/>
    <x v="30"/>
    <s v="3 - PROTECCIÓN DEL MEDIO AMBIENTE"/>
    <s v="3.2 - Protección de la biodiversidad y ordenación de desechos"/>
    <s v="3.2.02 - Ordenación de desechos"/>
    <s v="2.7 - OBRAS"/>
    <x v="42"/>
    <x v="1"/>
    <s v="06 - CONSTRUCCIÓN DE INFRAESTRUCTURA PARA LA DISPOSICIÓN FINAL DE RESIDUOS SÓLIDOS EN LAS TERRENAS, PROVINCIA SAMANA"/>
    <s v="10 - FONDO GENERAL"/>
    <n v="14620"/>
    <x v="23"/>
    <n v="23164896"/>
    <n v="10868973.470000001"/>
  </r>
  <r>
    <s v="2025"/>
    <x v="0"/>
    <x v="0"/>
    <x v="1"/>
    <x v="7"/>
    <x v="2"/>
    <x v="3"/>
    <x v="30"/>
    <s v="3 - PROTECCIÓN DEL MEDIO AMBIENTE"/>
    <s v="3.2 - Protección de la biodiversidad y ordenación de desechos"/>
    <s v="3.2.02 - Ordenación de desechos"/>
    <s v="2.7 - OBRAS"/>
    <x v="42"/>
    <x v="1"/>
    <s v="12 - CONSTRUCCIÓN DE RELLENO SANITARIO EN EL MUNICIPIO BONAO, PROVINCIA MONSEÑOR NOUEL"/>
    <s v="10 - FONDO GENERAL"/>
    <n v="16804"/>
    <x v="24"/>
    <n v="229229627"/>
    <n v="0"/>
  </r>
  <r>
    <s v="2025"/>
    <x v="0"/>
    <x v="0"/>
    <x v="1"/>
    <x v="7"/>
    <x v="2"/>
    <x v="3"/>
    <x v="30"/>
    <s v="3 - PROTECCIÓN DEL MEDIO AMBIENTE"/>
    <s v="3.3 - Cambio Climático"/>
    <s v="3.3.06 - Respuesta y recuperación de desastres climáticos"/>
    <s v="2.6 - BIENES MUEBLES, INMUEBLES E INTANGIBLES"/>
    <x v="39"/>
    <x v="0"/>
    <s v="00 - N/A"/>
    <s v="10 - FONDO GENERAL"/>
    <s v="(blank)"/>
    <x v="0"/>
    <n v="0"/>
    <n v="0"/>
  </r>
  <r>
    <s v="2025"/>
    <x v="0"/>
    <x v="0"/>
    <x v="1"/>
    <x v="7"/>
    <x v="2"/>
    <x v="3"/>
    <x v="31"/>
    <s v="1 - SERVICIOS  GENERALES"/>
    <s v="1.4 - Justicia, orden público y seguridad"/>
    <s v="1.4.98 - Investigación y desarrollo relacionados con la justicia, orden público y seguridad"/>
    <s v="2.6 - BIENES MUEBLES, INMUEBLES E INTANGIBLES"/>
    <x v="36"/>
    <x v="0"/>
    <s v="00 - N/A"/>
    <s v="10 - FONDO GENERAL"/>
    <s v="(blank)"/>
    <x v="0"/>
    <n v="0"/>
    <n v="1914790.03"/>
  </r>
  <r>
    <s v="2025"/>
    <x v="0"/>
    <x v="0"/>
    <x v="1"/>
    <x v="7"/>
    <x v="2"/>
    <x v="3"/>
    <x v="31"/>
    <s v="1 - SERVICIOS  GENERALES"/>
    <s v="1.4 - Justicia, orden público y seguridad"/>
    <s v="1.4.98 - Investigación y desarrollo relacionados con la justicia, orden público y seguridad"/>
    <s v="2.6 - BIENES MUEBLES, INMUEBLES E INTANGIBLES"/>
    <x v="43"/>
    <x v="0"/>
    <s v="00 - N/A"/>
    <s v="10 - FONDO GENERAL"/>
    <s v="(blank)"/>
    <x v="0"/>
    <n v="0"/>
    <n v="24066189"/>
  </r>
  <r>
    <s v="2025"/>
    <x v="0"/>
    <x v="0"/>
    <x v="1"/>
    <x v="7"/>
    <x v="2"/>
    <x v="3"/>
    <x v="31"/>
    <s v="1 - SERVICIOS  GENERALES"/>
    <s v="1.4 - Justicia, orden público y seguridad"/>
    <s v="1.4.98 - Investigación y desarrollo relacionados con la justicia, orden público y seguridad"/>
    <s v="2.6 - BIENES MUEBLES, INMUEBLES E INTANGIBLES"/>
    <x v="41"/>
    <x v="0"/>
    <s v="00 - N/A"/>
    <s v="10 - FONDO GENERAL"/>
    <s v="(blank)"/>
    <x v="0"/>
    <n v="0"/>
    <n v="6684300"/>
  </r>
  <r>
    <s v="2025"/>
    <x v="0"/>
    <x v="0"/>
    <x v="1"/>
    <x v="7"/>
    <x v="2"/>
    <x v="3"/>
    <x v="31"/>
    <s v="1 - SERVICIOS  GENERALES"/>
    <s v="1.4 - Justicia, orden público y seguridad"/>
    <s v="1.4.98 - Investigación y desarrollo relacionados con la justicia, orden público y seguridad"/>
    <s v="2.7 - OBRAS"/>
    <x v="42"/>
    <x v="0"/>
    <s v="00 - N/A"/>
    <s v="10 - FONDO GENERAL"/>
    <s v="(blank)"/>
    <x v="0"/>
    <n v="0"/>
    <n v="0"/>
  </r>
  <r>
    <s v="2025"/>
    <x v="0"/>
    <x v="0"/>
    <x v="1"/>
    <x v="7"/>
    <x v="2"/>
    <x v="4"/>
    <x v="32"/>
    <s v="1 - SERVICIOS  GENERALES"/>
    <s v="1.1 - Administración general"/>
    <s v="1.1.02 - Gestión administrativa, financiera, fiscal, económica y planificación"/>
    <s v="2.6 - BIENES MUEBLES, INMUEBLES E INTANGIBLES"/>
    <x v="36"/>
    <x v="0"/>
    <s v="00 - N/A"/>
    <s v="10 - FONDO GENERAL"/>
    <s v="(blank)"/>
    <x v="0"/>
    <n v="7462330"/>
    <n v="0"/>
  </r>
  <r>
    <s v="2025"/>
    <x v="0"/>
    <x v="0"/>
    <x v="1"/>
    <x v="7"/>
    <x v="2"/>
    <x v="4"/>
    <x v="32"/>
    <s v="1 - SERVICIOS  GENERALES"/>
    <s v="1.1 - Administración general"/>
    <s v="1.1.02 - Gestión administrativa, financiera, fiscal, económica y planificación"/>
    <s v="2.6 - BIENES MUEBLES, INMUEBLES E INTANGIBLES"/>
    <x v="36"/>
    <x v="0"/>
    <s v="00 - N/A"/>
    <s v="20 - FONDOS CON DESTINO ESPECÍFICO"/>
    <s v="(blank)"/>
    <x v="0"/>
    <n v="137604877"/>
    <n v="302308.59999999998"/>
  </r>
  <r>
    <s v="2025"/>
    <x v="0"/>
    <x v="0"/>
    <x v="1"/>
    <x v="7"/>
    <x v="2"/>
    <x v="4"/>
    <x v="32"/>
    <s v="1 - SERVICIOS  GENERALES"/>
    <s v="1.1 - Administración general"/>
    <s v="1.1.02 - Gestión administrativa, financiera, fiscal, económica y planificación"/>
    <s v="2.6 - BIENES MUEBLES, INMUEBLES E INTANGIBLES"/>
    <x v="37"/>
    <x v="0"/>
    <s v="00 - N/A"/>
    <s v="10 - FONDO GENERAL"/>
    <s v="(blank)"/>
    <x v="0"/>
    <n v="506304"/>
    <n v="0"/>
  </r>
  <r>
    <s v="2025"/>
    <x v="0"/>
    <x v="0"/>
    <x v="1"/>
    <x v="7"/>
    <x v="2"/>
    <x v="4"/>
    <x v="32"/>
    <s v="1 - SERVICIOS  GENERALES"/>
    <s v="1.1 - Administración general"/>
    <s v="1.1.02 - Gestión administrativa, financiera, fiscal, económica y planificación"/>
    <s v="2.6 - BIENES MUEBLES, INMUEBLES E INTANGIBLES"/>
    <x v="37"/>
    <x v="0"/>
    <s v="00 - N/A"/>
    <s v="20 - FONDOS CON DESTINO ESPECÍFICO"/>
    <s v="(blank)"/>
    <x v="0"/>
    <n v="50000"/>
    <n v="0"/>
  </r>
  <r>
    <s v="2025"/>
    <x v="0"/>
    <x v="0"/>
    <x v="1"/>
    <x v="7"/>
    <x v="2"/>
    <x v="4"/>
    <x v="32"/>
    <s v="1 - SERVICIOS  GENERALES"/>
    <s v="1.1 - Administración general"/>
    <s v="1.1.02 - Gestión administrativa, financiera, fiscal, económica y planificación"/>
    <s v="2.6 - BIENES MUEBLES, INMUEBLES E INTANGIBLES"/>
    <x v="39"/>
    <x v="0"/>
    <s v="00 - N/A"/>
    <s v="10 - FONDO GENERAL"/>
    <s v="(blank)"/>
    <x v="0"/>
    <n v="2912000"/>
    <n v="0"/>
  </r>
  <r>
    <s v="2025"/>
    <x v="0"/>
    <x v="0"/>
    <x v="1"/>
    <x v="7"/>
    <x v="2"/>
    <x v="4"/>
    <x v="32"/>
    <s v="1 - SERVICIOS  GENERALES"/>
    <s v="1.1 - Administración general"/>
    <s v="1.1.02 - Gestión administrativa, financiera, fiscal, económica y planificación"/>
    <s v="2.6 - BIENES MUEBLES, INMUEBLES E INTANGIBLES"/>
    <x v="39"/>
    <x v="0"/>
    <s v="00 - N/A"/>
    <s v="20 - FONDOS CON DESTINO ESPECÍFICO"/>
    <s v="(blank)"/>
    <x v="0"/>
    <n v="36296126"/>
    <n v="27725750"/>
  </r>
  <r>
    <s v="2025"/>
    <x v="0"/>
    <x v="0"/>
    <x v="1"/>
    <x v="7"/>
    <x v="2"/>
    <x v="4"/>
    <x v="32"/>
    <s v="1 - SERVICIOS  GENERALES"/>
    <s v="1.1 - Administración general"/>
    <s v="1.1.02 - Gestión administrativa, financiera, fiscal, económica y planificación"/>
    <s v="2.6 - BIENES MUEBLES, INMUEBLES E INTANGIBLES"/>
    <x v="40"/>
    <x v="0"/>
    <s v="00 - N/A"/>
    <s v="10 - FONDO GENERAL"/>
    <s v="(blank)"/>
    <x v="0"/>
    <n v="403547"/>
    <n v="1643032"/>
  </r>
  <r>
    <s v="2025"/>
    <x v="0"/>
    <x v="0"/>
    <x v="1"/>
    <x v="7"/>
    <x v="2"/>
    <x v="4"/>
    <x v="32"/>
    <s v="1 - SERVICIOS  GENERALES"/>
    <s v="1.1 - Administración general"/>
    <s v="1.1.02 - Gestión administrativa, financiera, fiscal, económica y planificación"/>
    <s v="2.6 - BIENES MUEBLES, INMUEBLES E INTANGIBLES"/>
    <x v="40"/>
    <x v="0"/>
    <s v="00 - N/A"/>
    <s v="20 - FONDOS CON DESTINO ESPECÍFICO"/>
    <s v="(blank)"/>
    <x v="0"/>
    <n v="26044890"/>
    <n v="585044"/>
  </r>
  <r>
    <s v="2025"/>
    <x v="0"/>
    <x v="0"/>
    <x v="1"/>
    <x v="7"/>
    <x v="2"/>
    <x v="4"/>
    <x v="32"/>
    <s v="1 - SERVICIOS  GENERALES"/>
    <s v="1.1 - Administración general"/>
    <s v="1.1.02 - Gestión administrativa, financiera, fiscal, económica y planificación"/>
    <s v="2.6 - BIENES MUEBLES, INMUEBLES E INTANGIBLES"/>
    <x v="43"/>
    <x v="0"/>
    <s v="00 - N/A"/>
    <s v="20 - FONDOS CON DESTINO ESPECÍFICO"/>
    <s v="(blank)"/>
    <x v="0"/>
    <n v="5000000"/>
    <n v="0"/>
  </r>
  <r>
    <s v="2025"/>
    <x v="0"/>
    <x v="0"/>
    <x v="1"/>
    <x v="7"/>
    <x v="2"/>
    <x v="4"/>
    <x v="32"/>
    <s v="1 - SERVICIOS  GENERALES"/>
    <s v="1.1 - Administración general"/>
    <s v="1.1.02 - Gestión administrativa, financiera, fiscal, económica y planificación"/>
    <s v="2.6 - BIENES MUEBLES, INMUEBLES E INTANGIBLES"/>
    <x v="41"/>
    <x v="0"/>
    <s v="00 - N/A"/>
    <s v="10 - FONDO GENERAL"/>
    <s v="(blank)"/>
    <x v="0"/>
    <n v="1424000"/>
    <n v="92392.82"/>
  </r>
  <r>
    <s v="2025"/>
    <x v="0"/>
    <x v="0"/>
    <x v="1"/>
    <x v="7"/>
    <x v="2"/>
    <x v="4"/>
    <x v="32"/>
    <s v="1 - SERVICIOS  GENERALES"/>
    <s v="1.1 - Administración general"/>
    <s v="1.1.02 - Gestión administrativa, financiera, fiscal, económica y planificación"/>
    <s v="2.6 - BIENES MUEBLES, INMUEBLES E INTANGIBLES"/>
    <x v="41"/>
    <x v="0"/>
    <s v="00 - N/A"/>
    <s v="20 - FONDOS CON DESTINO ESPECÍFICO"/>
    <s v="(blank)"/>
    <x v="0"/>
    <n v="50000000"/>
    <n v="0"/>
  </r>
  <r>
    <s v="2025"/>
    <x v="0"/>
    <x v="0"/>
    <x v="1"/>
    <x v="7"/>
    <x v="2"/>
    <x v="4"/>
    <x v="32"/>
    <s v="1 - SERVICIOS  GENERALES"/>
    <s v="1.1 - Administración general"/>
    <s v="1.1.02 - Gestión administrativa, financiera, fiscal, económica y planificación"/>
    <s v="2.6 - BIENES MUEBLES, INMUEBLES E INTANGIBLES"/>
    <x v="44"/>
    <x v="0"/>
    <s v="00 - N/A"/>
    <s v="10 - FONDO GENERAL"/>
    <s v="(blank)"/>
    <x v="0"/>
    <n v="0"/>
    <n v="0"/>
  </r>
  <r>
    <s v="2025"/>
    <x v="0"/>
    <x v="0"/>
    <x v="1"/>
    <x v="7"/>
    <x v="2"/>
    <x v="4"/>
    <x v="32"/>
    <s v="1 - SERVICIOS  GENERALES"/>
    <s v="1.4 - Justicia, orden público y seguridad"/>
    <s v="1.4.01 - Servicios de seguridad interior"/>
    <s v="2.6 - BIENES MUEBLES, INMUEBLES E INTANGIBLES"/>
    <x v="36"/>
    <x v="0"/>
    <s v="00 - N/A"/>
    <s v="10 - FONDO GENERAL"/>
    <s v="(blank)"/>
    <x v="0"/>
    <n v="54161851"/>
    <n v="0"/>
  </r>
  <r>
    <s v="2025"/>
    <x v="0"/>
    <x v="0"/>
    <x v="1"/>
    <x v="7"/>
    <x v="2"/>
    <x v="4"/>
    <x v="32"/>
    <s v="1 - SERVICIOS  GENERALES"/>
    <s v="1.4 - Justicia, orden público y seguridad"/>
    <s v="1.4.01 - Servicios de seguridad interior"/>
    <s v="2.6 - BIENES MUEBLES, INMUEBLES E INTANGIBLES"/>
    <x v="37"/>
    <x v="0"/>
    <s v="00 - N/A"/>
    <s v="10 - FONDO GENERAL"/>
    <s v="(blank)"/>
    <x v="0"/>
    <n v="7709239"/>
    <n v="50327"/>
  </r>
  <r>
    <s v="2025"/>
    <x v="0"/>
    <x v="0"/>
    <x v="1"/>
    <x v="7"/>
    <x v="2"/>
    <x v="4"/>
    <x v="32"/>
    <s v="1 - SERVICIOS  GENERALES"/>
    <s v="1.4 - Justicia, orden público y seguridad"/>
    <s v="1.4.01 - Servicios de seguridad interior"/>
    <s v="2.6 - BIENES MUEBLES, INMUEBLES E INTANGIBLES"/>
    <x v="39"/>
    <x v="0"/>
    <s v="00 - N/A"/>
    <s v="10 - FONDO GENERAL"/>
    <s v="(blank)"/>
    <x v="0"/>
    <n v="80298742"/>
    <n v="0"/>
  </r>
  <r>
    <s v="2025"/>
    <x v="0"/>
    <x v="0"/>
    <x v="1"/>
    <x v="7"/>
    <x v="2"/>
    <x v="4"/>
    <x v="32"/>
    <s v="1 - SERVICIOS  GENERALES"/>
    <s v="1.4 - Justicia, orden público y seguridad"/>
    <s v="1.4.01 - Servicios de seguridad interior"/>
    <s v="2.6 - BIENES MUEBLES, INMUEBLES E INTANGIBLES"/>
    <x v="40"/>
    <x v="0"/>
    <s v="00 - N/A"/>
    <s v="10 - FONDO GENERAL"/>
    <s v="(blank)"/>
    <x v="0"/>
    <n v="8210310"/>
    <n v="0"/>
  </r>
  <r>
    <s v="2025"/>
    <x v="0"/>
    <x v="0"/>
    <x v="1"/>
    <x v="7"/>
    <x v="2"/>
    <x v="4"/>
    <x v="32"/>
    <s v="1 - SERVICIOS  GENERALES"/>
    <s v="1.4 - Justicia, orden público y seguridad"/>
    <s v="1.4.01 - Servicios de seguridad interior"/>
    <s v="2.6 - BIENES MUEBLES, INMUEBLES E INTANGIBLES"/>
    <x v="43"/>
    <x v="0"/>
    <s v="00 - N/A"/>
    <s v="10 - FONDO GENERAL"/>
    <s v="(blank)"/>
    <x v="0"/>
    <n v="0"/>
    <n v="0"/>
  </r>
  <r>
    <s v="2025"/>
    <x v="0"/>
    <x v="0"/>
    <x v="1"/>
    <x v="7"/>
    <x v="2"/>
    <x v="4"/>
    <x v="32"/>
    <s v="1 - SERVICIOS  GENERALES"/>
    <s v="1.4 - Justicia, orden público y seguridad"/>
    <s v="1.4.01 - Servicios de seguridad interior"/>
    <s v="2.6 - BIENES MUEBLES, INMUEBLES E INTANGIBLES"/>
    <x v="41"/>
    <x v="0"/>
    <s v="00 - N/A"/>
    <s v="10 - FONDO GENERAL"/>
    <s v="(blank)"/>
    <x v="0"/>
    <n v="6585831"/>
    <n v="0"/>
  </r>
  <r>
    <s v="2025"/>
    <x v="0"/>
    <x v="0"/>
    <x v="1"/>
    <x v="7"/>
    <x v="2"/>
    <x v="4"/>
    <x v="32"/>
    <s v="1 - SERVICIOS  GENERALES"/>
    <s v="1.4 - Justicia, orden público y seguridad"/>
    <s v="1.4.01 - Servicios de seguridad interior"/>
    <s v="2.7 - OBRAS"/>
    <x v="42"/>
    <x v="0"/>
    <s v="00 - N/A"/>
    <s v="10 - FONDO GENERAL"/>
    <s v="(blank)"/>
    <x v="0"/>
    <n v="0"/>
    <n v="0"/>
  </r>
  <r>
    <s v="2025"/>
    <x v="0"/>
    <x v="0"/>
    <x v="1"/>
    <x v="7"/>
    <x v="2"/>
    <x v="4"/>
    <x v="32"/>
    <s v="4 - SERVICIOS SOCIALES"/>
    <s v="4.6 - Equidad de género"/>
    <s v="4.6.03 - Acciones para una cultura de igualdad de género."/>
    <s v="2.6 - BIENES MUEBLES, INMUEBLES E INTANGIBLES"/>
    <x v="43"/>
    <x v="0"/>
    <s v="00 - N/A"/>
    <s v="10 - FONDO GENERAL"/>
    <s v="(blank)"/>
    <x v="0"/>
    <n v="160000"/>
    <n v="0"/>
  </r>
  <r>
    <s v="2025"/>
    <x v="0"/>
    <x v="0"/>
    <x v="1"/>
    <x v="7"/>
    <x v="2"/>
    <x v="4"/>
    <x v="33"/>
    <s v="1 - SERVICIOS  GENERALES"/>
    <s v="1.4 - Justicia, orden público y seguridad"/>
    <s v="1.4.01 - Servicios de seguridad interior"/>
    <s v="2.6 - BIENES MUEBLES, INMUEBLES E INTANGIBLES"/>
    <x v="36"/>
    <x v="0"/>
    <s v="00 - N/A"/>
    <s v="10 - FONDO GENERAL"/>
    <s v="(blank)"/>
    <x v="0"/>
    <n v="53715000"/>
    <n v="7087622.9900000002"/>
  </r>
  <r>
    <s v="2025"/>
    <x v="0"/>
    <x v="0"/>
    <x v="1"/>
    <x v="7"/>
    <x v="2"/>
    <x v="4"/>
    <x v="33"/>
    <s v="1 - SERVICIOS  GENERALES"/>
    <s v="1.4 - Justicia, orden público y seguridad"/>
    <s v="1.4.01 - Servicios de seguridad interior"/>
    <s v="2.6 - BIENES MUEBLES, INMUEBLES E INTANGIBLES"/>
    <x v="36"/>
    <x v="0"/>
    <s v="00 - N/A"/>
    <s v="20 - FONDOS CON DESTINO ESPECÍFICO"/>
    <s v="(blank)"/>
    <x v="0"/>
    <n v="23473703"/>
    <n v="0"/>
  </r>
  <r>
    <s v="2025"/>
    <x v="0"/>
    <x v="0"/>
    <x v="1"/>
    <x v="7"/>
    <x v="2"/>
    <x v="4"/>
    <x v="33"/>
    <s v="1 - SERVICIOS  GENERALES"/>
    <s v="1.4 - Justicia, orden público y seguridad"/>
    <s v="1.4.01 - Servicios de seguridad interior"/>
    <s v="2.6 - BIENES MUEBLES, INMUEBLES E INTANGIBLES"/>
    <x v="37"/>
    <x v="0"/>
    <s v="00 - N/A"/>
    <s v="10 - FONDO GENERAL"/>
    <s v="(blank)"/>
    <x v="0"/>
    <n v="29350000"/>
    <n v="342464.45"/>
  </r>
  <r>
    <s v="2025"/>
    <x v="0"/>
    <x v="0"/>
    <x v="1"/>
    <x v="7"/>
    <x v="2"/>
    <x v="4"/>
    <x v="33"/>
    <s v="1 - SERVICIOS  GENERALES"/>
    <s v="1.4 - Justicia, orden público y seguridad"/>
    <s v="1.4.01 - Servicios de seguridad interior"/>
    <s v="2.6 - BIENES MUEBLES, INMUEBLES E INTANGIBLES"/>
    <x v="38"/>
    <x v="0"/>
    <s v="00 - N/A"/>
    <s v="10 - FONDO GENERAL"/>
    <s v="(blank)"/>
    <x v="0"/>
    <n v="252320"/>
    <n v="0"/>
  </r>
  <r>
    <s v="2025"/>
    <x v="0"/>
    <x v="0"/>
    <x v="1"/>
    <x v="7"/>
    <x v="2"/>
    <x v="4"/>
    <x v="33"/>
    <s v="1 - SERVICIOS  GENERALES"/>
    <s v="1.4 - Justicia, orden público y seguridad"/>
    <s v="1.4.01 - Servicios de seguridad interior"/>
    <s v="2.6 - BIENES MUEBLES, INMUEBLES E INTANGIBLES"/>
    <x v="39"/>
    <x v="0"/>
    <s v="00 - N/A"/>
    <s v="10 - FONDO GENERAL"/>
    <s v="(blank)"/>
    <x v="0"/>
    <n v="0"/>
    <n v="148041261.19999999"/>
  </r>
  <r>
    <s v="2025"/>
    <x v="0"/>
    <x v="0"/>
    <x v="1"/>
    <x v="7"/>
    <x v="2"/>
    <x v="4"/>
    <x v="33"/>
    <s v="1 - SERVICIOS  GENERALES"/>
    <s v="1.4 - Justicia, orden público y seguridad"/>
    <s v="1.4.01 - Servicios de seguridad interior"/>
    <s v="2.6 - BIENES MUEBLES, INMUEBLES E INTANGIBLES"/>
    <x v="40"/>
    <x v="0"/>
    <s v="00 - N/A"/>
    <s v="10 - FONDO GENERAL"/>
    <s v="(blank)"/>
    <x v="0"/>
    <n v="12410900"/>
    <n v="3385018.0700000003"/>
  </r>
  <r>
    <s v="2025"/>
    <x v="0"/>
    <x v="0"/>
    <x v="1"/>
    <x v="7"/>
    <x v="2"/>
    <x v="4"/>
    <x v="33"/>
    <s v="1 - SERVICIOS  GENERALES"/>
    <s v="1.4 - Justicia, orden público y seguridad"/>
    <s v="1.4.01 - Servicios de seguridad interior"/>
    <s v="2.6 - BIENES MUEBLES, INMUEBLES E INTANGIBLES"/>
    <x v="43"/>
    <x v="0"/>
    <s v="00 - N/A"/>
    <s v="10 - FONDO GENERAL"/>
    <s v="(blank)"/>
    <x v="0"/>
    <n v="49499106"/>
    <n v="205481575"/>
  </r>
  <r>
    <s v="2025"/>
    <x v="0"/>
    <x v="0"/>
    <x v="1"/>
    <x v="7"/>
    <x v="2"/>
    <x v="4"/>
    <x v="34"/>
    <s v="1 - SERVICIOS  GENERALES"/>
    <s v="1.4 - Justicia, orden público y seguridad"/>
    <s v="1.4.05 - Servicios de migraciones"/>
    <s v="2.6 - BIENES MUEBLES, INMUEBLES E INTANGIBLES"/>
    <x v="36"/>
    <x v="0"/>
    <s v="00 - N/A"/>
    <s v="10 - FONDO GENERAL"/>
    <s v="(blank)"/>
    <x v="0"/>
    <n v="125000"/>
    <n v="8983117.8900000006"/>
  </r>
  <r>
    <s v="2025"/>
    <x v="0"/>
    <x v="0"/>
    <x v="1"/>
    <x v="7"/>
    <x v="2"/>
    <x v="4"/>
    <x v="34"/>
    <s v="1 - SERVICIOS  GENERALES"/>
    <s v="1.4 - Justicia, orden público y seguridad"/>
    <s v="1.4.05 - Servicios de migraciones"/>
    <s v="2.6 - BIENES MUEBLES, INMUEBLES E INTANGIBLES"/>
    <x v="36"/>
    <x v="0"/>
    <s v="00 - N/A"/>
    <s v="20 - FONDOS CON DESTINO ESPECÍFICO"/>
    <s v="(blank)"/>
    <x v="0"/>
    <n v="39969236"/>
    <n v="23187"/>
  </r>
  <r>
    <s v="2025"/>
    <x v="0"/>
    <x v="0"/>
    <x v="1"/>
    <x v="7"/>
    <x v="2"/>
    <x v="4"/>
    <x v="34"/>
    <s v="1 - SERVICIOS  GENERALES"/>
    <s v="1.4 - Justicia, orden público y seguridad"/>
    <s v="1.4.05 - Servicios de migraciones"/>
    <s v="2.6 - BIENES MUEBLES, INMUEBLES E INTANGIBLES"/>
    <x v="37"/>
    <x v="0"/>
    <s v="00 - N/A"/>
    <s v="10 - FONDO GENERAL"/>
    <s v="(blank)"/>
    <x v="0"/>
    <n v="0"/>
    <n v="0"/>
  </r>
  <r>
    <s v="2025"/>
    <x v="0"/>
    <x v="0"/>
    <x v="1"/>
    <x v="7"/>
    <x v="2"/>
    <x v="4"/>
    <x v="34"/>
    <s v="1 - SERVICIOS  GENERALES"/>
    <s v="1.4 - Justicia, orden público y seguridad"/>
    <s v="1.4.05 - Servicios de migraciones"/>
    <s v="2.6 - BIENES MUEBLES, INMUEBLES E INTANGIBLES"/>
    <x v="37"/>
    <x v="0"/>
    <s v="00 - N/A"/>
    <s v="20 - FONDOS CON DESTINO ESPECÍFICO"/>
    <s v="(blank)"/>
    <x v="0"/>
    <n v="2950000"/>
    <n v="176640"/>
  </r>
  <r>
    <s v="2025"/>
    <x v="0"/>
    <x v="0"/>
    <x v="1"/>
    <x v="7"/>
    <x v="2"/>
    <x v="4"/>
    <x v="34"/>
    <s v="1 - SERVICIOS  GENERALES"/>
    <s v="1.4 - Justicia, orden público y seguridad"/>
    <s v="1.4.05 - Servicios de migraciones"/>
    <s v="2.6 - BIENES MUEBLES, INMUEBLES E INTANGIBLES"/>
    <x v="39"/>
    <x v="0"/>
    <s v="00 - N/A"/>
    <s v="10 - FONDO GENERAL"/>
    <s v="(blank)"/>
    <x v="0"/>
    <n v="52352278"/>
    <n v="0"/>
  </r>
  <r>
    <s v="2025"/>
    <x v="0"/>
    <x v="0"/>
    <x v="1"/>
    <x v="7"/>
    <x v="2"/>
    <x v="4"/>
    <x v="34"/>
    <s v="1 - SERVICIOS  GENERALES"/>
    <s v="1.4 - Justicia, orden público y seguridad"/>
    <s v="1.4.05 - Servicios de migraciones"/>
    <s v="2.6 - BIENES MUEBLES, INMUEBLES E INTANGIBLES"/>
    <x v="39"/>
    <x v="0"/>
    <s v="00 - N/A"/>
    <s v="20 - FONDOS CON DESTINO ESPECÍFICO"/>
    <s v="(blank)"/>
    <x v="0"/>
    <n v="3787230"/>
    <n v="13104220"/>
  </r>
  <r>
    <s v="2025"/>
    <x v="0"/>
    <x v="0"/>
    <x v="1"/>
    <x v="7"/>
    <x v="2"/>
    <x v="4"/>
    <x v="34"/>
    <s v="1 - SERVICIOS  GENERALES"/>
    <s v="1.4 - Justicia, orden público y seguridad"/>
    <s v="1.4.05 - Servicios de migraciones"/>
    <s v="2.6 - BIENES MUEBLES, INMUEBLES E INTANGIBLES"/>
    <x v="40"/>
    <x v="0"/>
    <s v="00 - N/A"/>
    <s v="10 - FONDO GENERAL"/>
    <s v="(blank)"/>
    <x v="0"/>
    <n v="23885936"/>
    <n v="6760303.96"/>
  </r>
  <r>
    <s v="2025"/>
    <x v="0"/>
    <x v="0"/>
    <x v="1"/>
    <x v="7"/>
    <x v="2"/>
    <x v="4"/>
    <x v="34"/>
    <s v="1 - SERVICIOS  GENERALES"/>
    <s v="1.4 - Justicia, orden público y seguridad"/>
    <s v="1.4.05 - Servicios de migraciones"/>
    <s v="2.6 - BIENES MUEBLES, INMUEBLES E INTANGIBLES"/>
    <x v="40"/>
    <x v="0"/>
    <s v="00 - N/A"/>
    <s v="20 - FONDOS CON DESTINO ESPECÍFICO"/>
    <s v="(blank)"/>
    <x v="0"/>
    <n v="19746039"/>
    <n v="5782941.9900000002"/>
  </r>
  <r>
    <s v="2025"/>
    <x v="0"/>
    <x v="0"/>
    <x v="1"/>
    <x v="7"/>
    <x v="2"/>
    <x v="4"/>
    <x v="34"/>
    <s v="1 - SERVICIOS  GENERALES"/>
    <s v="1.4 - Justicia, orden público y seguridad"/>
    <s v="1.4.05 - Servicios de migraciones"/>
    <s v="2.6 - BIENES MUEBLES, INMUEBLES E INTANGIBLES"/>
    <x v="43"/>
    <x v="0"/>
    <s v="00 - N/A"/>
    <s v="10 - FONDO GENERAL"/>
    <s v="(blank)"/>
    <x v="0"/>
    <n v="0"/>
    <n v="1908010.15"/>
  </r>
  <r>
    <s v="2025"/>
    <x v="0"/>
    <x v="0"/>
    <x v="1"/>
    <x v="7"/>
    <x v="2"/>
    <x v="4"/>
    <x v="34"/>
    <s v="1 - SERVICIOS  GENERALES"/>
    <s v="1.4 - Justicia, orden público y seguridad"/>
    <s v="1.4.05 - Servicios de migraciones"/>
    <s v="2.6 - BIENES MUEBLES, INMUEBLES E INTANGIBLES"/>
    <x v="43"/>
    <x v="0"/>
    <s v="00 - N/A"/>
    <s v="20 - FONDOS CON DESTINO ESPECÍFICO"/>
    <s v="(blank)"/>
    <x v="0"/>
    <n v="20735370"/>
    <n v="0"/>
  </r>
  <r>
    <s v="2025"/>
    <x v="0"/>
    <x v="0"/>
    <x v="1"/>
    <x v="7"/>
    <x v="2"/>
    <x v="4"/>
    <x v="34"/>
    <s v="1 - SERVICIOS  GENERALES"/>
    <s v="1.4 - Justicia, orden público y seguridad"/>
    <s v="1.4.05 - Servicios de migraciones"/>
    <s v="2.6 - BIENES MUEBLES, INMUEBLES E INTANGIBLES"/>
    <x v="41"/>
    <x v="0"/>
    <s v="00 - N/A"/>
    <s v="20 - FONDOS CON DESTINO ESPECÍFICO"/>
    <s v="(blank)"/>
    <x v="0"/>
    <n v="0"/>
    <n v="58477.25"/>
  </r>
  <r>
    <s v="2025"/>
    <x v="0"/>
    <x v="0"/>
    <x v="1"/>
    <x v="7"/>
    <x v="2"/>
    <x v="4"/>
    <x v="34"/>
    <s v="1 - SERVICIOS  GENERALES"/>
    <s v="1.4 - Justicia, orden público y seguridad"/>
    <s v="1.4.05 - Servicios de migraciones"/>
    <s v="2.6 - BIENES MUEBLES, INMUEBLES E INTANGIBLES"/>
    <x v="44"/>
    <x v="0"/>
    <s v="00 - N/A"/>
    <s v="10 - FONDO GENERAL"/>
    <s v="(blank)"/>
    <x v="0"/>
    <n v="0"/>
    <n v="176995"/>
  </r>
  <r>
    <s v="2025"/>
    <x v="0"/>
    <x v="0"/>
    <x v="1"/>
    <x v="7"/>
    <x v="2"/>
    <x v="4"/>
    <x v="34"/>
    <s v="1 - SERVICIOS  GENERALES"/>
    <s v="1.4 - Justicia, orden público y seguridad"/>
    <s v="1.4.05 - Servicios de migraciones"/>
    <s v="2.7 - OBRAS"/>
    <x v="42"/>
    <x v="0"/>
    <s v="00 - N/A"/>
    <s v="10 - FONDO GENERAL"/>
    <s v="(blank)"/>
    <x v="0"/>
    <n v="0"/>
    <n v="0"/>
  </r>
  <r>
    <s v="2025"/>
    <x v="0"/>
    <x v="0"/>
    <x v="1"/>
    <x v="7"/>
    <x v="2"/>
    <x v="4"/>
    <x v="34"/>
    <s v="1 - SERVICIOS  GENERALES"/>
    <s v="1.4 - Justicia, orden público y seguridad"/>
    <s v="1.4.05 - Servicios de migraciones"/>
    <s v="2.7 - OBRAS"/>
    <x v="42"/>
    <x v="0"/>
    <s v="00 - N/A"/>
    <s v="20 - FONDOS CON DESTINO ESPECÍFICO"/>
    <s v="(blank)"/>
    <x v="0"/>
    <n v="300800000"/>
    <n v="12611435.430000002"/>
  </r>
  <r>
    <s v="2025"/>
    <x v="0"/>
    <x v="0"/>
    <x v="1"/>
    <x v="7"/>
    <x v="2"/>
    <x v="4"/>
    <x v="35"/>
    <s v="4 - SERVICIOS SOCIALES"/>
    <s v="4.4 - Educación"/>
    <s v="4.4.04 - Educación superior"/>
    <s v="2.6 - BIENES MUEBLES, INMUEBLES E INTANGIBLES"/>
    <x v="36"/>
    <x v="0"/>
    <s v="00 - N/A"/>
    <s v="10 - FONDO GENERAL"/>
    <s v="(blank)"/>
    <x v="0"/>
    <n v="2338001"/>
    <n v="175867.2"/>
  </r>
  <r>
    <s v="2025"/>
    <x v="0"/>
    <x v="0"/>
    <x v="1"/>
    <x v="7"/>
    <x v="2"/>
    <x v="4"/>
    <x v="35"/>
    <s v="4 - SERVICIOS SOCIALES"/>
    <s v="4.4 - Educación"/>
    <s v="4.4.04 - Educación superior"/>
    <s v="2.6 - BIENES MUEBLES, INMUEBLES E INTANGIBLES"/>
    <x v="37"/>
    <x v="0"/>
    <s v="00 - N/A"/>
    <s v="10 - FONDO GENERAL"/>
    <s v="(blank)"/>
    <x v="0"/>
    <n v="406080"/>
    <n v="0"/>
  </r>
  <r>
    <s v="2025"/>
    <x v="0"/>
    <x v="0"/>
    <x v="1"/>
    <x v="7"/>
    <x v="2"/>
    <x v="4"/>
    <x v="35"/>
    <s v="4 - SERVICIOS SOCIALES"/>
    <s v="4.4 - Educación"/>
    <s v="4.4.04 - Educación superior"/>
    <s v="2.6 - BIENES MUEBLES, INMUEBLES E INTANGIBLES"/>
    <x v="39"/>
    <x v="0"/>
    <s v="00 - N/A"/>
    <s v="10 - FONDO GENERAL"/>
    <s v="(blank)"/>
    <x v="0"/>
    <n v="8728"/>
    <n v="0"/>
  </r>
  <r>
    <s v="2025"/>
    <x v="0"/>
    <x v="0"/>
    <x v="1"/>
    <x v="7"/>
    <x v="2"/>
    <x v="4"/>
    <x v="35"/>
    <s v="4 - SERVICIOS SOCIALES"/>
    <s v="4.4 - Educación"/>
    <s v="4.4.04 - Educación superior"/>
    <s v="2.6 - BIENES MUEBLES, INMUEBLES E INTANGIBLES"/>
    <x v="40"/>
    <x v="0"/>
    <s v="00 - N/A"/>
    <s v="10 - FONDO GENERAL"/>
    <s v="(blank)"/>
    <x v="0"/>
    <n v="2436536"/>
    <n v="90825"/>
  </r>
  <r>
    <s v="2025"/>
    <x v="0"/>
    <x v="0"/>
    <x v="1"/>
    <x v="7"/>
    <x v="2"/>
    <x v="4"/>
    <x v="35"/>
    <s v="4 - SERVICIOS SOCIALES"/>
    <s v="4.4 - Educación"/>
    <s v="4.4.04 - Educación superior"/>
    <s v="2.6 - BIENES MUEBLES, INMUEBLES E INTANGIBLES"/>
    <x v="43"/>
    <x v="0"/>
    <s v="00 - N/A"/>
    <s v="10 - FONDO GENERAL"/>
    <s v="(blank)"/>
    <x v="0"/>
    <n v="1802450"/>
    <n v="0"/>
  </r>
  <r>
    <s v="2025"/>
    <x v="0"/>
    <x v="0"/>
    <x v="1"/>
    <x v="7"/>
    <x v="2"/>
    <x v="4"/>
    <x v="35"/>
    <s v="4 - SERVICIOS SOCIALES"/>
    <s v="4.4 - Educación"/>
    <s v="4.4.04 - Educación superior"/>
    <s v="2.6 - BIENES MUEBLES, INMUEBLES E INTANGIBLES"/>
    <x v="44"/>
    <x v="0"/>
    <s v="00 - N/A"/>
    <s v="10 - FONDO GENERAL"/>
    <s v="(blank)"/>
    <x v="0"/>
    <n v="50150"/>
    <n v="0"/>
  </r>
  <r>
    <s v="2025"/>
    <x v="0"/>
    <x v="0"/>
    <x v="1"/>
    <x v="7"/>
    <x v="2"/>
    <x v="4"/>
    <x v="36"/>
    <s v="1 - SERVICIOS  GENERALES"/>
    <s v="1.1 - Administración general"/>
    <s v="1.1.02 - Gestión administrativa, financiera, fiscal, económica y planificación"/>
    <s v="2.6 - BIENES MUEBLES, INMUEBLES E INTANGIBLES"/>
    <x v="36"/>
    <x v="0"/>
    <s v="00 - N/A"/>
    <s v="10 - FONDO GENERAL"/>
    <s v="(blank)"/>
    <x v="0"/>
    <n v="255000"/>
    <n v="0"/>
  </r>
  <r>
    <s v="2025"/>
    <x v="0"/>
    <x v="0"/>
    <x v="1"/>
    <x v="7"/>
    <x v="2"/>
    <x v="4"/>
    <x v="36"/>
    <s v="1 - SERVICIOS  GENERALES"/>
    <s v="1.4 - Justicia, orden público y seguridad"/>
    <s v="1.4.05 - Servicios de migraciones"/>
    <s v="2.6 - BIENES MUEBLES, INMUEBLES E INTANGIBLES"/>
    <x v="36"/>
    <x v="0"/>
    <s v="00 - N/A"/>
    <s v="10 - FONDO GENERAL"/>
    <s v="(blank)"/>
    <x v="0"/>
    <n v="1318700"/>
    <n v="195068.16"/>
  </r>
  <r>
    <s v="2025"/>
    <x v="0"/>
    <x v="0"/>
    <x v="1"/>
    <x v="7"/>
    <x v="2"/>
    <x v="4"/>
    <x v="36"/>
    <s v="1 - SERVICIOS  GENERALES"/>
    <s v="1.4 - Justicia, orden público y seguridad"/>
    <s v="1.4.05 - Servicios de migraciones"/>
    <s v="2.6 - BIENES MUEBLES, INMUEBLES E INTANGIBLES"/>
    <x v="37"/>
    <x v="0"/>
    <s v="00 - N/A"/>
    <s v="10 - FONDO GENERAL"/>
    <s v="(blank)"/>
    <x v="0"/>
    <n v="420800"/>
    <n v="0"/>
  </r>
  <r>
    <s v="2025"/>
    <x v="0"/>
    <x v="0"/>
    <x v="1"/>
    <x v="7"/>
    <x v="2"/>
    <x v="4"/>
    <x v="36"/>
    <s v="1 - SERVICIOS  GENERALES"/>
    <s v="1.4 - Justicia, orden público y seguridad"/>
    <s v="1.4.05 - Servicios de migraciones"/>
    <s v="2.6 - BIENES MUEBLES, INMUEBLES E INTANGIBLES"/>
    <x v="40"/>
    <x v="0"/>
    <s v="00 - N/A"/>
    <s v="10 - FONDO GENERAL"/>
    <s v="(blank)"/>
    <x v="0"/>
    <n v="0"/>
    <n v="0"/>
  </r>
  <r>
    <s v="2025"/>
    <x v="0"/>
    <x v="0"/>
    <x v="1"/>
    <x v="7"/>
    <x v="2"/>
    <x v="4"/>
    <x v="36"/>
    <s v="1 - SERVICIOS  GENERALES"/>
    <s v="1.4 - Justicia, orden público y seguridad"/>
    <s v="1.4.05 - Servicios de migraciones"/>
    <s v="2.6 - BIENES MUEBLES, INMUEBLES E INTANGIBLES"/>
    <x v="43"/>
    <x v="0"/>
    <s v="00 - N/A"/>
    <s v="10 - FONDO GENERAL"/>
    <s v="(blank)"/>
    <x v="0"/>
    <n v="0"/>
    <n v="0"/>
  </r>
  <r>
    <s v="2025"/>
    <x v="0"/>
    <x v="0"/>
    <x v="1"/>
    <x v="7"/>
    <x v="2"/>
    <x v="4"/>
    <x v="36"/>
    <s v="1 - SERVICIOS  GENERALES"/>
    <s v="1.4 - Justicia, orden público y seguridad"/>
    <s v="1.4.05 - Servicios de migraciones"/>
    <s v="2.6 - BIENES MUEBLES, INMUEBLES E INTANGIBLES"/>
    <x v="41"/>
    <x v="0"/>
    <s v="00 - N/A"/>
    <s v="10 - FONDO GENERAL"/>
    <s v="(blank)"/>
    <x v="0"/>
    <n v="302136"/>
    <n v="0"/>
  </r>
  <r>
    <s v="2025"/>
    <x v="0"/>
    <x v="0"/>
    <x v="1"/>
    <x v="7"/>
    <x v="2"/>
    <x v="4"/>
    <x v="37"/>
    <s v="1 - SERVICIOS  GENERALES"/>
    <s v="1.4 - Justicia, orden público y seguridad"/>
    <s v="1.4.02 - Servicios de protección contra incendios"/>
    <s v="2.6 - BIENES MUEBLES, INMUEBLES E INTANGIBLES"/>
    <x v="36"/>
    <x v="0"/>
    <s v="00 - N/A"/>
    <s v="10 - FONDO GENERAL"/>
    <s v="(blank)"/>
    <x v="3"/>
    <n v="1780000"/>
    <n v="709645.34"/>
  </r>
  <r>
    <s v="2025"/>
    <x v="0"/>
    <x v="0"/>
    <x v="1"/>
    <x v="7"/>
    <x v="2"/>
    <x v="4"/>
    <x v="37"/>
    <s v="1 - SERVICIOS  GENERALES"/>
    <s v="1.4 - Justicia, orden público y seguridad"/>
    <s v="1.4.02 - Servicios de protección contra incendios"/>
    <s v="2.6 - BIENES MUEBLES, INMUEBLES E INTANGIBLES"/>
    <x v="37"/>
    <x v="0"/>
    <s v="00 - N/A"/>
    <s v="10 - FONDO GENERAL"/>
    <s v="(blank)"/>
    <x v="3"/>
    <n v="0"/>
    <n v="109462.35"/>
  </r>
  <r>
    <s v="2025"/>
    <x v="0"/>
    <x v="0"/>
    <x v="1"/>
    <x v="7"/>
    <x v="2"/>
    <x v="4"/>
    <x v="37"/>
    <s v="1 - SERVICIOS  GENERALES"/>
    <s v="1.4 - Justicia, orden público y seguridad"/>
    <s v="1.4.02 - Servicios de protección contra incendios"/>
    <s v="2.6 - BIENES MUEBLES, INMUEBLES E INTANGIBLES"/>
    <x v="40"/>
    <x v="0"/>
    <s v="00 - N/A"/>
    <s v="10 - FONDO GENERAL"/>
    <s v="(blank)"/>
    <x v="3"/>
    <n v="435000"/>
    <n v="0"/>
  </r>
  <r>
    <s v="2025"/>
    <x v="0"/>
    <x v="0"/>
    <x v="1"/>
    <x v="7"/>
    <x v="2"/>
    <x v="4"/>
    <x v="38"/>
    <s v="1 - SERVICIOS  GENERALES"/>
    <s v="1.4 - Justicia, orden público y seguridad"/>
    <s v="1.4.01 - Servicios de seguridad interior"/>
    <s v="2.6 - BIENES MUEBLES, INMUEBLES E INTANGIBLES"/>
    <x v="36"/>
    <x v="0"/>
    <s v="00 - N/A"/>
    <s v="10 - FONDO GENERAL"/>
    <s v="(blank)"/>
    <x v="0"/>
    <n v="3487500"/>
    <n v="14151813.98"/>
  </r>
  <r>
    <s v="2025"/>
    <x v="0"/>
    <x v="0"/>
    <x v="1"/>
    <x v="7"/>
    <x v="2"/>
    <x v="4"/>
    <x v="38"/>
    <s v="1 - SERVICIOS  GENERALES"/>
    <s v="1.4 - Justicia, orden público y seguridad"/>
    <s v="1.4.01 - Servicios de seguridad interior"/>
    <s v="2.6 - BIENES MUEBLES, INMUEBLES E INTANGIBLES"/>
    <x v="37"/>
    <x v="0"/>
    <s v="00 - N/A"/>
    <s v="10 - FONDO GENERAL"/>
    <s v="(blank)"/>
    <x v="0"/>
    <n v="560000"/>
    <n v="1129968"/>
  </r>
  <r>
    <s v="2025"/>
    <x v="0"/>
    <x v="0"/>
    <x v="1"/>
    <x v="7"/>
    <x v="2"/>
    <x v="4"/>
    <x v="38"/>
    <s v="1 - SERVICIOS  GENERALES"/>
    <s v="1.4 - Justicia, orden público y seguridad"/>
    <s v="1.4.01 - Servicios de seguridad interior"/>
    <s v="2.6 - BIENES MUEBLES, INMUEBLES E INTANGIBLES"/>
    <x v="39"/>
    <x v="0"/>
    <s v="00 - N/A"/>
    <s v="10 - FONDO GENERAL"/>
    <s v="(blank)"/>
    <x v="0"/>
    <n v="431000"/>
    <n v="0"/>
  </r>
  <r>
    <s v="2025"/>
    <x v="0"/>
    <x v="0"/>
    <x v="1"/>
    <x v="7"/>
    <x v="2"/>
    <x v="4"/>
    <x v="38"/>
    <s v="1 - SERVICIOS  GENERALES"/>
    <s v="1.4 - Justicia, orden público y seguridad"/>
    <s v="1.4.01 - Servicios de seguridad interior"/>
    <s v="2.6 - BIENES MUEBLES, INMUEBLES E INTANGIBLES"/>
    <x v="40"/>
    <x v="0"/>
    <s v="00 - N/A"/>
    <s v="10 - FONDO GENERAL"/>
    <s v="(blank)"/>
    <x v="0"/>
    <n v="2026000"/>
    <n v="11194040.809999999"/>
  </r>
  <r>
    <s v="2025"/>
    <x v="0"/>
    <x v="0"/>
    <x v="1"/>
    <x v="7"/>
    <x v="2"/>
    <x v="4"/>
    <x v="38"/>
    <s v="1 - SERVICIOS  GENERALES"/>
    <s v="1.4 - Justicia, orden público y seguridad"/>
    <s v="1.4.01 - Servicios de seguridad interior"/>
    <s v="2.6 - BIENES MUEBLES, INMUEBLES E INTANGIBLES"/>
    <x v="43"/>
    <x v="0"/>
    <s v="00 - N/A"/>
    <s v="10 - FONDO GENERAL"/>
    <s v="(blank)"/>
    <x v="0"/>
    <n v="396506"/>
    <n v="59831174.600000001"/>
  </r>
  <r>
    <s v="2025"/>
    <x v="0"/>
    <x v="0"/>
    <x v="1"/>
    <x v="7"/>
    <x v="2"/>
    <x v="4"/>
    <x v="38"/>
    <s v="1 - SERVICIOS  GENERALES"/>
    <s v="1.4 - Justicia, orden público y seguridad"/>
    <s v="1.4.01 - Servicios de seguridad interior"/>
    <s v="2.6 - BIENES MUEBLES, INMUEBLES E INTANGIBLES"/>
    <x v="41"/>
    <x v="0"/>
    <s v="00 - N/A"/>
    <s v="10 - FONDO GENERAL"/>
    <s v="(blank)"/>
    <x v="0"/>
    <n v="0"/>
    <n v="3800000"/>
  </r>
  <r>
    <s v="2025"/>
    <x v="0"/>
    <x v="0"/>
    <x v="1"/>
    <x v="7"/>
    <x v="2"/>
    <x v="4"/>
    <x v="39"/>
    <s v="1 - SERVICIOS  GENERALES"/>
    <s v="1.4 - Justicia, orden público y seguridad"/>
    <s v="1.4.02 - Servicios de protección contra incendios"/>
    <s v="2.6 - BIENES MUEBLES, INMUEBLES E INTANGIBLES"/>
    <x v="36"/>
    <x v="0"/>
    <s v="00 - N/A"/>
    <s v="10 - FONDO GENERAL"/>
    <s v="(blank)"/>
    <x v="2"/>
    <n v="250000"/>
    <n v="0"/>
  </r>
  <r>
    <s v="2025"/>
    <x v="0"/>
    <x v="0"/>
    <x v="1"/>
    <x v="7"/>
    <x v="2"/>
    <x v="4"/>
    <x v="39"/>
    <s v="1 - SERVICIOS  GENERALES"/>
    <s v="1.4 - Justicia, orden público y seguridad"/>
    <s v="1.4.02 - Servicios de protección contra incendios"/>
    <s v="2.6 - BIENES MUEBLES, INMUEBLES E INTANGIBLES"/>
    <x v="40"/>
    <x v="0"/>
    <s v="00 - N/A"/>
    <s v="10 - FONDO GENERAL"/>
    <s v="(blank)"/>
    <x v="2"/>
    <n v="160000"/>
    <n v="0"/>
  </r>
  <r>
    <s v="2025"/>
    <x v="0"/>
    <x v="0"/>
    <x v="1"/>
    <x v="7"/>
    <x v="2"/>
    <x v="4"/>
    <x v="39"/>
    <s v="1 - SERVICIOS  GENERALES"/>
    <s v="1.4 - Justicia, orden público y seguridad"/>
    <s v="1.4.02 - Servicios de protección contra incendios"/>
    <s v="2.6 - BIENES MUEBLES, INMUEBLES E INTANGIBLES"/>
    <x v="43"/>
    <x v="0"/>
    <s v="00 - N/A"/>
    <s v="10 - FONDO GENERAL"/>
    <s v="(blank)"/>
    <x v="2"/>
    <n v="5789"/>
    <n v="0"/>
  </r>
  <r>
    <s v="2025"/>
    <x v="0"/>
    <x v="0"/>
    <x v="1"/>
    <x v="7"/>
    <x v="2"/>
    <x v="4"/>
    <x v="40"/>
    <s v="2 - SERVICIOS ECONÓMICOS"/>
    <s v="2.6 - Transporte"/>
    <s v="2.6.01 - Transporte por carretera"/>
    <s v="2.6 - BIENES MUEBLES, INMUEBLES E INTANGIBLES"/>
    <x v="36"/>
    <x v="0"/>
    <s v="00 - N/A"/>
    <s v="10 - FONDO GENERAL"/>
    <s v="(blank)"/>
    <x v="0"/>
    <n v="3000000"/>
    <n v="1684655.18"/>
  </r>
  <r>
    <s v="2025"/>
    <x v="0"/>
    <x v="0"/>
    <x v="1"/>
    <x v="7"/>
    <x v="2"/>
    <x v="4"/>
    <x v="40"/>
    <s v="2 - SERVICIOS ECONÓMICOS"/>
    <s v="2.6 - Transporte"/>
    <s v="2.6.01 - Transporte por carretera"/>
    <s v="2.6 - BIENES MUEBLES, INMUEBLES E INTANGIBLES"/>
    <x v="37"/>
    <x v="0"/>
    <s v="00 - N/A"/>
    <s v="10 - FONDO GENERAL"/>
    <s v="(blank)"/>
    <x v="0"/>
    <n v="0"/>
    <n v="95837.24"/>
  </r>
  <r>
    <s v="2025"/>
    <x v="0"/>
    <x v="0"/>
    <x v="1"/>
    <x v="7"/>
    <x v="2"/>
    <x v="4"/>
    <x v="40"/>
    <s v="2 - SERVICIOS ECONÓMICOS"/>
    <s v="2.6 - Transporte"/>
    <s v="2.6.01 - Transporte por carretera"/>
    <s v="2.6 - BIENES MUEBLES, INMUEBLES E INTANGIBLES"/>
    <x v="40"/>
    <x v="0"/>
    <s v="00 - N/A"/>
    <s v="10 - FONDO GENERAL"/>
    <s v="(blank)"/>
    <x v="0"/>
    <n v="3000000"/>
    <n v="1848882.84"/>
  </r>
  <r>
    <s v="2025"/>
    <x v="0"/>
    <x v="0"/>
    <x v="1"/>
    <x v="7"/>
    <x v="2"/>
    <x v="4"/>
    <x v="40"/>
    <s v="2 - SERVICIOS ECONÓMICOS"/>
    <s v="2.6 - Transporte"/>
    <s v="2.6.01 - Transporte por carretera"/>
    <s v="2.6 - BIENES MUEBLES, INMUEBLES E INTANGIBLES"/>
    <x v="43"/>
    <x v="0"/>
    <s v="00 - N/A"/>
    <s v="10 - FONDO GENERAL"/>
    <s v="(blank)"/>
    <x v="0"/>
    <n v="1500000"/>
    <n v="0"/>
  </r>
  <r>
    <s v="2025"/>
    <x v="0"/>
    <x v="0"/>
    <x v="1"/>
    <x v="7"/>
    <x v="2"/>
    <x v="4"/>
    <x v="41"/>
    <s v="1 - SERVICIOS  GENERALES"/>
    <s v="1.4 - Justicia, orden público y seguridad"/>
    <s v="1.4.02 - Servicios de protección contra incendios"/>
    <s v="2.6 - BIENES MUEBLES, INMUEBLES E INTANGIBLES"/>
    <x v="36"/>
    <x v="0"/>
    <s v="00 - N/A"/>
    <s v="10 - FONDO GENERAL"/>
    <s v="(blank)"/>
    <x v="2"/>
    <n v="395000"/>
    <n v="16242.7"/>
  </r>
  <r>
    <s v="2025"/>
    <x v="0"/>
    <x v="0"/>
    <x v="1"/>
    <x v="7"/>
    <x v="2"/>
    <x v="4"/>
    <x v="41"/>
    <s v="1 - SERVICIOS  GENERALES"/>
    <s v="1.4 - Justicia, orden público y seguridad"/>
    <s v="1.4.02 - Servicios de protección contra incendios"/>
    <s v="2.6 - BIENES MUEBLES, INMUEBLES E INTANGIBLES"/>
    <x v="40"/>
    <x v="0"/>
    <s v="00 - N/A"/>
    <s v="10 - FONDO GENERAL"/>
    <s v="(blank)"/>
    <x v="2"/>
    <n v="575000"/>
    <n v="0"/>
  </r>
  <r>
    <s v="2025"/>
    <x v="0"/>
    <x v="0"/>
    <x v="1"/>
    <x v="7"/>
    <x v="2"/>
    <x v="4"/>
    <x v="41"/>
    <s v="1 - SERVICIOS  GENERALES"/>
    <s v="1.4 - Justicia, orden público y seguridad"/>
    <s v="1.4.02 - Servicios de protección contra incendios"/>
    <s v="2.6 - BIENES MUEBLES, INMUEBLES E INTANGIBLES"/>
    <x v="43"/>
    <x v="0"/>
    <s v="00 - N/A"/>
    <s v="10 - FONDO GENERAL"/>
    <s v="(blank)"/>
    <x v="2"/>
    <n v="225000"/>
    <n v="0"/>
  </r>
  <r>
    <s v="2025"/>
    <x v="0"/>
    <x v="0"/>
    <x v="1"/>
    <x v="7"/>
    <x v="2"/>
    <x v="4"/>
    <x v="42"/>
    <s v="1 - SERVICIOS  GENERALES"/>
    <s v="1.4 - Justicia, orden público y seguridad"/>
    <s v="1.4.02 - Servicios de protección contra incendios"/>
    <s v="2.6 - BIENES MUEBLES, INMUEBLES E INTANGIBLES"/>
    <x v="36"/>
    <x v="0"/>
    <s v="00 - N/A"/>
    <s v="10 - FONDO GENERAL"/>
    <s v="(blank)"/>
    <x v="2"/>
    <n v="310000"/>
    <n v="0"/>
  </r>
  <r>
    <s v="2025"/>
    <x v="0"/>
    <x v="0"/>
    <x v="1"/>
    <x v="7"/>
    <x v="2"/>
    <x v="4"/>
    <x v="42"/>
    <s v="1 - SERVICIOS  GENERALES"/>
    <s v="1.4 - Justicia, orden público y seguridad"/>
    <s v="1.4.02 - Servicios de protección contra incendios"/>
    <s v="2.6 - BIENES MUEBLES, INMUEBLES E INTANGIBLES"/>
    <x v="37"/>
    <x v="0"/>
    <s v="00 - N/A"/>
    <s v="10 - FONDO GENERAL"/>
    <s v="(blank)"/>
    <x v="2"/>
    <n v="105000"/>
    <n v="0"/>
  </r>
  <r>
    <s v="2025"/>
    <x v="0"/>
    <x v="0"/>
    <x v="1"/>
    <x v="7"/>
    <x v="2"/>
    <x v="4"/>
    <x v="42"/>
    <s v="1 - SERVICIOS  GENERALES"/>
    <s v="1.4 - Justicia, orden público y seguridad"/>
    <s v="1.4.02 - Servicios de protección contra incendios"/>
    <s v="2.6 - BIENES MUEBLES, INMUEBLES E INTANGIBLES"/>
    <x v="40"/>
    <x v="0"/>
    <s v="00 - N/A"/>
    <s v="10 - FONDO GENERAL"/>
    <s v="(blank)"/>
    <x v="2"/>
    <n v="335000"/>
    <n v="0"/>
  </r>
  <r>
    <s v="2025"/>
    <x v="0"/>
    <x v="0"/>
    <x v="1"/>
    <x v="7"/>
    <x v="2"/>
    <x v="4"/>
    <x v="43"/>
    <s v="4 - SERVICIOS SOCIALES"/>
    <s v="4.5 - Protección social"/>
    <s v="4.5.01 - Edad avanzada, pensiones (por edad o incapacidad)"/>
    <s v="2.6 - BIENES MUEBLES, INMUEBLES E INTANGIBLES"/>
    <x v="36"/>
    <x v="0"/>
    <s v="00 - N/A"/>
    <s v="10 - FONDO GENERAL"/>
    <s v="(blank)"/>
    <x v="0"/>
    <n v="1000000"/>
    <n v="0"/>
  </r>
  <r>
    <s v="2025"/>
    <x v="0"/>
    <x v="0"/>
    <x v="1"/>
    <x v="7"/>
    <x v="2"/>
    <x v="4"/>
    <x v="43"/>
    <s v="4 - SERVICIOS SOCIALES"/>
    <s v="4.5 - Protección social"/>
    <s v="4.5.01 - Edad avanzada, pensiones (por edad o incapacidad)"/>
    <s v="2.6 - BIENES MUEBLES, INMUEBLES E INTANGIBLES"/>
    <x v="37"/>
    <x v="0"/>
    <s v="00 - N/A"/>
    <s v="10 - FONDO GENERAL"/>
    <s v="(blank)"/>
    <x v="0"/>
    <n v="0"/>
    <n v="0"/>
  </r>
  <r>
    <s v="2025"/>
    <x v="0"/>
    <x v="0"/>
    <x v="1"/>
    <x v="7"/>
    <x v="2"/>
    <x v="4"/>
    <x v="43"/>
    <s v="4 - SERVICIOS SOCIALES"/>
    <s v="4.5 - Protección social"/>
    <s v="4.5.01 - Edad avanzada, pensiones (por edad o incapacidad)"/>
    <s v="2.6 - BIENES MUEBLES, INMUEBLES E INTANGIBLES"/>
    <x v="39"/>
    <x v="0"/>
    <s v="00 - N/A"/>
    <s v="10 - FONDO GENERAL"/>
    <s v="(blank)"/>
    <x v="0"/>
    <n v="3400000"/>
    <n v="0"/>
  </r>
  <r>
    <s v="2025"/>
    <x v="0"/>
    <x v="0"/>
    <x v="1"/>
    <x v="7"/>
    <x v="2"/>
    <x v="4"/>
    <x v="43"/>
    <s v="4 - SERVICIOS SOCIALES"/>
    <s v="4.5 - Protección social"/>
    <s v="4.5.01 - Edad avanzada, pensiones (por edad o incapacidad)"/>
    <s v="2.6 - BIENES MUEBLES, INMUEBLES E INTANGIBLES"/>
    <x v="40"/>
    <x v="0"/>
    <s v="00 - N/A"/>
    <s v="10 - FONDO GENERAL"/>
    <s v="(blank)"/>
    <x v="0"/>
    <n v="0"/>
    <n v="0"/>
  </r>
  <r>
    <s v="2025"/>
    <x v="0"/>
    <x v="0"/>
    <x v="1"/>
    <x v="7"/>
    <x v="2"/>
    <x v="4"/>
    <x v="44"/>
    <s v="1 - SERVICIOS  GENERALES"/>
    <s v="1.4 - Justicia, orden público y seguridad"/>
    <s v="1.4.02 - Servicios de protección contra incendios"/>
    <s v="2.6 - BIENES MUEBLES, INMUEBLES E INTANGIBLES"/>
    <x v="36"/>
    <x v="0"/>
    <s v="00 - N/A"/>
    <s v="10 - FONDO GENERAL"/>
    <s v="(blank)"/>
    <x v="2"/>
    <n v="60000"/>
    <n v="28673.02"/>
  </r>
  <r>
    <s v="2025"/>
    <x v="0"/>
    <x v="0"/>
    <x v="1"/>
    <x v="7"/>
    <x v="2"/>
    <x v="4"/>
    <x v="45"/>
    <s v="4 - SERVICIOS SOCIALES"/>
    <s v="4.2 - Salud"/>
    <s v="4.2.02 - Servicios hospitalarios"/>
    <s v="2.6 - BIENES MUEBLES, INMUEBLES E INTANGIBLES"/>
    <x v="36"/>
    <x v="0"/>
    <s v="00 - N/A"/>
    <s v="20 - FONDOS CON DESTINO ESPECÍFICO"/>
    <s v="(blank)"/>
    <x v="0"/>
    <n v="0"/>
    <n v="0"/>
  </r>
  <r>
    <s v="2025"/>
    <x v="0"/>
    <x v="0"/>
    <x v="1"/>
    <x v="7"/>
    <x v="2"/>
    <x v="4"/>
    <x v="45"/>
    <s v="4 - SERVICIOS SOCIALES"/>
    <s v="4.2 - Salud"/>
    <s v="4.2.02 - Servicios hospitalarios"/>
    <s v="2.6 - BIENES MUEBLES, INMUEBLES E INTANGIBLES"/>
    <x v="38"/>
    <x v="0"/>
    <s v="00 - N/A"/>
    <s v="10 - FONDO GENERAL"/>
    <s v="(blank)"/>
    <x v="0"/>
    <n v="0"/>
    <n v="63720"/>
  </r>
  <r>
    <s v="2025"/>
    <x v="0"/>
    <x v="0"/>
    <x v="1"/>
    <x v="7"/>
    <x v="2"/>
    <x v="4"/>
    <x v="45"/>
    <s v="4 - SERVICIOS SOCIALES"/>
    <s v="4.2 - Salud"/>
    <s v="4.2.02 - Servicios hospitalarios"/>
    <s v="2.6 - BIENES MUEBLES, INMUEBLES E INTANGIBLES"/>
    <x v="38"/>
    <x v="0"/>
    <s v="00 - N/A"/>
    <s v="20 - FONDOS CON DESTINO ESPECÍFICO"/>
    <s v="(blank)"/>
    <x v="0"/>
    <n v="0"/>
    <n v="0"/>
  </r>
  <r>
    <s v="2025"/>
    <x v="0"/>
    <x v="0"/>
    <x v="1"/>
    <x v="7"/>
    <x v="2"/>
    <x v="4"/>
    <x v="45"/>
    <s v="4 - SERVICIOS SOCIALES"/>
    <s v="4.2 - Salud"/>
    <s v="4.2.02 - Servicios hospitalarios"/>
    <s v="2.6 - BIENES MUEBLES, INMUEBLES E INTANGIBLES"/>
    <x v="40"/>
    <x v="0"/>
    <s v="00 - N/A"/>
    <s v="20 - FONDOS CON DESTINO ESPECÍFICO"/>
    <s v="(blank)"/>
    <x v="0"/>
    <n v="0"/>
    <n v="0"/>
  </r>
  <r>
    <s v="2025"/>
    <x v="0"/>
    <x v="0"/>
    <x v="1"/>
    <x v="7"/>
    <x v="2"/>
    <x v="4"/>
    <x v="46"/>
    <s v="4 - SERVICIOS SOCIALES"/>
    <s v="4.5 - Protección social"/>
    <s v="4.5.01 - Edad avanzada, pensiones (por edad o incapacidad)"/>
    <s v="2.6 - BIENES MUEBLES, INMUEBLES E INTANGIBLES"/>
    <x v="36"/>
    <x v="0"/>
    <s v="00 - N/A"/>
    <s v="10 - FONDO GENERAL"/>
    <s v="(blank)"/>
    <x v="0"/>
    <n v="752700"/>
    <n v="0"/>
  </r>
  <r>
    <s v="2025"/>
    <x v="0"/>
    <x v="0"/>
    <x v="1"/>
    <x v="7"/>
    <x v="2"/>
    <x v="4"/>
    <x v="46"/>
    <s v="4 - SERVICIOS SOCIALES"/>
    <s v="4.5 - Protección social"/>
    <s v="4.5.01 - Edad avanzada, pensiones (por edad o incapacidad)"/>
    <s v="2.6 - BIENES MUEBLES, INMUEBLES E INTANGIBLES"/>
    <x v="40"/>
    <x v="0"/>
    <s v="00 - N/A"/>
    <s v="10 - FONDO GENERAL"/>
    <s v="(blank)"/>
    <x v="0"/>
    <n v="48500"/>
    <n v="0"/>
  </r>
  <r>
    <s v="2025"/>
    <x v="0"/>
    <x v="0"/>
    <x v="1"/>
    <x v="7"/>
    <x v="2"/>
    <x v="4"/>
    <x v="47"/>
    <s v="1 - SERVICIOS  GENERALES"/>
    <s v="1.4 - Justicia, orden público y seguridad"/>
    <s v="1.4.02 - Servicios de protección contra incendios"/>
    <s v="2.6 - BIENES MUEBLES, INMUEBLES E INTANGIBLES"/>
    <x v="36"/>
    <x v="0"/>
    <s v="00 - N/A"/>
    <s v="10 - FONDO GENERAL"/>
    <s v="(blank)"/>
    <x v="2"/>
    <n v="446583"/>
    <n v="0"/>
  </r>
  <r>
    <s v="2025"/>
    <x v="0"/>
    <x v="0"/>
    <x v="1"/>
    <x v="7"/>
    <x v="2"/>
    <x v="4"/>
    <x v="47"/>
    <s v="1 - SERVICIOS  GENERALES"/>
    <s v="1.4 - Justicia, orden público y seguridad"/>
    <s v="1.4.02 - Servicios de protección contra incendios"/>
    <s v="2.6 - BIENES MUEBLES, INMUEBLES E INTANGIBLES"/>
    <x v="40"/>
    <x v="0"/>
    <s v="00 - N/A"/>
    <s v="10 - FONDO GENERAL"/>
    <s v="(blank)"/>
    <x v="2"/>
    <n v="50000"/>
    <n v="0"/>
  </r>
  <r>
    <s v="2025"/>
    <x v="0"/>
    <x v="0"/>
    <x v="1"/>
    <x v="7"/>
    <x v="2"/>
    <x v="4"/>
    <x v="48"/>
    <s v="1 - SERVICIOS  GENERALES"/>
    <s v="1.4 - Justicia, orden público y seguridad"/>
    <s v="1.4.02 - Servicios de protección contra incendios"/>
    <s v="2.6 - BIENES MUEBLES, INMUEBLES E INTANGIBLES"/>
    <x v="36"/>
    <x v="0"/>
    <s v="00 - N/A"/>
    <s v="10 - FONDO GENERAL"/>
    <s v="(blank)"/>
    <x v="2"/>
    <n v="220000"/>
    <n v="98135"/>
  </r>
  <r>
    <s v="2025"/>
    <x v="0"/>
    <x v="0"/>
    <x v="1"/>
    <x v="7"/>
    <x v="2"/>
    <x v="4"/>
    <x v="48"/>
    <s v="1 - SERVICIOS  GENERALES"/>
    <s v="1.4 - Justicia, orden público y seguridad"/>
    <s v="1.4.02 - Servicios de protección contra incendios"/>
    <s v="2.6 - BIENES MUEBLES, INMUEBLES E INTANGIBLES"/>
    <x v="37"/>
    <x v="0"/>
    <s v="00 - N/A"/>
    <s v="10 - FONDO GENERAL"/>
    <s v="(blank)"/>
    <x v="2"/>
    <n v="30000"/>
    <n v="0"/>
  </r>
  <r>
    <s v="2025"/>
    <x v="0"/>
    <x v="0"/>
    <x v="1"/>
    <x v="7"/>
    <x v="2"/>
    <x v="4"/>
    <x v="48"/>
    <s v="1 - SERVICIOS  GENERALES"/>
    <s v="1.4 - Justicia, orden público y seguridad"/>
    <s v="1.4.02 - Servicios de protección contra incendios"/>
    <s v="2.6 - BIENES MUEBLES, INMUEBLES E INTANGIBLES"/>
    <x v="38"/>
    <x v="0"/>
    <s v="00 - N/A"/>
    <s v="10 - FONDO GENERAL"/>
    <s v="(blank)"/>
    <x v="2"/>
    <n v="0"/>
    <n v="5480"/>
  </r>
  <r>
    <s v="2025"/>
    <x v="0"/>
    <x v="0"/>
    <x v="1"/>
    <x v="7"/>
    <x v="2"/>
    <x v="4"/>
    <x v="48"/>
    <s v="1 - SERVICIOS  GENERALES"/>
    <s v="1.4 - Justicia, orden público y seguridad"/>
    <s v="1.4.02 - Servicios de protección contra incendios"/>
    <s v="2.6 - BIENES MUEBLES, INMUEBLES E INTANGIBLES"/>
    <x v="40"/>
    <x v="0"/>
    <s v="00 - N/A"/>
    <s v="10 - FONDO GENERAL"/>
    <s v="(blank)"/>
    <x v="2"/>
    <n v="83545"/>
    <n v="6336.99"/>
  </r>
  <r>
    <s v="2025"/>
    <x v="0"/>
    <x v="0"/>
    <x v="1"/>
    <x v="7"/>
    <x v="2"/>
    <x v="4"/>
    <x v="48"/>
    <s v="1 - SERVICIOS  GENERALES"/>
    <s v="1.4 - Justicia, orden público y seguridad"/>
    <s v="1.4.02 - Servicios de protección contra incendios"/>
    <s v="2.6 - BIENES MUEBLES, INMUEBLES E INTANGIBLES"/>
    <x v="43"/>
    <x v="0"/>
    <s v="00 - N/A"/>
    <s v="10 - FONDO GENERAL"/>
    <s v="(blank)"/>
    <x v="2"/>
    <n v="10000"/>
    <n v="0"/>
  </r>
  <r>
    <s v="2025"/>
    <x v="0"/>
    <x v="0"/>
    <x v="1"/>
    <x v="7"/>
    <x v="2"/>
    <x v="5"/>
    <x v="49"/>
    <s v="1 - SERVICIOS  GENERALES"/>
    <s v="1.3 - Defensa nacional"/>
    <s v="1.3.01 - Defensa militar"/>
    <s v="2.6 - BIENES MUEBLES, INMUEBLES E INTANGIBLES"/>
    <x v="36"/>
    <x v="0"/>
    <s v="00 - N/A"/>
    <s v="10 - FONDO GENERAL"/>
    <s v="(blank)"/>
    <x v="0"/>
    <n v="16914900"/>
    <n v="3303438.6099999994"/>
  </r>
  <r>
    <s v="2025"/>
    <x v="0"/>
    <x v="0"/>
    <x v="1"/>
    <x v="7"/>
    <x v="2"/>
    <x v="5"/>
    <x v="49"/>
    <s v="1 - SERVICIOS  GENERALES"/>
    <s v="1.3 - Defensa nacional"/>
    <s v="1.3.01 - Defensa militar"/>
    <s v="2.6 - BIENES MUEBLES, INMUEBLES E INTANGIBLES"/>
    <x v="36"/>
    <x v="0"/>
    <s v="00 - N/A"/>
    <s v="20 - FONDOS CON DESTINO ESPECÍFICO"/>
    <s v="(blank)"/>
    <x v="0"/>
    <n v="1156618"/>
    <n v="247771.68"/>
  </r>
  <r>
    <s v="2025"/>
    <x v="0"/>
    <x v="0"/>
    <x v="1"/>
    <x v="7"/>
    <x v="2"/>
    <x v="5"/>
    <x v="49"/>
    <s v="1 - SERVICIOS  GENERALES"/>
    <s v="1.3 - Defensa nacional"/>
    <s v="1.3.01 - Defensa militar"/>
    <s v="2.6 - BIENES MUEBLES, INMUEBLES E INTANGIBLES"/>
    <x v="37"/>
    <x v="0"/>
    <s v="00 - N/A"/>
    <s v="10 - FONDO GENERAL"/>
    <s v="(blank)"/>
    <x v="0"/>
    <n v="1500000"/>
    <n v="585280"/>
  </r>
  <r>
    <s v="2025"/>
    <x v="0"/>
    <x v="0"/>
    <x v="1"/>
    <x v="7"/>
    <x v="2"/>
    <x v="5"/>
    <x v="49"/>
    <s v="1 - SERVICIOS  GENERALES"/>
    <s v="1.3 - Defensa nacional"/>
    <s v="1.3.01 - Defensa militar"/>
    <s v="2.6 - BIENES MUEBLES, INMUEBLES E INTANGIBLES"/>
    <x v="38"/>
    <x v="0"/>
    <s v="00 - N/A"/>
    <s v="10 - FONDO GENERAL"/>
    <s v="(blank)"/>
    <x v="0"/>
    <n v="2000000"/>
    <n v="272084.40000000002"/>
  </r>
  <r>
    <s v="2025"/>
    <x v="0"/>
    <x v="0"/>
    <x v="1"/>
    <x v="7"/>
    <x v="2"/>
    <x v="5"/>
    <x v="49"/>
    <s v="1 - SERVICIOS  GENERALES"/>
    <s v="1.3 - Defensa nacional"/>
    <s v="1.3.01 - Defensa militar"/>
    <s v="2.6 - BIENES MUEBLES, INMUEBLES E INTANGIBLES"/>
    <x v="39"/>
    <x v="0"/>
    <s v="00 - N/A"/>
    <s v="10 - FONDO GENERAL"/>
    <s v="(blank)"/>
    <x v="0"/>
    <n v="0"/>
    <n v="66699.5"/>
  </r>
  <r>
    <s v="2025"/>
    <x v="0"/>
    <x v="0"/>
    <x v="1"/>
    <x v="7"/>
    <x v="2"/>
    <x v="5"/>
    <x v="49"/>
    <s v="1 - SERVICIOS  GENERALES"/>
    <s v="1.3 - Defensa nacional"/>
    <s v="1.3.01 - Defensa militar"/>
    <s v="2.6 - BIENES MUEBLES, INMUEBLES E INTANGIBLES"/>
    <x v="39"/>
    <x v="0"/>
    <s v="00 - N/A"/>
    <s v="20 - FONDOS CON DESTINO ESPECÍFICO"/>
    <s v="(blank)"/>
    <x v="0"/>
    <n v="0"/>
    <n v="0"/>
  </r>
  <r>
    <s v="2025"/>
    <x v="0"/>
    <x v="0"/>
    <x v="1"/>
    <x v="7"/>
    <x v="2"/>
    <x v="5"/>
    <x v="49"/>
    <s v="1 - SERVICIOS  GENERALES"/>
    <s v="1.3 - Defensa nacional"/>
    <s v="1.3.01 - Defensa militar"/>
    <s v="2.6 - BIENES MUEBLES, INMUEBLES E INTANGIBLES"/>
    <x v="40"/>
    <x v="0"/>
    <s v="00 - N/A"/>
    <s v="10 - FONDO GENERAL"/>
    <s v="(blank)"/>
    <x v="0"/>
    <n v="13671500"/>
    <n v="308301.73000000004"/>
  </r>
  <r>
    <s v="2025"/>
    <x v="0"/>
    <x v="0"/>
    <x v="1"/>
    <x v="7"/>
    <x v="2"/>
    <x v="5"/>
    <x v="49"/>
    <s v="1 - SERVICIOS  GENERALES"/>
    <s v="1.3 - Defensa nacional"/>
    <s v="1.3.01 - Defensa militar"/>
    <s v="2.6 - BIENES MUEBLES, INMUEBLES E INTANGIBLES"/>
    <x v="40"/>
    <x v="0"/>
    <s v="00 - N/A"/>
    <s v="20 - FONDOS CON DESTINO ESPECÍFICO"/>
    <s v="(blank)"/>
    <x v="0"/>
    <n v="250000"/>
    <n v="0"/>
  </r>
  <r>
    <s v="2025"/>
    <x v="0"/>
    <x v="0"/>
    <x v="1"/>
    <x v="7"/>
    <x v="2"/>
    <x v="5"/>
    <x v="49"/>
    <s v="1 - SERVICIOS  GENERALES"/>
    <s v="1.3 - Defensa nacional"/>
    <s v="1.3.01 - Defensa militar"/>
    <s v="2.6 - BIENES MUEBLES, INMUEBLES E INTANGIBLES"/>
    <x v="43"/>
    <x v="0"/>
    <s v="00 - N/A"/>
    <s v="10 - FONDO GENERAL"/>
    <s v="(blank)"/>
    <x v="0"/>
    <n v="4500000"/>
    <n v="0"/>
  </r>
  <r>
    <s v="2025"/>
    <x v="0"/>
    <x v="0"/>
    <x v="1"/>
    <x v="7"/>
    <x v="2"/>
    <x v="5"/>
    <x v="49"/>
    <s v="1 - SERVICIOS  GENERALES"/>
    <s v="1.3 - Defensa nacional"/>
    <s v="1.3.01 - Defensa militar"/>
    <s v="2.7 - OBRAS"/>
    <x v="42"/>
    <x v="0"/>
    <s v="00 - N/A"/>
    <s v="10 - FONDO GENERAL"/>
    <s v="(blank)"/>
    <x v="0"/>
    <n v="0"/>
    <n v="0"/>
  </r>
  <r>
    <s v="2025"/>
    <x v="0"/>
    <x v="0"/>
    <x v="1"/>
    <x v="7"/>
    <x v="2"/>
    <x v="5"/>
    <x v="49"/>
    <s v="4 - SERVICIOS SOCIALES"/>
    <s v="4.4 - Educación"/>
    <s v="4.4.08 - Enseñanza y capacitación para defensa y seguridad"/>
    <s v="2.6 - BIENES MUEBLES, INMUEBLES E INTANGIBLES"/>
    <x v="36"/>
    <x v="0"/>
    <s v="00 - N/A"/>
    <s v="10 - FONDO GENERAL"/>
    <s v="(blank)"/>
    <x v="0"/>
    <n v="8435100"/>
    <n v="0"/>
  </r>
  <r>
    <s v="2025"/>
    <x v="0"/>
    <x v="0"/>
    <x v="1"/>
    <x v="7"/>
    <x v="2"/>
    <x v="5"/>
    <x v="50"/>
    <s v="1 - SERVICIOS  GENERALES"/>
    <s v="1.3 - Defensa nacional"/>
    <s v="1.3.01 - Defensa militar"/>
    <s v="2.6 - BIENES MUEBLES, INMUEBLES E INTANGIBLES"/>
    <x v="36"/>
    <x v="0"/>
    <s v="00 - N/A"/>
    <s v="10 - FONDO GENERAL"/>
    <s v="(blank)"/>
    <x v="0"/>
    <n v="11170258"/>
    <n v="7642824.5999999996"/>
  </r>
  <r>
    <s v="2025"/>
    <x v="0"/>
    <x v="0"/>
    <x v="1"/>
    <x v="7"/>
    <x v="2"/>
    <x v="5"/>
    <x v="50"/>
    <s v="1 - SERVICIOS  GENERALES"/>
    <s v="1.3 - Defensa nacional"/>
    <s v="1.3.01 - Defensa militar"/>
    <s v="2.6 - BIENES MUEBLES, INMUEBLES E INTANGIBLES"/>
    <x v="36"/>
    <x v="0"/>
    <s v="00 - N/A"/>
    <s v="20 - FONDOS CON DESTINO ESPECÍFICO"/>
    <s v="(blank)"/>
    <x v="3"/>
    <n v="0"/>
    <n v="622163.18999999994"/>
  </r>
  <r>
    <s v="2025"/>
    <x v="0"/>
    <x v="0"/>
    <x v="1"/>
    <x v="7"/>
    <x v="2"/>
    <x v="5"/>
    <x v="50"/>
    <s v="1 - SERVICIOS  GENERALES"/>
    <s v="1.3 - Defensa nacional"/>
    <s v="1.3.01 - Defensa militar"/>
    <s v="2.6 - BIENES MUEBLES, INMUEBLES E INTANGIBLES"/>
    <x v="37"/>
    <x v="0"/>
    <s v="00 - N/A"/>
    <s v="10 - FONDO GENERAL"/>
    <s v="(blank)"/>
    <x v="0"/>
    <n v="2690000"/>
    <n v="0"/>
  </r>
  <r>
    <s v="2025"/>
    <x v="0"/>
    <x v="0"/>
    <x v="1"/>
    <x v="7"/>
    <x v="2"/>
    <x v="5"/>
    <x v="50"/>
    <s v="1 - SERVICIOS  GENERALES"/>
    <s v="1.3 - Defensa nacional"/>
    <s v="1.3.01 - Defensa militar"/>
    <s v="2.6 - BIENES MUEBLES, INMUEBLES E INTANGIBLES"/>
    <x v="37"/>
    <x v="0"/>
    <s v="00 - N/A"/>
    <s v="20 - FONDOS CON DESTINO ESPECÍFICO"/>
    <s v="(blank)"/>
    <x v="3"/>
    <n v="0"/>
    <n v="0"/>
  </r>
  <r>
    <s v="2025"/>
    <x v="0"/>
    <x v="0"/>
    <x v="1"/>
    <x v="7"/>
    <x v="2"/>
    <x v="5"/>
    <x v="50"/>
    <s v="1 - SERVICIOS  GENERALES"/>
    <s v="1.3 - Defensa nacional"/>
    <s v="1.3.01 - Defensa militar"/>
    <s v="2.6 - BIENES MUEBLES, INMUEBLES E INTANGIBLES"/>
    <x v="38"/>
    <x v="0"/>
    <s v="00 - N/A"/>
    <s v="10 - FONDO GENERAL"/>
    <s v="(blank)"/>
    <x v="0"/>
    <n v="500000"/>
    <n v="0"/>
  </r>
  <r>
    <s v="2025"/>
    <x v="0"/>
    <x v="0"/>
    <x v="1"/>
    <x v="7"/>
    <x v="2"/>
    <x v="5"/>
    <x v="50"/>
    <s v="1 - SERVICIOS  GENERALES"/>
    <s v="1.3 - Defensa nacional"/>
    <s v="1.3.01 - Defensa militar"/>
    <s v="2.6 - BIENES MUEBLES, INMUEBLES E INTANGIBLES"/>
    <x v="39"/>
    <x v="0"/>
    <s v="00 - N/A"/>
    <s v="10 - FONDO GENERAL"/>
    <s v="(blank)"/>
    <x v="0"/>
    <n v="125935209"/>
    <n v="0"/>
  </r>
  <r>
    <s v="2025"/>
    <x v="0"/>
    <x v="0"/>
    <x v="1"/>
    <x v="7"/>
    <x v="2"/>
    <x v="5"/>
    <x v="50"/>
    <s v="1 - SERVICIOS  GENERALES"/>
    <s v="1.3 - Defensa nacional"/>
    <s v="1.3.01 - Defensa militar"/>
    <s v="2.6 - BIENES MUEBLES, INMUEBLES E INTANGIBLES"/>
    <x v="40"/>
    <x v="0"/>
    <s v="00 - N/A"/>
    <s v="10 - FONDO GENERAL"/>
    <s v="(blank)"/>
    <x v="0"/>
    <n v="1500006"/>
    <n v="3543629.99"/>
  </r>
  <r>
    <s v="2025"/>
    <x v="0"/>
    <x v="0"/>
    <x v="1"/>
    <x v="7"/>
    <x v="2"/>
    <x v="5"/>
    <x v="50"/>
    <s v="1 - SERVICIOS  GENERALES"/>
    <s v="1.3 - Defensa nacional"/>
    <s v="1.3.01 - Defensa militar"/>
    <s v="2.6 - BIENES MUEBLES, INMUEBLES E INTANGIBLES"/>
    <x v="40"/>
    <x v="0"/>
    <s v="00 - N/A"/>
    <s v="20 - FONDOS CON DESTINO ESPECÍFICO"/>
    <s v="(blank)"/>
    <x v="3"/>
    <n v="0"/>
    <n v="790340.4"/>
  </r>
  <r>
    <s v="2025"/>
    <x v="0"/>
    <x v="0"/>
    <x v="1"/>
    <x v="7"/>
    <x v="2"/>
    <x v="5"/>
    <x v="50"/>
    <s v="1 - SERVICIOS  GENERALES"/>
    <s v="1.3 - Defensa nacional"/>
    <s v="1.3.01 - Defensa militar"/>
    <s v="2.6 - BIENES MUEBLES, INMUEBLES E INTANGIBLES"/>
    <x v="43"/>
    <x v="0"/>
    <s v="00 - N/A"/>
    <s v="10 - FONDO GENERAL"/>
    <s v="(blank)"/>
    <x v="0"/>
    <n v="1139996"/>
    <n v="0"/>
  </r>
  <r>
    <s v="2025"/>
    <x v="0"/>
    <x v="0"/>
    <x v="1"/>
    <x v="7"/>
    <x v="2"/>
    <x v="5"/>
    <x v="50"/>
    <s v="1 - SERVICIOS  GENERALES"/>
    <s v="1.3 - Defensa nacional"/>
    <s v="1.3.01 - Defensa militar"/>
    <s v="2.6 - BIENES MUEBLES, INMUEBLES E INTANGIBLES"/>
    <x v="44"/>
    <x v="0"/>
    <s v="00 - N/A"/>
    <s v="20 - FONDOS CON DESTINO ESPECÍFICO"/>
    <s v="(blank)"/>
    <x v="3"/>
    <n v="0"/>
    <n v="59717.94"/>
  </r>
  <r>
    <s v="2025"/>
    <x v="0"/>
    <x v="0"/>
    <x v="1"/>
    <x v="7"/>
    <x v="2"/>
    <x v="5"/>
    <x v="50"/>
    <s v="1 - SERVICIOS  GENERALES"/>
    <s v="1.3 - Defensa nacional"/>
    <s v="1.3.01 - Defensa militar"/>
    <s v="2.7 - OBRAS"/>
    <x v="42"/>
    <x v="0"/>
    <s v="00 - N/A"/>
    <s v="10 - FONDO GENERAL"/>
    <s v="(blank)"/>
    <x v="0"/>
    <n v="0"/>
    <n v="0"/>
  </r>
  <r>
    <s v="2025"/>
    <x v="0"/>
    <x v="0"/>
    <x v="1"/>
    <x v="7"/>
    <x v="2"/>
    <x v="5"/>
    <x v="50"/>
    <s v="1 - SERVICIOS  GENERALES"/>
    <s v="1.3 - Defensa nacional"/>
    <s v="1.3.01 - Defensa militar"/>
    <s v="2.7 - OBRAS"/>
    <x v="42"/>
    <x v="1"/>
    <s v="01 - CONSTRUCCIÓN DE OFICINAS DEL ESTADO MAYOR ERD, MUNICIPIO PEDRO BRAND, PROVINCIA SANTO DOMINGO"/>
    <s v="10 - FONDO GENERAL"/>
    <n v="16741"/>
    <x v="2"/>
    <n v="194161377"/>
    <n v="31808636.489999998"/>
  </r>
  <r>
    <s v="2025"/>
    <x v="0"/>
    <x v="0"/>
    <x v="1"/>
    <x v="7"/>
    <x v="2"/>
    <x v="5"/>
    <x v="51"/>
    <s v="1 - SERVICIOS  GENERALES"/>
    <s v="1.3 - Defensa nacional"/>
    <s v="1.3.01 - Defensa militar"/>
    <s v="2.6 - BIENES MUEBLES, INMUEBLES E INTANGIBLES"/>
    <x v="36"/>
    <x v="0"/>
    <s v="00 - N/A"/>
    <s v="10 - FONDO GENERAL"/>
    <s v="(blank)"/>
    <x v="0"/>
    <n v="3500000"/>
    <n v="2057678.1"/>
  </r>
  <r>
    <s v="2025"/>
    <x v="0"/>
    <x v="0"/>
    <x v="1"/>
    <x v="7"/>
    <x v="2"/>
    <x v="5"/>
    <x v="51"/>
    <s v="1 - SERVICIOS  GENERALES"/>
    <s v="1.3 - Defensa nacional"/>
    <s v="1.3.01 - Defensa militar"/>
    <s v="2.6 - BIENES MUEBLES, INMUEBLES E INTANGIBLES"/>
    <x v="36"/>
    <x v="0"/>
    <s v="00 - N/A"/>
    <s v="20 - FONDOS CON DESTINO ESPECÍFICO"/>
    <s v="(blank)"/>
    <x v="0"/>
    <n v="0"/>
    <n v="164138"/>
  </r>
  <r>
    <s v="2025"/>
    <x v="0"/>
    <x v="0"/>
    <x v="1"/>
    <x v="7"/>
    <x v="2"/>
    <x v="5"/>
    <x v="51"/>
    <s v="1 - SERVICIOS  GENERALES"/>
    <s v="1.3 - Defensa nacional"/>
    <s v="1.3.01 - Defensa militar"/>
    <s v="2.6 - BIENES MUEBLES, INMUEBLES E INTANGIBLES"/>
    <x v="37"/>
    <x v="0"/>
    <s v="00 - N/A"/>
    <s v="10 - FONDO GENERAL"/>
    <s v="(blank)"/>
    <x v="0"/>
    <n v="600000"/>
    <n v="0"/>
  </r>
  <r>
    <s v="2025"/>
    <x v="0"/>
    <x v="0"/>
    <x v="1"/>
    <x v="7"/>
    <x v="2"/>
    <x v="5"/>
    <x v="51"/>
    <s v="1 - SERVICIOS  GENERALES"/>
    <s v="1.3 - Defensa nacional"/>
    <s v="1.3.01 - Defensa militar"/>
    <s v="2.6 - BIENES MUEBLES, INMUEBLES E INTANGIBLES"/>
    <x v="38"/>
    <x v="0"/>
    <s v="00 - N/A"/>
    <s v="10 - FONDO GENERAL"/>
    <s v="(blank)"/>
    <x v="0"/>
    <n v="300000"/>
    <n v="0"/>
  </r>
  <r>
    <s v="2025"/>
    <x v="0"/>
    <x v="0"/>
    <x v="1"/>
    <x v="7"/>
    <x v="2"/>
    <x v="5"/>
    <x v="51"/>
    <s v="1 - SERVICIOS  GENERALES"/>
    <s v="1.3 - Defensa nacional"/>
    <s v="1.3.01 - Defensa militar"/>
    <s v="2.6 - BIENES MUEBLES, INMUEBLES E INTANGIBLES"/>
    <x v="39"/>
    <x v="0"/>
    <s v="00 - N/A"/>
    <s v="10 - FONDO GENERAL"/>
    <s v="(blank)"/>
    <x v="0"/>
    <n v="47500"/>
    <n v="0"/>
  </r>
  <r>
    <s v="2025"/>
    <x v="0"/>
    <x v="0"/>
    <x v="1"/>
    <x v="7"/>
    <x v="2"/>
    <x v="5"/>
    <x v="51"/>
    <s v="1 - SERVICIOS  GENERALES"/>
    <s v="1.3 - Defensa nacional"/>
    <s v="1.3.01 - Defensa militar"/>
    <s v="2.6 - BIENES MUEBLES, INMUEBLES E INTANGIBLES"/>
    <x v="40"/>
    <x v="0"/>
    <s v="00 - N/A"/>
    <s v="10 - FONDO GENERAL"/>
    <s v="(blank)"/>
    <x v="0"/>
    <n v="5900000"/>
    <n v="5748483.2300000004"/>
  </r>
  <r>
    <s v="2025"/>
    <x v="0"/>
    <x v="0"/>
    <x v="1"/>
    <x v="7"/>
    <x v="2"/>
    <x v="5"/>
    <x v="51"/>
    <s v="1 - SERVICIOS  GENERALES"/>
    <s v="1.3 - Defensa nacional"/>
    <s v="1.3.01 - Defensa militar"/>
    <s v="2.6 - BIENES MUEBLES, INMUEBLES E INTANGIBLES"/>
    <x v="40"/>
    <x v="0"/>
    <s v="00 - N/A"/>
    <s v="20 - FONDOS CON DESTINO ESPECÍFICO"/>
    <s v="(blank)"/>
    <x v="0"/>
    <n v="0"/>
    <n v="381228.5"/>
  </r>
  <r>
    <s v="2025"/>
    <x v="0"/>
    <x v="0"/>
    <x v="1"/>
    <x v="7"/>
    <x v="2"/>
    <x v="5"/>
    <x v="51"/>
    <s v="1 - SERVICIOS  GENERALES"/>
    <s v="1.3 - Defensa nacional"/>
    <s v="1.3.01 - Defensa militar"/>
    <s v="2.6 - BIENES MUEBLES, INMUEBLES E INTANGIBLES"/>
    <x v="43"/>
    <x v="0"/>
    <s v="00 - N/A"/>
    <s v="10 - FONDO GENERAL"/>
    <s v="(blank)"/>
    <x v="0"/>
    <n v="2000000"/>
    <n v="0"/>
  </r>
  <r>
    <s v="2025"/>
    <x v="0"/>
    <x v="0"/>
    <x v="1"/>
    <x v="7"/>
    <x v="2"/>
    <x v="5"/>
    <x v="51"/>
    <s v="1 - SERVICIOS  GENERALES"/>
    <s v="1.3 - Defensa nacional"/>
    <s v="1.3.01 - Defensa militar"/>
    <s v="2.6 - BIENES MUEBLES, INMUEBLES E INTANGIBLES"/>
    <x v="44"/>
    <x v="0"/>
    <s v="00 - N/A"/>
    <s v="10 - FONDO GENERAL"/>
    <s v="(blank)"/>
    <x v="0"/>
    <n v="215000"/>
    <n v="0"/>
  </r>
  <r>
    <s v="2025"/>
    <x v="0"/>
    <x v="0"/>
    <x v="1"/>
    <x v="7"/>
    <x v="2"/>
    <x v="5"/>
    <x v="51"/>
    <s v="1 - SERVICIOS  GENERALES"/>
    <s v="1.3 - Defensa nacional"/>
    <s v="1.3.01 - Defensa militar"/>
    <s v="2.7 - OBRAS"/>
    <x v="42"/>
    <x v="0"/>
    <s v="00 - N/A"/>
    <s v="10 - FONDO GENERAL"/>
    <s v="(blank)"/>
    <x v="0"/>
    <n v="0"/>
    <n v="0"/>
  </r>
  <r>
    <s v="2025"/>
    <x v="0"/>
    <x v="0"/>
    <x v="1"/>
    <x v="7"/>
    <x v="2"/>
    <x v="5"/>
    <x v="52"/>
    <s v="1 - SERVICIOS  GENERALES"/>
    <s v="1.3 - Defensa nacional"/>
    <s v="1.3.01 - Defensa militar"/>
    <s v="2.6 - BIENES MUEBLES, INMUEBLES E INTANGIBLES"/>
    <x v="36"/>
    <x v="0"/>
    <s v="00 - N/A"/>
    <s v="10 - FONDO GENERAL"/>
    <s v="(blank)"/>
    <x v="0"/>
    <n v="56778274"/>
    <n v="12289378.390000001"/>
  </r>
  <r>
    <s v="2025"/>
    <x v="0"/>
    <x v="0"/>
    <x v="1"/>
    <x v="7"/>
    <x v="2"/>
    <x v="5"/>
    <x v="52"/>
    <s v="1 - SERVICIOS  GENERALES"/>
    <s v="1.3 - Defensa nacional"/>
    <s v="1.3.01 - Defensa militar"/>
    <s v="2.6 - BIENES MUEBLES, INMUEBLES E INTANGIBLES"/>
    <x v="36"/>
    <x v="0"/>
    <s v="00 - N/A"/>
    <s v="20 - FONDOS CON DESTINO ESPECÍFICO"/>
    <s v="(blank)"/>
    <x v="0"/>
    <n v="800000"/>
    <n v="0"/>
  </r>
  <r>
    <s v="2025"/>
    <x v="0"/>
    <x v="0"/>
    <x v="1"/>
    <x v="7"/>
    <x v="2"/>
    <x v="5"/>
    <x v="52"/>
    <s v="1 - SERVICIOS  GENERALES"/>
    <s v="1.3 - Defensa nacional"/>
    <s v="1.3.01 - Defensa militar"/>
    <s v="2.6 - BIENES MUEBLES, INMUEBLES E INTANGIBLES"/>
    <x v="37"/>
    <x v="0"/>
    <s v="00 - N/A"/>
    <s v="10 - FONDO GENERAL"/>
    <s v="(blank)"/>
    <x v="0"/>
    <n v="25500000"/>
    <n v="74340"/>
  </r>
  <r>
    <s v="2025"/>
    <x v="0"/>
    <x v="0"/>
    <x v="1"/>
    <x v="7"/>
    <x v="2"/>
    <x v="5"/>
    <x v="52"/>
    <s v="1 - SERVICIOS  GENERALES"/>
    <s v="1.3 - Defensa nacional"/>
    <s v="1.3.01 - Defensa militar"/>
    <s v="2.6 - BIENES MUEBLES, INMUEBLES E INTANGIBLES"/>
    <x v="37"/>
    <x v="0"/>
    <s v="00 - N/A"/>
    <s v="20 - FONDOS CON DESTINO ESPECÍFICO"/>
    <s v="(blank)"/>
    <x v="0"/>
    <n v="500000"/>
    <n v="0"/>
  </r>
  <r>
    <s v="2025"/>
    <x v="0"/>
    <x v="0"/>
    <x v="1"/>
    <x v="7"/>
    <x v="2"/>
    <x v="5"/>
    <x v="52"/>
    <s v="1 - SERVICIOS  GENERALES"/>
    <s v="1.3 - Defensa nacional"/>
    <s v="1.3.01 - Defensa militar"/>
    <s v="2.6 - BIENES MUEBLES, INMUEBLES E INTANGIBLES"/>
    <x v="38"/>
    <x v="0"/>
    <s v="00 - N/A"/>
    <s v="10 - FONDO GENERAL"/>
    <s v="(blank)"/>
    <x v="0"/>
    <n v="17000000"/>
    <n v="0"/>
  </r>
  <r>
    <s v="2025"/>
    <x v="0"/>
    <x v="0"/>
    <x v="1"/>
    <x v="7"/>
    <x v="2"/>
    <x v="5"/>
    <x v="52"/>
    <s v="1 - SERVICIOS  GENERALES"/>
    <s v="1.3 - Defensa nacional"/>
    <s v="1.3.01 - Defensa militar"/>
    <s v="2.6 - BIENES MUEBLES, INMUEBLES E INTANGIBLES"/>
    <x v="39"/>
    <x v="0"/>
    <s v="00 - N/A"/>
    <s v="10 - FONDO GENERAL"/>
    <s v="(blank)"/>
    <x v="0"/>
    <n v="37000000"/>
    <n v="0"/>
  </r>
  <r>
    <s v="2025"/>
    <x v="0"/>
    <x v="0"/>
    <x v="1"/>
    <x v="7"/>
    <x v="2"/>
    <x v="5"/>
    <x v="52"/>
    <s v="1 - SERVICIOS  GENERALES"/>
    <s v="1.3 - Defensa nacional"/>
    <s v="1.3.01 - Defensa militar"/>
    <s v="2.6 - BIENES MUEBLES, INMUEBLES E INTANGIBLES"/>
    <x v="39"/>
    <x v="0"/>
    <s v="00 - N/A"/>
    <s v="20 - FONDOS CON DESTINO ESPECÍFICO"/>
    <s v="(blank)"/>
    <x v="0"/>
    <n v="0"/>
    <n v="0"/>
  </r>
  <r>
    <s v="2025"/>
    <x v="0"/>
    <x v="0"/>
    <x v="1"/>
    <x v="7"/>
    <x v="2"/>
    <x v="5"/>
    <x v="52"/>
    <s v="1 - SERVICIOS  GENERALES"/>
    <s v="1.3 - Defensa nacional"/>
    <s v="1.3.01 - Defensa militar"/>
    <s v="2.6 - BIENES MUEBLES, INMUEBLES E INTANGIBLES"/>
    <x v="39"/>
    <x v="1"/>
    <s v="01 - CONSTRUCCIÓN VERJA PERIMETRAL INTELIGENTE FRONTERA REPÚBLICA DOMINICANA-HAITÍ"/>
    <s v="10 - FONDO GENERAL"/>
    <n v="14697"/>
    <x v="25"/>
    <n v="2300000"/>
    <n v="0"/>
  </r>
  <r>
    <s v="2025"/>
    <x v="0"/>
    <x v="0"/>
    <x v="1"/>
    <x v="7"/>
    <x v="2"/>
    <x v="5"/>
    <x v="52"/>
    <s v="1 - SERVICIOS  GENERALES"/>
    <s v="1.3 - Defensa nacional"/>
    <s v="1.3.01 - Defensa militar"/>
    <s v="2.6 - BIENES MUEBLES, INMUEBLES E INTANGIBLES"/>
    <x v="40"/>
    <x v="0"/>
    <s v="00 - N/A"/>
    <s v="10 - FONDO GENERAL"/>
    <s v="(blank)"/>
    <x v="0"/>
    <n v="70690411"/>
    <n v="1309642.4700000002"/>
  </r>
  <r>
    <s v="2025"/>
    <x v="0"/>
    <x v="0"/>
    <x v="1"/>
    <x v="7"/>
    <x v="2"/>
    <x v="5"/>
    <x v="52"/>
    <s v="1 - SERVICIOS  GENERALES"/>
    <s v="1.3 - Defensa nacional"/>
    <s v="1.3.01 - Defensa militar"/>
    <s v="2.6 - BIENES MUEBLES, INMUEBLES E INTANGIBLES"/>
    <x v="40"/>
    <x v="0"/>
    <s v="00 - N/A"/>
    <s v="20 - FONDOS CON DESTINO ESPECÍFICO"/>
    <s v="(blank)"/>
    <x v="0"/>
    <n v="736000"/>
    <n v="0"/>
  </r>
  <r>
    <s v="2025"/>
    <x v="0"/>
    <x v="0"/>
    <x v="1"/>
    <x v="7"/>
    <x v="2"/>
    <x v="5"/>
    <x v="52"/>
    <s v="1 - SERVICIOS  GENERALES"/>
    <s v="1.3 - Defensa nacional"/>
    <s v="1.3.01 - Defensa militar"/>
    <s v="2.6 - BIENES MUEBLES, INMUEBLES E INTANGIBLES"/>
    <x v="43"/>
    <x v="0"/>
    <s v="00 - N/A"/>
    <s v="10 - FONDO GENERAL"/>
    <s v="(blank)"/>
    <x v="0"/>
    <n v="29702528"/>
    <n v="10010690"/>
  </r>
  <r>
    <s v="2025"/>
    <x v="0"/>
    <x v="0"/>
    <x v="1"/>
    <x v="7"/>
    <x v="2"/>
    <x v="5"/>
    <x v="52"/>
    <s v="1 - SERVICIOS  GENERALES"/>
    <s v="1.3 - Defensa nacional"/>
    <s v="1.3.01 - Defensa militar"/>
    <s v="2.6 - BIENES MUEBLES, INMUEBLES E INTANGIBLES"/>
    <x v="43"/>
    <x v="1"/>
    <s v="03 - CONSTRUCCIÓN INSTALACIONES PARA EL CUERPO ESPECIALIZADO DE MITIGACION A EMERGENCIAS Y DESASTRES, CEMED, DIRECCION GENERAL - CENTRO DE MITIGACION OZAMA, DISTRITO NACIONAL"/>
    <s v="10 - FONDO GENERAL"/>
    <n v="15485"/>
    <x v="2"/>
    <n v="53744400"/>
    <n v="0"/>
  </r>
  <r>
    <s v="2025"/>
    <x v="0"/>
    <x v="0"/>
    <x v="1"/>
    <x v="7"/>
    <x v="2"/>
    <x v="5"/>
    <x v="52"/>
    <s v="1 - SERVICIOS  GENERALES"/>
    <s v="1.3 - Defensa nacional"/>
    <s v="1.3.01 - Defensa militar"/>
    <s v="2.6 - BIENES MUEBLES, INMUEBLES E INTANGIBLES"/>
    <x v="43"/>
    <x v="1"/>
    <s v="04 - CONSTRUCCIÓN INSTALACIONES PARA EL CUERPO ESPECIALIZADO DE MITIGACION A EMERGENCIAS Y DESASTRES, CEMED - CENTRO DE MITIGACION CIBAO SUR-NORTE, PROVINCIA SANTIAGO"/>
    <s v="10 - FONDO GENERAL"/>
    <n v="15486"/>
    <x v="1"/>
    <n v="93293165"/>
    <n v="0"/>
  </r>
  <r>
    <s v="2025"/>
    <x v="0"/>
    <x v="0"/>
    <x v="1"/>
    <x v="7"/>
    <x v="2"/>
    <x v="5"/>
    <x v="52"/>
    <s v="1 - SERVICIOS  GENERALES"/>
    <s v="1.3 - Defensa nacional"/>
    <s v="1.3.01 - Defensa militar"/>
    <s v="2.6 - BIENES MUEBLES, INMUEBLES E INTANGIBLES"/>
    <x v="43"/>
    <x v="1"/>
    <s v="05 - CONSTRUCCIÓN INSTALACIONES PARA EL CUERPO ESPECIALIZADO DE MITIGACION A EMERGENCIAS Y DESASTRES, CEMED - CENTRO DE MITIGACION REGION ENRIQUILLO, PROVINCIA BARAHONA"/>
    <s v="10 - FONDO GENERAL"/>
    <n v="15487"/>
    <x v="12"/>
    <n v="41059274"/>
    <n v="0"/>
  </r>
  <r>
    <s v="2025"/>
    <x v="0"/>
    <x v="0"/>
    <x v="1"/>
    <x v="7"/>
    <x v="2"/>
    <x v="5"/>
    <x v="52"/>
    <s v="1 - SERVICIOS  GENERALES"/>
    <s v="1.3 - Defensa nacional"/>
    <s v="1.3.01 - Defensa militar"/>
    <s v="2.6 - BIENES MUEBLES, INMUEBLES E INTANGIBLES"/>
    <x v="43"/>
    <x v="1"/>
    <s v="06 - CONSTRUCCIÓN  INSTALACIONES PARA EL CUERPO ESPECIALIZADO DE MITIGACIÓN A EMERGENCIAS Y DESASTRES, CEMED - CENTRO DE MITIGACION HIGUAMO-YUMA, PROVINCIA LA ALTAGRACIA"/>
    <s v="10 - FONDO GENERAL"/>
    <n v="15490"/>
    <x v="6"/>
    <n v="29256321"/>
    <n v="0"/>
  </r>
  <r>
    <s v="2025"/>
    <x v="0"/>
    <x v="0"/>
    <x v="1"/>
    <x v="7"/>
    <x v="2"/>
    <x v="5"/>
    <x v="52"/>
    <s v="1 - SERVICIOS  GENERALES"/>
    <s v="1.3 - Defensa nacional"/>
    <s v="1.3.01 - Defensa militar"/>
    <s v="2.6 - BIENES MUEBLES, INMUEBLES E INTANGIBLES"/>
    <x v="43"/>
    <x v="1"/>
    <s v="07 - CONSTRUCCIÓN INSTALACIONES PARA EL CUERPO ESPECIALIZADO DE MITIGACION A EMERGENCIAS Y DESASTRES, CEMED - CENTRO DE MITIGACION JARABACOA, PROVINCIA LA VEGA"/>
    <s v="10 - FONDO GENERAL"/>
    <n v="15492"/>
    <x v="7"/>
    <n v="15631207"/>
    <n v="0"/>
  </r>
  <r>
    <s v="2025"/>
    <x v="0"/>
    <x v="0"/>
    <x v="1"/>
    <x v="7"/>
    <x v="2"/>
    <x v="5"/>
    <x v="52"/>
    <s v="1 - SERVICIOS  GENERALES"/>
    <s v="1.3 - Defensa nacional"/>
    <s v="1.3.01 - Defensa militar"/>
    <s v="2.6 - BIENES MUEBLES, INMUEBLES E INTANGIBLES"/>
    <x v="41"/>
    <x v="0"/>
    <s v="00 - N/A"/>
    <s v="10 - FONDO GENERAL"/>
    <s v="(blank)"/>
    <x v="0"/>
    <n v="13000000"/>
    <n v="0"/>
  </r>
  <r>
    <s v="2025"/>
    <x v="0"/>
    <x v="0"/>
    <x v="1"/>
    <x v="7"/>
    <x v="2"/>
    <x v="5"/>
    <x v="52"/>
    <s v="1 - SERVICIOS  GENERALES"/>
    <s v="1.3 - Defensa nacional"/>
    <s v="1.3.01 - Defensa militar"/>
    <s v="2.6 - BIENES MUEBLES, INMUEBLES E INTANGIBLES"/>
    <x v="44"/>
    <x v="0"/>
    <s v="00 - N/A"/>
    <s v="10 - FONDO GENERAL"/>
    <s v="(blank)"/>
    <x v="0"/>
    <n v="4000000"/>
    <n v="0"/>
  </r>
  <r>
    <s v="2025"/>
    <x v="0"/>
    <x v="0"/>
    <x v="1"/>
    <x v="7"/>
    <x v="2"/>
    <x v="5"/>
    <x v="52"/>
    <s v="1 - SERVICIOS  GENERALES"/>
    <s v="1.3 - Defensa nacional"/>
    <s v="1.3.01 - Defensa militar"/>
    <s v="2.7 - OBRAS"/>
    <x v="42"/>
    <x v="0"/>
    <s v="00 - N/A"/>
    <s v="10 - FONDO GENERAL"/>
    <s v="(blank)"/>
    <x v="0"/>
    <n v="50196545"/>
    <n v="7782871.9100000001"/>
  </r>
  <r>
    <s v="2025"/>
    <x v="0"/>
    <x v="0"/>
    <x v="1"/>
    <x v="7"/>
    <x v="2"/>
    <x v="5"/>
    <x v="52"/>
    <s v="1 - SERVICIOS  GENERALES"/>
    <s v="1.3 - Defensa nacional"/>
    <s v="1.3.01 - Defensa militar"/>
    <s v="2.7 - OBRAS"/>
    <x v="42"/>
    <x v="1"/>
    <s v="01 - CONSTRUCCIÓN VERJA PERIMETRAL INTELIGENTE FRONTERA REPÚBLICA DOMINICANA-HAITÍ"/>
    <s v="10 - FONDO GENERAL"/>
    <n v="14697"/>
    <x v="25"/>
    <n v="835885229"/>
    <n v="1088057.7"/>
  </r>
  <r>
    <s v="2025"/>
    <x v="0"/>
    <x v="0"/>
    <x v="1"/>
    <x v="7"/>
    <x v="2"/>
    <x v="5"/>
    <x v="52"/>
    <s v="1 - SERVICIOS  GENERALES"/>
    <s v="1.3 - Defensa nacional"/>
    <s v="1.3.01 - Defensa militar"/>
    <s v="2.7 - OBRAS"/>
    <x v="42"/>
    <x v="1"/>
    <s v="03 - CONSTRUCCIÓN INSTALACIONES PARA EL CUERPO ESPECIALIZADO DE MITIGACION A EMERGENCIAS Y DESASTRES, CEMED, DIRECCION GENERAL - CENTRO DE MITIGACION OZAMA, DISTRITO NACIONAL"/>
    <s v="10 - FONDO GENERAL"/>
    <n v="15485"/>
    <x v="2"/>
    <n v="8703217"/>
    <n v="0"/>
  </r>
  <r>
    <s v="2025"/>
    <x v="0"/>
    <x v="0"/>
    <x v="1"/>
    <x v="7"/>
    <x v="2"/>
    <x v="5"/>
    <x v="52"/>
    <s v="1 - SERVICIOS  GENERALES"/>
    <s v="1.3 - Defensa nacional"/>
    <s v="1.3.01 - Defensa militar"/>
    <s v="2.7 - OBRAS"/>
    <x v="42"/>
    <x v="1"/>
    <s v="04 - CONSTRUCCIÓN INSTALACIONES PARA EL CUERPO ESPECIALIZADO DE MITIGACION A EMERGENCIAS Y DESASTRES, CEMED - CENTRO DE MITIGACION CIBAO SUR-NORTE, PROVINCIA SANTIAGO"/>
    <s v="10 - FONDO GENERAL"/>
    <n v="15486"/>
    <x v="1"/>
    <n v="33765793"/>
    <n v="0"/>
  </r>
  <r>
    <s v="2025"/>
    <x v="0"/>
    <x v="0"/>
    <x v="1"/>
    <x v="7"/>
    <x v="2"/>
    <x v="5"/>
    <x v="52"/>
    <s v="1 - SERVICIOS  GENERALES"/>
    <s v="1.3 - Defensa nacional"/>
    <s v="1.3.01 - Defensa militar"/>
    <s v="2.7 - OBRAS"/>
    <x v="42"/>
    <x v="1"/>
    <s v="05 - CONSTRUCCIÓN INSTALACIONES PARA EL CUERPO ESPECIALIZADO DE MITIGACION A EMERGENCIAS Y DESASTRES, CEMED - CENTRO DE MITIGACION REGION ENRIQUILLO, PROVINCIA BARAHONA"/>
    <s v="10 - FONDO GENERAL"/>
    <n v="15487"/>
    <x v="12"/>
    <n v="38334136"/>
    <n v="0"/>
  </r>
  <r>
    <s v="2025"/>
    <x v="0"/>
    <x v="0"/>
    <x v="1"/>
    <x v="7"/>
    <x v="2"/>
    <x v="5"/>
    <x v="52"/>
    <s v="1 - SERVICIOS  GENERALES"/>
    <s v="1.3 - Defensa nacional"/>
    <s v="1.3.01 - Defensa militar"/>
    <s v="2.7 - OBRAS"/>
    <x v="42"/>
    <x v="1"/>
    <s v="06 - CONSTRUCCIÓN  INSTALACIONES PARA EL CUERPO ESPECIALIZADO DE MITIGACIÓN A EMERGENCIAS Y DESASTRES, CEMED - CENTRO DE MITIGACION HIGUAMO-YUMA, PROVINCIA LA ALTAGRACIA"/>
    <s v="10 - FONDO GENERAL"/>
    <n v="15490"/>
    <x v="6"/>
    <n v="15165980"/>
    <n v="0"/>
  </r>
  <r>
    <s v="2025"/>
    <x v="0"/>
    <x v="0"/>
    <x v="1"/>
    <x v="7"/>
    <x v="2"/>
    <x v="5"/>
    <x v="52"/>
    <s v="1 - SERVICIOS  GENERALES"/>
    <s v="1.3 - Defensa nacional"/>
    <s v="1.3.01 - Defensa militar"/>
    <s v="2.7 - OBRAS"/>
    <x v="42"/>
    <x v="1"/>
    <s v="07 - CONSTRUCCIÓN INSTALACIONES PARA EL CUERPO ESPECIALIZADO DE MITIGACION A EMERGENCIAS Y DESASTRES, CEMED - CENTRO DE MITIGACION JARABACOA, PROVINCIA LA VEGA"/>
    <s v="10 - FONDO GENERAL"/>
    <n v="15492"/>
    <x v="7"/>
    <n v="8696507"/>
    <n v="0"/>
  </r>
  <r>
    <s v="2025"/>
    <x v="0"/>
    <x v="0"/>
    <x v="1"/>
    <x v="7"/>
    <x v="2"/>
    <x v="5"/>
    <x v="53"/>
    <s v="4 - SERVICIOS SOCIALES"/>
    <s v="4.4 - Educación"/>
    <s v="4.4.08 - Enseñanza y capacitación para defensa y seguridad"/>
    <s v="2.6 - BIENES MUEBLES, INMUEBLES E INTANGIBLES"/>
    <x v="36"/>
    <x v="0"/>
    <s v="00 - N/A"/>
    <s v="10 - FONDO GENERAL"/>
    <s v="(blank)"/>
    <x v="2"/>
    <n v="750000"/>
    <n v="75520"/>
  </r>
  <r>
    <s v="2025"/>
    <x v="0"/>
    <x v="0"/>
    <x v="1"/>
    <x v="7"/>
    <x v="2"/>
    <x v="5"/>
    <x v="53"/>
    <s v="4 - SERVICIOS SOCIALES"/>
    <s v="4.4 - Educación"/>
    <s v="4.4.08 - Enseñanza y capacitación para defensa y seguridad"/>
    <s v="2.6 - BIENES MUEBLES, INMUEBLES E INTANGIBLES"/>
    <x v="37"/>
    <x v="0"/>
    <s v="00 - N/A"/>
    <s v="10 - FONDO GENERAL"/>
    <s v="(blank)"/>
    <x v="2"/>
    <n v="225000"/>
    <n v="0"/>
  </r>
  <r>
    <s v="2025"/>
    <x v="0"/>
    <x v="0"/>
    <x v="1"/>
    <x v="7"/>
    <x v="2"/>
    <x v="5"/>
    <x v="53"/>
    <s v="4 - SERVICIOS SOCIALES"/>
    <s v="4.4 - Educación"/>
    <s v="4.4.08 - Enseñanza y capacitación para defensa y seguridad"/>
    <s v="2.6 - BIENES MUEBLES, INMUEBLES E INTANGIBLES"/>
    <x v="40"/>
    <x v="0"/>
    <s v="00 - N/A"/>
    <s v="10 - FONDO GENERAL"/>
    <s v="(blank)"/>
    <x v="2"/>
    <n v="100000"/>
    <n v="0"/>
  </r>
  <r>
    <s v="2025"/>
    <x v="0"/>
    <x v="0"/>
    <x v="1"/>
    <x v="7"/>
    <x v="2"/>
    <x v="5"/>
    <x v="53"/>
    <s v="4 - SERVICIOS SOCIALES"/>
    <s v="4.4 - Educación"/>
    <s v="4.4.08 - Enseñanza y capacitación para defensa y seguridad"/>
    <s v="2.6 - BIENES MUEBLES, INMUEBLES E INTANGIBLES"/>
    <x v="43"/>
    <x v="0"/>
    <s v="00 - N/A"/>
    <s v="10 - FONDO GENERAL"/>
    <s v="(blank)"/>
    <x v="2"/>
    <n v="34997"/>
    <n v="0"/>
  </r>
  <r>
    <s v="2025"/>
    <x v="0"/>
    <x v="0"/>
    <x v="1"/>
    <x v="7"/>
    <x v="2"/>
    <x v="5"/>
    <x v="54"/>
    <s v="1 - SERVICIOS  GENERALES"/>
    <s v="1.3 - Defensa nacional"/>
    <s v="1.3.01 - Defensa militar"/>
    <s v="2.6 - BIENES MUEBLES, INMUEBLES E INTANGIBLES"/>
    <x v="36"/>
    <x v="0"/>
    <s v="00 - N/A"/>
    <s v="10 - FONDO GENERAL"/>
    <s v="(blank)"/>
    <x v="0"/>
    <n v="1075000"/>
    <n v="23536"/>
  </r>
  <r>
    <s v="2025"/>
    <x v="0"/>
    <x v="0"/>
    <x v="1"/>
    <x v="7"/>
    <x v="2"/>
    <x v="5"/>
    <x v="54"/>
    <s v="1 - SERVICIOS  GENERALES"/>
    <s v="1.3 - Defensa nacional"/>
    <s v="1.3.01 - Defensa militar"/>
    <s v="2.6 - BIENES MUEBLES, INMUEBLES E INTANGIBLES"/>
    <x v="37"/>
    <x v="0"/>
    <s v="00 - N/A"/>
    <s v="10 - FONDO GENERAL"/>
    <s v="(blank)"/>
    <x v="0"/>
    <n v="100000"/>
    <n v="0"/>
  </r>
  <r>
    <s v="2025"/>
    <x v="0"/>
    <x v="0"/>
    <x v="1"/>
    <x v="7"/>
    <x v="2"/>
    <x v="5"/>
    <x v="54"/>
    <s v="1 - SERVICIOS  GENERALES"/>
    <s v="1.3 - Defensa nacional"/>
    <s v="1.3.01 - Defensa militar"/>
    <s v="2.6 - BIENES MUEBLES, INMUEBLES E INTANGIBLES"/>
    <x v="38"/>
    <x v="0"/>
    <s v="00 - N/A"/>
    <s v="10 - FONDO GENERAL"/>
    <s v="(blank)"/>
    <x v="0"/>
    <n v="200000"/>
    <n v="0"/>
  </r>
  <r>
    <s v="2025"/>
    <x v="0"/>
    <x v="0"/>
    <x v="1"/>
    <x v="7"/>
    <x v="2"/>
    <x v="5"/>
    <x v="54"/>
    <s v="1 - SERVICIOS  GENERALES"/>
    <s v="1.3 - Defensa nacional"/>
    <s v="1.3.01 - Defensa militar"/>
    <s v="2.6 - BIENES MUEBLES, INMUEBLES E INTANGIBLES"/>
    <x v="38"/>
    <x v="0"/>
    <s v="00 - N/A"/>
    <s v="20 - FONDOS CON DESTINO ESPECÍFICO"/>
    <s v="(blank)"/>
    <x v="0"/>
    <n v="0"/>
    <n v="0"/>
  </r>
  <r>
    <s v="2025"/>
    <x v="0"/>
    <x v="0"/>
    <x v="1"/>
    <x v="7"/>
    <x v="2"/>
    <x v="5"/>
    <x v="54"/>
    <s v="1 - SERVICIOS  GENERALES"/>
    <s v="1.3 - Defensa nacional"/>
    <s v="1.3.01 - Defensa militar"/>
    <s v="2.6 - BIENES MUEBLES, INMUEBLES E INTANGIBLES"/>
    <x v="39"/>
    <x v="0"/>
    <s v="00 - N/A"/>
    <s v="20 - FONDOS CON DESTINO ESPECÍFICO"/>
    <s v="(blank)"/>
    <x v="0"/>
    <n v="0"/>
    <n v="176085.5"/>
  </r>
  <r>
    <s v="2025"/>
    <x v="0"/>
    <x v="0"/>
    <x v="1"/>
    <x v="7"/>
    <x v="2"/>
    <x v="5"/>
    <x v="54"/>
    <s v="1 - SERVICIOS  GENERALES"/>
    <s v="1.3 - Defensa nacional"/>
    <s v="1.3.01 - Defensa militar"/>
    <s v="2.6 - BIENES MUEBLES, INMUEBLES E INTANGIBLES"/>
    <x v="40"/>
    <x v="0"/>
    <s v="00 - N/A"/>
    <s v="10 - FONDO GENERAL"/>
    <s v="(blank)"/>
    <x v="0"/>
    <n v="665000"/>
    <n v="76464"/>
  </r>
  <r>
    <s v="2025"/>
    <x v="0"/>
    <x v="0"/>
    <x v="1"/>
    <x v="7"/>
    <x v="2"/>
    <x v="5"/>
    <x v="54"/>
    <s v="1 - SERVICIOS  GENERALES"/>
    <s v="1.3 - Defensa nacional"/>
    <s v="1.3.01 - Defensa militar"/>
    <s v="2.6 - BIENES MUEBLES, INMUEBLES E INTANGIBLES"/>
    <x v="40"/>
    <x v="0"/>
    <s v="00 - N/A"/>
    <s v="20 - FONDOS CON DESTINO ESPECÍFICO"/>
    <s v="(blank)"/>
    <x v="0"/>
    <n v="0"/>
    <n v="0"/>
  </r>
  <r>
    <s v="2025"/>
    <x v="0"/>
    <x v="0"/>
    <x v="1"/>
    <x v="7"/>
    <x v="2"/>
    <x v="5"/>
    <x v="55"/>
    <s v="4 - SERVICIOS SOCIALES"/>
    <s v="4.4 - Educación"/>
    <s v="4.4.07 - Educación vocacional"/>
    <s v="2.6 - BIENES MUEBLES, INMUEBLES E INTANGIBLES"/>
    <x v="36"/>
    <x v="0"/>
    <s v="00 - N/A"/>
    <s v="10 - FONDO GENERAL"/>
    <s v="(blank)"/>
    <x v="0"/>
    <n v="15555221"/>
    <n v="312700"/>
  </r>
  <r>
    <s v="2025"/>
    <x v="0"/>
    <x v="0"/>
    <x v="1"/>
    <x v="7"/>
    <x v="2"/>
    <x v="5"/>
    <x v="55"/>
    <s v="4 - SERVICIOS SOCIALES"/>
    <s v="4.4 - Educación"/>
    <s v="4.4.07 - Educación vocacional"/>
    <s v="2.6 - BIENES MUEBLES, INMUEBLES E INTANGIBLES"/>
    <x v="36"/>
    <x v="0"/>
    <s v="00 - N/A"/>
    <s v="20 - FONDOS CON DESTINO ESPECÍFICO"/>
    <s v="(blank)"/>
    <x v="0"/>
    <n v="849348"/>
    <n v="0"/>
  </r>
  <r>
    <s v="2025"/>
    <x v="0"/>
    <x v="0"/>
    <x v="1"/>
    <x v="7"/>
    <x v="2"/>
    <x v="5"/>
    <x v="55"/>
    <s v="4 - SERVICIOS SOCIALES"/>
    <s v="4.4 - Educación"/>
    <s v="4.4.07 - Educación vocacional"/>
    <s v="2.6 - BIENES MUEBLES, INMUEBLES E INTANGIBLES"/>
    <x v="37"/>
    <x v="0"/>
    <s v="00 - N/A"/>
    <s v="10 - FONDO GENERAL"/>
    <s v="(blank)"/>
    <x v="0"/>
    <n v="561007"/>
    <n v="0"/>
  </r>
  <r>
    <s v="2025"/>
    <x v="0"/>
    <x v="0"/>
    <x v="1"/>
    <x v="7"/>
    <x v="2"/>
    <x v="5"/>
    <x v="55"/>
    <s v="4 - SERVICIOS SOCIALES"/>
    <s v="4.4 - Educación"/>
    <s v="4.4.07 - Educación vocacional"/>
    <s v="2.6 - BIENES MUEBLES, INMUEBLES E INTANGIBLES"/>
    <x v="38"/>
    <x v="0"/>
    <s v="00 - N/A"/>
    <s v="10 - FONDO GENERAL"/>
    <s v="(blank)"/>
    <x v="0"/>
    <n v="2720183"/>
    <n v="0"/>
  </r>
  <r>
    <s v="2025"/>
    <x v="0"/>
    <x v="0"/>
    <x v="1"/>
    <x v="7"/>
    <x v="2"/>
    <x v="5"/>
    <x v="55"/>
    <s v="4 - SERVICIOS SOCIALES"/>
    <s v="4.4 - Educación"/>
    <s v="4.4.07 - Educación vocacional"/>
    <s v="2.6 - BIENES MUEBLES, INMUEBLES E INTANGIBLES"/>
    <x v="38"/>
    <x v="0"/>
    <s v="00 - N/A"/>
    <s v="20 - FONDOS CON DESTINO ESPECÍFICO"/>
    <s v="(blank)"/>
    <x v="0"/>
    <n v="75000"/>
    <n v="0"/>
  </r>
  <r>
    <s v="2025"/>
    <x v="0"/>
    <x v="0"/>
    <x v="1"/>
    <x v="7"/>
    <x v="2"/>
    <x v="5"/>
    <x v="55"/>
    <s v="4 - SERVICIOS SOCIALES"/>
    <s v="4.4 - Educación"/>
    <s v="4.4.07 - Educación vocacional"/>
    <s v="2.6 - BIENES MUEBLES, INMUEBLES E INTANGIBLES"/>
    <x v="39"/>
    <x v="0"/>
    <s v="00 - N/A"/>
    <s v="10 - FONDO GENERAL"/>
    <s v="(blank)"/>
    <x v="0"/>
    <n v="8300000"/>
    <n v="0"/>
  </r>
  <r>
    <s v="2025"/>
    <x v="0"/>
    <x v="0"/>
    <x v="1"/>
    <x v="7"/>
    <x v="2"/>
    <x v="5"/>
    <x v="55"/>
    <s v="4 - SERVICIOS SOCIALES"/>
    <s v="4.4 - Educación"/>
    <s v="4.4.07 - Educación vocacional"/>
    <s v="2.6 - BIENES MUEBLES, INMUEBLES E INTANGIBLES"/>
    <x v="40"/>
    <x v="0"/>
    <s v="00 - N/A"/>
    <s v="10 - FONDO GENERAL"/>
    <s v="(blank)"/>
    <x v="0"/>
    <n v="6665620"/>
    <n v="559910"/>
  </r>
  <r>
    <s v="2025"/>
    <x v="0"/>
    <x v="0"/>
    <x v="1"/>
    <x v="7"/>
    <x v="2"/>
    <x v="5"/>
    <x v="55"/>
    <s v="4 - SERVICIOS SOCIALES"/>
    <s v="4.4 - Educación"/>
    <s v="4.4.07 - Educación vocacional"/>
    <s v="2.6 - BIENES MUEBLES, INMUEBLES E INTANGIBLES"/>
    <x v="40"/>
    <x v="0"/>
    <s v="00 - N/A"/>
    <s v="20 - FONDOS CON DESTINO ESPECÍFICO"/>
    <s v="(blank)"/>
    <x v="0"/>
    <n v="253400"/>
    <n v="0"/>
  </r>
  <r>
    <s v="2025"/>
    <x v="0"/>
    <x v="0"/>
    <x v="1"/>
    <x v="7"/>
    <x v="2"/>
    <x v="5"/>
    <x v="55"/>
    <s v="4 - SERVICIOS SOCIALES"/>
    <s v="4.4 - Educación"/>
    <s v="4.4.07 - Educación vocacional"/>
    <s v="2.6 - BIENES MUEBLES, INMUEBLES E INTANGIBLES"/>
    <x v="43"/>
    <x v="0"/>
    <s v="00 - N/A"/>
    <s v="10 - FONDO GENERAL"/>
    <s v="(blank)"/>
    <x v="0"/>
    <n v="116000"/>
    <n v="0"/>
  </r>
  <r>
    <s v="2025"/>
    <x v="0"/>
    <x v="0"/>
    <x v="1"/>
    <x v="7"/>
    <x v="2"/>
    <x v="5"/>
    <x v="55"/>
    <s v="4 - SERVICIOS SOCIALES"/>
    <s v="4.4 - Educación"/>
    <s v="4.4.07 - Educación vocacional"/>
    <s v="2.6 - BIENES MUEBLES, INMUEBLES E INTANGIBLES"/>
    <x v="41"/>
    <x v="0"/>
    <s v="00 - N/A"/>
    <s v="10 - FONDO GENERAL"/>
    <s v="(blank)"/>
    <x v="0"/>
    <n v="63833"/>
    <n v="0"/>
  </r>
  <r>
    <s v="2025"/>
    <x v="0"/>
    <x v="0"/>
    <x v="1"/>
    <x v="7"/>
    <x v="2"/>
    <x v="5"/>
    <x v="55"/>
    <s v="4 - SERVICIOS SOCIALES"/>
    <s v="4.4 - Educación"/>
    <s v="4.4.07 - Educación vocacional"/>
    <s v="2.6 - BIENES MUEBLES, INMUEBLES E INTANGIBLES"/>
    <x v="44"/>
    <x v="0"/>
    <s v="00 - N/A"/>
    <s v="10 - FONDO GENERAL"/>
    <s v="(blank)"/>
    <x v="0"/>
    <n v="100000"/>
    <n v="0"/>
  </r>
  <r>
    <s v="2025"/>
    <x v="0"/>
    <x v="0"/>
    <x v="1"/>
    <x v="7"/>
    <x v="2"/>
    <x v="5"/>
    <x v="55"/>
    <s v="4 - SERVICIOS SOCIALES"/>
    <s v="4.4 - Educación"/>
    <s v="4.4.07 - Educación vocacional"/>
    <s v="2.6 - BIENES MUEBLES, INMUEBLES E INTANGIBLES"/>
    <x v="44"/>
    <x v="0"/>
    <s v="00 - N/A"/>
    <s v="20 - FONDOS CON DESTINO ESPECÍFICO"/>
    <s v="(blank)"/>
    <x v="0"/>
    <n v="100000"/>
    <n v="0"/>
  </r>
  <r>
    <s v="2025"/>
    <x v="0"/>
    <x v="0"/>
    <x v="1"/>
    <x v="7"/>
    <x v="2"/>
    <x v="5"/>
    <x v="55"/>
    <s v="4 - SERVICIOS SOCIALES"/>
    <s v="4.4 - Educación"/>
    <s v="4.4.07 - Educación vocacional"/>
    <s v="2.7 - OBRAS"/>
    <x v="42"/>
    <x v="0"/>
    <s v="00 - N/A"/>
    <s v="10 - FONDO GENERAL"/>
    <s v="(blank)"/>
    <x v="0"/>
    <n v="34000000"/>
    <n v="0"/>
  </r>
  <r>
    <s v="2025"/>
    <x v="0"/>
    <x v="0"/>
    <x v="1"/>
    <x v="7"/>
    <x v="2"/>
    <x v="5"/>
    <x v="55"/>
    <s v="4 - SERVICIOS SOCIALES"/>
    <s v="4.5 - Protección social"/>
    <s v="4.5.10 - Asistencia social"/>
    <s v="2.6 - BIENES MUEBLES, INMUEBLES E INTANGIBLES"/>
    <x v="36"/>
    <x v="0"/>
    <s v="00 - N/A"/>
    <s v="10 - FONDO GENERAL"/>
    <s v="(blank)"/>
    <x v="0"/>
    <n v="515000"/>
    <n v="2832"/>
  </r>
  <r>
    <s v="2025"/>
    <x v="0"/>
    <x v="0"/>
    <x v="1"/>
    <x v="7"/>
    <x v="2"/>
    <x v="5"/>
    <x v="55"/>
    <s v="4 - SERVICIOS SOCIALES"/>
    <s v="4.5 - Protección social"/>
    <s v="4.5.10 - Asistencia social"/>
    <s v="2.6 - BIENES MUEBLES, INMUEBLES E INTANGIBLES"/>
    <x v="40"/>
    <x v="0"/>
    <s v="00 - N/A"/>
    <s v="10 - FONDO GENERAL"/>
    <s v="(blank)"/>
    <x v="0"/>
    <n v="242633"/>
    <n v="6254"/>
  </r>
  <r>
    <s v="2025"/>
    <x v="0"/>
    <x v="0"/>
    <x v="1"/>
    <x v="7"/>
    <x v="2"/>
    <x v="5"/>
    <x v="56"/>
    <s v="4 - SERVICIOS SOCIALES"/>
    <s v="4.2 - Salud"/>
    <s v="4.2.02 - Servicios hospitalarios"/>
    <s v="2.6 - BIENES MUEBLES, INMUEBLES E INTANGIBLES"/>
    <x v="36"/>
    <x v="0"/>
    <s v="00 - N/A"/>
    <s v="10 - FONDO GENERAL"/>
    <s v="(blank)"/>
    <x v="0"/>
    <n v="0"/>
    <n v="0"/>
  </r>
  <r>
    <s v="2025"/>
    <x v="0"/>
    <x v="0"/>
    <x v="1"/>
    <x v="7"/>
    <x v="2"/>
    <x v="5"/>
    <x v="56"/>
    <s v="4 - SERVICIOS SOCIALES"/>
    <s v="4.2 - Salud"/>
    <s v="4.2.02 - Servicios hospitalarios"/>
    <s v="2.6 - BIENES MUEBLES, INMUEBLES E INTANGIBLES"/>
    <x v="36"/>
    <x v="0"/>
    <s v="00 - N/A"/>
    <s v="20 - FONDOS CON DESTINO ESPECÍFICO"/>
    <s v="(blank)"/>
    <x v="0"/>
    <n v="0"/>
    <n v="0"/>
  </r>
  <r>
    <s v="2025"/>
    <x v="0"/>
    <x v="0"/>
    <x v="1"/>
    <x v="7"/>
    <x v="2"/>
    <x v="5"/>
    <x v="56"/>
    <s v="4 - SERVICIOS SOCIALES"/>
    <s v="4.2 - Salud"/>
    <s v="4.2.02 - Servicios hospitalarios"/>
    <s v="2.6 - BIENES MUEBLES, INMUEBLES E INTANGIBLES"/>
    <x v="37"/>
    <x v="0"/>
    <s v="00 - N/A"/>
    <s v="20 - FONDOS CON DESTINO ESPECÍFICO"/>
    <s v="(blank)"/>
    <x v="0"/>
    <n v="0"/>
    <n v="0"/>
  </r>
  <r>
    <s v="2025"/>
    <x v="0"/>
    <x v="0"/>
    <x v="1"/>
    <x v="7"/>
    <x v="2"/>
    <x v="5"/>
    <x v="56"/>
    <s v="4 - SERVICIOS SOCIALES"/>
    <s v="4.2 - Salud"/>
    <s v="4.2.02 - Servicios hospitalarios"/>
    <s v="2.6 - BIENES MUEBLES, INMUEBLES E INTANGIBLES"/>
    <x v="38"/>
    <x v="0"/>
    <s v="00 - N/A"/>
    <s v="10 - FONDO GENERAL"/>
    <s v="(blank)"/>
    <x v="0"/>
    <n v="0"/>
    <n v="2358750.4299999997"/>
  </r>
  <r>
    <s v="2025"/>
    <x v="0"/>
    <x v="0"/>
    <x v="1"/>
    <x v="7"/>
    <x v="2"/>
    <x v="5"/>
    <x v="56"/>
    <s v="4 - SERVICIOS SOCIALES"/>
    <s v="4.2 - Salud"/>
    <s v="4.2.02 - Servicios hospitalarios"/>
    <s v="2.6 - BIENES MUEBLES, INMUEBLES E INTANGIBLES"/>
    <x v="38"/>
    <x v="0"/>
    <s v="00 - N/A"/>
    <s v="20 - FONDOS CON DESTINO ESPECÍFICO"/>
    <s v="(blank)"/>
    <x v="0"/>
    <n v="0"/>
    <n v="0"/>
  </r>
  <r>
    <s v="2025"/>
    <x v="0"/>
    <x v="0"/>
    <x v="1"/>
    <x v="7"/>
    <x v="2"/>
    <x v="5"/>
    <x v="56"/>
    <s v="4 - SERVICIOS SOCIALES"/>
    <s v="4.2 - Salud"/>
    <s v="4.2.02 - Servicios hospitalarios"/>
    <s v="2.6 - BIENES MUEBLES, INMUEBLES E INTANGIBLES"/>
    <x v="40"/>
    <x v="0"/>
    <s v="00 - N/A"/>
    <s v="10 - FONDO GENERAL"/>
    <s v="(blank)"/>
    <x v="0"/>
    <n v="0"/>
    <n v="0"/>
  </r>
  <r>
    <s v="2025"/>
    <x v="0"/>
    <x v="0"/>
    <x v="1"/>
    <x v="7"/>
    <x v="2"/>
    <x v="5"/>
    <x v="56"/>
    <s v="4 - SERVICIOS SOCIALES"/>
    <s v="4.2 - Salud"/>
    <s v="4.2.02 - Servicios hospitalarios"/>
    <s v="2.6 - BIENES MUEBLES, INMUEBLES E INTANGIBLES"/>
    <x v="40"/>
    <x v="0"/>
    <s v="00 - N/A"/>
    <s v="20 - FONDOS CON DESTINO ESPECÍFICO"/>
    <s v="(blank)"/>
    <x v="0"/>
    <n v="0"/>
    <n v="256113.4"/>
  </r>
  <r>
    <s v="2025"/>
    <x v="0"/>
    <x v="0"/>
    <x v="1"/>
    <x v="7"/>
    <x v="2"/>
    <x v="5"/>
    <x v="56"/>
    <s v="4 - SERVICIOS SOCIALES"/>
    <s v="4.2 - Salud"/>
    <s v="4.2.02 - Servicios hospitalarios"/>
    <s v="2.6 - BIENES MUEBLES, INMUEBLES E INTANGIBLES"/>
    <x v="43"/>
    <x v="0"/>
    <s v="00 - N/A"/>
    <s v="10 - FONDO GENERAL"/>
    <s v="(blank)"/>
    <x v="0"/>
    <n v="0"/>
    <n v="0"/>
  </r>
  <r>
    <s v="2025"/>
    <x v="0"/>
    <x v="0"/>
    <x v="1"/>
    <x v="7"/>
    <x v="2"/>
    <x v="5"/>
    <x v="56"/>
    <s v="4 - SERVICIOS SOCIALES"/>
    <s v="4.2 - Salud"/>
    <s v="4.2.02 - Servicios hospitalarios"/>
    <s v="2.6 - BIENES MUEBLES, INMUEBLES E INTANGIBLES"/>
    <x v="43"/>
    <x v="0"/>
    <s v="00 - N/A"/>
    <s v="20 - FONDOS CON DESTINO ESPECÍFICO"/>
    <s v="(blank)"/>
    <x v="0"/>
    <n v="0"/>
    <n v="0"/>
  </r>
  <r>
    <s v="2025"/>
    <x v="0"/>
    <x v="0"/>
    <x v="1"/>
    <x v="7"/>
    <x v="2"/>
    <x v="5"/>
    <x v="56"/>
    <s v="4 - SERVICIOS SOCIALES"/>
    <s v="4.2 - Salud"/>
    <s v="4.2.02 - Servicios hospitalarios"/>
    <s v="2.6 - BIENES MUEBLES, INMUEBLES E INTANGIBLES"/>
    <x v="44"/>
    <x v="0"/>
    <s v="00 - N/A"/>
    <s v="20 - FONDOS CON DESTINO ESPECÍFICO"/>
    <s v="(blank)"/>
    <x v="0"/>
    <n v="0"/>
    <n v="0"/>
  </r>
  <r>
    <s v="2025"/>
    <x v="0"/>
    <x v="0"/>
    <x v="1"/>
    <x v="7"/>
    <x v="2"/>
    <x v="5"/>
    <x v="57"/>
    <s v="2 - SERVICIOS ECONÓMICOS"/>
    <s v="2.2 - Agropecuaria, caza, pesca y silvicultura"/>
    <s v="2.2.01 - Agropecuaria"/>
    <s v="2.6 - BIENES MUEBLES, INMUEBLES E INTANGIBLES"/>
    <x v="36"/>
    <x v="0"/>
    <s v="00 - N/A"/>
    <s v="10 - FONDO GENERAL"/>
    <s v="(blank)"/>
    <x v="0"/>
    <n v="500000"/>
    <n v="0"/>
  </r>
  <r>
    <s v="2025"/>
    <x v="0"/>
    <x v="0"/>
    <x v="1"/>
    <x v="7"/>
    <x v="2"/>
    <x v="5"/>
    <x v="57"/>
    <s v="2 - SERVICIOS ECONÓMICOS"/>
    <s v="2.2 - Agropecuaria, caza, pesca y silvicultura"/>
    <s v="2.2.01 - Agropecuaria"/>
    <s v="2.6 - BIENES MUEBLES, INMUEBLES E INTANGIBLES"/>
    <x v="39"/>
    <x v="0"/>
    <s v="00 - N/A"/>
    <s v="20 - FONDOS CON DESTINO ESPECÍFICO"/>
    <s v="(blank)"/>
    <x v="0"/>
    <n v="2500000"/>
    <n v="0"/>
  </r>
  <r>
    <s v="2025"/>
    <x v="0"/>
    <x v="0"/>
    <x v="1"/>
    <x v="7"/>
    <x v="2"/>
    <x v="5"/>
    <x v="57"/>
    <s v="2 - SERVICIOS ECONÓMICOS"/>
    <s v="2.2 - Agropecuaria, caza, pesca y silvicultura"/>
    <s v="2.2.01 - Agropecuaria"/>
    <s v="2.6 - BIENES MUEBLES, INMUEBLES E INTANGIBLES"/>
    <x v="40"/>
    <x v="0"/>
    <s v="00 - N/A"/>
    <s v="10 - FONDO GENERAL"/>
    <s v="(blank)"/>
    <x v="0"/>
    <n v="500000"/>
    <n v="0"/>
  </r>
  <r>
    <s v="2025"/>
    <x v="0"/>
    <x v="0"/>
    <x v="1"/>
    <x v="7"/>
    <x v="2"/>
    <x v="5"/>
    <x v="57"/>
    <s v="2 - SERVICIOS ECONÓMICOS"/>
    <s v="2.2 - Agropecuaria, caza, pesca y silvicultura"/>
    <s v="2.2.01 - Agropecuaria"/>
    <s v="2.6 - BIENES MUEBLES, INMUEBLES E INTANGIBLES"/>
    <x v="40"/>
    <x v="0"/>
    <s v="00 - N/A"/>
    <s v="20 - FONDOS CON DESTINO ESPECÍFICO"/>
    <s v="(blank)"/>
    <x v="0"/>
    <n v="500000"/>
    <n v="0"/>
  </r>
  <r>
    <s v="2025"/>
    <x v="0"/>
    <x v="0"/>
    <x v="1"/>
    <x v="7"/>
    <x v="2"/>
    <x v="5"/>
    <x v="58"/>
    <s v="4 - SERVICIOS SOCIALES"/>
    <s v="4.4 - Educación"/>
    <s v="4.4.04 - Educación superior"/>
    <s v="2.6 - BIENES MUEBLES, INMUEBLES E INTANGIBLES"/>
    <x v="36"/>
    <x v="0"/>
    <s v="00 - N/A"/>
    <s v="10 - FONDO GENERAL"/>
    <s v="(blank)"/>
    <x v="2"/>
    <n v="750000"/>
    <n v="0"/>
  </r>
  <r>
    <s v="2025"/>
    <x v="0"/>
    <x v="0"/>
    <x v="1"/>
    <x v="7"/>
    <x v="2"/>
    <x v="5"/>
    <x v="58"/>
    <s v="4 - SERVICIOS SOCIALES"/>
    <s v="4.4 - Educación"/>
    <s v="4.4.04 - Educación superior"/>
    <s v="2.6 - BIENES MUEBLES, INMUEBLES E INTANGIBLES"/>
    <x v="37"/>
    <x v="0"/>
    <s v="00 - N/A"/>
    <s v="10 - FONDO GENERAL"/>
    <s v="(blank)"/>
    <x v="2"/>
    <n v="200000"/>
    <n v="0"/>
  </r>
  <r>
    <s v="2025"/>
    <x v="0"/>
    <x v="0"/>
    <x v="1"/>
    <x v="7"/>
    <x v="2"/>
    <x v="5"/>
    <x v="58"/>
    <s v="4 - SERVICIOS SOCIALES"/>
    <s v="4.4 - Educación"/>
    <s v="4.4.04 - Educación superior"/>
    <s v="2.6 - BIENES MUEBLES, INMUEBLES E INTANGIBLES"/>
    <x v="38"/>
    <x v="0"/>
    <s v="00 - N/A"/>
    <s v="10 - FONDO GENERAL"/>
    <s v="(blank)"/>
    <x v="2"/>
    <n v="50000"/>
    <n v="0"/>
  </r>
  <r>
    <s v="2025"/>
    <x v="0"/>
    <x v="0"/>
    <x v="1"/>
    <x v="7"/>
    <x v="2"/>
    <x v="5"/>
    <x v="58"/>
    <s v="4 - SERVICIOS SOCIALES"/>
    <s v="4.4 - Educación"/>
    <s v="4.4.04 - Educación superior"/>
    <s v="2.6 - BIENES MUEBLES, INMUEBLES E INTANGIBLES"/>
    <x v="40"/>
    <x v="0"/>
    <s v="00 - N/A"/>
    <s v="10 - FONDO GENERAL"/>
    <s v="(blank)"/>
    <x v="2"/>
    <n v="450000"/>
    <n v="0"/>
  </r>
  <r>
    <s v="2025"/>
    <x v="0"/>
    <x v="0"/>
    <x v="1"/>
    <x v="7"/>
    <x v="2"/>
    <x v="5"/>
    <x v="59"/>
    <s v="4 - SERVICIOS SOCIALES"/>
    <s v="4.4 - Educación"/>
    <s v="4.4.08 - Enseñanza y capacitación para defensa y seguridad"/>
    <s v="2.6 - BIENES MUEBLES, INMUEBLES E INTANGIBLES"/>
    <x v="36"/>
    <x v="0"/>
    <s v="00 - N/A"/>
    <s v="10 - FONDO GENERAL"/>
    <s v="(blank)"/>
    <x v="0"/>
    <n v="105000"/>
    <n v="0"/>
  </r>
  <r>
    <s v="2025"/>
    <x v="0"/>
    <x v="0"/>
    <x v="1"/>
    <x v="7"/>
    <x v="2"/>
    <x v="5"/>
    <x v="59"/>
    <s v="4 - SERVICIOS SOCIALES"/>
    <s v="4.4 - Educación"/>
    <s v="4.4.08 - Enseñanza y capacitación para defensa y seguridad"/>
    <s v="2.6 - BIENES MUEBLES, INMUEBLES E INTANGIBLES"/>
    <x v="40"/>
    <x v="0"/>
    <s v="00 - N/A"/>
    <s v="10 - FONDO GENERAL"/>
    <s v="(blank)"/>
    <x v="0"/>
    <n v="70000"/>
    <n v="98766"/>
  </r>
  <r>
    <s v="2025"/>
    <x v="0"/>
    <x v="0"/>
    <x v="1"/>
    <x v="7"/>
    <x v="2"/>
    <x v="5"/>
    <x v="60"/>
    <s v="1 - SERVICIOS  GENERALES"/>
    <s v="1.3 - Defensa nacional"/>
    <s v="1.3.01 - Defensa militar"/>
    <s v="2.6 - BIENES MUEBLES, INMUEBLES E INTANGIBLES"/>
    <x v="36"/>
    <x v="0"/>
    <s v="00 - N/A"/>
    <s v="10 - FONDO GENERAL"/>
    <s v="(blank)"/>
    <x v="0"/>
    <n v="858824"/>
    <n v="67260"/>
  </r>
  <r>
    <s v="2025"/>
    <x v="0"/>
    <x v="0"/>
    <x v="1"/>
    <x v="7"/>
    <x v="2"/>
    <x v="5"/>
    <x v="60"/>
    <s v="1 - SERVICIOS  GENERALES"/>
    <s v="1.3 - Defensa nacional"/>
    <s v="1.3.01 - Defensa militar"/>
    <s v="2.6 - BIENES MUEBLES, INMUEBLES E INTANGIBLES"/>
    <x v="40"/>
    <x v="0"/>
    <s v="00 - N/A"/>
    <s v="10 - FONDO GENERAL"/>
    <s v="(blank)"/>
    <x v="0"/>
    <n v="200000"/>
    <n v="0"/>
  </r>
  <r>
    <s v="2025"/>
    <x v="0"/>
    <x v="0"/>
    <x v="1"/>
    <x v="7"/>
    <x v="2"/>
    <x v="5"/>
    <x v="62"/>
    <s v="1 - SERVICIOS  GENERALES"/>
    <s v="1.3 - Defensa nacional"/>
    <s v="1.3.01 - Defensa militar"/>
    <s v="2.6 - BIENES MUEBLES, INMUEBLES E INTANGIBLES"/>
    <x v="36"/>
    <x v="0"/>
    <s v="00 - N/A"/>
    <s v="10 - FONDO GENERAL"/>
    <s v="(blank)"/>
    <x v="3"/>
    <n v="1500000"/>
    <n v="197761.74000000002"/>
  </r>
  <r>
    <s v="2025"/>
    <x v="0"/>
    <x v="0"/>
    <x v="1"/>
    <x v="7"/>
    <x v="2"/>
    <x v="5"/>
    <x v="62"/>
    <s v="1 - SERVICIOS  GENERALES"/>
    <s v="1.3 - Defensa nacional"/>
    <s v="1.3.01 - Defensa militar"/>
    <s v="2.6 - BIENES MUEBLES, INMUEBLES E INTANGIBLES"/>
    <x v="37"/>
    <x v="0"/>
    <s v="00 - N/A"/>
    <s v="10 - FONDO GENERAL"/>
    <s v="(blank)"/>
    <x v="3"/>
    <n v="250000"/>
    <n v="118510"/>
  </r>
  <r>
    <s v="2025"/>
    <x v="0"/>
    <x v="0"/>
    <x v="1"/>
    <x v="7"/>
    <x v="2"/>
    <x v="5"/>
    <x v="62"/>
    <s v="1 - SERVICIOS  GENERALES"/>
    <s v="1.3 - Defensa nacional"/>
    <s v="1.3.01 - Defensa militar"/>
    <s v="2.6 - BIENES MUEBLES, INMUEBLES E INTANGIBLES"/>
    <x v="38"/>
    <x v="0"/>
    <s v="00 - N/A"/>
    <s v="10 - FONDO GENERAL"/>
    <s v="(blank)"/>
    <x v="3"/>
    <n v="0"/>
    <n v="0"/>
  </r>
  <r>
    <s v="2025"/>
    <x v="0"/>
    <x v="0"/>
    <x v="1"/>
    <x v="7"/>
    <x v="2"/>
    <x v="5"/>
    <x v="62"/>
    <s v="1 - SERVICIOS  GENERALES"/>
    <s v="1.3 - Defensa nacional"/>
    <s v="1.3.01 - Defensa militar"/>
    <s v="2.6 - BIENES MUEBLES, INMUEBLES E INTANGIBLES"/>
    <x v="39"/>
    <x v="0"/>
    <s v="00 - N/A"/>
    <s v="10 - FONDO GENERAL"/>
    <s v="(blank)"/>
    <x v="3"/>
    <n v="1279706"/>
    <n v="0"/>
  </r>
  <r>
    <s v="2025"/>
    <x v="0"/>
    <x v="0"/>
    <x v="1"/>
    <x v="7"/>
    <x v="2"/>
    <x v="5"/>
    <x v="62"/>
    <s v="1 - SERVICIOS  GENERALES"/>
    <s v="1.3 - Defensa nacional"/>
    <s v="1.3.01 - Defensa militar"/>
    <s v="2.6 - BIENES MUEBLES, INMUEBLES E INTANGIBLES"/>
    <x v="40"/>
    <x v="0"/>
    <s v="00 - N/A"/>
    <s v="10 - FONDO GENERAL"/>
    <s v="(blank)"/>
    <x v="3"/>
    <n v="1200000"/>
    <n v="0"/>
  </r>
  <r>
    <s v="2025"/>
    <x v="0"/>
    <x v="0"/>
    <x v="1"/>
    <x v="7"/>
    <x v="2"/>
    <x v="5"/>
    <x v="63"/>
    <s v="4 - SERVICIOS SOCIALES"/>
    <s v="4.2 - Salud"/>
    <s v="4.2.02 - Servicios hospitalarios"/>
    <s v="2.6 - BIENES MUEBLES, INMUEBLES E INTANGIBLES"/>
    <x v="36"/>
    <x v="0"/>
    <s v="00 - N/A"/>
    <s v="10 - FONDO GENERAL"/>
    <s v="(blank)"/>
    <x v="0"/>
    <n v="2500000"/>
    <n v="708852.39999999991"/>
  </r>
  <r>
    <s v="2025"/>
    <x v="0"/>
    <x v="0"/>
    <x v="1"/>
    <x v="7"/>
    <x v="2"/>
    <x v="5"/>
    <x v="63"/>
    <s v="4 - SERVICIOS SOCIALES"/>
    <s v="4.2 - Salud"/>
    <s v="4.2.02 - Servicios hospitalarios"/>
    <s v="2.6 - BIENES MUEBLES, INMUEBLES E INTANGIBLES"/>
    <x v="36"/>
    <x v="0"/>
    <s v="00 - N/A"/>
    <s v="20 - FONDOS CON DESTINO ESPECÍFICO"/>
    <s v="(blank)"/>
    <x v="0"/>
    <n v="4277230"/>
    <n v="373038.97"/>
  </r>
  <r>
    <s v="2025"/>
    <x v="0"/>
    <x v="0"/>
    <x v="1"/>
    <x v="7"/>
    <x v="2"/>
    <x v="5"/>
    <x v="63"/>
    <s v="4 - SERVICIOS SOCIALES"/>
    <s v="4.2 - Salud"/>
    <s v="4.2.02 - Servicios hospitalarios"/>
    <s v="2.6 - BIENES MUEBLES, INMUEBLES E INTANGIBLES"/>
    <x v="37"/>
    <x v="0"/>
    <s v="00 - N/A"/>
    <s v="10 - FONDO GENERAL"/>
    <s v="(blank)"/>
    <x v="0"/>
    <n v="150000"/>
    <n v="0"/>
  </r>
  <r>
    <s v="2025"/>
    <x v="0"/>
    <x v="0"/>
    <x v="1"/>
    <x v="7"/>
    <x v="2"/>
    <x v="5"/>
    <x v="63"/>
    <s v="4 - SERVICIOS SOCIALES"/>
    <s v="4.2 - Salud"/>
    <s v="4.2.02 - Servicios hospitalarios"/>
    <s v="2.6 - BIENES MUEBLES, INMUEBLES E INTANGIBLES"/>
    <x v="37"/>
    <x v="0"/>
    <s v="00 - N/A"/>
    <s v="20 - FONDOS CON DESTINO ESPECÍFICO"/>
    <s v="(blank)"/>
    <x v="0"/>
    <n v="162039"/>
    <n v="177798.01"/>
  </r>
  <r>
    <s v="2025"/>
    <x v="0"/>
    <x v="0"/>
    <x v="1"/>
    <x v="7"/>
    <x v="2"/>
    <x v="5"/>
    <x v="63"/>
    <s v="4 - SERVICIOS SOCIALES"/>
    <s v="4.2 - Salud"/>
    <s v="4.2.02 - Servicios hospitalarios"/>
    <s v="2.6 - BIENES MUEBLES, INMUEBLES E INTANGIBLES"/>
    <x v="38"/>
    <x v="0"/>
    <s v="00 - N/A"/>
    <s v="10 - FONDO GENERAL"/>
    <s v="(blank)"/>
    <x v="0"/>
    <n v="3366927"/>
    <n v="96728.65"/>
  </r>
  <r>
    <s v="2025"/>
    <x v="0"/>
    <x v="0"/>
    <x v="1"/>
    <x v="7"/>
    <x v="2"/>
    <x v="5"/>
    <x v="63"/>
    <s v="4 - SERVICIOS SOCIALES"/>
    <s v="4.2 - Salud"/>
    <s v="4.2.02 - Servicios hospitalarios"/>
    <s v="2.6 - BIENES MUEBLES, INMUEBLES E INTANGIBLES"/>
    <x v="38"/>
    <x v="0"/>
    <s v="00 - N/A"/>
    <s v="20 - FONDOS CON DESTINO ESPECÍFICO"/>
    <s v="(blank)"/>
    <x v="0"/>
    <n v="18275627"/>
    <n v="0"/>
  </r>
  <r>
    <s v="2025"/>
    <x v="0"/>
    <x v="0"/>
    <x v="1"/>
    <x v="7"/>
    <x v="2"/>
    <x v="5"/>
    <x v="63"/>
    <s v="4 - SERVICIOS SOCIALES"/>
    <s v="4.2 - Salud"/>
    <s v="4.2.02 - Servicios hospitalarios"/>
    <s v="2.6 - BIENES MUEBLES, INMUEBLES E INTANGIBLES"/>
    <x v="39"/>
    <x v="0"/>
    <s v="00 - N/A"/>
    <s v="20 - FONDOS CON DESTINO ESPECÍFICO"/>
    <s v="(blank)"/>
    <x v="0"/>
    <n v="10000000"/>
    <n v="0"/>
  </r>
  <r>
    <s v="2025"/>
    <x v="0"/>
    <x v="0"/>
    <x v="1"/>
    <x v="7"/>
    <x v="2"/>
    <x v="5"/>
    <x v="63"/>
    <s v="4 - SERVICIOS SOCIALES"/>
    <s v="4.2 - Salud"/>
    <s v="4.2.02 - Servicios hospitalarios"/>
    <s v="2.6 - BIENES MUEBLES, INMUEBLES E INTANGIBLES"/>
    <x v="40"/>
    <x v="0"/>
    <s v="00 - N/A"/>
    <s v="10 - FONDO GENERAL"/>
    <s v="(blank)"/>
    <x v="0"/>
    <n v="1770000"/>
    <n v="449029.57"/>
  </r>
  <r>
    <s v="2025"/>
    <x v="0"/>
    <x v="0"/>
    <x v="1"/>
    <x v="7"/>
    <x v="2"/>
    <x v="5"/>
    <x v="63"/>
    <s v="4 - SERVICIOS SOCIALES"/>
    <s v="4.2 - Salud"/>
    <s v="4.2.02 - Servicios hospitalarios"/>
    <s v="2.6 - BIENES MUEBLES, INMUEBLES E INTANGIBLES"/>
    <x v="40"/>
    <x v="0"/>
    <s v="00 - N/A"/>
    <s v="20 - FONDOS CON DESTINO ESPECÍFICO"/>
    <s v="(blank)"/>
    <x v="0"/>
    <n v="1995579"/>
    <n v="26277.24"/>
  </r>
  <r>
    <s v="2025"/>
    <x v="0"/>
    <x v="0"/>
    <x v="1"/>
    <x v="7"/>
    <x v="2"/>
    <x v="5"/>
    <x v="63"/>
    <s v="4 - SERVICIOS SOCIALES"/>
    <s v="4.2 - Salud"/>
    <s v="4.2.02 - Servicios hospitalarios"/>
    <s v="2.6 - BIENES MUEBLES, INMUEBLES E INTANGIBLES"/>
    <x v="43"/>
    <x v="0"/>
    <s v="00 - N/A"/>
    <s v="10 - FONDO GENERAL"/>
    <s v="(blank)"/>
    <x v="0"/>
    <n v="0"/>
    <n v="16520"/>
  </r>
  <r>
    <s v="2025"/>
    <x v="0"/>
    <x v="0"/>
    <x v="1"/>
    <x v="7"/>
    <x v="2"/>
    <x v="5"/>
    <x v="63"/>
    <s v="4 - SERVICIOS SOCIALES"/>
    <s v="4.2 - Salud"/>
    <s v="4.2.02 - Servicios hospitalarios"/>
    <s v="2.6 - BIENES MUEBLES, INMUEBLES E INTANGIBLES"/>
    <x v="43"/>
    <x v="0"/>
    <s v="00 - N/A"/>
    <s v="20 - FONDOS CON DESTINO ESPECÍFICO"/>
    <s v="(blank)"/>
    <x v="0"/>
    <n v="0"/>
    <n v="0"/>
  </r>
  <r>
    <s v="2025"/>
    <x v="0"/>
    <x v="0"/>
    <x v="1"/>
    <x v="7"/>
    <x v="2"/>
    <x v="5"/>
    <x v="63"/>
    <s v="4 - SERVICIOS SOCIALES"/>
    <s v="4.2 - Salud"/>
    <s v="4.2.02 - Servicios hospitalarios"/>
    <s v="2.6 - BIENES MUEBLES, INMUEBLES E INTANGIBLES"/>
    <x v="44"/>
    <x v="0"/>
    <s v="00 - N/A"/>
    <s v="10 - FONDO GENERAL"/>
    <s v="(blank)"/>
    <x v="0"/>
    <n v="100000"/>
    <n v="0"/>
  </r>
  <r>
    <s v="2025"/>
    <x v="0"/>
    <x v="0"/>
    <x v="1"/>
    <x v="7"/>
    <x v="2"/>
    <x v="5"/>
    <x v="63"/>
    <s v="4 - SERVICIOS SOCIALES"/>
    <s v="4.2 - Salud"/>
    <s v="4.2.02 - Servicios hospitalarios"/>
    <s v="2.6 - BIENES MUEBLES, INMUEBLES E INTANGIBLES"/>
    <x v="44"/>
    <x v="0"/>
    <s v="00 - N/A"/>
    <s v="20 - FONDOS CON DESTINO ESPECÍFICO"/>
    <s v="(blank)"/>
    <x v="0"/>
    <n v="0"/>
    <n v="0"/>
  </r>
  <r>
    <s v="2025"/>
    <x v="0"/>
    <x v="0"/>
    <x v="1"/>
    <x v="7"/>
    <x v="2"/>
    <x v="5"/>
    <x v="63"/>
    <s v="4 - SERVICIOS SOCIALES"/>
    <s v="4.2 - Salud"/>
    <s v="4.2.02 - Servicios hospitalarios"/>
    <s v="2.7 - OBRAS"/>
    <x v="42"/>
    <x v="0"/>
    <s v="00 - N/A"/>
    <s v="20 - FONDOS CON DESTINO ESPECÍFICO"/>
    <s v="(blank)"/>
    <x v="0"/>
    <n v="0"/>
    <n v="83544"/>
  </r>
  <r>
    <s v="2025"/>
    <x v="0"/>
    <x v="0"/>
    <x v="1"/>
    <x v="7"/>
    <x v="2"/>
    <x v="5"/>
    <x v="64"/>
    <s v="1 - SERVICIOS  GENERALES"/>
    <s v="1.3 - Defensa nacional"/>
    <s v="1.3.98 - Investigación y desarrollo para la defensa militar, civil y gestión de riesgos de desastres no climáticos"/>
    <s v="2.6 - BIENES MUEBLES, INMUEBLES E INTANGIBLES"/>
    <x v="36"/>
    <x v="0"/>
    <s v="00 - N/A"/>
    <s v="10 - FONDO GENERAL"/>
    <s v="(blank)"/>
    <x v="3"/>
    <n v="1100000"/>
    <n v="138927.38"/>
  </r>
  <r>
    <s v="2025"/>
    <x v="0"/>
    <x v="0"/>
    <x v="1"/>
    <x v="7"/>
    <x v="2"/>
    <x v="5"/>
    <x v="64"/>
    <s v="1 - SERVICIOS  GENERALES"/>
    <s v="1.3 - Defensa nacional"/>
    <s v="1.3.98 - Investigación y desarrollo para la defensa militar, civil y gestión de riesgos de desastres no climáticos"/>
    <s v="2.6 - BIENES MUEBLES, INMUEBLES E INTANGIBLES"/>
    <x v="37"/>
    <x v="0"/>
    <s v="00 - N/A"/>
    <s v="10 - FONDO GENERAL"/>
    <s v="(blank)"/>
    <x v="3"/>
    <n v="300000"/>
    <n v="48970"/>
  </r>
  <r>
    <s v="2025"/>
    <x v="0"/>
    <x v="0"/>
    <x v="1"/>
    <x v="7"/>
    <x v="2"/>
    <x v="5"/>
    <x v="64"/>
    <s v="1 - SERVICIOS  GENERALES"/>
    <s v="1.3 - Defensa nacional"/>
    <s v="1.3.98 - Investigación y desarrollo para la defensa militar, civil y gestión de riesgos de desastres no climáticos"/>
    <s v="2.6 - BIENES MUEBLES, INMUEBLES E INTANGIBLES"/>
    <x v="38"/>
    <x v="0"/>
    <s v="00 - N/A"/>
    <s v="10 - FONDO GENERAL"/>
    <s v="(blank)"/>
    <x v="3"/>
    <n v="150714"/>
    <n v="7670"/>
  </r>
  <r>
    <s v="2025"/>
    <x v="0"/>
    <x v="0"/>
    <x v="1"/>
    <x v="7"/>
    <x v="2"/>
    <x v="5"/>
    <x v="64"/>
    <s v="1 - SERVICIOS  GENERALES"/>
    <s v="1.3 - Defensa nacional"/>
    <s v="1.3.98 - Investigación y desarrollo para la defensa militar, civil y gestión de riesgos de desastres no climáticos"/>
    <s v="2.6 - BIENES MUEBLES, INMUEBLES E INTANGIBLES"/>
    <x v="40"/>
    <x v="0"/>
    <s v="00 - N/A"/>
    <s v="10 - FONDO GENERAL"/>
    <s v="(blank)"/>
    <x v="3"/>
    <n v="100000"/>
    <n v="5290.67"/>
  </r>
  <r>
    <s v="2025"/>
    <x v="0"/>
    <x v="0"/>
    <x v="1"/>
    <x v="7"/>
    <x v="2"/>
    <x v="5"/>
    <x v="64"/>
    <s v="1 - SERVICIOS  GENERALES"/>
    <s v="1.3 - Defensa nacional"/>
    <s v="1.3.98 - Investigación y desarrollo para la defensa militar, civil y gestión de riesgos de desastres no climáticos"/>
    <s v="2.6 - BIENES MUEBLES, INMUEBLES E INTANGIBLES"/>
    <x v="43"/>
    <x v="0"/>
    <s v="00 - N/A"/>
    <s v="10 - FONDO GENERAL"/>
    <s v="(blank)"/>
    <x v="3"/>
    <n v="0"/>
    <n v="190869.72"/>
  </r>
  <r>
    <s v="2025"/>
    <x v="0"/>
    <x v="0"/>
    <x v="1"/>
    <x v="7"/>
    <x v="2"/>
    <x v="5"/>
    <x v="64"/>
    <s v="1 - SERVICIOS  GENERALES"/>
    <s v="1.3 - Defensa nacional"/>
    <s v="1.3.98 - Investigación y desarrollo para la defensa militar, civil y gestión de riesgos de desastres no climáticos"/>
    <s v="2.6 - BIENES MUEBLES, INMUEBLES E INTANGIBLES"/>
    <x v="41"/>
    <x v="0"/>
    <s v="00 - N/A"/>
    <s v="10 - FONDO GENERAL"/>
    <s v="(blank)"/>
    <x v="3"/>
    <n v="0"/>
    <n v="0"/>
  </r>
  <r>
    <s v="2025"/>
    <x v="0"/>
    <x v="0"/>
    <x v="1"/>
    <x v="7"/>
    <x v="2"/>
    <x v="5"/>
    <x v="64"/>
    <s v="1 - SERVICIOS  GENERALES"/>
    <s v="1.3 - Defensa nacional"/>
    <s v="1.3.98 - Investigación y desarrollo para la defensa militar, civil y gestión de riesgos de desastres no climáticos"/>
    <s v="2.6 - BIENES MUEBLES, INMUEBLES E INTANGIBLES"/>
    <x v="41"/>
    <x v="0"/>
    <s v="00 - N/A"/>
    <s v="20 - FONDOS CON DESTINO ESPECÍFICO"/>
    <s v="(blank)"/>
    <x v="3"/>
    <n v="100000"/>
    <n v="0"/>
  </r>
  <r>
    <s v="2025"/>
    <x v="0"/>
    <x v="0"/>
    <x v="1"/>
    <x v="7"/>
    <x v="2"/>
    <x v="5"/>
    <x v="65"/>
    <s v="4 - SERVICIOS SOCIALES"/>
    <s v="4.4 - Educación"/>
    <s v="4.4.04 - Educación superior"/>
    <s v="2.6 - BIENES MUEBLES, INMUEBLES E INTANGIBLES"/>
    <x v="36"/>
    <x v="0"/>
    <s v="00 - N/A"/>
    <s v="10 - FONDO GENERAL"/>
    <s v="(blank)"/>
    <x v="0"/>
    <n v="556854"/>
    <n v="395376.7"/>
  </r>
  <r>
    <s v="2025"/>
    <x v="0"/>
    <x v="0"/>
    <x v="1"/>
    <x v="7"/>
    <x v="2"/>
    <x v="5"/>
    <x v="65"/>
    <s v="4 - SERVICIOS SOCIALES"/>
    <s v="4.4 - Educación"/>
    <s v="4.4.04 - Educación superior"/>
    <s v="2.6 - BIENES MUEBLES, INMUEBLES E INTANGIBLES"/>
    <x v="37"/>
    <x v="0"/>
    <s v="00 - N/A"/>
    <s v="10 - FONDO GENERAL"/>
    <s v="(blank)"/>
    <x v="0"/>
    <n v="250000"/>
    <n v="0"/>
  </r>
  <r>
    <s v="2025"/>
    <x v="0"/>
    <x v="0"/>
    <x v="1"/>
    <x v="7"/>
    <x v="2"/>
    <x v="5"/>
    <x v="65"/>
    <s v="4 - SERVICIOS SOCIALES"/>
    <s v="4.4 - Educación"/>
    <s v="4.4.04 - Educación superior"/>
    <s v="2.6 - BIENES MUEBLES, INMUEBLES E INTANGIBLES"/>
    <x v="39"/>
    <x v="0"/>
    <s v="00 - N/A"/>
    <s v="10 - FONDO GENERAL"/>
    <s v="(blank)"/>
    <x v="0"/>
    <n v="50000"/>
    <n v="0"/>
  </r>
  <r>
    <s v="2025"/>
    <x v="0"/>
    <x v="0"/>
    <x v="1"/>
    <x v="7"/>
    <x v="2"/>
    <x v="5"/>
    <x v="65"/>
    <s v="4 - SERVICIOS SOCIALES"/>
    <s v="4.4 - Educación"/>
    <s v="4.4.04 - Educación superior"/>
    <s v="2.6 - BIENES MUEBLES, INMUEBLES E INTANGIBLES"/>
    <x v="40"/>
    <x v="0"/>
    <s v="00 - N/A"/>
    <s v="10 - FONDO GENERAL"/>
    <s v="(blank)"/>
    <x v="0"/>
    <n v="125000"/>
    <n v="74062.7"/>
  </r>
  <r>
    <s v="2025"/>
    <x v="0"/>
    <x v="0"/>
    <x v="1"/>
    <x v="7"/>
    <x v="2"/>
    <x v="5"/>
    <x v="65"/>
    <s v="4 - SERVICIOS SOCIALES"/>
    <s v="4.4 - Educación"/>
    <s v="4.4.04 - Educación superior"/>
    <s v="2.6 - BIENES MUEBLES, INMUEBLES E INTANGIBLES"/>
    <x v="43"/>
    <x v="0"/>
    <s v="00 - N/A"/>
    <s v="10 - FONDO GENERAL"/>
    <s v="(blank)"/>
    <x v="0"/>
    <n v="0"/>
    <n v="57820"/>
  </r>
  <r>
    <s v="2025"/>
    <x v="0"/>
    <x v="0"/>
    <x v="1"/>
    <x v="7"/>
    <x v="2"/>
    <x v="5"/>
    <x v="66"/>
    <s v="4 - SERVICIOS SOCIALES"/>
    <s v="4.3 - Actividades deportivas, recreativas, culturales y religiosas"/>
    <s v="4.3.02 - Servicios recreativos y deportivos"/>
    <s v="2.6 - BIENES MUEBLES, INMUEBLES E INTANGIBLES"/>
    <x v="37"/>
    <x v="0"/>
    <s v="00 - N/A"/>
    <s v="20 - FONDOS CON DESTINO ESPECÍFICO"/>
    <s v="(blank)"/>
    <x v="3"/>
    <n v="400000"/>
    <n v="0"/>
  </r>
  <r>
    <s v="2025"/>
    <x v="0"/>
    <x v="0"/>
    <x v="1"/>
    <x v="7"/>
    <x v="2"/>
    <x v="5"/>
    <x v="67"/>
    <s v="4 - SERVICIOS SOCIALES"/>
    <s v="4.4 - Educación"/>
    <s v="4.4.08 - Enseñanza y capacitación para defensa y seguridad"/>
    <s v="2.6 - BIENES MUEBLES, INMUEBLES E INTANGIBLES"/>
    <x v="36"/>
    <x v="0"/>
    <s v="00 - N/A"/>
    <s v="10 - FONDO GENERAL"/>
    <s v="(blank)"/>
    <x v="0"/>
    <n v="120000"/>
    <n v="100441.60000000001"/>
  </r>
  <r>
    <s v="2025"/>
    <x v="0"/>
    <x v="0"/>
    <x v="1"/>
    <x v="7"/>
    <x v="2"/>
    <x v="5"/>
    <x v="67"/>
    <s v="4 - SERVICIOS SOCIALES"/>
    <s v="4.4 - Educación"/>
    <s v="4.4.08 - Enseñanza y capacitación para defensa y seguridad"/>
    <s v="2.6 - BIENES MUEBLES, INMUEBLES E INTANGIBLES"/>
    <x v="40"/>
    <x v="0"/>
    <s v="00 - N/A"/>
    <s v="10 - FONDO GENERAL"/>
    <s v="(blank)"/>
    <x v="0"/>
    <n v="120000"/>
    <n v="139535"/>
  </r>
  <r>
    <s v="2025"/>
    <x v="0"/>
    <x v="0"/>
    <x v="1"/>
    <x v="7"/>
    <x v="2"/>
    <x v="5"/>
    <x v="67"/>
    <s v="4 - SERVICIOS SOCIALES"/>
    <s v="4.4 - Educación"/>
    <s v="4.4.08 - Enseñanza y capacitación para defensa y seguridad"/>
    <s v="2.7 - OBRAS"/>
    <x v="42"/>
    <x v="0"/>
    <s v="00 - N/A"/>
    <s v="10 - FONDO GENERAL"/>
    <s v="(blank)"/>
    <x v="0"/>
    <n v="0"/>
    <n v="432714.19"/>
  </r>
  <r>
    <s v="2025"/>
    <x v="0"/>
    <x v="0"/>
    <x v="1"/>
    <x v="7"/>
    <x v="2"/>
    <x v="5"/>
    <x v="68"/>
    <s v="4 - SERVICIOS SOCIALES"/>
    <s v="4.4 - Educación"/>
    <s v="4.4.04 - Educación superior"/>
    <s v="2.6 - BIENES MUEBLES, INMUEBLES E INTANGIBLES"/>
    <x v="36"/>
    <x v="0"/>
    <s v="00 - N/A"/>
    <s v="10 - FONDO GENERAL"/>
    <s v="(blank)"/>
    <x v="0"/>
    <n v="650000"/>
    <n v="0"/>
  </r>
  <r>
    <s v="2025"/>
    <x v="0"/>
    <x v="0"/>
    <x v="1"/>
    <x v="7"/>
    <x v="2"/>
    <x v="5"/>
    <x v="68"/>
    <s v="4 - SERVICIOS SOCIALES"/>
    <s v="4.4 - Educación"/>
    <s v="4.4.04 - Educación superior"/>
    <s v="2.6 - BIENES MUEBLES, INMUEBLES E INTANGIBLES"/>
    <x v="37"/>
    <x v="0"/>
    <s v="00 - N/A"/>
    <s v="10 - FONDO GENERAL"/>
    <s v="(blank)"/>
    <x v="0"/>
    <n v="110000"/>
    <n v="0"/>
  </r>
  <r>
    <s v="2025"/>
    <x v="0"/>
    <x v="0"/>
    <x v="1"/>
    <x v="7"/>
    <x v="2"/>
    <x v="5"/>
    <x v="68"/>
    <s v="4 - SERVICIOS SOCIALES"/>
    <s v="4.4 - Educación"/>
    <s v="4.4.04 - Educación superior"/>
    <s v="2.6 - BIENES MUEBLES, INMUEBLES E INTANGIBLES"/>
    <x v="40"/>
    <x v="0"/>
    <s v="00 - N/A"/>
    <s v="10 - FONDO GENERAL"/>
    <s v="(blank)"/>
    <x v="0"/>
    <n v="160000"/>
    <n v="113663.5"/>
  </r>
  <r>
    <s v="2025"/>
    <x v="0"/>
    <x v="0"/>
    <x v="1"/>
    <x v="7"/>
    <x v="2"/>
    <x v="5"/>
    <x v="69"/>
    <s v="1 - SERVICIOS  GENERALES"/>
    <s v="1.3 - Defensa nacional"/>
    <s v="1.3.98 - Investigación y desarrollo para la defensa militar, civil y gestión de riesgos de desastres no climáticos"/>
    <s v="2.6 - BIENES MUEBLES, INMUEBLES E INTANGIBLES"/>
    <x v="36"/>
    <x v="0"/>
    <s v="00 - N/A"/>
    <s v="10 - FONDO GENERAL"/>
    <s v="(blank)"/>
    <x v="0"/>
    <n v="500000"/>
    <n v="109925.26"/>
  </r>
  <r>
    <s v="2025"/>
    <x v="0"/>
    <x v="0"/>
    <x v="1"/>
    <x v="7"/>
    <x v="2"/>
    <x v="5"/>
    <x v="69"/>
    <s v="1 - SERVICIOS  GENERALES"/>
    <s v="1.3 - Defensa nacional"/>
    <s v="1.3.98 - Investigación y desarrollo para la defensa militar, civil y gestión de riesgos de desastres no climáticos"/>
    <s v="2.6 - BIENES MUEBLES, INMUEBLES E INTANGIBLES"/>
    <x v="37"/>
    <x v="0"/>
    <s v="00 - N/A"/>
    <s v="10 - FONDO GENERAL"/>
    <s v="(blank)"/>
    <x v="0"/>
    <n v="110000"/>
    <n v="0"/>
  </r>
  <r>
    <s v="2025"/>
    <x v="0"/>
    <x v="0"/>
    <x v="1"/>
    <x v="7"/>
    <x v="2"/>
    <x v="5"/>
    <x v="69"/>
    <s v="1 - SERVICIOS  GENERALES"/>
    <s v="1.3 - Defensa nacional"/>
    <s v="1.3.98 - Investigación y desarrollo para la defensa militar, civil y gestión de riesgos de desastres no climáticos"/>
    <s v="2.6 - BIENES MUEBLES, INMUEBLES E INTANGIBLES"/>
    <x v="40"/>
    <x v="0"/>
    <s v="00 - N/A"/>
    <s v="10 - FONDO GENERAL"/>
    <s v="(blank)"/>
    <x v="0"/>
    <n v="130000"/>
    <n v="0"/>
  </r>
  <r>
    <s v="2025"/>
    <x v="0"/>
    <x v="0"/>
    <x v="1"/>
    <x v="7"/>
    <x v="2"/>
    <x v="5"/>
    <x v="70"/>
    <s v="1 - SERVICIOS  GENERALES"/>
    <s v="1.3 - Defensa nacional"/>
    <s v="1.3.01 - Defensa militar"/>
    <s v="2.6 - BIENES MUEBLES, INMUEBLES E INTANGIBLES"/>
    <x v="36"/>
    <x v="0"/>
    <s v="00 - N/A"/>
    <s v="10 - FONDO GENERAL"/>
    <s v="(blank)"/>
    <x v="0"/>
    <n v="11950000"/>
    <n v="2022892.83"/>
  </r>
  <r>
    <s v="2025"/>
    <x v="0"/>
    <x v="0"/>
    <x v="1"/>
    <x v="7"/>
    <x v="2"/>
    <x v="5"/>
    <x v="70"/>
    <s v="1 - SERVICIOS  GENERALES"/>
    <s v="1.3 - Defensa nacional"/>
    <s v="1.3.01 - Defensa militar"/>
    <s v="2.6 - BIENES MUEBLES, INMUEBLES E INTANGIBLES"/>
    <x v="37"/>
    <x v="0"/>
    <s v="00 - N/A"/>
    <s v="10 - FONDO GENERAL"/>
    <s v="(blank)"/>
    <x v="0"/>
    <n v="1600000"/>
    <n v="99261.6"/>
  </r>
  <r>
    <s v="2025"/>
    <x v="0"/>
    <x v="0"/>
    <x v="1"/>
    <x v="7"/>
    <x v="2"/>
    <x v="5"/>
    <x v="70"/>
    <s v="1 - SERVICIOS  GENERALES"/>
    <s v="1.3 - Defensa nacional"/>
    <s v="1.3.01 - Defensa militar"/>
    <s v="2.6 - BIENES MUEBLES, INMUEBLES E INTANGIBLES"/>
    <x v="39"/>
    <x v="0"/>
    <s v="00 - N/A"/>
    <s v="10 - FONDO GENERAL"/>
    <s v="(blank)"/>
    <x v="0"/>
    <n v="2000000"/>
    <n v="0"/>
  </r>
  <r>
    <s v="2025"/>
    <x v="0"/>
    <x v="0"/>
    <x v="1"/>
    <x v="7"/>
    <x v="2"/>
    <x v="5"/>
    <x v="70"/>
    <s v="1 - SERVICIOS  GENERALES"/>
    <s v="1.3 - Defensa nacional"/>
    <s v="1.3.01 - Defensa militar"/>
    <s v="2.6 - BIENES MUEBLES, INMUEBLES E INTANGIBLES"/>
    <x v="40"/>
    <x v="0"/>
    <s v="00 - N/A"/>
    <s v="10 - FONDO GENERAL"/>
    <s v="(blank)"/>
    <x v="0"/>
    <n v="3600000"/>
    <n v="2372356.38"/>
  </r>
  <r>
    <s v="2025"/>
    <x v="0"/>
    <x v="0"/>
    <x v="1"/>
    <x v="7"/>
    <x v="2"/>
    <x v="5"/>
    <x v="70"/>
    <s v="1 - SERVICIOS  GENERALES"/>
    <s v="1.3 - Defensa nacional"/>
    <s v="1.3.01 - Defensa militar"/>
    <s v="2.6 - BIENES MUEBLES, INMUEBLES E INTANGIBLES"/>
    <x v="43"/>
    <x v="0"/>
    <s v="00 - N/A"/>
    <s v="10 - FONDO GENERAL"/>
    <s v="(blank)"/>
    <x v="0"/>
    <n v="2000000"/>
    <n v="0"/>
  </r>
  <r>
    <s v="2025"/>
    <x v="0"/>
    <x v="0"/>
    <x v="1"/>
    <x v="7"/>
    <x v="2"/>
    <x v="5"/>
    <x v="70"/>
    <s v="1 - SERVICIOS  GENERALES"/>
    <s v="1.3 - Defensa nacional"/>
    <s v="1.3.01 - Defensa militar"/>
    <s v="2.6 - BIENES MUEBLES, INMUEBLES E INTANGIBLES"/>
    <x v="44"/>
    <x v="0"/>
    <s v="00 - N/A"/>
    <s v="10 - FONDO GENERAL"/>
    <s v="(blank)"/>
    <x v="0"/>
    <n v="500000"/>
    <n v="0"/>
  </r>
  <r>
    <s v="2025"/>
    <x v="0"/>
    <x v="0"/>
    <x v="1"/>
    <x v="7"/>
    <x v="2"/>
    <x v="5"/>
    <x v="71"/>
    <s v="1 - SERVICIOS  GENERALES"/>
    <s v="1.3 - Defensa nacional"/>
    <s v="1.3.01 - Defensa militar"/>
    <s v="2.6 - BIENES MUEBLES, INMUEBLES E INTANGIBLES"/>
    <x v="36"/>
    <x v="0"/>
    <s v="00 - N/A"/>
    <s v="10 - FONDO GENERAL"/>
    <s v="(blank)"/>
    <x v="0"/>
    <n v="467950"/>
    <n v="46020"/>
  </r>
  <r>
    <s v="2025"/>
    <x v="0"/>
    <x v="0"/>
    <x v="1"/>
    <x v="7"/>
    <x v="2"/>
    <x v="5"/>
    <x v="71"/>
    <s v="1 - SERVICIOS  GENERALES"/>
    <s v="1.3 - Defensa nacional"/>
    <s v="1.3.01 - Defensa militar"/>
    <s v="2.6 - BIENES MUEBLES, INMUEBLES E INTANGIBLES"/>
    <x v="38"/>
    <x v="0"/>
    <s v="00 - N/A"/>
    <s v="10 - FONDO GENERAL"/>
    <s v="(blank)"/>
    <x v="0"/>
    <n v="20000"/>
    <n v="0"/>
  </r>
  <r>
    <s v="2025"/>
    <x v="0"/>
    <x v="0"/>
    <x v="1"/>
    <x v="7"/>
    <x v="2"/>
    <x v="5"/>
    <x v="71"/>
    <s v="1 - SERVICIOS  GENERALES"/>
    <s v="1.3 - Defensa nacional"/>
    <s v="1.3.01 - Defensa militar"/>
    <s v="2.6 - BIENES MUEBLES, INMUEBLES E INTANGIBLES"/>
    <x v="40"/>
    <x v="0"/>
    <s v="00 - N/A"/>
    <s v="10 - FONDO GENERAL"/>
    <s v="(blank)"/>
    <x v="0"/>
    <n v="0"/>
    <n v="122133.49"/>
  </r>
  <r>
    <s v="2025"/>
    <x v="0"/>
    <x v="0"/>
    <x v="1"/>
    <x v="7"/>
    <x v="2"/>
    <x v="5"/>
    <x v="72"/>
    <s v="1 - SERVICIOS  GENERALES"/>
    <s v="1.3 - Defensa nacional"/>
    <s v="1.3.01 - Defensa militar"/>
    <s v="2.6 - BIENES MUEBLES, INMUEBLES E INTANGIBLES"/>
    <x v="36"/>
    <x v="0"/>
    <s v="00 - N/A"/>
    <s v="20 - FONDOS CON DESTINO ESPECÍFICO"/>
    <s v="(blank)"/>
    <x v="0"/>
    <n v="0"/>
    <n v="440240.3"/>
  </r>
  <r>
    <s v="2025"/>
    <x v="0"/>
    <x v="0"/>
    <x v="1"/>
    <x v="7"/>
    <x v="2"/>
    <x v="5"/>
    <x v="72"/>
    <s v="1 - SERVICIOS  GENERALES"/>
    <s v="1.3 - Defensa nacional"/>
    <s v="1.3.01 - Defensa militar"/>
    <s v="2.6 - BIENES MUEBLES, INMUEBLES E INTANGIBLES"/>
    <x v="38"/>
    <x v="0"/>
    <s v="00 - N/A"/>
    <s v="10 - FONDO GENERAL"/>
    <s v="(blank)"/>
    <x v="0"/>
    <n v="0"/>
    <n v="4559.99"/>
  </r>
  <r>
    <s v="2025"/>
    <x v="0"/>
    <x v="0"/>
    <x v="1"/>
    <x v="7"/>
    <x v="2"/>
    <x v="5"/>
    <x v="72"/>
    <s v="1 - SERVICIOS  GENERALES"/>
    <s v="1.3 - Defensa nacional"/>
    <s v="1.3.01 - Defensa militar"/>
    <s v="2.6 - BIENES MUEBLES, INMUEBLES E INTANGIBLES"/>
    <x v="38"/>
    <x v="0"/>
    <s v="00 - N/A"/>
    <s v="20 - FONDOS CON DESTINO ESPECÍFICO"/>
    <s v="(blank)"/>
    <x v="0"/>
    <n v="0"/>
    <n v="28202"/>
  </r>
  <r>
    <s v="2025"/>
    <x v="0"/>
    <x v="0"/>
    <x v="1"/>
    <x v="7"/>
    <x v="2"/>
    <x v="5"/>
    <x v="73"/>
    <s v="1 - SERVICIOS  GENERALES"/>
    <s v="1.3 - Defensa nacional"/>
    <s v="1.3.01 - Defensa militar"/>
    <s v="2.6 - BIENES MUEBLES, INMUEBLES E INTANGIBLES"/>
    <x v="36"/>
    <x v="0"/>
    <s v="00 - N/A"/>
    <s v="10 - FONDO GENERAL"/>
    <s v="(blank)"/>
    <x v="0"/>
    <n v="1090192"/>
    <n v="132027.31"/>
  </r>
  <r>
    <s v="2025"/>
    <x v="0"/>
    <x v="0"/>
    <x v="1"/>
    <x v="7"/>
    <x v="2"/>
    <x v="5"/>
    <x v="73"/>
    <s v="1 - SERVICIOS  GENERALES"/>
    <s v="1.3 - Defensa nacional"/>
    <s v="1.3.01 - Defensa militar"/>
    <s v="2.6 - BIENES MUEBLES, INMUEBLES E INTANGIBLES"/>
    <x v="40"/>
    <x v="0"/>
    <s v="00 - N/A"/>
    <s v="10 - FONDO GENERAL"/>
    <s v="(blank)"/>
    <x v="0"/>
    <n v="0"/>
    <n v="649"/>
  </r>
  <r>
    <s v="2025"/>
    <x v="0"/>
    <x v="0"/>
    <x v="1"/>
    <x v="7"/>
    <x v="2"/>
    <x v="5"/>
    <x v="74"/>
    <s v="1 - SERVICIOS  GENERALES"/>
    <s v="1.3 - Defensa nacional"/>
    <s v="1.3.01 - Defensa militar"/>
    <s v="2.6 - BIENES MUEBLES, INMUEBLES E INTANGIBLES"/>
    <x v="36"/>
    <x v="0"/>
    <s v="00 - N/A"/>
    <s v="10 - FONDO GENERAL"/>
    <s v="(blank)"/>
    <x v="0"/>
    <n v="650000"/>
    <n v="153251.32"/>
  </r>
  <r>
    <s v="2025"/>
    <x v="0"/>
    <x v="0"/>
    <x v="1"/>
    <x v="7"/>
    <x v="2"/>
    <x v="5"/>
    <x v="74"/>
    <s v="1 - SERVICIOS  GENERALES"/>
    <s v="1.3 - Defensa nacional"/>
    <s v="1.3.01 - Defensa militar"/>
    <s v="2.6 - BIENES MUEBLES, INMUEBLES E INTANGIBLES"/>
    <x v="37"/>
    <x v="0"/>
    <s v="00 - N/A"/>
    <s v="10 - FONDO GENERAL"/>
    <s v="(blank)"/>
    <x v="0"/>
    <n v="0"/>
    <n v="0"/>
  </r>
  <r>
    <s v="2025"/>
    <x v="0"/>
    <x v="0"/>
    <x v="1"/>
    <x v="7"/>
    <x v="2"/>
    <x v="5"/>
    <x v="74"/>
    <s v="1 - SERVICIOS  GENERALES"/>
    <s v="1.3 - Defensa nacional"/>
    <s v="1.3.01 - Defensa militar"/>
    <s v="2.6 - BIENES MUEBLES, INMUEBLES E INTANGIBLES"/>
    <x v="40"/>
    <x v="0"/>
    <s v="00 - N/A"/>
    <s v="10 - FONDO GENERAL"/>
    <s v="(blank)"/>
    <x v="0"/>
    <n v="293485"/>
    <n v="0"/>
  </r>
  <r>
    <s v="2025"/>
    <x v="0"/>
    <x v="0"/>
    <x v="1"/>
    <x v="7"/>
    <x v="2"/>
    <x v="5"/>
    <x v="75"/>
    <s v="1 - SERVICIOS  GENERALES"/>
    <s v="1.3 - Defensa nacional"/>
    <s v="1.3.01 - Defensa militar"/>
    <s v="2.6 - BIENES MUEBLES, INMUEBLES E INTANGIBLES"/>
    <x v="36"/>
    <x v="0"/>
    <s v="00 - N/A"/>
    <s v="10 - FONDO GENERAL"/>
    <s v="(blank)"/>
    <x v="0"/>
    <n v="1450000"/>
    <n v="202712.2"/>
  </r>
  <r>
    <s v="2025"/>
    <x v="0"/>
    <x v="0"/>
    <x v="1"/>
    <x v="7"/>
    <x v="2"/>
    <x v="5"/>
    <x v="75"/>
    <s v="1 - SERVICIOS  GENERALES"/>
    <s v="1.3 - Defensa nacional"/>
    <s v="1.3.01 - Defensa militar"/>
    <s v="2.6 - BIENES MUEBLES, INMUEBLES E INTANGIBLES"/>
    <x v="37"/>
    <x v="0"/>
    <s v="00 - N/A"/>
    <s v="10 - FONDO GENERAL"/>
    <s v="(blank)"/>
    <x v="0"/>
    <n v="671045"/>
    <n v="0"/>
  </r>
  <r>
    <s v="2025"/>
    <x v="0"/>
    <x v="0"/>
    <x v="1"/>
    <x v="7"/>
    <x v="2"/>
    <x v="5"/>
    <x v="75"/>
    <s v="1 - SERVICIOS  GENERALES"/>
    <s v="1.3 - Defensa nacional"/>
    <s v="1.3.01 - Defensa militar"/>
    <s v="2.6 - BIENES MUEBLES, INMUEBLES E INTANGIBLES"/>
    <x v="40"/>
    <x v="0"/>
    <s v="00 - N/A"/>
    <s v="10 - FONDO GENERAL"/>
    <s v="(blank)"/>
    <x v="0"/>
    <n v="1200000"/>
    <n v="91604.520000000019"/>
  </r>
  <r>
    <s v="2025"/>
    <x v="0"/>
    <x v="0"/>
    <x v="1"/>
    <x v="7"/>
    <x v="2"/>
    <x v="5"/>
    <x v="75"/>
    <s v="1 - SERVICIOS  GENERALES"/>
    <s v="1.3 - Defensa nacional"/>
    <s v="1.3.01 - Defensa militar"/>
    <s v="2.6 - BIENES MUEBLES, INMUEBLES E INTANGIBLES"/>
    <x v="45"/>
    <x v="0"/>
    <s v="00 - N/A"/>
    <s v="10 - FONDO GENERAL"/>
    <s v="(blank)"/>
    <x v="0"/>
    <n v="800000"/>
    <n v="0"/>
  </r>
  <r>
    <s v="2025"/>
    <x v="0"/>
    <x v="0"/>
    <x v="1"/>
    <x v="7"/>
    <x v="2"/>
    <x v="5"/>
    <x v="75"/>
    <s v="1 - SERVICIOS  GENERALES"/>
    <s v="1.3 - Defensa nacional"/>
    <s v="1.3.01 - Defensa militar"/>
    <s v="2.6 - BIENES MUEBLES, INMUEBLES E INTANGIBLES"/>
    <x v="41"/>
    <x v="0"/>
    <s v="00 - N/A"/>
    <s v="10 - FONDO GENERAL"/>
    <s v="(blank)"/>
    <x v="0"/>
    <n v="259600"/>
    <n v="247300"/>
  </r>
  <r>
    <s v="2025"/>
    <x v="0"/>
    <x v="0"/>
    <x v="1"/>
    <x v="7"/>
    <x v="2"/>
    <x v="5"/>
    <x v="76"/>
    <s v="1 - SERVICIOS  GENERALES"/>
    <s v="1.3 - Defensa nacional"/>
    <s v="1.3.01 - Defensa militar"/>
    <s v="2.6 - BIENES MUEBLES, INMUEBLES E INTANGIBLES"/>
    <x v="36"/>
    <x v="0"/>
    <s v="00 - N/A"/>
    <s v="20 - FONDOS CON DESTINO ESPECÍFICO"/>
    <s v="(blank)"/>
    <x v="0"/>
    <n v="12200000"/>
    <n v="3055868.1400000006"/>
  </r>
  <r>
    <s v="2025"/>
    <x v="0"/>
    <x v="0"/>
    <x v="1"/>
    <x v="7"/>
    <x v="2"/>
    <x v="5"/>
    <x v="76"/>
    <s v="1 - SERVICIOS  GENERALES"/>
    <s v="1.3 - Defensa nacional"/>
    <s v="1.3.01 - Defensa militar"/>
    <s v="2.6 - BIENES MUEBLES, INMUEBLES E INTANGIBLES"/>
    <x v="37"/>
    <x v="0"/>
    <s v="00 - N/A"/>
    <s v="20 - FONDOS CON DESTINO ESPECÍFICO"/>
    <s v="(blank)"/>
    <x v="0"/>
    <n v="9000000"/>
    <n v="3523094.91"/>
  </r>
  <r>
    <s v="2025"/>
    <x v="0"/>
    <x v="0"/>
    <x v="1"/>
    <x v="7"/>
    <x v="2"/>
    <x v="5"/>
    <x v="76"/>
    <s v="1 - SERVICIOS  GENERALES"/>
    <s v="1.3 - Defensa nacional"/>
    <s v="1.3.01 - Defensa militar"/>
    <s v="2.6 - BIENES MUEBLES, INMUEBLES E INTANGIBLES"/>
    <x v="38"/>
    <x v="0"/>
    <s v="00 - N/A"/>
    <s v="20 - FONDOS CON DESTINO ESPECÍFICO"/>
    <s v="(blank)"/>
    <x v="0"/>
    <n v="4000000"/>
    <n v="0"/>
  </r>
  <r>
    <s v="2025"/>
    <x v="0"/>
    <x v="0"/>
    <x v="1"/>
    <x v="7"/>
    <x v="2"/>
    <x v="5"/>
    <x v="76"/>
    <s v="1 - SERVICIOS  GENERALES"/>
    <s v="1.3 - Defensa nacional"/>
    <s v="1.3.01 - Defensa militar"/>
    <s v="2.6 - BIENES MUEBLES, INMUEBLES E INTANGIBLES"/>
    <x v="39"/>
    <x v="0"/>
    <s v="00 - N/A"/>
    <s v="20 - FONDOS CON DESTINO ESPECÍFICO"/>
    <s v="(blank)"/>
    <x v="0"/>
    <n v="21062000"/>
    <n v="0"/>
  </r>
  <r>
    <s v="2025"/>
    <x v="0"/>
    <x v="0"/>
    <x v="1"/>
    <x v="7"/>
    <x v="2"/>
    <x v="5"/>
    <x v="76"/>
    <s v="1 - SERVICIOS  GENERALES"/>
    <s v="1.3 - Defensa nacional"/>
    <s v="1.3.01 - Defensa militar"/>
    <s v="2.6 - BIENES MUEBLES, INMUEBLES E INTANGIBLES"/>
    <x v="40"/>
    <x v="0"/>
    <s v="00 - N/A"/>
    <s v="20 - FONDOS CON DESTINO ESPECÍFICO"/>
    <s v="(blank)"/>
    <x v="0"/>
    <n v="9200000"/>
    <n v="4504141.7399999993"/>
  </r>
  <r>
    <s v="2025"/>
    <x v="0"/>
    <x v="0"/>
    <x v="1"/>
    <x v="7"/>
    <x v="2"/>
    <x v="5"/>
    <x v="76"/>
    <s v="1 - SERVICIOS  GENERALES"/>
    <s v="1.3 - Defensa nacional"/>
    <s v="1.3.01 - Defensa militar"/>
    <s v="2.6 - BIENES MUEBLES, INMUEBLES E INTANGIBLES"/>
    <x v="43"/>
    <x v="0"/>
    <s v="00 - N/A"/>
    <s v="20 - FONDOS CON DESTINO ESPECÍFICO"/>
    <s v="(blank)"/>
    <x v="0"/>
    <n v="11050000"/>
    <n v="8360000"/>
  </r>
  <r>
    <s v="2025"/>
    <x v="0"/>
    <x v="0"/>
    <x v="1"/>
    <x v="7"/>
    <x v="2"/>
    <x v="5"/>
    <x v="76"/>
    <s v="1 - SERVICIOS  GENERALES"/>
    <s v="1.3 - Defensa nacional"/>
    <s v="1.3.01 - Defensa militar"/>
    <s v="2.6 - BIENES MUEBLES, INMUEBLES E INTANGIBLES"/>
    <x v="41"/>
    <x v="0"/>
    <s v="00 - N/A"/>
    <s v="20 - FONDOS CON DESTINO ESPECÍFICO"/>
    <s v="(blank)"/>
    <x v="0"/>
    <n v="2000000"/>
    <n v="0"/>
  </r>
  <r>
    <s v="2025"/>
    <x v="0"/>
    <x v="0"/>
    <x v="1"/>
    <x v="7"/>
    <x v="2"/>
    <x v="5"/>
    <x v="76"/>
    <s v="1 - SERVICIOS  GENERALES"/>
    <s v="1.3 - Defensa nacional"/>
    <s v="1.3.01 - Defensa militar"/>
    <s v="2.6 - BIENES MUEBLES, INMUEBLES E INTANGIBLES"/>
    <x v="44"/>
    <x v="0"/>
    <s v="00 - N/A"/>
    <s v="20 - FONDOS CON DESTINO ESPECÍFICO"/>
    <s v="(blank)"/>
    <x v="0"/>
    <n v="100000"/>
    <n v="0"/>
  </r>
  <r>
    <s v="2025"/>
    <x v="0"/>
    <x v="0"/>
    <x v="1"/>
    <x v="7"/>
    <x v="2"/>
    <x v="5"/>
    <x v="76"/>
    <s v="1 - SERVICIOS  GENERALES"/>
    <s v="1.3 - Defensa nacional"/>
    <s v="1.3.01 - Defensa militar"/>
    <s v="2.7 - OBRAS"/>
    <x v="42"/>
    <x v="0"/>
    <s v="00 - N/A"/>
    <s v="20 - FONDOS CON DESTINO ESPECÍFICO"/>
    <s v="(blank)"/>
    <x v="0"/>
    <n v="9000000"/>
    <n v="0"/>
  </r>
  <r>
    <s v="2025"/>
    <x v="0"/>
    <x v="0"/>
    <x v="1"/>
    <x v="7"/>
    <x v="2"/>
    <x v="5"/>
    <x v="78"/>
    <s v="4 - SERVICIOS SOCIALES"/>
    <s v="4.4 - Educación"/>
    <s v="4.4.04 - Educación superior"/>
    <s v="2.6 - BIENES MUEBLES, INMUEBLES E INTANGIBLES"/>
    <x v="36"/>
    <x v="0"/>
    <s v="00 - N/A"/>
    <s v="10 - FONDO GENERAL"/>
    <s v="(blank)"/>
    <x v="0"/>
    <n v="543000"/>
    <n v="267624"/>
  </r>
  <r>
    <s v="2025"/>
    <x v="0"/>
    <x v="0"/>
    <x v="1"/>
    <x v="7"/>
    <x v="2"/>
    <x v="5"/>
    <x v="78"/>
    <s v="4 - SERVICIOS SOCIALES"/>
    <s v="4.4 - Educación"/>
    <s v="4.4.04 - Educación superior"/>
    <s v="2.6 - BIENES MUEBLES, INMUEBLES E INTANGIBLES"/>
    <x v="36"/>
    <x v="0"/>
    <s v="00 - N/A"/>
    <s v="20 - FONDOS CON DESTINO ESPECÍFICO"/>
    <s v="(blank)"/>
    <x v="0"/>
    <n v="0"/>
    <n v="85668"/>
  </r>
  <r>
    <s v="2025"/>
    <x v="0"/>
    <x v="0"/>
    <x v="1"/>
    <x v="7"/>
    <x v="2"/>
    <x v="5"/>
    <x v="78"/>
    <s v="4 - SERVICIOS SOCIALES"/>
    <s v="4.4 - Educación"/>
    <s v="4.4.04 - Educación superior"/>
    <s v="2.6 - BIENES MUEBLES, INMUEBLES E INTANGIBLES"/>
    <x v="37"/>
    <x v="0"/>
    <s v="00 - N/A"/>
    <s v="10 - FONDO GENERAL"/>
    <s v="(blank)"/>
    <x v="0"/>
    <n v="0"/>
    <n v="104430"/>
  </r>
  <r>
    <s v="2025"/>
    <x v="0"/>
    <x v="0"/>
    <x v="1"/>
    <x v="7"/>
    <x v="2"/>
    <x v="5"/>
    <x v="78"/>
    <s v="4 - SERVICIOS SOCIALES"/>
    <s v="4.4 - Educación"/>
    <s v="4.4.04 - Educación superior"/>
    <s v="2.6 - BIENES MUEBLES, INMUEBLES E INTANGIBLES"/>
    <x v="37"/>
    <x v="0"/>
    <s v="00 - N/A"/>
    <s v="20 - FONDOS CON DESTINO ESPECÍFICO"/>
    <s v="(blank)"/>
    <x v="0"/>
    <n v="0"/>
    <n v="17464"/>
  </r>
  <r>
    <s v="2025"/>
    <x v="0"/>
    <x v="0"/>
    <x v="1"/>
    <x v="7"/>
    <x v="2"/>
    <x v="5"/>
    <x v="78"/>
    <s v="4 - SERVICIOS SOCIALES"/>
    <s v="4.4 - Educación"/>
    <s v="4.4.04 - Educación superior"/>
    <s v="2.6 - BIENES MUEBLES, INMUEBLES E INTANGIBLES"/>
    <x v="40"/>
    <x v="0"/>
    <s v="00 - N/A"/>
    <s v="10 - FONDO GENERAL"/>
    <s v="(blank)"/>
    <x v="0"/>
    <n v="0"/>
    <n v="110950"/>
  </r>
  <r>
    <s v="2025"/>
    <x v="0"/>
    <x v="0"/>
    <x v="1"/>
    <x v="7"/>
    <x v="2"/>
    <x v="5"/>
    <x v="78"/>
    <s v="4 - SERVICIOS SOCIALES"/>
    <s v="4.4 - Educación"/>
    <s v="4.4.04 - Educación superior"/>
    <s v="2.6 - BIENES MUEBLES, INMUEBLES E INTANGIBLES"/>
    <x v="40"/>
    <x v="0"/>
    <s v="00 - N/A"/>
    <s v="20 - FONDOS CON DESTINO ESPECÍFICO"/>
    <s v="(blank)"/>
    <x v="0"/>
    <n v="0"/>
    <n v="41370.800000000003"/>
  </r>
  <r>
    <s v="2025"/>
    <x v="0"/>
    <x v="0"/>
    <x v="1"/>
    <x v="7"/>
    <x v="2"/>
    <x v="5"/>
    <x v="79"/>
    <s v="3 - PROTECCIÓN DEL MEDIO AMBIENTE"/>
    <s v="3.2 - Protección de la biodiversidad y ordenación de desechos"/>
    <s v="3.2.09 - Áreas protegidas y otras medidas de conservación"/>
    <s v="2.6 - BIENES MUEBLES, INMUEBLES E INTANGIBLES"/>
    <x v="36"/>
    <x v="0"/>
    <s v="00 - N/A"/>
    <s v="10 - FONDO GENERAL"/>
    <s v="(blank)"/>
    <x v="0"/>
    <n v="322898"/>
    <n v="193629.8"/>
  </r>
  <r>
    <s v="2025"/>
    <x v="0"/>
    <x v="0"/>
    <x v="1"/>
    <x v="7"/>
    <x v="2"/>
    <x v="5"/>
    <x v="79"/>
    <s v="3 - PROTECCIÓN DEL MEDIO AMBIENTE"/>
    <s v="3.2 - Protección de la biodiversidad y ordenación de desechos"/>
    <s v="3.2.09 - Áreas protegidas y otras medidas de conservación"/>
    <s v="2.6 - BIENES MUEBLES, INMUEBLES E INTANGIBLES"/>
    <x v="37"/>
    <x v="0"/>
    <s v="00 - N/A"/>
    <s v="10 - FONDO GENERAL"/>
    <s v="(blank)"/>
    <x v="0"/>
    <n v="0"/>
    <n v="236359.7"/>
  </r>
  <r>
    <s v="2025"/>
    <x v="0"/>
    <x v="0"/>
    <x v="1"/>
    <x v="7"/>
    <x v="2"/>
    <x v="5"/>
    <x v="79"/>
    <s v="3 - PROTECCIÓN DEL MEDIO AMBIENTE"/>
    <s v="3.2 - Protección de la biodiversidad y ordenación de desechos"/>
    <s v="3.2.09 - Áreas protegidas y otras medidas de conservación"/>
    <s v="2.6 - BIENES MUEBLES, INMUEBLES E INTANGIBLES"/>
    <x v="39"/>
    <x v="0"/>
    <s v="00 - N/A"/>
    <s v="10 - FONDO GENERAL"/>
    <s v="(blank)"/>
    <x v="0"/>
    <n v="5400000"/>
    <n v="0"/>
  </r>
  <r>
    <s v="2025"/>
    <x v="0"/>
    <x v="0"/>
    <x v="1"/>
    <x v="7"/>
    <x v="2"/>
    <x v="5"/>
    <x v="79"/>
    <s v="3 - PROTECCIÓN DEL MEDIO AMBIENTE"/>
    <s v="3.2 - Protección de la biodiversidad y ordenación de desechos"/>
    <s v="3.2.09 - Áreas protegidas y otras medidas de conservación"/>
    <s v="2.6 - BIENES MUEBLES, INMUEBLES E INTANGIBLES"/>
    <x v="40"/>
    <x v="0"/>
    <s v="00 - N/A"/>
    <s v="10 - FONDO GENERAL"/>
    <s v="(blank)"/>
    <x v="0"/>
    <n v="185000"/>
    <n v="48616"/>
  </r>
  <r>
    <s v="2025"/>
    <x v="0"/>
    <x v="0"/>
    <x v="1"/>
    <x v="7"/>
    <x v="2"/>
    <x v="5"/>
    <x v="79"/>
    <s v="3 - PROTECCIÓN DEL MEDIO AMBIENTE"/>
    <s v="3.2 - Protección de la biodiversidad y ordenación de desechos"/>
    <s v="3.2.09 - Áreas protegidas y otras medidas de conservación"/>
    <s v="2.7 - OBRAS"/>
    <x v="42"/>
    <x v="0"/>
    <s v="00 - N/A"/>
    <s v="10 - FONDO GENERAL"/>
    <s v="(blank)"/>
    <x v="0"/>
    <n v="1187777"/>
    <n v="298540"/>
  </r>
  <r>
    <s v="2025"/>
    <x v="0"/>
    <x v="0"/>
    <x v="1"/>
    <x v="7"/>
    <x v="2"/>
    <x v="5"/>
    <x v="80"/>
    <s v="1 - SERVICIOS  GENERALES"/>
    <s v="1.3 - Defensa nacional"/>
    <s v="1.3.01 - Defensa militar"/>
    <s v="2.6 - BIENES MUEBLES, INMUEBLES E INTANGIBLES"/>
    <x v="36"/>
    <x v="0"/>
    <s v="00 - N/A"/>
    <s v="10 - FONDO GENERAL"/>
    <s v="(blank)"/>
    <x v="0"/>
    <n v="0"/>
    <n v="216904.73"/>
  </r>
  <r>
    <s v="2025"/>
    <x v="0"/>
    <x v="0"/>
    <x v="1"/>
    <x v="7"/>
    <x v="2"/>
    <x v="5"/>
    <x v="80"/>
    <s v="1 - SERVICIOS  GENERALES"/>
    <s v="1.3 - Defensa nacional"/>
    <s v="1.3.01 - Defensa militar"/>
    <s v="2.6 - BIENES MUEBLES, INMUEBLES E INTANGIBLES"/>
    <x v="36"/>
    <x v="0"/>
    <s v="00 - N/A"/>
    <s v="20 - FONDOS CON DESTINO ESPECÍFICO"/>
    <s v="(blank)"/>
    <x v="0"/>
    <n v="0"/>
    <n v="0"/>
  </r>
  <r>
    <s v="2025"/>
    <x v="0"/>
    <x v="0"/>
    <x v="1"/>
    <x v="7"/>
    <x v="2"/>
    <x v="5"/>
    <x v="80"/>
    <s v="1 - SERVICIOS  GENERALES"/>
    <s v="1.3 - Defensa nacional"/>
    <s v="1.3.01 - Defensa militar"/>
    <s v="2.6 - BIENES MUEBLES, INMUEBLES E INTANGIBLES"/>
    <x v="37"/>
    <x v="0"/>
    <s v="00 - N/A"/>
    <s v="10 - FONDO GENERAL"/>
    <s v="(blank)"/>
    <x v="0"/>
    <n v="0"/>
    <n v="0"/>
  </r>
  <r>
    <s v="2025"/>
    <x v="0"/>
    <x v="0"/>
    <x v="1"/>
    <x v="7"/>
    <x v="2"/>
    <x v="5"/>
    <x v="80"/>
    <s v="1 - SERVICIOS  GENERALES"/>
    <s v="1.3 - Defensa nacional"/>
    <s v="1.3.01 - Defensa militar"/>
    <s v="2.6 - BIENES MUEBLES, INMUEBLES E INTANGIBLES"/>
    <x v="38"/>
    <x v="0"/>
    <s v="00 - N/A"/>
    <s v="10 - FONDO GENERAL"/>
    <s v="(blank)"/>
    <x v="0"/>
    <n v="0"/>
    <n v="0"/>
  </r>
  <r>
    <s v="2025"/>
    <x v="0"/>
    <x v="0"/>
    <x v="1"/>
    <x v="7"/>
    <x v="2"/>
    <x v="5"/>
    <x v="80"/>
    <s v="1 - SERVICIOS  GENERALES"/>
    <s v="1.3 - Defensa nacional"/>
    <s v="1.3.01 - Defensa militar"/>
    <s v="2.6 - BIENES MUEBLES, INMUEBLES E INTANGIBLES"/>
    <x v="39"/>
    <x v="0"/>
    <s v="00 - N/A"/>
    <s v="10 - FONDO GENERAL"/>
    <s v="(blank)"/>
    <x v="0"/>
    <n v="0"/>
    <n v="0"/>
  </r>
  <r>
    <s v="2025"/>
    <x v="0"/>
    <x v="0"/>
    <x v="1"/>
    <x v="7"/>
    <x v="2"/>
    <x v="5"/>
    <x v="80"/>
    <s v="1 - SERVICIOS  GENERALES"/>
    <s v="1.3 - Defensa nacional"/>
    <s v="1.3.01 - Defensa militar"/>
    <s v="2.6 - BIENES MUEBLES, INMUEBLES E INTANGIBLES"/>
    <x v="40"/>
    <x v="0"/>
    <s v="00 - N/A"/>
    <s v="10 - FONDO GENERAL"/>
    <s v="(blank)"/>
    <x v="0"/>
    <n v="3500000"/>
    <n v="406424"/>
  </r>
  <r>
    <s v="2025"/>
    <x v="0"/>
    <x v="0"/>
    <x v="1"/>
    <x v="7"/>
    <x v="2"/>
    <x v="5"/>
    <x v="80"/>
    <s v="1 - SERVICIOS  GENERALES"/>
    <s v="1.3 - Defensa nacional"/>
    <s v="1.3.01 - Defensa militar"/>
    <s v="2.6 - BIENES MUEBLES, INMUEBLES E INTANGIBLES"/>
    <x v="40"/>
    <x v="0"/>
    <s v="00 - N/A"/>
    <s v="20 - FONDOS CON DESTINO ESPECÍFICO"/>
    <s v="(blank)"/>
    <x v="0"/>
    <n v="5853530"/>
    <n v="0"/>
  </r>
  <r>
    <s v="2025"/>
    <x v="0"/>
    <x v="0"/>
    <x v="1"/>
    <x v="7"/>
    <x v="2"/>
    <x v="5"/>
    <x v="81"/>
    <s v="1 - SERVICIOS  GENERALES"/>
    <s v="1.3 - Defensa nacional"/>
    <s v="1.3.01 - Defensa militar"/>
    <s v="2.6 - BIENES MUEBLES, INMUEBLES E INTANGIBLES"/>
    <x v="36"/>
    <x v="0"/>
    <s v="00 - N/A"/>
    <s v="10 - FONDO GENERAL"/>
    <s v="(blank)"/>
    <x v="0"/>
    <n v="3922255"/>
    <n v="0"/>
  </r>
  <r>
    <s v="2025"/>
    <x v="0"/>
    <x v="0"/>
    <x v="1"/>
    <x v="7"/>
    <x v="2"/>
    <x v="5"/>
    <x v="81"/>
    <s v="1 - SERVICIOS  GENERALES"/>
    <s v="1.3 - Defensa nacional"/>
    <s v="1.3.01 - Defensa militar"/>
    <s v="2.6 - BIENES MUEBLES, INMUEBLES E INTANGIBLES"/>
    <x v="37"/>
    <x v="0"/>
    <s v="00 - N/A"/>
    <s v="10 - FONDO GENERAL"/>
    <s v="(blank)"/>
    <x v="0"/>
    <n v="2044203"/>
    <n v="0"/>
  </r>
  <r>
    <s v="2025"/>
    <x v="0"/>
    <x v="0"/>
    <x v="1"/>
    <x v="7"/>
    <x v="2"/>
    <x v="5"/>
    <x v="81"/>
    <s v="1 - SERVICIOS  GENERALES"/>
    <s v="1.3 - Defensa nacional"/>
    <s v="1.3.01 - Defensa militar"/>
    <s v="2.6 - BIENES MUEBLES, INMUEBLES E INTANGIBLES"/>
    <x v="38"/>
    <x v="0"/>
    <s v="00 - N/A"/>
    <s v="10 - FONDO GENERAL"/>
    <s v="(blank)"/>
    <x v="0"/>
    <n v="1505356"/>
    <n v="0"/>
  </r>
  <r>
    <s v="2025"/>
    <x v="0"/>
    <x v="0"/>
    <x v="1"/>
    <x v="7"/>
    <x v="2"/>
    <x v="5"/>
    <x v="81"/>
    <s v="1 - SERVICIOS  GENERALES"/>
    <s v="1.3 - Defensa nacional"/>
    <s v="1.3.01 - Defensa militar"/>
    <s v="2.6 - BIENES MUEBLES, INMUEBLES E INTANGIBLES"/>
    <x v="40"/>
    <x v="0"/>
    <s v="00 - N/A"/>
    <s v="10 - FONDO GENERAL"/>
    <s v="(blank)"/>
    <x v="0"/>
    <n v="7342391"/>
    <n v="0"/>
  </r>
  <r>
    <s v="2025"/>
    <x v="0"/>
    <x v="0"/>
    <x v="1"/>
    <x v="7"/>
    <x v="2"/>
    <x v="6"/>
    <x v="82"/>
    <s v="1 - SERVICIOS  GENERALES"/>
    <s v="1.2 - Relaciones internacionales"/>
    <s v="1.2.01 - Relaciones internacionales desde oficinas en el país"/>
    <s v="2.6 - BIENES MUEBLES, INMUEBLES E INTANGIBLES"/>
    <x v="36"/>
    <x v="0"/>
    <s v="00 - N/A"/>
    <s v="10 - FONDO GENERAL"/>
    <s v="(blank)"/>
    <x v="3"/>
    <n v="69694917"/>
    <n v="3986255.3799999994"/>
  </r>
  <r>
    <s v="2025"/>
    <x v="0"/>
    <x v="0"/>
    <x v="1"/>
    <x v="7"/>
    <x v="2"/>
    <x v="6"/>
    <x v="82"/>
    <s v="1 - SERVICIOS  GENERALES"/>
    <s v="1.2 - Relaciones internacionales"/>
    <s v="1.2.01 - Relaciones internacionales desde oficinas en el país"/>
    <s v="2.6 - BIENES MUEBLES, INMUEBLES E INTANGIBLES"/>
    <x v="37"/>
    <x v="0"/>
    <s v="00 - N/A"/>
    <s v="10 - FONDO GENERAL"/>
    <s v="(blank)"/>
    <x v="3"/>
    <n v="6162376"/>
    <n v="26550"/>
  </r>
  <r>
    <s v="2025"/>
    <x v="0"/>
    <x v="0"/>
    <x v="1"/>
    <x v="7"/>
    <x v="2"/>
    <x v="6"/>
    <x v="82"/>
    <s v="1 - SERVICIOS  GENERALES"/>
    <s v="1.2 - Relaciones internacionales"/>
    <s v="1.2.01 - Relaciones internacionales desde oficinas en el país"/>
    <s v="2.6 - BIENES MUEBLES, INMUEBLES E INTANGIBLES"/>
    <x v="38"/>
    <x v="0"/>
    <s v="00 - N/A"/>
    <s v="10 - FONDO GENERAL"/>
    <s v="(blank)"/>
    <x v="3"/>
    <n v="400"/>
    <n v="0"/>
  </r>
  <r>
    <s v="2025"/>
    <x v="0"/>
    <x v="0"/>
    <x v="1"/>
    <x v="7"/>
    <x v="2"/>
    <x v="6"/>
    <x v="82"/>
    <s v="1 - SERVICIOS  GENERALES"/>
    <s v="1.2 - Relaciones internacionales"/>
    <s v="1.2.01 - Relaciones internacionales desde oficinas en el país"/>
    <s v="2.6 - BIENES MUEBLES, INMUEBLES E INTANGIBLES"/>
    <x v="39"/>
    <x v="0"/>
    <s v="00 - N/A"/>
    <s v="10 - FONDO GENERAL"/>
    <s v="(blank)"/>
    <x v="3"/>
    <n v="14428234"/>
    <n v="5931030"/>
  </r>
  <r>
    <s v="2025"/>
    <x v="0"/>
    <x v="0"/>
    <x v="1"/>
    <x v="7"/>
    <x v="2"/>
    <x v="6"/>
    <x v="82"/>
    <s v="1 - SERVICIOS  GENERALES"/>
    <s v="1.2 - Relaciones internacionales"/>
    <s v="1.2.01 - Relaciones internacionales desde oficinas en el país"/>
    <s v="2.6 - BIENES MUEBLES, INMUEBLES E INTANGIBLES"/>
    <x v="40"/>
    <x v="0"/>
    <s v="00 - N/A"/>
    <s v="10 - FONDO GENERAL"/>
    <s v="(blank)"/>
    <x v="3"/>
    <n v="52842234"/>
    <n v="520568.26"/>
  </r>
  <r>
    <s v="2025"/>
    <x v="0"/>
    <x v="0"/>
    <x v="1"/>
    <x v="7"/>
    <x v="2"/>
    <x v="6"/>
    <x v="82"/>
    <s v="1 - SERVICIOS  GENERALES"/>
    <s v="1.2 - Relaciones internacionales"/>
    <s v="1.2.01 - Relaciones internacionales desde oficinas en el país"/>
    <s v="2.6 - BIENES MUEBLES, INMUEBLES E INTANGIBLES"/>
    <x v="43"/>
    <x v="0"/>
    <s v="00 - N/A"/>
    <s v="10 - FONDO GENERAL"/>
    <s v="(blank)"/>
    <x v="3"/>
    <n v="20000"/>
    <n v="0"/>
  </r>
  <r>
    <s v="2025"/>
    <x v="0"/>
    <x v="0"/>
    <x v="1"/>
    <x v="7"/>
    <x v="2"/>
    <x v="6"/>
    <x v="82"/>
    <s v="1 - SERVICIOS  GENERALES"/>
    <s v="1.2 - Relaciones internacionales"/>
    <s v="1.2.01 - Relaciones internacionales desde oficinas en el país"/>
    <s v="2.6 - BIENES MUEBLES, INMUEBLES E INTANGIBLES"/>
    <x v="41"/>
    <x v="0"/>
    <s v="00 - N/A"/>
    <s v="10 - FONDO GENERAL"/>
    <s v="(blank)"/>
    <x v="3"/>
    <n v="75075161"/>
    <n v="0"/>
  </r>
  <r>
    <s v="2025"/>
    <x v="0"/>
    <x v="0"/>
    <x v="1"/>
    <x v="7"/>
    <x v="2"/>
    <x v="6"/>
    <x v="82"/>
    <s v="1 - SERVICIOS  GENERALES"/>
    <s v="1.2 - Relaciones internacionales"/>
    <s v="1.2.01 - Relaciones internacionales desde oficinas en el país"/>
    <s v="2.6 - BIENES MUEBLES, INMUEBLES E INTANGIBLES"/>
    <x v="44"/>
    <x v="0"/>
    <s v="00 - N/A"/>
    <s v="10 - FONDO GENERAL"/>
    <s v="(blank)"/>
    <x v="3"/>
    <n v="0"/>
    <n v="0"/>
  </r>
  <r>
    <s v="2025"/>
    <x v="0"/>
    <x v="0"/>
    <x v="1"/>
    <x v="7"/>
    <x v="2"/>
    <x v="6"/>
    <x v="82"/>
    <s v="1 - SERVICIOS  GENERALES"/>
    <s v="1.2 - Relaciones internacionales"/>
    <s v="1.2.01 - Relaciones internacionales desde oficinas en el país"/>
    <s v="2.7 - OBRAS"/>
    <x v="42"/>
    <x v="0"/>
    <s v="00 - N/A"/>
    <s v="10 - FONDO GENERAL"/>
    <s v="(blank)"/>
    <x v="3"/>
    <n v="20000000"/>
    <n v="0"/>
  </r>
  <r>
    <s v="2025"/>
    <x v="0"/>
    <x v="0"/>
    <x v="1"/>
    <x v="7"/>
    <x v="2"/>
    <x v="6"/>
    <x v="83"/>
    <s v="1 - SERVICIOS  GENERALES"/>
    <s v="1.2 - Relaciones internacionales"/>
    <s v="1.2.01 - Relaciones internacionales desde oficinas en el país"/>
    <s v="2.6 - BIENES MUEBLES, INMUEBLES E INTANGIBLES"/>
    <x v="36"/>
    <x v="0"/>
    <s v="00 - N/A"/>
    <s v="20 - FONDOS CON DESTINO ESPECÍFICO"/>
    <s v="(blank)"/>
    <x v="0"/>
    <n v="85300000"/>
    <n v="0"/>
  </r>
  <r>
    <s v="2025"/>
    <x v="0"/>
    <x v="0"/>
    <x v="1"/>
    <x v="7"/>
    <x v="2"/>
    <x v="6"/>
    <x v="83"/>
    <s v="1 - SERVICIOS  GENERALES"/>
    <s v="1.2 - Relaciones internacionales"/>
    <s v="1.2.01 - Relaciones internacionales desde oficinas en el país"/>
    <s v="2.6 - BIENES MUEBLES, INMUEBLES E INTANGIBLES"/>
    <x v="37"/>
    <x v="0"/>
    <s v="00 - N/A"/>
    <s v="20 - FONDOS CON DESTINO ESPECÍFICO"/>
    <s v="(blank)"/>
    <x v="0"/>
    <n v="900000"/>
    <n v="368160"/>
  </r>
  <r>
    <s v="2025"/>
    <x v="0"/>
    <x v="0"/>
    <x v="1"/>
    <x v="7"/>
    <x v="2"/>
    <x v="6"/>
    <x v="83"/>
    <s v="1 - SERVICIOS  GENERALES"/>
    <s v="1.2 - Relaciones internacionales"/>
    <s v="1.2.01 - Relaciones internacionales desde oficinas en el país"/>
    <s v="2.6 - BIENES MUEBLES, INMUEBLES E INTANGIBLES"/>
    <x v="38"/>
    <x v="0"/>
    <s v="00 - N/A"/>
    <s v="20 - FONDOS CON DESTINO ESPECÍFICO"/>
    <s v="(blank)"/>
    <x v="0"/>
    <n v="250000"/>
    <n v="0"/>
  </r>
  <r>
    <s v="2025"/>
    <x v="0"/>
    <x v="0"/>
    <x v="1"/>
    <x v="7"/>
    <x v="2"/>
    <x v="6"/>
    <x v="83"/>
    <s v="1 - SERVICIOS  GENERALES"/>
    <s v="1.2 - Relaciones internacionales"/>
    <s v="1.2.01 - Relaciones internacionales desde oficinas en el país"/>
    <s v="2.6 - BIENES MUEBLES, INMUEBLES E INTANGIBLES"/>
    <x v="39"/>
    <x v="0"/>
    <s v="00 - N/A"/>
    <s v="20 - FONDOS CON DESTINO ESPECÍFICO"/>
    <s v="(blank)"/>
    <x v="0"/>
    <n v="30250000"/>
    <n v="0"/>
  </r>
  <r>
    <s v="2025"/>
    <x v="0"/>
    <x v="0"/>
    <x v="1"/>
    <x v="7"/>
    <x v="2"/>
    <x v="6"/>
    <x v="83"/>
    <s v="1 - SERVICIOS  GENERALES"/>
    <s v="1.2 - Relaciones internacionales"/>
    <s v="1.2.01 - Relaciones internacionales desde oficinas en el país"/>
    <s v="2.6 - BIENES MUEBLES, INMUEBLES E INTANGIBLES"/>
    <x v="40"/>
    <x v="0"/>
    <s v="00 - N/A"/>
    <s v="20 - FONDOS CON DESTINO ESPECÍFICO"/>
    <s v="(blank)"/>
    <x v="0"/>
    <n v="16700000"/>
    <n v="8366843.8300000001"/>
  </r>
  <r>
    <s v="2025"/>
    <x v="0"/>
    <x v="0"/>
    <x v="1"/>
    <x v="7"/>
    <x v="2"/>
    <x v="6"/>
    <x v="83"/>
    <s v="1 - SERVICIOS  GENERALES"/>
    <s v="1.2 - Relaciones internacionales"/>
    <s v="1.2.01 - Relaciones internacionales desde oficinas en el país"/>
    <s v="2.6 - BIENES MUEBLES, INMUEBLES E INTANGIBLES"/>
    <x v="43"/>
    <x v="0"/>
    <s v="00 - N/A"/>
    <s v="20 - FONDOS CON DESTINO ESPECÍFICO"/>
    <s v="(blank)"/>
    <x v="0"/>
    <n v="5000000"/>
    <n v="0"/>
  </r>
  <r>
    <s v="2025"/>
    <x v="0"/>
    <x v="0"/>
    <x v="1"/>
    <x v="7"/>
    <x v="2"/>
    <x v="6"/>
    <x v="83"/>
    <s v="1 - SERVICIOS  GENERALES"/>
    <s v="1.2 - Relaciones internacionales"/>
    <s v="1.2.01 - Relaciones internacionales desde oficinas en el país"/>
    <s v="2.6 - BIENES MUEBLES, INMUEBLES E INTANGIBLES"/>
    <x v="41"/>
    <x v="0"/>
    <s v="00 - N/A"/>
    <s v="20 - FONDOS CON DESTINO ESPECÍFICO"/>
    <s v="(blank)"/>
    <x v="0"/>
    <n v="300000"/>
    <n v="2034625"/>
  </r>
  <r>
    <s v="2025"/>
    <x v="0"/>
    <x v="0"/>
    <x v="1"/>
    <x v="7"/>
    <x v="2"/>
    <x v="6"/>
    <x v="83"/>
    <s v="1 - SERVICIOS  GENERALES"/>
    <s v="1.2 - Relaciones internacionales"/>
    <s v="1.2.01 - Relaciones internacionales desde oficinas en el país"/>
    <s v="2.6 - BIENES MUEBLES, INMUEBLES E INTANGIBLES"/>
    <x v="44"/>
    <x v="0"/>
    <s v="00 - N/A"/>
    <s v="20 - FONDOS CON DESTINO ESPECÍFICO"/>
    <s v="(blank)"/>
    <x v="0"/>
    <n v="500000"/>
    <n v="0"/>
  </r>
  <r>
    <s v="2025"/>
    <x v="0"/>
    <x v="0"/>
    <x v="1"/>
    <x v="7"/>
    <x v="2"/>
    <x v="6"/>
    <x v="83"/>
    <s v="1 - SERVICIOS  GENERALES"/>
    <s v="1.2 - Relaciones internacionales"/>
    <s v="1.2.01 - Relaciones internacionales desde oficinas en el país"/>
    <s v="2.7 - OBRAS"/>
    <x v="42"/>
    <x v="0"/>
    <s v="00 - N/A"/>
    <s v="20 - FONDOS CON DESTINO ESPECÍFICO"/>
    <s v="(blank)"/>
    <x v="0"/>
    <n v="40000000"/>
    <n v="0"/>
  </r>
  <r>
    <s v="2025"/>
    <x v="0"/>
    <x v="0"/>
    <x v="1"/>
    <x v="7"/>
    <x v="2"/>
    <x v="6"/>
    <x v="84"/>
    <s v="4 - SERVICIOS SOCIALES"/>
    <s v="4.4 - Educación"/>
    <s v="4.4.04 - Educación superior"/>
    <s v="2.6 - BIENES MUEBLES, INMUEBLES E INTANGIBLES"/>
    <x v="36"/>
    <x v="0"/>
    <s v="00 - N/A"/>
    <s v="10 - FONDO GENERAL"/>
    <s v="(blank)"/>
    <x v="3"/>
    <n v="3844520"/>
    <n v="0"/>
  </r>
  <r>
    <s v="2025"/>
    <x v="0"/>
    <x v="0"/>
    <x v="1"/>
    <x v="7"/>
    <x v="2"/>
    <x v="6"/>
    <x v="84"/>
    <s v="4 - SERVICIOS SOCIALES"/>
    <s v="4.4 - Educación"/>
    <s v="4.4.04 - Educación superior"/>
    <s v="2.6 - BIENES MUEBLES, INMUEBLES E INTANGIBLES"/>
    <x v="37"/>
    <x v="0"/>
    <s v="00 - N/A"/>
    <s v="10 - FONDO GENERAL"/>
    <s v="(blank)"/>
    <x v="3"/>
    <n v="550000"/>
    <n v="0"/>
  </r>
  <r>
    <s v="2025"/>
    <x v="0"/>
    <x v="0"/>
    <x v="1"/>
    <x v="7"/>
    <x v="2"/>
    <x v="6"/>
    <x v="84"/>
    <s v="4 - SERVICIOS SOCIALES"/>
    <s v="4.4 - Educación"/>
    <s v="4.4.04 - Educación superior"/>
    <s v="2.6 - BIENES MUEBLES, INMUEBLES E INTANGIBLES"/>
    <x v="38"/>
    <x v="0"/>
    <s v="00 - N/A"/>
    <s v="10 - FONDO GENERAL"/>
    <s v="(blank)"/>
    <x v="3"/>
    <n v="100000"/>
    <n v="0"/>
  </r>
  <r>
    <s v="2025"/>
    <x v="0"/>
    <x v="0"/>
    <x v="1"/>
    <x v="7"/>
    <x v="2"/>
    <x v="6"/>
    <x v="84"/>
    <s v="4 - SERVICIOS SOCIALES"/>
    <s v="4.4 - Educación"/>
    <s v="4.4.04 - Educación superior"/>
    <s v="2.6 - BIENES MUEBLES, INMUEBLES E INTANGIBLES"/>
    <x v="39"/>
    <x v="0"/>
    <s v="00 - N/A"/>
    <s v="10 - FONDO GENERAL"/>
    <s v="(blank)"/>
    <x v="3"/>
    <n v="1000"/>
    <n v="0"/>
  </r>
  <r>
    <s v="2025"/>
    <x v="0"/>
    <x v="0"/>
    <x v="1"/>
    <x v="7"/>
    <x v="2"/>
    <x v="6"/>
    <x v="84"/>
    <s v="4 - SERVICIOS SOCIALES"/>
    <s v="4.4 - Educación"/>
    <s v="4.4.04 - Educación superior"/>
    <s v="2.6 - BIENES MUEBLES, INMUEBLES E INTANGIBLES"/>
    <x v="40"/>
    <x v="0"/>
    <s v="00 - N/A"/>
    <s v="10 - FONDO GENERAL"/>
    <s v="(blank)"/>
    <x v="3"/>
    <n v="660000"/>
    <n v="0"/>
  </r>
  <r>
    <s v="2025"/>
    <x v="0"/>
    <x v="0"/>
    <x v="1"/>
    <x v="7"/>
    <x v="2"/>
    <x v="6"/>
    <x v="84"/>
    <s v="4 - SERVICIOS SOCIALES"/>
    <s v="4.4 - Educación"/>
    <s v="4.4.04 - Educación superior"/>
    <s v="2.6 - BIENES MUEBLES, INMUEBLES E INTANGIBLES"/>
    <x v="43"/>
    <x v="0"/>
    <s v="00 - N/A"/>
    <s v="10 - FONDO GENERAL"/>
    <s v="(blank)"/>
    <x v="3"/>
    <n v="150000"/>
    <n v="0"/>
  </r>
  <r>
    <s v="2025"/>
    <x v="0"/>
    <x v="0"/>
    <x v="1"/>
    <x v="7"/>
    <x v="2"/>
    <x v="6"/>
    <x v="84"/>
    <s v="4 - SERVICIOS SOCIALES"/>
    <s v="4.4 - Educación"/>
    <s v="4.4.04 - Educación superior"/>
    <s v="2.6 - BIENES MUEBLES, INMUEBLES E INTANGIBLES"/>
    <x v="41"/>
    <x v="0"/>
    <s v="00 - N/A"/>
    <s v="10 - FONDO GENERAL"/>
    <s v="(blank)"/>
    <x v="3"/>
    <n v="400000"/>
    <n v="0"/>
  </r>
  <r>
    <s v="2025"/>
    <x v="0"/>
    <x v="0"/>
    <x v="1"/>
    <x v="7"/>
    <x v="2"/>
    <x v="6"/>
    <x v="84"/>
    <s v="4 - SERVICIOS SOCIALES"/>
    <s v="4.4 - Educación"/>
    <s v="4.4.04 - Educación superior"/>
    <s v="2.7 - OBRAS"/>
    <x v="42"/>
    <x v="0"/>
    <s v="00 - N/A"/>
    <s v="10 - FONDO GENERAL"/>
    <s v="(blank)"/>
    <x v="3"/>
    <n v="1700000"/>
    <n v="0"/>
  </r>
  <r>
    <s v="2025"/>
    <x v="0"/>
    <x v="0"/>
    <x v="1"/>
    <x v="7"/>
    <x v="2"/>
    <x v="6"/>
    <x v="85"/>
    <s v="1 - SERVICIOS  GENERALES"/>
    <s v="1.2 - Relaciones internacionales"/>
    <s v="1.2.01 - Relaciones internacionales desde oficinas en el país"/>
    <s v="2.6 - BIENES MUEBLES, INMUEBLES E INTANGIBLES"/>
    <x v="36"/>
    <x v="0"/>
    <s v="00 - N/A"/>
    <s v="10 - FONDO GENERAL"/>
    <s v="(blank)"/>
    <x v="0"/>
    <n v="100000"/>
    <n v="44002.2"/>
  </r>
  <r>
    <s v="2025"/>
    <x v="0"/>
    <x v="0"/>
    <x v="1"/>
    <x v="7"/>
    <x v="2"/>
    <x v="6"/>
    <x v="86"/>
    <s v="1 - SERVICIOS  GENERALES"/>
    <s v="1.2 - Relaciones internacionales"/>
    <s v="1.2.01 - Relaciones internacionales desde oficinas en el país"/>
    <s v="2.6 - BIENES MUEBLES, INMUEBLES E INTANGIBLES"/>
    <x v="36"/>
    <x v="0"/>
    <s v="00 - N/A"/>
    <s v="10 - FONDO GENERAL"/>
    <s v="(blank)"/>
    <x v="3"/>
    <n v="1000000"/>
    <n v="0"/>
  </r>
  <r>
    <s v="2025"/>
    <x v="0"/>
    <x v="0"/>
    <x v="1"/>
    <x v="7"/>
    <x v="2"/>
    <x v="6"/>
    <x v="86"/>
    <s v="1 - SERVICIOS  GENERALES"/>
    <s v="1.2 - Relaciones internacionales"/>
    <s v="1.2.01 - Relaciones internacionales desde oficinas en el país"/>
    <s v="2.6 - BIENES MUEBLES, INMUEBLES E INTANGIBLES"/>
    <x v="40"/>
    <x v="0"/>
    <s v="00 - N/A"/>
    <s v="10 - FONDO GENERAL"/>
    <s v="(blank)"/>
    <x v="3"/>
    <n v="175000"/>
    <n v="0"/>
  </r>
  <r>
    <s v="2025"/>
    <x v="0"/>
    <x v="0"/>
    <x v="1"/>
    <x v="7"/>
    <x v="2"/>
    <x v="7"/>
    <x v="87"/>
    <s v="1 - SERVICIOS  GENERALES"/>
    <s v="1.1 - Administración general"/>
    <s v="1.1.02 - Gestión administrativa, financiera, fiscal, económica y planificación"/>
    <s v="2.6 - BIENES MUEBLES, INMUEBLES E INTANGIBLES"/>
    <x v="36"/>
    <x v="0"/>
    <s v="00 - N/A"/>
    <s v="10 - FONDO GENERAL"/>
    <s v="(blank)"/>
    <x v="0"/>
    <n v="21293910"/>
    <n v="41123"/>
  </r>
  <r>
    <s v="2025"/>
    <x v="0"/>
    <x v="0"/>
    <x v="1"/>
    <x v="7"/>
    <x v="2"/>
    <x v="7"/>
    <x v="87"/>
    <s v="1 - SERVICIOS  GENERALES"/>
    <s v="1.1 - Administración general"/>
    <s v="1.1.02 - Gestión administrativa, financiera, fiscal, económica y planificación"/>
    <s v="2.6 - BIENES MUEBLES, INMUEBLES E INTANGIBLES"/>
    <x v="36"/>
    <x v="0"/>
    <s v="00 - N/A"/>
    <s v="20 - FONDOS CON DESTINO ESPECÍFICO"/>
    <s v="(blank)"/>
    <x v="0"/>
    <n v="19065590"/>
    <n v="78623.399999999994"/>
  </r>
  <r>
    <s v="2025"/>
    <x v="0"/>
    <x v="0"/>
    <x v="1"/>
    <x v="7"/>
    <x v="2"/>
    <x v="7"/>
    <x v="87"/>
    <s v="1 - SERVICIOS  GENERALES"/>
    <s v="1.1 - Administración general"/>
    <s v="1.1.02 - Gestión administrativa, financiera, fiscal, económica y planificación"/>
    <s v="2.6 - BIENES MUEBLES, INMUEBLES E INTANGIBLES"/>
    <x v="36"/>
    <x v="1"/>
    <s v="00 - N/A"/>
    <s v="60 - CREDITO EXTERNO"/>
    <s v="(blank)"/>
    <x v="0"/>
    <n v="65000000"/>
    <n v="27635337.600000001"/>
  </r>
  <r>
    <s v="2025"/>
    <x v="0"/>
    <x v="0"/>
    <x v="1"/>
    <x v="7"/>
    <x v="2"/>
    <x v="7"/>
    <x v="87"/>
    <s v="1 - SERVICIOS  GENERALES"/>
    <s v="1.1 - Administración general"/>
    <s v="1.1.02 - Gestión administrativa, financiera, fiscal, económica y planificación"/>
    <s v="2.6 - BIENES MUEBLES, INMUEBLES E INTANGIBLES"/>
    <x v="37"/>
    <x v="0"/>
    <s v="00 - N/A"/>
    <s v="10 - FONDO GENERAL"/>
    <s v="(blank)"/>
    <x v="0"/>
    <n v="159500"/>
    <n v="0"/>
  </r>
  <r>
    <s v="2025"/>
    <x v="0"/>
    <x v="0"/>
    <x v="1"/>
    <x v="7"/>
    <x v="2"/>
    <x v="7"/>
    <x v="87"/>
    <s v="1 - SERVICIOS  GENERALES"/>
    <s v="1.1 - Administración general"/>
    <s v="1.1.02 - Gestión administrativa, financiera, fiscal, económica y planificación"/>
    <s v="2.6 - BIENES MUEBLES, INMUEBLES E INTANGIBLES"/>
    <x v="37"/>
    <x v="0"/>
    <s v="00 - N/A"/>
    <s v="20 - FONDOS CON DESTINO ESPECÍFICO"/>
    <s v="(blank)"/>
    <x v="0"/>
    <n v="296500"/>
    <n v="0"/>
  </r>
  <r>
    <s v="2025"/>
    <x v="0"/>
    <x v="0"/>
    <x v="1"/>
    <x v="7"/>
    <x v="2"/>
    <x v="7"/>
    <x v="87"/>
    <s v="1 - SERVICIOS  GENERALES"/>
    <s v="1.1 - Administración general"/>
    <s v="1.1.02 - Gestión administrativa, financiera, fiscal, económica y planificación"/>
    <s v="2.6 - BIENES MUEBLES, INMUEBLES E INTANGIBLES"/>
    <x v="38"/>
    <x v="0"/>
    <s v="00 - N/A"/>
    <s v="10 - FONDO GENERAL"/>
    <s v="(blank)"/>
    <x v="0"/>
    <n v="162000"/>
    <n v="0"/>
  </r>
  <r>
    <s v="2025"/>
    <x v="0"/>
    <x v="0"/>
    <x v="1"/>
    <x v="7"/>
    <x v="2"/>
    <x v="7"/>
    <x v="87"/>
    <s v="1 - SERVICIOS  GENERALES"/>
    <s v="1.1 - Administración general"/>
    <s v="1.1.02 - Gestión administrativa, financiera, fiscal, económica y planificación"/>
    <s v="2.6 - BIENES MUEBLES, INMUEBLES E INTANGIBLES"/>
    <x v="38"/>
    <x v="0"/>
    <s v="00 - N/A"/>
    <s v="20 - FONDOS CON DESTINO ESPECÍFICO"/>
    <s v="(blank)"/>
    <x v="0"/>
    <n v="149000"/>
    <n v="0"/>
  </r>
  <r>
    <s v="2025"/>
    <x v="0"/>
    <x v="0"/>
    <x v="1"/>
    <x v="7"/>
    <x v="2"/>
    <x v="7"/>
    <x v="87"/>
    <s v="1 - SERVICIOS  GENERALES"/>
    <s v="1.1 - Administración general"/>
    <s v="1.1.02 - Gestión administrativa, financiera, fiscal, económica y planificación"/>
    <s v="2.6 - BIENES MUEBLES, INMUEBLES E INTANGIBLES"/>
    <x v="39"/>
    <x v="0"/>
    <s v="00 - N/A"/>
    <s v="10 - FONDO GENERAL"/>
    <s v="(blank)"/>
    <x v="0"/>
    <n v="54441947"/>
    <n v="48403500"/>
  </r>
  <r>
    <s v="2025"/>
    <x v="0"/>
    <x v="0"/>
    <x v="1"/>
    <x v="7"/>
    <x v="2"/>
    <x v="7"/>
    <x v="87"/>
    <s v="1 - SERVICIOS  GENERALES"/>
    <s v="1.1 - Administración general"/>
    <s v="1.1.02 - Gestión administrativa, financiera, fiscal, económica y planificación"/>
    <s v="2.6 - BIENES MUEBLES, INMUEBLES E INTANGIBLES"/>
    <x v="39"/>
    <x v="0"/>
    <s v="00 - N/A"/>
    <s v="20 - FONDOS CON DESTINO ESPECÍFICO"/>
    <s v="(blank)"/>
    <x v="0"/>
    <n v="10364853"/>
    <n v="0"/>
  </r>
  <r>
    <s v="2025"/>
    <x v="0"/>
    <x v="0"/>
    <x v="1"/>
    <x v="7"/>
    <x v="2"/>
    <x v="7"/>
    <x v="87"/>
    <s v="1 - SERVICIOS  GENERALES"/>
    <s v="1.1 - Administración general"/>
    <s v="1.1.02 - Gestión administrativa, financiera, fiscal, económica y planificación"/>
    <s v="2.6 - BIENES MUEBLES, INMUEBLES E INTANGIBLES"/>
    <x v="40"/>
    <x v="0"/>
    <s v="00 - N/A"/>
    <s v="10 - FONDO GENERAL"/>
    <s v="(blank)"/>
    <x v="0"/>
    <n v="112484725"/>
    <n v="45194"/>
  </r>
  <r>
    <s v="2025"/>
    <x v="0"/>
    <x v="0"/>
    <x v="1"/>
    <x v="7"/>
    <x v="2"/>
    <x v="7"/>
    <x v="87"/>
    <s v="1 - SERVICIOS  GENERALES"/>
    <s v="1.1 - Administración general"/>
    <s v="1.1.02 - Gestión administrativa, financiera, fiscal, económica y planificación"/>
    <s v="2.6 - BIENES MUEBLES, INMUEBLES E INTANGIBLES"/>
    <x v="40"/>
    <x v="0"/>
    <s v="00 - N/A"/>
    <s v="20 - FONDOS CON DESTINO ESPECÍFICO"/>
    <s v="(blank)"/>
    <x v="0"/>
    <n v="29454944"/>
    <n v="211292"/>
  </r>
  <r>
    <s v="2025"/>
    <x v="0"/>
    <x v="0"/>
    <x v="1"/>
    <x v="7"/>
    <x v="2"/>
    <x v="7"/>
    <x v="87"/>
    <s v="1 - SERVICIOS  GENERALES"/>
    <s v="1.1 - Administración general"/>
    <s v="1.1.02 - Gestión administrativa, financiera, fiscal, económica y planificación"/>
    <s v="2.6 - BIENES MUEBLES, INMUEBLES E INTANGIBLES"/>
    <x v="43"/>
    <x v="0"/>
    <s v="00 - N/A"/>
    <s v="10 - FONDO GENERAL"/>
    <s v="(blank)"/>
    <x v="0"/>
    <n v="400000"/>
    <n v="0"/>
  </r>
  <r>
    <s v="2025"/>
    <x v="0"/>
    <x v="0"/>
    <x v="1"/>
    <x v="7"/>
    <x v="2"/>
    <x v="7"/>
    <x v="87"/>
    <s v="1 - SERVICIOS  GENERALES"/>
    <s v="1.1 - Administración general"/>
    <s v="1.1.02 - Gestión administrativa, financiera, fiscal, económica y planificación"/>
    <s v="2.6 - BIENES MUEBLES, INMUEBLES E INTANGIBLES"/>
    <x v="43"/>
    <x v="0"/>
    <s v="00 - N/A"/>
    <s v="20 - FONDOS CON DESTINO ESPECÍFICO"/>
    <s v="(blank)"/>
    <x v="0"/>
    <n v="7544000"/>
    <n v="0"/>
  </r>
  <r>
    <s v="2025"/>
    <x v="0"/>
    <x v="0"/>
    <x v="1"/>
    <x v="7"/>
    <x v="2"/>
    <x v="7"/>
    <x v="87"/>
    <s v="1 - SERVICIOS  GENERALES"/>
    <s v="1.1 - Administración general"/>
    <s v="1.1.02 - Gestión administrativa, financiera, fiscal, económica y planificación"/>
    <s v="2.6 - BIENES MUEBLES, INMUEBLES E INTANGIBLES"/>
    <x v="41"/>
    <x v="0"/>
    <s v="00 - N/A"/>
    <s v="10 - FONDO GENERAL"/>
    <s v="(blank)"/>
    <x v="0"/>
    <n v="69072007"/>
    <n v="0"/>
  </r>
  <r>
    <s v="2025"/>
    <x v="0"/>
    <x v="0"/>
    <x v="1"/>
    <x v="7"/>
    <x v="2"/>
    <x v="7"/>
    <x v="87"/>
    <s v="1 - SERVICIOS  GENERALES"/>
    <s v="1.1 - Administración general"/>
    <s v="1.1.02 - Gestión administrativa, financiera, fiscal, económica y planificación"/>
    <s v="2.6 - BIENES MUEBLES, INMUEBLES E INTANGIBLES"/>
    <x v="41"/>
    <x v="0"/>
    <s v="00 - N/A"/>
    <s v="20 - FONDOS CON DESTINO ESPECÍFICO"/>
    <s v="(blank)"/>
    <x v="0"/>
    <n v="11928474"/>
    <n v="62615350"/>
  </r>
  <r>
    <s v="2025"/>
    <x v="0"/>
    <x v="0"/>
    <x v="1"/>
    <x v="7"/>
    <x v="2"/>
    <x v="7"/>
    <x v="88"/>
    <s v="1 - SERVICIOS  GENERALES"/>
    <s v="1.1 - Administración general"/>
    <s v="1.1.02 - Gestión administrativa, financiera, fiscal, económica y planificación"/>
    <s v="2.6 - BIENES MUEBLES, INMUEBLES E INTANGIBLES"/>
    <x v="36"/>
    <x v="0"/>
    <s v="00 - N/A"/>
    <s v="20 - FONDOS CON DESTINO ESPECÍFICO"/>
    <s v="(blank)"/>
    <x v="0"/>
    <n v="3897344"/>
    <n v="71610"/>
  </r>
  <r>
    <s v="2025"/>
    <x v="0"/>
    <x v="0"/>
    <x v="1"/>
    <x v="7"/>
    <x v="2"/>
    <x v="7"/>
    <x v="88"/>
    <s v="1 - SERVICIOS  GENERALES"/>
    <s v="1.1 - Administración general"/>
    <s v="1.1.02 - Gestión administrativa, financiera, fiscal, económica y planificación"/>
    <s v="2.6 - BIENES MUEBLES, INMUEBLES E INTANGIBLES"/>
    <x v="37"/>
    <x v="0"/>
    <s v="00 - N/A"/>
    <s v="20 - FONDOS CON DESTINO ESPECÍFICO"/>
    <s v="(blank)"/>
    <x v="0"/>
    <n v="110200"/>
    <n v="0"/>
  </r>
  <r>
    <s v="2025"/>
    <x v="0"/>
    <x v="0"/>
    <x v="1"/>
    <x v="7"/>
    <x v="2"/>
    <x v="7"/>
    <x v="88"/>
    <s v="1 - SERVICIOS  GENERALES"/>
    <s v="1.1 - Administración general"/>
    <s v="1.1.02 - Gestión administrativa, financiera, fiscal, económica y planificación"/>
    <s v="2.6 - BIENES MUEBLES, INMUEBLES E INTANGIBLES"/>
    <x v="39"/>
    <x v="0"/>
    <s v="00 - N/A"/>
    <s v="20 - FONDOS CON DESTINO ESPECÍFICO"/>
    <s v="(blank)"/>
    <x v="0"/>
    <n v="115000"/>
    <n v="100092.08"/>
  </r>
  <r>
    <s v="2025"/>
    <x v="0"/>
    <x v="0"/>
    <x v="1"/>
    <x v="7"/>
    <x v="2"/>
    <x v="7"/>
    <x v="88"/>
    <s v="1 - SERVICIOS  GENERALES"/>
    <s v="1.1 - Administración general"/>
    <s v="1.1.02 - Gestión administrativa, financiera, fiscal, económica y planificación"/>
    <s v="2.6 - BIENES MUEBLES, INMUEBLES E INTANGIBLES"/>
    <x v="40"/>
    <x v="0"/>
    <s v="00 - N/A"/>
    <s v="20 - FONDOS CON DESTINO ESPECÍFICO"/>
    <s v="(blank)"/>
    <x v="0"/>
    <n v="109500"/>
    <n v="0"/>
  </r>
  <r>
    <s v="2025"/>
    <x v="0"/>
    <x v="0"/>
    <x v="1"/>
    <x v="7"/>
    <x v="2"/>
    <x v="7"/>
    <x v="88"/>
    <s v="1 - SERVICIOS  GENERALES"/>
    <s v="1.1 - Administración general"/>
    <s v="1.1.02 - Gestión administrativa, financiera, fiscal, económica y planificación"/>
    <s v="2.6 - BIENES MUEBLES, INMUEBLES E INTANGIBLES"/>
    <x v="40"/>
    <x v="0"/>
    <s v="00 - N/A"/>
    <s v="70 - DONACION EXTERNA"/>
    <s v="(blank)"/>
    <x v="0"/>
    <n v="0"/>
    <n v="0"/>
  </r>
  <r>
    <s v="2025"/>
    <x v="0"/>
    <x v="0"/>
    <x v="1"/>
    <x v="7"/>
    <x v="2"/>
    <x v="7"/>
    <x v="88"/>
    <s v="1 - SERVICIOS  GENERALES"/>
    <s v="1.1 - Administración general"/>
    <s v="1.1.02 - Gestión administrativa, financiera, fiscal, económica y planificación"/>
    <s v="2.6 - BIENES MUEBLES, INMUEBLES E INTANGIBLES"/>
    <x v="44"/>
    <x v="0"/>
    <s v="00 - N/A"/>
    <s v="20 - FONDOS CON DESTINO ESPECÍFICO"/>
    <s v="(blank)"/>
    <x v="0"/>
    <n v="12000"/>
    <n v="0"/>
  </r>
  <r>
    <s v="2025"/>
    <x v="0"/>
    <x v="0"/>
    <x v="1"/>
    <x v="7"/>
    <x v="2"/>
    <x v="7"/>
    <x v="89"/>
    <s v="1 - SERVICIOS  GENERALES"/>
    <s v="1.1 - Administración general"/>
    <s v="1.1.02 - Gestión administrativa, financiera, fiscal, económica y planificación"/>
    <s v="2.6 - BIENES MUEBLES, INMUEBLES E INTANGIBLES"/>
    <x v="36"/>
    <x v="0"/>
    <s v="00 - N/A"/>
    <s v="10 - FONDO GENERAL"/>
    <s v="(blank)"/>
    <x v="0"/>
    <n v="96000"/>
    <n v="79496.600000000006"/>
  </r>
  <r>
    <s v="2025"/>
    <x v="0"/>
    <x v="0"/>
    <x v="1"/>
    <x v="7"/>
    <x v="2"/>
    <x v="7"/>
    <x v="89"/>
    <s v="1 - SERVICIOS  GENERALES"/>
    <s v="1.1 - Administración general"/>
    <s v="1.1.02 - Gestión administrativa, financiera, fiscal, económica y planificación"/>
    <s v="2.6 - BIENES MUEBLES, INMUEBLES E INTANGIBLES"/>
    <x v="36"/>
    <x v="0"/>
    <s v="00 - N/A"/>
    <s v="20 - FONDOS CON DESTINO ESPECÍFICO"/>
    <s v="(blank)"/>
    <x v="0"/>
    <n v="2879000"/>
    <n v="199964.58"/>
  </r>
  <r>
    <s v="2025"/>
    <x v="0"/>
    <x v="0"/>
    <x v="1"/>
    <x v="7"/>
    <x v="2"/>
    <x v="7"/>
    <x v="89"/>
    <s v="1 - SERVICIOS  GENERALES"/>
    <s v="1.1 - Administración general"/>
    <s v="1.1.02 - Gestión administrativa, financiera, fiscal, económica y planificación"/>
    <s v="2.6 - BIENES MUEBLES, INMUEBLES E INTANGIBLES"/>
    <x v="36"/>
    <x v="0"/>
    <s v="00 - N/A"/>
    <s v="70 - DONACION EXTERNA"/>
    <s v="(blank)"/>
    <x v="0"/>
    <n v="0"/>
    <n v="409119.26"/>
  </r>
  <r>
    <s v="2025"/>
    <x v="0"/>
    <x v="0"/>
    <x v="1"/>
    <x v="7"/>
    <x v="2"/>
    <x v="7"/>
    <x v="89"/>
    <s v="1 - SERVICIOS  GENERALES"/>
    <s v="1.1 - Administración general"/>
    <s v="1.1.02 - Gestión administrativa, financiera, fiscal, económica y planificación"/>
    <s v="2.6 - BIENES MUEBLES, INMUEBLES E INTANGIBLES"/>
    <x v="37"/>
    <x v="0"/>
    <s v="00 - N/A"/>
    <s v="20 - FONDOS CON DESTINO ESPECÍFICO"/>
    <s v="(blank)"/>
    <x v="0"/>
    <n v="500000"/>
    <n v="0"/>
  </r>
  <r>
    <s v="2025"/>
    <x v="0"/>
    <x v="0"/>
    <x v="1"/>
    <x v="7"/>
    <x v="2"/>
    <x v="7"/>
    <x v="89"/>
    <s v="1 - SERVICIOS  GENERALES"/>
    <s v="1.1 - Administración general"/>
    <s v="1.1.02 - Gestión administrativa, financiera, fiscal, económica y planificación"/>
    <s v="2.6 - BIENES MUEBLES, INMUEBLES E INTANGIBLES"/>
    <x v="39"/>
    <x v="0"/>
    <s v="00 - N/A"/>
    <s v="70 - DONACION EXTERNA"/>
    <s v="(blank)"/>
    <x v="0"/>
    <n v="0"/>
    <n v="11708700"/>
  </r>
  <r>
    <s v="2025"/>
    <x v="0"/>
    <x v="0"/>
    <x v="1"/>
    <x v="7"/>
    <x v="2"/>
    <x v="7"/>
    <x v="89"/>
    <s v="1 - SERVICIOS  GENERALES"/>
    <s v="1.1 - Administración general"/>
    <s v="1.1.02 - Gestión administrativa, financiera, fiscal, económica y planificación"/>
    <s v="2.6 - BIENES MUEBLES, INMUEBLES E INTANGIBLES"/>
    <x v="40"/>
    <x v="0"/>
    <s v="00 - N/A"/>
    <s v="10 - FONDO GENERAL"/>
    <s v="(blank)"/>
    <x v="0"/>
    <n v="0"/>
    <n v="0"/>
  </r>
  <r>
    <s v="2025"/>
    <x v="0"/>
    <x v="0"/>
    <x v="1"/>
    <x v="7"/>
    <x v="2"/>
    <x v="7"/>
    <x v="89"/>
    <s v="1 - SERVICIOS  GENERALES"/>
    <s v="1.1 - Administración general"/>
    <s v="1.1.02 - Gestión administrativa, financiera, fiscal, económica y planificación"/>
    <s v="2.6 - BIENES MUEBLES, INMUEBLES E INTANGIBLES"/>
    <x v="40"/>
    <x v="0"/>
    <s v="00 - N/A"/>
    <s v="20 - FONDOS CON DESTINO ESPECÍFICO"/>
    <s v="(blank)"/>
    <x v="0"/>
    <n v="3700000"/>
    <n v="0"/>
  </r>
  <r>
    <s v="2025"/>
    <x v="0"/>
    <x v="0"/>
    <x v="1"/>
    <x v="7"/>
    <x v="2"/>
    <x v="7"/>
    <x v="89"/>
    <s v="1 - SERVICIOS  GENERALES"/>
    <s v="1.1 - Administración general"/>
    <s v="1.1.02 - Gestión administrativa, financiera, fiscal, económica y planificación"/>
    <s v="2.6 - BIENES MUEBLES, INMUEBLES E INTANGIBLES"/>
    <x v="44"/>
    <x v="0"/>
    <s v="00 - N/A"/>
    <s v="10 - FONDO GENERAL"/>
    <s v="(blank)"/>
    <x v="0"/>
    <n v="0"/>
    <n v="0"/>
  </r>
  <r>
    <s v="2025"/>
    <x v="0"/>
    <x v="0"/>
    <x v="1"/>
    <x v="7"/>
    <x v="2"/>
    <x v="7"/>
    <x v="89"/>
    <s v="1 - SERVICIOS  GENERALES"/>
    <s v="1.1 - Administración general"/>
    <s v="1.1.02 - Gestión administrativa, financiera, fiscal, económica y planificación"/>
    <s v="2.7 - OBRAS"/>
    <x v="42"/>
    <x v="0"/>
    <s v="00 - N/A"/>
    <s v="10 - FONDO GENERAL"/>
    <s v="(blank)"/>
    <x v="0"/>
    <n v="53082101"/>
    <n v="0"/>
  </r>
  <r>
    <s v="2025"/>
    <x v="0"/>
    <x v="0"/>
    <x v="1"/>
    <x v="7"/>
    <x v="2"/>
    <x v="7"/>
    <x v="89"/>
    <s v="1 - SERVICIOS  GENERALES"/>
    <s v="1.1 - Administración general"/>
    <s v="1.1.02 - Gestión administrativa, financiera, fiscal, económica y planificación"/>
    <s v="2.7 - OBRAS"/>
    <x v="42"/>
    <x v="0"/>
    <s v="00 - N/A"/>
    <s v="20 - FONDOS CON DESTINO ESPECÍFICO"/>
    <s v="(blank)"/>
    <x v="0"/>
    <n v="2325000"/>
    <n v="0"/>
  </r>
  <r>
    <s v="2025"/>
    <x v="0"/>
    <x v="0"/>
    <x v="1"/>
    <x v="7"/>
    <x v="2"/>
    <x v="7"/>
    <x v="90"/>
    <s v="1 - SERVICIOS  GENERALES"/>
    <s v="1.1 - Administración general"/>
    <s v="1.1.02 - Gestión administrativa, financiera, fiscal, económica y planificación"/>
    <s v="2.6 - BIENES MUEBLES, INMUEBLES E INTANGIBLES"/>
    <x v="36"/>
    <x v="0"/>
    <s v="00 - N/A"/>
    <s v="10 - FONDO GENERAL"/>
    <s v="(blank)"/>
    <x v="0"/>
    <n v="5237948"/>
    <n v="64622.5"/>
  </r>
  <r>
    <s v="2025"/>
    <x v="0"/>
    <x v="0"/>
    <x v="1"/>
    <x v="7"/>
    <x v="2"/>
    <x v="7"/>
    <x v="90"/>
    <s v="1 - SERVICIOS  GENERALES"/>
    <s v="1.1 - Administración general"/>
    <s v="1.1.02 - Gestión administrativa, financiera, fiscal, económica y planificación"/>
    <s v="2.6 - BIENES MUEBLES, INMUEBLES E INTANGIBLES"/>
    <x v="36"/>
    <x v="0"/>
    <s v="00 - N/A"/>
    <s v="70 - DONACION EXTERNA"/>
    <s v="(blank)"/>
    <x v="0"/>
    <n v="0"/>
    <n v="0"/>
  </r>
  <r>
    <s v="2025"/>
    <x v="0"/>
    <x v="0"/>
    <x v="1"/>
    <x v="7"/>
    <x v="2"/>
    <x v="7"/>
    <x v="90"/>
    <s v="1 - SERVICIOS  GENERALES"/>
    <s v="1.1 - Administración general"/>
    <s v="1.1.02 - Gestión administrativa, financiera, fiscal, económica y planificación"/>
    <s v="2.6 - BIENES MUEBLES, INMUEBLES E INTANGIBLES"/>
    <x v="37"/>
    <x v="0"/>
    <s v="00 - N/A"/>
    <s v="10 - FONDO GENERAL"/>
    <s v="(blank)"/>
    <x v="0"/>
    <n v="322600"/>
    <n v="0"/>
  </r>
  <r>
    <s v="2025"/>
    <x v="0"/>
    <x v="0"/>
    <x v="1"/>
    <x v="7"/>
    <x v="2"/>
    <x v="7"/>
    <x v="90"/>
    <s v="1 - SERVICIOS  GENERALES"/>
    <s v="1.1 - Administración general"/>
    <s v="1.1.02 - Gestión administrativa, financiera, fiscal, económica y planificación"/>
    <s v="2.6 - BIENES MUEBLES, INMUEBLES E INTANGIBLES"/>
    <x v="38"/>
    <x v="0"/>
    <s v="00 - N/A"/>
    <s v="10 - FONDO GENERAL"/>
    <s v="(blank)"/>
    <x v="0"/>
    <n v="0"/>
    <n v="1125"/>
  </r>
  <r>
    <s v="2025"/>
    <x v="0"/>
    <x v="0"/>
    <x v="1"/>
    <x v="7"/>
    <x v="2"/>
    <x v="7"/>
    <x v="90"/>
    <s v="1 - SERVICIOS  GENERALES"/>
    <s v="1.1 - Administración general"/>
    <s v="1.1.02 - Gestión administrativa, financiera, fiscal, económica y planificación"/>
    <s v="2.6 - BIENES MUEBLES, INMUEBLES E INTANGIBLES"/>
    <x v="39"/>
    <x v="0"/>
    <s v="00 - N/A"/>
    <s v="70 - DONACION EXTERNA"/>
    <s v="(blank)"/>
    <x v="0"/>
    <n v="0"/>
    <n v="0"/>
  </r>
  <r>
    <s v="2025"/>
    <x v="0"/>
    <x v="0"/>
    <x v="1"/>
    <x v="7"/>
    <x v="2"/>
    <x v="7"/>
    <x v="90"/>
    <s v="1 - SERVICIOS  GENERALES"/>
    <s v="1.1 - Administración general"/>
    <s v="1.1.02 - Gestión administrativa, financiera, fiscal, económica y planificación"/>
    <s v="2.6 - BIENES MUEBLES, INMUEBLES E INTANGIBLES"/>
    <x v="40"/>
    <x v="0"/>
    <s v="00 - N/A"/>
    <s v="10 - FONDO GENERAL"/>
    <s v="(blank)"/>
    <x v="0"/>
    <n v="466174"/>
    <n v="116564.98"/>
  </r>
  <r>
    <s v="2025"/>
    <x v="0"/>
    <x v="0"/>
    <x v="1"/>
    <x v="7"/>
    <x v="2"/>
    <x v="7"/>
    <x v="90"/>
    <s v="1 - SERVICIOS  GENERALES"/>
    <s v="1.1 - Administración general"/>
    <s v="1.1.02 - Gestión administrativa, financiera, fiscal, económica y planificación"/>
    <s v="2.6 - BIENES MUEBLES, INMUEBLES E INTANGIBLES"/>
    <x v="43"/>
    <x v="0"/>
    <s v="00 - N/A"/>
    <s v="10 - FONDO GENERAL"/>
    <s v="(blank)"/>
    <x v="0"/>
    <n v="243658"/>
    <n v="0"/>
  </r>
  <r>
    <s v="2025"/>
    <x v="0"/>
    <x v="0"/>
    <x v="1"/>
    <x v="7"/>
    <x v="2"/>
    <x v="7"/>
    <x v="90"/>
    <s v="1 - SERVICIOS  GENERALES"/>
    <s v="1.1 - Administración general"/>
    <s v="1.1.02 - Gestión administrativa, financiera, fiscal, económica y planificación"/>
    <s v="2.6 - BIENES MUEBLES, INMUEBLES E INTANGIBLES"/>
    <x v="41"/>
    <x v="0"/>
    <s v="00 - N/A"/>
    <s v="10 - FONDO GENERAL"/>
    <s v="(blank)"/>
    <x v="0"/>
    <n v="7615282"/>
    <n v="29600"/>
  </r>
  <r>
    <s v="2025"/>
    <x v="0"/>
    <x v="0"/>
    <x v="1"/>
    <x v="7"/>
    <x v="2"/>
    <x v="7"/>
    <x v="90"/>
    <s v="3 - PROTECCIÓN DEL MEDIO AMBIENTE"/>
    <s v="3.2 - Protección de la biodiversidad y ordenación de desechos"/>
    <s v="3.2.06 - Economía verde"/>
    <s v="2.6 - BIENES MUEBLES, INMUEBLES E INTANGIBLES"/>
    <x v="36"/>
    <x v="0"/>
    <s v="00 - N/A"/>
    <s v="10 - FONDO GENERAL"/>
    <s v="(blank)"/>
    <x v="0"/>
    <n v="0"/>
    <n v="0"/>
  </r>
  <r>
    <s v="2025"/>
    <x v="0"/>
    <x v="0"/>
    <x v="1"/>
    <x v="7"/>
    <x v="2"/>
    <x v="7"/>
    <x v="91"/>
    <s v="1 - SERVICIOS  GENERALES"/>
    <s v="1.1 - Administración general"/>
    <s v="1.1.02 - Gestión administrativa, financiera, fiscal, económica y planificación"/>
    <s v="2.6 - BIENES MUEBLES, INMUEBLES E INTANGIBLES"/>
    <x v="36"/>
    <x v="0"/>
    <s v="00 - N/A"/>
    <s v="10 - FONDO GENERAL"/>
    <s v="(blank)"/>
    <x v="0"/>
    <n v="2771787"/>
    <n v="0"/>
  </r>
  <r>
    <s v="2025"/>
    <x v="0"/>
    <x v="0"/>
    <x v="1"/>
    <x v="7"/>
    <x v="2"/>
    <x v="7"/>
    <x v="92"/>
    <s v="4 - SERVICIOS SOCIALES"/>
    <s v="4.4 - Educación"/>
    <s v="4.4.09 - Enseñanza no atribuible a ningún nivel"/>
    <s v="2.6 - BIENES MUEBLES, INMUEBLES E INTANGIBLES"/>
    <x v="36"/>
    <x v="0"/>
    <s v="00 - N/A"/>
    <s v="10 - FONDO GENERAL"/>
    <s v="(blank)"/>
    <x v="0"/>
    <n v="1500000"/>
    <n v="0"/>
  </r>
  <r>
    <s v="2025"/>
    <x v="0"/>
    <x v="0"/>
    <x v="1"/>
    <x v="7"/>
    <x v="2"/>
    <x v="7"/>
    <x v="92"/>
    <s v="4 - SERVICIOS SOCIALES"/>
    <s v="4.4 - Educación"/>
    <s v="4.4.09 - Enseñanza no atribuible a ningún nivel"/>
    <s v="2.6 - BIENES MUEBLES, INMUEBLES E INTANGIBLES"/>
    <x v="39"/>
    <x v="0"/>
    <s v="00 - N/A"/>
    <s v="10 - FONDO GENERAL"/>
    <s v="(blank)"/>
    <x v="0"/>
    <n v="70000"/>
    <n v="0"/>
  </r>
  <r>
    <s v="2025"/>
    <x v="0"/>
    <x v="0"/>
    <x v="1"/>
    <x v="7"/>
    <x v="2"/>
    <x v="7"/>
    <x v="92"/>
    <s v="4 - SERVICIOS SOCIALES"/>
    <s v="4.4 - Educación"/>
    <s v="4.4.09 - Enseñanza no atribuible a ningún nivel"/>
    <s v="2.6 - BIENES MUEBLES, INMUEBLES E INTANGIBLES"/>
    <x v="40"/>
    <x v="0"/>
    <s v="00 - N/A"/>
    <s v="10 - FONDO GENERAL"/>
    <s v="(blank)"/>
    <x v="0"/>
    <n v="305000"/>
    <n v="0"/>
  </r>
  <r>
    <s v="2025"/>
    <x v="0"/>
    <x v="0"/>
    <x v="1"/>
    <x v="7"/>
    <x v="2"/>
    <x v="7"/>
    <x v="92"/>
    <s v="4 - SERVICIOS SOCIALES"/>
    <s v="4.4 - Educación"/>
    <s v="4.4.99 - Planificación, gestión y supervisión de la educación"/>
    <s v="2.6 - BIENES MUEBLES, INMUEBLES E INTANGIBLES"/>
    <x v="36"/>
    <x v="0"/>
    <s v="00 - N/A"/>
    <s v="20 - FONDOS CON DESTINO ESPECÍFICO"/>
    <s v="(blank)"/>
    <x v="0"/>
    <n v="1200000"/>
    <n v="0"/>
  </r>
  <r>
    <s v="2025"/>
    <x v="0"/>
    <x v="0"/>
    <x v="1"/>
    <x v="7"/>
    <x v="2"/>
    <x v="7"/>
    <x v="92"/>
    <s v="4 - SERVICIOS SOCIALES"/>
    <s v="4.4 - Educación"/>
    <s v="4.4.99 - Planificación, gestión y supervisión de la educación"/>
    <s v="2.6 - BIENES MUEBLES, INMUEBLES E INTANGIBLES"/>
    <x v="40"/>
    <x v="0"/>
    <s v="00 - N/A"/>
    <s v="20 - FONDOS CON DESTINO ESPECÍFICO"/>
    <s v="(blank)"/>
    <x v="0"/>
    <n v="6000"/>
    <n v="0"/>
  </r>
  <r>
    <s v="2025"/>
    <x v="0"/>
    <x v="0"/>
    <x v="1"/>
    <x v="7"/>
    <x v="2"/>
    <x v="7"/>
    <x v="93"/>
    <s v="1 - SERVICIOS  GENERALES"/>
    <s v="1.1 - Administración general"/>
    <s v="1.1.02 - Gestión administrativa, financiera, fiscal, económica y planificación"/>
    <s v="2.6 - BIENES MUEBLES, INMUEBLES E INTANGIBLES"/>
    <x v="36"/>
    <x v="0"/>
    <s v="00 - N/A"/>
    <s v="10 - FONDO GENERAL"/>
    <s v="(blank)"/>
    <x v="0"/>
    <n v="2376000"/>
    <n v="224975.69"/>
  </r>
  <r>
    <s v="2025"/>
    <x v="0"/>
    <x v="0"/>
    <x v="1"/>
    <x v="7"/>
    <x v="2"/>
    <x v="7"/>
    <x v="93"/>
    <s v="1 - SERVICIOS  GENERALES"/>
    <s v="1.1 - Administración general"/>
    <s v="1.1.02 - Gestión administrativa, financiera, fiscal, económica y planificación"/>
    <s v="2.6 - BIENES MUEBLES, INMUEBLES E INTANGIBLES"/>
    <x v="37"/>
    <x v="0"/>
    <s v="00 - N/A"/>
    <s v="10 - FONDO GENERAL"/>
    <s v="(blank)"/>
    <x v="0"/>
    <n v="50000"/>
    <n v="0"/>
  </r>
  <r>
    <s v="2025"/>
    <x v="0"/>
    <x v="0"/>
    <x v="1"/>
    <x v="7"/>
    <x v="2"/>
    <x v="7"/>
    <x v="93"/>
    <s v="1 - SERVICIOS  GENERALES"/>
    <s v="1.1 - Administración general"/>
    <s v="1.1.02 - Gestión administrativa, financiera, fiscal, económica y planificación"/>
    <s v="2.6 - BIENES MUEBLES, INMUEBLES E INTANGIBLES"/>
    <x v="39"/>
    <x v="0"/>
    <s v="00 - N/A"/>
    <s v="10 - FONDO GENERAL"/>
    <s v="(blank)"/>
    <x v="0"/>
    <n v="0"/>
    <n v="3043900"/>
  </r>
  <r>
    <s v="2025"/>
    <x v="0"/>
    <x v="0"/>
    <x v="1"/>
    <x v="7"/>
    <x v="2"/>
    <x v="7"/>
    <x v="93"/>
    <s v="1 - SERVICIOS  GENERALES"/>
    <s v="1.1 - Administración general"/>
    <s v="1.1.02 - Gestión administrativa, financiera, fiscal, económica y planificación"/>
    <s v="2.6 - BIENES MUEBLES, INMUEBLES E INTANGIBLES"/>
    <x v="40"/>
    <x v="0"/>
    <s v="00 - N/A"/>
    <s v="10 - FONDO GENERAL"/>
    <s v="(blank)"/>
    <x v="0"/>
    <n v="853080"/>
    <n v="0"/>
  </r>
  <r>
    <s v="2025"/>
    <x v="0"/>
    <x v="0"/>
    <x v="1"/>
    <x v="7"/>
    <x v="2"/>
    <x v="7"/>
    <x v="93"/>
    <s v="1 - SERVICIOS  GENERALES"/>
    <s v="1.1 - Administración general"/>
    <s v="1.1.02 - Gestión administrativa, financiera, fiscal, económica y planificación"/>
    <s v="2.6 - BIENES MUEBLES, INMUEBLES E INTANGIBLES"/>
    <x v="43"/>
    <x v="0"/>
    <s v="00 - N/A"/>
    <s v="10 - FONDO GENERAL"/>
    <s v="(blank)"/>
    <x v="0"/>
    <n v="0"/>
    <n v="0"/>
  </r>
  <r>
    <s v="2025"/>
    <x v="0"/>
    <x v="0"/>
    <x v="1"/>
    <x v="7"/>
    <x v="2"/>
    <x v="7"/>
    <x v="94"/>
    <s v="1 - SERVICIOS  GENERALES"/>
    <s v="1.1 - Administración general"/>
    <s v="1.1.02 - Gestión administrativa, financiera, fiscal, económica y planificación"/>
    <s v="2.6 - BIENES MUEBLES, INMUEBLES E INTANGIBLES"/>
    <x v="36"/>
    <x v="0"/>
    <s v="00 - N/A"/>
    <s v="10 - FONDO GENERAL"/>
    <s v="(blank)"/>
    <x v="0"/>
    <n v="2748485"/>
    <n v="333406.06999999995"/>
  </r>
  <r>
    <s v="2025"/>
    <x v="0"/>
    <x v="0"/>
    <x v="1"/>
    <x v="7"/>
    <x v="2"/>
    <x v="7"/>
    <x v="94"/>
    <s v="1 - SERVICIOS  GENERALES"/>
    <s v="1.1 - Administración general"/>
    <s v="1.1.02 - Gestión administrativa, financiera, fiscal, económica y planificación"/>
    <s v="2.6 - BIENES MUEBLES, INMUEBLES E INTANGIBLES"/>
    <x v="37"/>
    <x v="0"/>
    <s v="00 - N/A"/>
    <s v="10 - FONDO GENERAL"/>
    <s v="(blank)"/>
    <x v="0"/>
    <n v="62556"/>
    <n v="0"/>
  </r>
  <r>
    <s v="2025"/>
    <x v="0"/>
    <x v="0"/>
    <x v="1"/>
    <x v="7"/>
    <x v="2"/>
    <x v="7"/>
    <x v="94"/>
    <s v="1 - SERVICIOS  GENERALES"/>
    <s v="1.1 - Administración general"/>
    <s v="1.1.02 - Gestión administrativa, financiera, fiscal, económica y planificación"/>
    <s v="2.6 - BIENES MUEBLES, INMUEBLES E INTANGIBLES"/>
    <x v="39"/>
    <x v="0"/>
    <s v="00 - N/A"/>
    <s v="10 - FONDO GENERAL"/>
    <s v="(blank)"/>
    <x v="0"/>
    <n v="2500000"/>
    <n v="0"/>
  </r>
  <r>
    <s v="2025"/>
    <x v="0"/>
    <x v="0"/>
    <x v="1"/>
    <x v="7"/>
    <x v="2"/>
    <x v="7"/>
    <x v="94"/>
    <s v="1 - SERVICIOS  GENERALES"/>
    <s v="1.1 - Administración general"/>
    <s v="1.1.02 - Gestión administrativa, financiera, fiscal, económica y planificación"/>
    <s v="2.6 - BIENES MUEBLES, INMUEBLES E INTANGIBLES"/>
    <x v="40"/>
    <x v="0"/>
    <s v="00 - N/A"/>
    <s v="10 - FONDO GENERAL"/>
    <s v="(blank)"/>
    <x v="0"/>
    <n v="478969"/>
    <n v="0"/>
  </r>
  <r>
    <s v="2025"/>
    <x v="0"/>
    <x v="0"/>
    <x v="1"/>
    <x v="7"/>
    <x v="2"/>
    <x v="7"/>
    <x v="95"/>
    <s v="1 - SERVICIOS  GENERALES"/>
    <s v="1.1 - Administración general"/>
    <s v="1.1.02 - Gestión administrativa, financiera, fiscal, económica y planificación"/>
    <s v="2.6 - BIENES MUEBLES, INMUEBLES E INTANGIBLES"/>
    <x v="36"/>
    <x v="0"/>
    <s v="00 - N/A"/>
    <s v="10 - FONDO GENERAL"/>
    <s v="(blank)"/>
    <x v="0"/>
    <n v="7227000"/>
    <n v="93999.98"/>
  </r>
  <r>
    <s v="2025"/>
    <x v="0"/>
    <x v="0"/>
    <x v="1"/>
    <x v="7"/>
    <x v="2"/>
    <x v="7"/>
    <x v="95"/>
    <s v="1 - SERVICIOS  GENERALES"/>
    <s v="1.1 - Administración general"/>
    <s v="1.1.02 - Gestión administrativa, financiera, fiscal, económica y planificación"/>
    <s v="2.6 - BIENES MUEBLES, INMUEBLES E INTANGIBLES"/>
    <x v="36"/>
    <x v="0"/>
    <s v="00 - N/A"/>
    <s v="70 - DONACION EXTERNA"/>
    <s v="(blank)"/>
    <x v="0"/>
    <n v="0"/>
    <n v="0"/>
  </r>
  <r>
    <s v="2025"/>
    <x v="0"/>
    <x v="0"/>
    <x v="1"/>
    <x v="7"/>
    <x v="2"/>
    <x v="7"/>
    <x v="95"/>
    <s v="1 - SERVICIOS  GENERALES"/>
    <s v="1.1 - Administración general"/>
    <s v="1.1.02 - Gestión administrativa, financiera, fiscal, económica y planificación"/>
    <s v="2.6 - BIENES MUEBLES, INMUEBLES E INTANGIBLES"/>
    <x v="37"/>
    <x v="0"/>
    <s v="00 - N/A"/>
    <s v="10 - FONDO GENERAL"/>
    <s v="(blank)"/>
    <x v="0"/>
    <n v="200000"/>
    <n v="94400"/>
  </r>
  <r>
    <s v="2025"/>
    <x v="0"/>
    <x v="0"/>
    <x v="1"/>
    <x v="7"/>
    <x v="2"/>
    <x v="7"/>
    <x v="95"/>
    <s v="1 - SERVICIOS  GENERALES"/>
    <s v="1.1 - Administración general"/>
    <s v="1.1.02 - Gestión administrativa, financiera, fiscal, económica y planificación"/>
    <s v="2.6 - BIENES MUEBLES, INMUEBLES E INTANGIBLES"/>
    <x v="39"/>
    <x v="0"/>
    <s v="00 - N/A"/>
    <s v="10 - FONDO GENERAL"/>
    <s v="(blank)"/>
    <x v="0"/>
    <n v="8500000"/>
    <n v="0"/>
  </r>
  <r>
    <s v="2025"/>
    <x v="0"/>
    <x v="0"/>
    <x v="1"/>
    <x v="7"/>
    <x v="2"/>
    <x v="7"/>
    <x v="95"/>
    <s v="1 - SERVICIOS  GENERALES"/>
    <s v="1.1 - Administración general"/>
    <s v="1.1.02 - Gestión administrativa, financiera, fiscal, económica y planificación"/>
    <s v="2.6 - BIENES MUEBLES, INMUEBLES E INTANGIBLES"/>
    <x v="40"/>
    <x v="0"/>
    <s v="00 - N/A"/>
    <s v="10 - FONDO GENERAL"/>
    <s v="(blank)"/>
    <x v="0"/>
    <n v="12850000"/>
    <n v="0"/>
  </r>
  <r>
    <s v="2025"/>
    <x v="0"/>
    <x v="0"/>
    <x v="1"/>
    <x v="7"/>
    <x v="2"/>
    <x v="7"/>
    <x v="95"/>
    <s v="1 - SERVICIOS  GENERALES"/>
    <s v="1.1 - Administración general"/>
    <s v="1.1.02 - Gestión administrativa, financiera, fiscal, económica y planificación"/>
    <s v="2.6 - BIENES MUEBLES, INMUEBLES E INTANGIBLES"/>
    <x v="43"/>
    <x v="0"/>
    <s v="00 - N/A"/>
    <s v="10 - FONDO GENERAL"/>
    <s v="(blank)"/>
    <x v="0"/>
    <n v="500000"/>
    <n v="0"/>
  </r>
  <r>
    <s v="2025"/>
    <x v="0"/>
    <x v="0"/>
    <x v="1"/>
    <x v="7"/>
    <x v="2"/>
    <x v="7"/>
    <x v="96"/>
    <s v="1 - SERVICIOS  GENERALES"/>
    <s v="1.1 - Administración general"/>
    <s v="1.1.02 - Gestión administrativa, financiera, fiscal, económica y planificación"/>
    <s v="2.6 - BIENES MUEBLES, INMUEBLES E INTANGIBLES"/>
    <x v="36"/>
    <x v="0"/>
    <s v="00 - N/A"/>
    <s v="10 - FONDO GENERAL"/>
    <s v="(blank)"/>
    <x v="0"/>
    <n v="3926707"/>
    <n v="0"/>
  </r>
  <r>
    <s v="2025"/>
    <x v="0"/>
    <x v="0"/>
    <x v="1"/>
    <x v="7"/>
    <x v="2"/>
    <x v="7"/>
    <x v="97"/>
    <s v="1 - SERVICIOS  GENERALES"/>
    <s v="1.1 - Administración general"/>
    <s v="1.1.02 - Gestión administrativa, financiera, fiscal, económica y planificación"/>
    <s v="2.6 - BIENES MUEBLES, INMUEBLES E INTANGIBLES"/>
    <x v="36"/>
    <x v="0"/>
    <s v="00 - N/A"/>
    <s v="10 - FONDO GENERAL"/>
    <s v="(blank)"/>
    <x v="0"/>
    <n v="0"/>
    <n v="0"/>
  </r>
  <r>
    <s v="2025"/>
    <x v="0"/>
    <x v="0"/>
    <x v="1"/>
    <x v="7"/>
    <x v="2"/>
    <x v="7"/>
    <x v="97"/>
    <s v="1 - SERVICIOS  GENERALES"/>
    <s v="1.1 - Administración general"/>
    <s v="1.1.02 - Gestión administrativa, financiera, fiscal, económica y planificación"/>
    <s v="2.6 - BIENES MUEBLES, INMUEBLES E INTANGIBLES"/>
    <x v="40"/>
    <x v="0"/>
    <s v="00 - N/A"/>
    <s v="10 - FONDO GENERAL"/>
    <s v="(blank)"/>
    <x v="0"/>
    <n v="0"/>
    <n v="0"/>
  </r>
  <r>
    <s v="2025"/>
    <x v="0"/>
    <x v="0"/>
    <x v="1"/>
    <x v="7"/>
    <x v="2"/>
    <x v="8"/>
    <x v="98"/>
    <s v="4 - SERVICIOS SOCIALES"/>
    <s v="4.4 - Educación"/>
    <s v="4.4.01 - Educación inicial"/>
    <s v="2.6 - BIENES MUEBLES, INMUEBLES E INTANGIBLES"/>
    <x v="36"/>
    <x v="0"/>
    <s v="00 - N/A"/>
    <s v="10 - FONDO GENERAL"/>
    <s v="(blank)"/>
    <x v="0"/>
    <n v="235705099"/>
    <n v="0"/>
  </r>
  <r>
    <s v="2025"/>
    <x v="0"/>
    <x v="0"/>
    <x v="1"/>
    <x v="7"/>
    <x v="2"/>
    <x v="8"/>
    <x v="98"/>
    <s v="4 - SERVICIOS SOCIALES"/>
    <s v="4.4 - Educación"/>
    <s v="4.4.01 - Educación inicial"/>
    <s v="2.6 - BIENES MUEBLES, INMUEBLES E INTANGIBLES"/>
    <x v="37"/>
    <x v="0"/>
    <s v="00 - N/A"/>
    <s v="10 - FONDO GENERAL"/>
    <s v="(blank)"/>
    <x v="0"/>
    <n v="312906000"/>
    <n v="33873451.539999999"/>
  </r>
  <r>
    <s v="2025"/>
    <x v="0"/>
    <x v="0"/>
    <x v="1"/>
    <x v="7"/>
    <x v="2"/>
    <x v="8"/>
    <x v="98"/>
    <s v="4 - SERVICIOS SOCIALES"/>
    <s v="4.4 - Educación"/>
    <s v="4.4.01 - Educación inicial"/>
    <s v="2.6 - BIENES MUEBLES, INMUEBLES E INTANGIBLES"/>
    <x v="38"/>
    <x v="0"/>
    <s v="00 - N/A"/>
    <s v="10 - FONDO GENERAL"/>
    <s v="(blank)"/>
    <x v="0"/>
    <n v="231000"/>
    <n v="0"/>
  </r>
  <r>
    <s v="2025"/>
    <x v="0"/>
    <x v="0"/>
    <x v="1"/>
    <x v="7"/>
    <x v="2"/>
    <x v="8"/>
    <x v="98"/>
    <s v="4 - SERVICIOS SOCIALES"/>
    <s v="4.4 - Educación"/>
    <s v="4.4.01 - Educación inicial"/>
    <s v="2.6 - BIENES MUEBLES, INMUEBLES E INTANGIBLES"/>
    <x v="39"/>
    <x v="0"/>
    <s v="00 - N/A"/>
    <s v="10 - FONDO GENERAL"/>
    <s v="(blank)"/>
    <x v="0"/>
    <n v="0"/>
    <n v="0"/>
  </r>
  <r>
    <s v="2025"/>
    <x v="0"/>
    <x v="0"/>
    <x v="1"/>
    <x v="7"/>
    <x v="2"/>
    <x v="8"/>
    <x v="98"/>
    <s v="4 - SERVICIOS SOCIALES"/>
    <s v="4.4 - Educación"/>
    <s v="4.4.01 - Educación inicial"/>
    <s v="2.6 - BIENES MUEBLES, INMUEBLES E INTANGIBLES"/>
    <x v="40"/>
    <x v="0"/>
    <s v="00 - N/A"/>
    <s v="10 - FONDO GENERAL"/>
    <s v="(blank)"/>
    <x v="0"/>
    <n v="3500"/>
    <n v="0"/>
  </r>
  <r>
    <s v="2025"/>
    <x v="0"/>
    <x v="0"/>
    <x v="1"/>
    <x v="7"/>
    <x v="2"/>
    <x v="8"/>
    <x v="98"/>
    <s v="4 - SERVICIOS SOCIALES"/>
    <s v="4.4 - Educación"/>
    <s v="4.4.01 - Educación inicial"/>
    <s v="2.6 - BIENES MUEBLES, INMUEBLES E INTANGIBLES"/>
    <x v="41"/>
    <x v="0"/>
    <s v="00 - N/A"/>
    <s v="10 - FONDO GENERAL"/>
    <s v="(blank)"/>
    <x v="0"/>
    <n v="81449"/>
    <n v="0"/>
  </r>
  <r>
    <s v="2025"/>
    <x v="0"/>
    <x v="0"/>
    <x v="1"/>
    <x v="7"/>
    <x v="2"/>
    <x v="8"/>
    <x v="98"/>
    <s v="4 - SERVICIOS SOCIALES"/>
    <s v="4.4 - Educación"/>
    <s v="4.4.02 - Educación primaria"/>
    <s v="2.6 - BIENES MUEBLES, INMUEBLES E INTANGIBLES"/>
    <x v="36"/>
    <x v="0"/>
    <s v="00 - N/A"/>
    <s v="10 - FONDO GENERAL"/>
    <s v="(blank)"/>
    <x v="0"/>
    <n v="455211677"/>
    <n v="61015726.75"/>
  </r>
  <r>
    <s v="2025"/>
    <x v="0"/>
    <x v="0"/>
    <x v="1"/>
    <x v="7"/>
    <x v="2"/>
    <x v="8"/>
    <x v="98"/>
    <s v="4 - SERVICIOS SOCIALES"/>
    <s v="4.4 - Educación"/>
    <s v="4.4.02 - Educación primaria"/>
    <s v="2.6 - BIENES MUEBLES, INMUEBLES E INTANGIBLES"/>
    <x v="37"/>
    <x v="0"/>
    <s v="00 - N/A"/>
    <s v="10 - FONDO GENERAL"/>
    <s v="(blank)"/>
    <x v="0"/>
    <n v="110333005"/>
    <n v="72015944.049999997"/>
  </r>
  <r>
    <s v="2025"/>
    <x v="0"/>
    <x v="0"/>
    <x v="1"/>
    <x v="7"/>
    <x v="2"/>
    <x v="8"/>
    <x v="98"/>
    <s v="4 - SERVICIOS SOCIALES"/>
    <s v="4.4 - Educación"/>
    <s v="4.4.02 - Educación primaria"/>
    <s v="2.6 - BIENES MUEBLES, INMUEBLES E INTANGIBLES"/>
    <x v="41"/>
    <x v="0"/>
    <s v="00 - N/A"/>
    <s v="10 - FONDO GENERAL"/>
    <s v="(blank)"/>
    <x v="0"/>
    <n v="53970"/>
    <n v="0"/>
  </r>
  <r>
    <s v="2025"/>
    <x v="0"/>
    <x v="0"/>
    <x v="1"/>
    <x v="7"/>
    <x v="2"/>
    <x v="8"/>
    <x v="98"/>
    <s v="4 - SERVICIOS SOCIALES"/>
    <s v="4.4 - Educación"/>
    <s v="4.4.03 - Educación secundaria"/>
    <s v="2.6 - BIENES MUEBLES, INMUEBLES E INTANGIBLES"/>
    <x v="36"/>
    <x v="0"/>
    <s v="00 - N/A"/>
    <s v="10 - FONDO GENERAL"/>
    <s v="(blank)"/>
    <x v="0"/>
    <n v="5148690"/>
    <n v="0"/>
  </r>
  <r>
    <s v="2025"/>
    <x v="0"/>
    <x v="0"/>
    <x v="1"/>
    <x v="7"/>
    <x v="2"/>
    <x v="8"/>
    <x v="98"/>
    <s v="4 - SERVICIOS SOCIALES"/>
    <s v="4.4 - Educación"/>
    <s v="4.4.03 - Educación secundaria"/>
    <s v="2.6 - BIENES MUEBLES, INMUEBLES E INTANGIBLES"/>
    <x v="37"/>
    <x v="0"/>
    <s v="00 - N/A"/>
    <s v="10 - FONDO GENERAL"/>
    <s v="(blank)"/>
    <x v="0"/>
    <n v="150040000"/>
    <n v="141962957.45000002"/>
  </r>
  <r>
    <s v="2025"/>
    <x v="0"/>
    <x v="0"/>
    <x v="1"/>
    <x v="7"/>
    <x v="2"/>
    <x v="8"/>
    <x v="98"/>
    <s v="4 - SERVICIOS SOCIALES"/>
    <s v="4.4 - Educación"/>
    <s v="4.4.03 - Educación secundaria"/>
    <s v="2.6 - BIENES MUEBLES, INMUEBLES E INTANGIBLES"/>
    <x v="38"/>
    <x v="0"/>
    <s v="00 - N/A"/>
    <s v="10 - FONDO GENERAL"/>
    <s v="(blank)"/>
    <x v="0"/>
    <n v="0"/>
    <n v="17990545.969999999"/>
  </r>
  <r>
    <s v="2025"/>
    <x v="0"/>
    <x v="0"/>
    <x v="1"/>
    <x v="7"/>
    <x v="2"/>
    <x v="8"/>
    <x v="98"/>
    <s v="4 - SERVICIOS SOCIALES"/>
    <s v="4.4 - Educación"/>
    <s v="4.4.03 - Educación secundaria"/>
    <s v="2.6 - BIENES MUEBLES, INMUEBLES E INTANGIBLES"/>
    <x v="40"/>
    <x v="0"/>
    <s v="00 - N/A"/>
    <s v="10 - FONDO GENERAL"/>
    <s v="(blank)"/>
    <x v="0"/>
    <n v="45900"/>
    <n v="0"/>
  </r>
  <r>
    <s v="2025"/>
    <x v="0"/>
    <x v="0"/>
    <x v="1"/>
    <x v="7"/>
    <x v="2"/>
    <x v="8"/>
    <x v="98"/>
    <s v="4 - SERVICIOS SOCIALES"/>
    <s v="4.4 - Educación"/>
    <s v="4.4.03 - Educación secundaria"/>
    <s v="2.6 - BIENES MUEBLES, INMUEBLES E INTANGIBLES"/>
    <x v="41"/>
    <x v="0"/>
    <s v="00 - N/A"/>
    <s v="10 - FONDO GENERAL"/>
    <s v="(blank)"/>
    <x v="0"/>
    <n v="1000000"/>
    <n v="0"/>
  </r>
  <r>
    <s v="2025"/>
    <x v="0"/>
    <x v="0"/>
    <x v="1"/>
    <x v="7"/>
    <x v="2"/>
    <x v="8"/>
    <x v="98"/>
    <s v="4 - SERVICIOS SOCIALES"/>
    <s v="4.4 - Educación"/>
    <s v="4.4.03 - Educación secundaria"/>
    <s v="2.7 - OBRAS"/>
    <x v="42"/>
    <x v="0"/>
    <s v="00 - N/A"/>
    <s v="10 - FONDO GENERAL"/>
    <s v="(blank)"/>
    <x v="0"/>
    <n v="11310000"/>
    <n v="0"/>
  </r>
  <r>
    <s v="2025"/>
    <x v="0"/>
    <x v="0"/>
    <x v="1"/>
    <x v="7"/>
    <x v="2"/>
    <x v="8"/>
    <x v="98"/>
    <s v="4 - SERVICIOS SOCIALES"/>
    <s v="4.4 - Educación"/>
    <s v="4.4.05 - Educación de adultos"/>
    <s v="2.6 - BIENES MUEBLES, INMUEBLES E INTANGIBLES"/>
    <x v="36"/>
    <x v="0"/>
    <s v="00 - N/A"/>
    <s v="10 - FONDO GENERAL"/>
    <s v="(blank)"/>
    <x v="0"/>
    <n v="4125310"/>
    <n v="0"/>
  </r>
  <r>
    <s v="2025"/>
    <x v="0"/>
    <x v="0"/>
    <x v="1"/>
    <x v="7"/>
    <x v="2"/>
    <x v="8"/>
    <x v="98"/>
    <s v="4 - SERVICIOS SOCIALES"/>
    <s v="4.4 - Educación"/>
    <s v="4.4.05 - Educación de adultos"/>
    <s v="2.6 - BIENES MUEBLES, INMUEBLES E INTANGIBLES"/>
    <x v="37"/>
    <x v="0"/>
    <s v="00 - N/A"/>
    <s v="10 - FONDO GENERAL"/>
    <s v="(blank)"/>
    <x v="0"/>
    <n v="289020"/>
    <n v="0"/>
  </r>
  <r>
    <s v="2025"/>
    <x v="0"/>
    <x v="0"/>
    <x v="1"/>
    <x v="7"/>
    <x v="2"/>
    <x v="8"/>
    <x v="98"/>
    <s v="4 - SERVICIOS SOCIALES"/>
    <s v="4.4 - Educación"/>
    <s v="4.4.05 - Educación de adultos"/>
    <s v="2.6 - BIENES MUEBLES, INMUEBLES E INTANGIBLES"/>
    <x v="39"/>
    <x v="0"/>
    <s v="00 - N/A"/>
    <s v="10 - FONDO GENERAL"/>
    <s v="(blank)"/>
    <x v="0"/>
    <n v="2550000"/>
    <n v="0"/>
  </r>
  <r>
    <s v="2025"/>
    <x v="0"/>
    <x v="0"/>
    <x v="1"/>
    <x v="7"/>
    <x v="2"/>
    <x v="8"/>
    <x v="98"/>
    <s v="4 - SERVICIOS SOCIALES"/>
    <s v="4.4 - Educación"/>
    <s v="4.4.05 - Educación de adultos"/>
    <s v="2.6 - BIENES MUEBLES, INMUEBLES E INTANGIBLES"/>
    <x v="41"/>
    <x v="0"/>
    <s v="00 - N/A"/>
    <s v="10 - FONDO GENERAL"/>
    <s v="(blank)"/>
    <x v="0"/>
    <n v="3000000"/>
    <n v="0"/>
  </r>
  <r>
    <s v="2025"/>
    <x v="0"/>
    <x v="0"/>
    <x v="1"/>
    <x v="7"/>
    <x v="2"/>
    <x v="8"/>
    <x v="98"/>
    <s v="4 - SERVICIOS SOCIALES"/>
    <s v="4.4 - Educación"/>
    <s v="4.4.06 - Educación técnica"/>
    <s v="2.6 - BIENES MUEBLES, INMUEBLES E INTANGIBLES"/>
    <x v="36"/>
    <x v="0"/>
    <s v="00 - N/A"/>
    <s v="10 - FONDO GENERAL"/>
    <s v="(blank)"/>
    <x v="0"/>
    <n v="17204600"/>
    <n v="7337657.3600000003"/>
  </r>
  <r>
    <s v="2025"/>
    <x v="0"/>
    <x v="0"/>
    <x v="1"/>
    <x v="7"/>
    <x v="2"/>
    <x v="8"/>
    <x v="98"/>
    <s v="4 - SERVICIOS SOCIALES"/>
    <s v="4.4 - Educación"/>
    <s v="4.4.06 - Educación técnica"/>
    <s v="2.6 - BIENES MUEBLES, INMUEBLES E INTANGIBLES"/>
    <x v="37"/>
    <x v="0"/>
    <s v="00 - N/A"/>
    <s v="10 - FONDO GENERAL"/>
    <s v="(blank)"/>
    <x v="0"/>
    <n v="166500"/>
    <n v="4386573.6099999994"/>
  </r>
  <r>
    <s v="2025"/>
    <x v="0"/>
    <x v="0"/>
    <x v="1"/>
    <x v="7"/>
    <x v="2"/>
    <x v="8"/>
    <x v="98"/>
    <s v="4 - SERVICIOS SOCIALES"/>
    <s v="4.4 - Educación"/>
    <s v="4.4.06 - Educación técnica"/>
    <s v="2.6 - BIENES MUEBLES, INMUEBLES E INTANGIBLES"/>
    <x v="40"/>
    <x v="0"/>
    <s v="00 - N/A"/>
    <s v="10 - FONDO GENERAL"/>
    <s v="(blank)"/>
    <x v="0"/>
    <n v="167167"/>
    <n v="0"/>
  </r>
  <r>
    <s v="2025"/>
    <x v="0"/>
    <x v="0"/>
    <x v="1"/>
    <x v="7"/>
    <x v="2"/>
    <x v="8"/>
    <x v="98"/>
    <s v="4 - SERVICIOS SOCIALES"/>
    <s v="4.4 - Educación"/>
    <s v="4.4.06 - Educación técnica"/>
    <s v="2.6 - BIENES MUEBLES, INMUEBLES E INTANGIBLES"/>
    <x v="41"/>
    <x v="0"/>
    <s v="00 - N/A"/>
    <s v="10 - FONDO GENERAL"/>
    <s v="(blank)"/>
    <x v="0"/>
    <n v="7100000"/>
    <n v="0"/>
  </r>
  <r>
    <s v="2025"/>
    <x v="0"/>
    <x v="0"/>
    <x v="1"/>
    <x v="7"/>
    <x v="2"/>
    <x v="8"/>
    <x v="98"/>
    <s v="4 - SERVICIOS SOCIALES"/>
    <s v="4.4 - Educación"/>
    <s v="4.4.06 - Educación técnica"/>
    <s v="2.7 - OBRAS"/>
    <x v="42"/>
    <x v="0"/>
    <s v="00 - N/A"/>
    <s v="10 - FONDO GENERAL"/>
    <s v="(blank)"/>
    <x v="0"/>
    <n v="3360000"/>
    <n v="0"/>
  </r>
  <r>
    <s v="2025"/>
    <x v="0"/>
    <x v="0"/>
    <x v="1"/>
    <x v="7"/>
    <x v="2"/>
    <x v="8"/>
    <x v="98"/>
    <s v="4 - SERVICIOS SOCIALES"/>
    <s v="4.4 - Educación"/>
    <s v="4.4.07 - Educación vocacional"/>
    <s v="2.6 - BIENES MUEBLES, INMUEBLES E INTANGIBLES"/>
    <x v="36"/>
    <x v="0"/>
    <s v="00 - N/A"/>
    <s v="10 - FONDO GENERAL"/>
    <s v="(blank)"/>
    <x v="0"/>
    <n v="28871552"/>
    <n v="1260047.46"/>
  </r>
  <r>
    <s v="2025"/>
    <x v="0"/>
    <x v="0"/>
    <x v="1"/>
    <x v="7"/>
    <x v="2"/>
    <x v="8"/>
    <x v="98"/>
    <s v="4 - SERVICIOS SOCIALES"/>
    <s v="4.4 - Educación"/>
    <s v="4.4.07 - Educación vocacional"/>
    <s v="2.6 - BIENES MUEBLES, INMUEBLES E INTANGIBLES"/>
    <x v="37"/>
    <x v="0"/>
    <s v="00 - N/A"/>
    <s v="10 - FONDO GENERAL"/>
    <s v="(blank)"/>
    <x v="0"/>
    <n v="54825750"/>
    <n v="13787379.209999999"/>
  </r>
  <r>
    <s v="2025"/>
    <x v="0"/>
    <x v="0"/>
    <x v="1"/>
    <x v="7"/>
    <x v="2"/>
    <x v="8"/>
    <x v="98"/>
    <s v="4 - SERVICIOS SOCIALES"/>
    <s v="4.4 - Educación"/>
    <s v="4.4.07 - Educación vocacional"/>
    <s v="2.6 - BIENES MUEBLES, INMUEBLES E INTANGIBLES"/>
    <x v="38"/>
    <x v="0"/>
    <s v="00 - N/A"/>
    <s v="10 - FONDO GENERAL"/>
    <s v="(blank)"/>
    <x v="0"/>
    <n v="322000"/>
    <n v="0"/>
  </r>
  <r>
    <s v="2025"/>
    <x v="0"/>
    <x v="0"/>
    <x v="1"/>
    <x v="7"/>
    <x v="2"/>
    <x v="8"/>
    <x v="98"/>
    <s v="4 - SERVICIOS SOCIALES"/>
    <s v="4.4 - Educación"/>
    <s v="4.4.07 - Educación vocacional"/>
    <s v="2.6 - BIENES MUEBLES, INMUEBLES E INTANGIBLES"/>
    <x v="39"/>
    <x v="0"/>
    <s v="00 - N/A"/>
    <s v="10 - FONDO GENERAL"/>
    <s v="(blank)"/>
    <x v="0"/>
    <n v="17500000"/>
    <n v="0"/>
  </r>
  <r>
    <s v="2025"/>
    <x v="0"/>
    <x v="0"/>
    <x v="1"/>
    <x v="7"/>
    <x v="2"/>
    <x v="8"/>
    <x v="98"/>
    <s v="4 - SERVICIOS SOCIALES"/>
    <s v="4.4 - Educación"/>
    <s v="4.4.07 - Educación vocacional"/>
    <s v="2.6 - BIENES MUEBLES, INMUEBLES E INTANGIBLES"/>
    <x v="40"/>
    <x v="0"/>
    <s v="00 - N/A"/>
    <s v="10 - FONDO GENERAL"/>
    <s v="(blank)"/>
    <x v="0"/>
    <n v="22758056"/>
    <n v="0"/>
  </r>
  <r>
    <s v="2025"/>
    <x v="0"/>
    <x v="0"/>
    <x v="1"/>
    <x v="7"/>
    <x v="2"/>
    <x v="8"/>
    <x v="98"/>
    <s v="4 - SERVICIOS SOCIALES"/>
    <s v="4.4 - Educación"/>
    <s v="4.4.07 - Educación vocacional"/>
    <s v="2.6 - BIENES MUEBLES, INMUEBLES E INTANGIBLES"/>
    <x v="43"/>
    <x v="0"/>
    <s v="00 - N/A"/>
    <s v="10 - FONDO GENERAL"/>
    <s v="(blank)"/>
    <x v="0"/>
    <n v="3000000"/>
    <n v="0"/>
  </r>
  <r>
    <s v="2025"/>
    <x v="0"/>
    <x v="0"/>
    <x v="1"/>
    <x v="7"/>
    <x v="2"/>
    <x v="8"/>
    <x v="98"/>
    <s v="4 - SERVICIOS SOCIALES"/>
    <s v="4.4 - Educación"/>
    <s v="4.4.07 - Educación vocacional"/>
    <s v="2.6 - BIENES MUEBLES, INMUEBLES E INTANGIBLES"/>
    <x v="41"/>
    <x v="0"/>
    <s v="00 - N/A"/>
    <s v="10 - FONDO GENERAL"/>
    <s v="(blank)"/>
    <x v="0"/>
    <n v="375000"/>
    <n v="0"/>
  </r>
  <r>
    <s v="2025"/>
    <x v="0"/>
    <x v="0"/>
    <x v="1"/>
    <x v="7"/>
    <x v="2"/>
    <x v="8"/>
    <x v="98"/>
    <s v="4 - SERVICIOS SOCIALES"/>
    <s v="4.4 - Educación"/>
    <s v="4.4.07 - Educación vocacional"/>
    <s v="2.6 - BIENES MUEBLES, INMUEBLES E INTANGIBLES"/>
    <x v="44"/>
    <x v="0"/>
    <s v="00 - N/A"/>
    <s v="10 - FONDO GENERAL"/>
    <s v="(blank)"/>
    <x v="0"/>
    <n v="225000"/>
    <n v="0"/>
  </r>
  <r>
    <s v="2025"/>
    <x v="0"/>
    <x v="0"/>
    <x v="1"/>
    <x v="7"/>
    <x v="2"/>
    <x v="8"/>
    <x v="98"/>
    <s v="4 - SERVICIOS SOCIALES"/>
    <s v="4.4 - Educación"/>
    <s v="4.4.07 - Educación vocacional"/>
    <s v="2.7 - OBRAS"/>
    <x v="42"/>
    <x v="0"/>
    <s v="00 - N/A"/>
    <s v="10 - FONDO GENERAL"/>
    <s v="(blank)"/>
    <x v="0"/>
    <n v="35000000"/>
    <n v="0"/>
  </r>
  <r>
    <s v="2025"/>
    <x v="0"/>
    <x v="0"/>
    <x v="1"/>
    <x v="7"/>
    <x v="2"/>
    <x v="8"/>
    <x v="98"/>
    <s v="4 - SERVICIOS SOCIALES"/>
    <s v="4.4 - Educación"/>
    <s v="4.4.09 - Enseñanza no atribuible a ningún nivel"/>
    <s v="2.6 - BIENES MUEBLES, INMUEBLES E INTANGIBLES"/>
    <x v="36"/>
    <x v="0"/>
    <s v="00 - N/A"/>
    <s v="10 - FONDO GENERAL"/>
    <s v="(blank)"/>
    <x v="0"/>
    <n v="0"/>
    <n v="0"/>
  </r>
  <r>
    <s v="2025"/>
    <x v="0"/>
    <x v="0"/>
    <x v="1"/>
    <x v="7"/>
    <x v="2"/>
    <x v="8"/>
    <x v="98"/>
    <s v="4 - SERVICIOS SOCIALES"/>
    <s v="4.4 - Educación"/>
    <s v="4.4.09 - Enseñanza no atribuible a ningún nivel"/>
    <s v="2.6 - BIENES MUEBLES, INMUEBLES E INTANGIBLES"/>
    <x v="38"/>
    <x v="0"/>
    <s v="00 - N/A"/>
    <s v="10 - FONDO GENERAL"/>
    <s v="(blank)"/>
    <x v="0"/>
    <n v="0"/>
    <n v="0"/>
  </r>
  <r>
    <s v="2025"/>
    <x v="0"/>
    <x v="0"/>
    <x v="1"/>
    <x v="7"/>
    <x v="2"/>
    <x v="8"/>
    <x v="98"/>
    <s v="4 - SERVICIOS SOCIALES"/>
    <s v="4.4 - Educación"/>
    <s v="4.4.09 - Enseñanza no atribuible a ningún nivel"/>
    <s v="2.6 - BIENES MUEBLES, INMUEBLES E INTANGIBLES"/>
    <x v="39"/>
    <x v="0"/>
    <s v="00 - N/A"/>
    <s v="10 - FONDO GENERAL"/>
    <s v="(blank)"/>
    <x v="0"/>
    <n v="4057679"/>
    <n v="0"/>
  </r>
  <r>
    <s v="2025"/>
    <x v="0"/>
    <x v="0"/>
    <x v="1"/>
    <x v="7"/>
    <x v="2"/>
    <x v="8"/>
    <x v="98"/>
    <s v="4 - SERVICIOS SOCIALES"/>
    <s v="4.4 - Educación"/>
    <s v="4.4.99 - Planificación, gestión y supervisión de la educación"/>
    <s v="2.6 - BIENES MUEBLES, INMUEBLES E INTANGIBLES"/>
    <x v="36"/>
    <x v="0"/>
    <s v="00 - N/A"/>
    <s v="10 - FONDO GENERAL"/>
    <s v="(blank)"/>
    <x v="0"/>
    <n v="1486852542"/>
    <n v="8653247.6699999981"/>
  </r>
  <r>
    <s v="2025"/>
    <x v="0"/>
    <x v="0"/>
    <x v="1"/>
    <x v="7"/>
    <x v="2"/>
    <x v="8"/>
    <x v="98"/>
    <s v="4 - SERVICIOS SOCIALES"/>
    <s v="4.4 - Educación"/>
    <s v="4.4.99 - Planificación, gestión y supervisión de la educación"/>
    <s v="2.6 - BIENES MUEBLES, INMUEBLES E INTANGIBLES"/>
    <x v="36"/>
    <x v="0"/>
    <s v="00 - N/A"/>
    <s v="60 - CREDITO EXTERNO"/>
    <s v="(blank)"/>
    <x v="0"/>
    <n v="4000000000"/>
    <n v="0"/>
  </r>
  <r>
    <s v="2025"/>
    <x v="0"/>
    <x v="0"/>
    <x v="1"/>
    <x v="7"/>
    <x v="2"/>
    <x v="8"/>
    <x v="98"/>
    <s v="4 - SERVICIOS SOCIALES"/>
    <s v="4.4 - Educación"/>
    <s v="4.4.99 - Planificación, gestión y supervisión de la educación"/>
    <s v="2.6 - BIENES MUEBLES, INMUEBLES E INTANGIBLES"/>
    <x v="37"/>
    <x v="0"/>
    <s v="00 - N/A"/>
    <s v="10 - FONDO GENERAL"/>
    <s v="(blank)"/>
    <x v="0"/>
    <n v="57449902"/>
    <n v="714032.49"/>
  </r>
  <r>
    <s v="2025"/>
    <x v="0"/>
    <x v="0"/>
    <x v="1"/>
    <x v="7"/>
    <x v="2"/>
    <x v="8"/>
    <x v="98"/>
    <s v="4 - SERVICIOS SOCIALES"/>
    <s v="4.4 - Educación"/>
    <s v="4.4.99 - Planificación, gestión y supervisión de la educación"/>
    <s v="2.6 - BIENES MUEBLES, INMUEBLES E INTANGIBLES"/>
    <x v="38"/>
    <x v="0"/>
    <s v="00 - N/A"/>
    <s v="10 - FONDO GENERAL"/>
    <s v="(blank)"/>
    <x v="0"/>
    <n v="2353206"/>
    <n v="0"/>
  </r>
  <r>
    <s v="2025"/>
    <x v="0"/>
    <x v="0"/>
    <x v="1"/>
    <x v="7"/>
    <x v="2"/>
    <x v="8"/>
    <x v="98"/>
    <s v="4 - SERVICIOS SOCIALES"/>
    <s v="4.4 - Educación"/>
    <s v="4.4.99 - Planificación, gestión y supervisión de la educación"/>
    <s v="2.6 - BIENES MUEBLES, INMUEBLES E INTANGIBLES"/>
    <x v="39"/>
    <x v="0"/>
    <s v="00 - N/A"/>
    <s v="10 - FONDO GENERAL"/>
    <s v="(blank)"/>
    <x v="0"/>
    <n v="1342360793"/>
    <n v="175337971.80000001"/>
  </r>
  <r>
    <s v="2025"/>
    <x v="0"/>
    <x v="0"/>
    <x v="1"/>
    <x v="7"/>
    <x v="2"/>
    <x v="8"/>
    <x v="98"/>
    <s v="4 - SERVICIOS SOCIALES"/>
    <s v="4.4 - Educación"/>
    <s v="4.4.99 - Planificación, gestión y supervisión de la educación"/>
    <s v="2.6 - BIENES MUEBLES, INMUEBLES E INTANGIBLES"/>
    <x v="39"/>
    <x v="0"/>
    <s v="00 - N/A"/>
    <s v="20 - FONDOS CON DESTINO ESPECÍFICO"/>
    <s v="(blank)"/>
    <x v="0"/>
    <n v="185596113"/>
    <n v="0"/>
  </r>
  <r>
    <s v="2025"/>
    <x v="0"/>
    <x v="0"/>
    <x v="1"/>
    <x v="7"/>
    <x v="2"/>
    <x v="8"/>
    <x v="98"/>
    <s v="4 - SERVICIOS SOCIALES"/>
    <s v="4.4 - Educación"/>
    <s v="4.4.99 - Planificación, gestión y supervisión de la educación"/>
    <s v="2.6 - BIENES MUEBLES, INMUEBLES E INTANGIBLES"/>
    <x v="40"/>
    <x v="0"/>
    <s v="00 - N/A"/>
    <s v="10 - FONDO GENERAL"/>
    <s v="(blank)"/>
    <x v="0"/>
    <n v="63311198"/>
    <n v="7914341.0700000012"/>
  </r>
  <r>
    <s v="2025"/>
    <x v="0"/>
    <x v="0"/>
    <x v="1"/>
    <x v="7"/>
    <x v="2"/>
    <x v="8"/>
    <x v="98"/>
    <s v="4 - SERVICIOS SOCIALES"/>
    <s v="4.4 - Educación"/>
    <s v="4.4.99 - Planificación, gestión y supervisión de la educación"/>
    <s v="2.6 - BIENES MUEBLES, INMUEBLES E INTANGIBLES"/>
    <x v="43"/>
    <x v="0"/>
    <s v="00 - N/A"/>
    <s v="10 - FONDO GENERAL"/>
    <s v="(blank)"/>
    <x v="0"/>
    <n v="37429548"/>
    <n v="0"/>
  </r>
  <r>
    <s v="2025"/>
    <x v="0"/>
    <x v="0"/>
    <x v="1"/>
    <x v="7"/>
    <x v="2"/>
    <x v="8"/>
    <x v="98"/>
    <s v="4 - SERVICIOS SOCIALES"/>
    <s v="4.4 - Educación"/>
    <s v="4.4.99 - Planificación, gestión y supervisión de la educación"/>
    <s v="2.6 - BIENES MUEBLES, INMUEBLES E INTANGIBLES"/>
    <x v="41"/>
    <x v="0"/>
    <s v="00 - N/A"/>
    <s v="10 - FONDO GENERAL"/>
    <s v="(blank)"/>
    <x v="0"/>
    <n v="1257362030"/>
    <n v="4085453.17"/>
  </r>
  <r>
    <s v="2025"/>
    <x v="0"/>
    <x v="0"/>
    <x v="1"/>
    <x v="7"/>
    <x v="2"/>
    <x v="8"/>
    <x v="98"/>
    <s v="4 - SERVICIOS SOCIALES"/>
    <s v="4.4 - Educación"/>
    <s v="4.4.99 - Planificación, gestión y supervisión de la educación"/>
    <s v="2.6 - BIENES MUEBLES, INMUEBLES E INTANGIBLES"/>
    <x v="44"/>
    <x v="0"/>
    <s v="00 - N/A"/>
    <s v="10 - FONDO GENERAL"/>
    <s v="(blank)"/>
    <x v="0"/>
    <n v="2416500"/>
    <n v="0"/>
  </r>
  <r>
    <s v="2025"/>
    <x v="0"/>
    <x v="0"/>
    <x v="1"/>
    <x v="7"/>
    <x v="2"/>
    <x v="8"/>
    <x v="98"/>
    <s v="4 - SERVICIOS SOCIALES"/>
    <s v="4.4 - Educación"/>
    <s v="4.4.99 - Planificación, gestión y supervisión de la educación"/>
    <s v="2.7 - OBRAS"/>
    <x v="42"/>
    <x v="0"/>
    <s v="00 - N/A"/>
    <s v="10 - FONDO GENERAL"/>
    <s v="(blank)"/>
    <x v="0"/>
    <n v="5500000"/>
    <n v="0"/>
  </r>
  <r>
    <s v="2025"/>
    <x v="0"/>
    <x v="0"/>
    <x v="1"/>
    <x v="7"/>
    <x v="2"/>
    <x v="8"/>
    <x v="98"/>
    <s v="4 - SERVICIOS SOCIALES"/>
    <s v="4.6 - Equidad de género"/>
    <s v="4.6.03 - Acciones para una cultura de igualdad de género."/>
    <s v="2.6 - BIENES MUEBLES, INMUEBLES E INTANGIBLES"/>
    <x v="36"/>
    <x v="0"/>
    <s v="00 - N/A"/>
    <s v="10 - FONDO GENERAL"/>
    <s v="(blank)"/>
    <x v="0"/>
    <n v="856500"/>
    <n v="0"/>
  </r>
  <r>
    <s v="2025"/>
    <x v="0"/>
    <x v="0"/>
    <x v="1"/>
    <x v="7"/>
    <x v="2"/>
    <x v="8"/>
    <x v="98"/>
    <s v="4 - SERVICIOS SOCIALES"/>
    <s v="4.6 - Equidad de género"/>
    <s v="4.6.03 - Acciones para una cultura de igualdad de género."/>
    <s v="2.6 - BIENES MUEBLES, INMUEBLES E INTANGIBLES"/>
    <x v="37"/>
    <x v="0"/>
    <s v="00 - N/A"/>
    <s v="10 - FONDO GENERAL"/>
    <s v="(blank)"/>
    <x v="0"/>
    <n v="224400"/>
    <n v="0"/>
  </r>
  <r>
    <s v="2025"/>
    <x v="0"/>
    <x v="0"/>
    <x v="1"/>
    <x v="7"/>
    <x v="2"/>
    <x v="8"/>
    <x v="98"/>
    <s v="4 - SERVICIOS SOCIALES"/>
    <s v="4.6 - Equidad de género"/>
    <s v="4.6.03 - Acciones para una cultura de igualdad de género."/>
    <s v="2.6 - BIENES MUEBLES, INMUEBLES E INTANGIBLES"/>
    <x v="39"/>
    <x v="0"/>
    <s v="00 - N/A"/>
    <s v="10 - FONDO GENERAL"/>
    <s v="(blank)"/>
    <x v="0"/>
    <n v="3000000"/>
    <n v="0"/>
  </r>
  <r>
    <s v="2025"/>
    <x v="0"/>
    <x v="0"/>
    <x v="1"/>
    <x v="7"/>
    <x v="2"/>
    <x v="8"/>
    <x v="99"/>
    <s v="4 - SERVICIOS SOCIALES"/>
    <s v="4.4 - Educación"/>
    <s v="4.4.99 - Planificación, gestión y supervisión de la educación"/>
    <s v="2.6 - BIENES MUEBLES, INMUEBLES E INTANGIBLES"/>
    <x v="36"/>
    <x v="0"/>
    <s v="00 - N/A"/>
    <s v="10 - FONDO GENERAL"/>
    <s v="(blank)"/>
    <x v="0"/>
    <n v="702603454"/>
    <n v="0"/>
  </r>
  <r>
    <s v="2025"/>
    <x v="0"/>
    <x v="0"/>
    <x v="1"/>
    <x v="7"/>
    <x v="2"/>
    <x v="8"/>
    <x v="99"/>
    <s v="4 - SERVICIOS SOCIALES"/>
    <s v="4.4 - Educación"/>
    <s v="4.4.99 - Planificación, gestión y supervisión de la educación"/>
    <s v="2.6 - BIENES MUEBLES, INMUEBLES E INTANGIBLES"/>
    <x v="36"/>
    <x v="0"/>
    <s v="00 - N/A"/>
    <s v="70 - DONACION EXTERNA"/>
    <s v="(blank)"/>
    <x v="0"/>
    <n v="65659863"/>
    <n v="0"/>
  </r>
  <r>
    <s v="2025"/>
    <x v="0"/>
    <x v="0"/>
    <x v="1"/>
    <x v="7"/>
    <x v="2"/>
    <x v="8"/>
    <x v="99"/>
    <s v="4 - SERVICIOS SOCIALES"/>
    <s v="4.4 - Educación"/>
    <s v="4.4.99 - Planificación, gestión y supervisión de la educación"/>
    <s v="2.6 - BIENES MUEBLES, INMUEBLES E INTANGIBLES"/>
    <x v="37"/>
    <x v="0"/>
    <s v="00 - N/A"/>
    <s v="10 - FONDO GENERAL"/>
    <s v="(blank)"/>
    <x v="0"/>
    <n v="335474904"/>
    <n v="0"/>
  </r>
  <r>
    <s v="2025"/>
    <x v="0"/>
    <x v="0"/>
    <x v="1"/>
    <x v="7"/>
    <x v="2"/>
    <x v="8"/>
    <x v="99"/>
    <s v="4 - SERVICIOS SOCIALES"/>
    <s v="4.4 - Educación"/>
    <s v="4.4.99 - Planificación, gestión y supervisión de la educación"/>
    <s v="2.6 - BIENES MUEBLES, INMUEBLES E INTANGIBLES"/>
    <x v="38"/>
    <x v="0"/>
    <s v="00 - N/A"/>
    <s v="10 - FONDO GENERAL"/>
    <s v="(blank)"/>
    <x v="0"/>
    <n v="16090000"/>
    <n v="0"/>
  </r>
  <r>
    <s v="2025"/>
    <x v="0"/>
    <x v="0"/>
    <x v="1"/>
    <x v="7"/>
    <x v="2"/>
    <x v="8"/>
    <x v="99"/>
    <s v="4 - SERVICIOS SOCIALES"/>
    <s v="4.4 - Educación"/>
    <s v="4.4.99 - Planificación, gestión y supervisión de la educación"/>
    <s v="2.6 - BIENES MUEBLES, INMUEBLES E INTANGIBLES"/>
    <x v="40"/>
    <x v="0"/>
    <s v="00 - N/A"/>
    <s v="10 - FONDO GENERAL"/>
    <s v="(blank)"/>
    <x v="0"/>
    <n v="122250240"/>
    <n v="0"/>
  </r>
  <r>
    <s v="2025"/>
    <x v="0"/>
    <x v="0"/>
    <x v="1"/>
    <x v="7"/>
    <x v="2"/>
    <x v="8"/>
    <x v="99"/>
    <s v="4 - SERVICIOS SOCIALES"/>
    <s v="4.4 - Educación"/>
    <s v="4.4.99 - Planificación, gestión y supervisión de la educación"/>
    <s v="2.6 - BIENES MUEBLES, INMUEBLES E INTANGIBLES"/>
    <x v="43"/>
    <x v="0"/>
    <s v="00 - N/A"/>
    <s v="10 - FONDO GENERAL"/>
    <s v="(blank)"/>
    <x v="0"/>
    <n v="15000000"/>
    <n v="0"/>
  </r>
  <r>
    <s v="2025"/>
    <x v="0"/>
    <x v="0"/>
    <x v="1"/>
    <x v="7"/>
    <x v="2"/>
    <x v="8"/>
    <x v="99"/>
    <s v="4 - SERVICIOS SOCIALES"/>
    <s v="4.4 - Educación"/>
    <s v="4.4.99 - Planificación, gestión y supervisión de la educación"/>
    <s v="2.6 - BIENES MUEBLES, INMUEBLES E INTANGIBLES"/>
    <x v="41"/>
    <x v="0"/>
    <s v="00 - N/A"/>
    <s v="10 - FONDO GENERAL"/>
    <s v="(blank)"/>
    <x v="0"/>
    <n v="467661000"/>
    <n v="0"/>
  </r>
  <r>
    <s v="2025"/>
    <x v="0"/>
    <x v="0"/>
    <x v="1"/>
    <x v="7"/>
    <x v="2"/>
    <x v="8"/>
    <x v="99"/>
    <s v="4 - SERVICIOS SOCIALES"/>
    <s v="4.4 - Educación"/>
    <s v="4.4.99 - Planificación, gestión y supervisión de la educación"/>
    <s v="2.6 - BIENES MUEBLES, INMUEBLES E INTANGIBLES"/>
    <x v="44"/>
    <x v="0"/>
    <s v="00 - N/A"/>
    <s v="10 - FONDO GENERAL"/>
    <s v="(blank)"/>
    <x v="0"/>
    <n v="934340137"/>
    <n v="0"/>
  </r>
  <r>
    <s v="2025"/>
    <x v="0"/>
    <x v="0"/>
    <x v="1"/>
    <x v="7"/>
    <x v="2"/>
    <x v="8"/>
    <x v="99"/>
    <s v="4 - SERVICIOS SOCIALES"/>
    <s v="4.4 - Educación"/>
    <s v="4.4.99 - Planificación, gestión y supervisión de la educación"/>
    <s v="2.7 - OBRAS"/>
    <x v="42"/>
    <x v="0"/>
    <s v="00 - N/A"/>
    <s v="10 - FONDO GENERAL"/>
    <s v="(blank)"/>
    <x v="0"/>
    <n v="397756475"/>
    <n v="0"/>
  </r>
  <r>
    <s v="2025"/>
    <x v="0"/>
    <x v="0"/>
    <x v="1"/>
    <x v="7"/>
    <x v="2"/>
    <x v="8"/>
    <x v="100"/>
    <s v="4 - SERVICIOS SOCIALES"/>
    <s v="4.3 - Actividades deportivas, recreativas, culturales y religiosas"/>
    <s v="4.3.02 - Servicios recreativos y deportivos"/>
    <s v="2.7 - OBRAS"/>
    <x v="42"/>
    <x v="0"/>
    <s v="00 - N/A"/>
    <s v="10 - FONDO GENERAL"/>
    <s v="(blank)"/>
    <x v="0"/>
    <n v="46656600"/>
    <n v="33973846.060000002"/>
  </r>
  <r>
    <s v="2025"/>
    <x v="0"/>
    <x v="0"/>
    <x v="1"/>
    <x v="7"/>
    <x v="2"/>
    <x v="8"/>
    <x v="100"/>
    <s v="4 - SERVICIOS SOCIALES"/>
    <s v="4.4 - Educación"/>
    <s v="4.4.98 - Investigación y desarrollo relacionados con la educación"/>
    <s v="2.6 - BIENES MUEBLES, INMUEBLES E INTANGIBLES"/>
    <x v="36"/>
    <x v="0"/>
    <s v="00 - N/A"/>
    <s v="10 - FONDO GENERAL"/>
    <s v="(blank)"/>
    <x v="0"/>
    <n v="5816000"/>
    <n v="3578763"/>
  </r>
  <r>
    <s v="2025"/>
    <x v="0"/>
    <x v="0"/>
    <x v="1"/>
    <x v="7"/>
    <x v="2"/>
    <x v="8"/>
    <x v="100"/>
    <s v="4 - SERVICIOS SOCIALES"/>
    <s v="4.4 - Educación"/>
    <s v="4.4.98 - Investigación y desarrollo relacionados con la educación"/>
    <s v="2.6 - BIENES MUEBLES, INMUEBLES E INTANGIBLES"/>
    <x v="37"/>
    <x v="0"/>
    <s v="00 - N/A"/>
    <s v="10 - FONDO GENERAL"/>
    <s v="(blank)"/>
    <x v="0"/>
    <n v="0"/>
    <n v="875247.95"/>
  </r>
  <r>
    <s v="2025"/>
    <x v="0"/>
    <x v="0"/>
    <x v="1"/>
    <x v="7"/>
    <x v="2"/>
    <x v="8"/>
    <x v="100"/>
    <s v="4 - SERVICIOS SOCIALES"/>
    <s v="4.4 - Educación"/>
    <s v="4.4.98 - Investigación y desarrollo relacionados con la educación"/>
    <s v="2.6 - BIENES MUEBLES, INMUEBLES E INTANGIBLES"/>
    <x v="39"/>
    <x v="0"/>
    <s v="00 - N/A"/>
    <s v="10 - FONDO GENERAL"/>
    <s v="(blank)"/>
    <x v="0"/>
    <n v="14000000"/>
    <n v="0"/>
  </r>
  <r>
    <s v="2025"/>
    <x v="0"/>
    <x v="0"/>
    <x v="1"/>
    <x v="7"/>
    <x v="2"/>
    <x v="8"/>
    <x v="100"/>
    <s v="4 - SERVICIOS SOCIALES"/>
    <s v="4.4 - Educación"/>
    <s v="4.4.98 - Investigación y desarrollo relacionados con la educación"/>
    <s v="2.6 - BIENES MUEBLES, INMUEBLES E INTANGIBLES"/>
    <x v="40"/>
    <x v="0"/>
    <s v="00 - N/A"/>
    <s v="10 - FONDO GENERAL"/>
    <s v="(blank)"/>
    <x v="0"/>
    <n v="720000"/>
    <n v="0"/>
  </r>
  <r>
    <s v="2025"/>
    <x v="0"/>
    <x v="0"/>
    <x v="1"/>
    <x v="7"/>
    <x v="2"/>
    <x v="8"/>
    <x v="100"/>
    <s v="4 - SERVICIOS SOCIALES"/>
    <s v="4.4 - Educación"/>
    <s v="4.4.98 - Investigación y desarrollo relacionados con la educación"/>
    <s v="2.7 - OBRAS"/>
    <x v="42"/>
    <x v="0"/>
    <s v="00 - N/A"/>
    <s v="10 - FONDO GENERAL"/>
    <s v="(blank)"/>
    <x v="0"/>
    <n v="2000000"/>
    <n v="0"/>
  </r>
  <r>
    <s v="2025"/>
    <x v="0"/>
    <x v="0"/>
    <x v="1"/>
    <x v="7"/>
    <x v="2"/>
    <x v="8"/>
    <x v="101"/>
    <s v="4 - SERVICIOS SOCIALES"/>
    <s v="4.4 - Educación"/>
    <s v="4.4.99 - Planificación, gestión y supervisión de la educación"/>
    <s v="2.6 - BIENES MUEBLES, INMUEBLES E INTANGIBLES"/>
    <x v="36"/>
    <x v="0"/>
    <s v="00 - N/A"/>
    <s v="10 - FONDO GENERAL"/>
    <s v="(blank)"/>
    <x v="0"/>
    <n v="1100000"/>
    <n v="0"/>
  </r>
  <r>
    <s v="2025"/>
    <x v="0"/>
    <x v="0"/>
    <x v="1"/>
    <x v="7"/>
    <x v="2"/>
    <x v="8"/>
    <x v="101"/>
    <s v="4 - SERVICIOS SOCIALES"/>
    <s v="4.4 - Educación"/>
    <s v="4.4.99 - Planificación, gestión y supervisión de la educación"/>
    <s v="2.6 - BIENES MUEBLES, INMUEBLES E INTANGIBLES"/>
    <x v="36"/>
    <x v="0"/>
    <s v="00 - N/A"/>
    <s v="20 - FONDOS CON DESTINO ESPECÍFICO"/>
    <s v="(blank)"/>
    <x v="0"/>
    <n v="0"/>
    <n v="17464"/>
  </r>
  <r>
    <s v="2025"/>
    <x v="0"/>
    <x v="0"/>
    <x v="1"/>
    <x v="7"/>
    <x v="2"/>
    <x v="8"/>
    <x v="101"/>
    <s v="4 - SERVICIOS SOCIALES"/>
    <s v="4.4 - Educación"/>
    <s v="4.4.99 - Planificación, gestión y supervisión de la educación"/>
    <s v="2.6 - BIENES MUEBLES, INMUEBLES E INTANGIBLES"/>
    <x v="38"/>
    <x v="0"/>
    <s v="00 - N/A"/>
    <s v="10 - FONDO GENERAL"/>
    <s v="(blank)"/>
    <x v="0"/>
    <n v="800000"/>
    <n v="78100"/>
  </r>
  <r>
    <s v="2025"/>
    <x v="0"/>
    <x v="0"/>
    <x v="1"/>
    <x v="7"/>
    <x v="2"/>
    <x v="8"/>
    <x v="101"/>
    <s v="4 - SERVICIOS SOCIALES"/>
    <s v="4.4 - Educación"/>
    <s v="4.4.99 - Planificación, gestión y supervisión de la educación"/>
    <s v="2.6 - BIENES MUEBLES, INMUEBLES E INTANGIBLES"/>
    <x v="38"/>
    <x v="0"/>
    <s v="00 - N/A"/>
    <s v="20 - FONDOS CON DESTINO ESPECÍFICO"/>
    <s v="(blank)"/>
    <x v="0"/>
    <n v="0"/>
    <n v="0"/>
  </r>
  <r>
    <s v="2025"/>
    <x v="0"/>
    <x v="0"/>
    <x v="1"/>
    <x v="7"/>
    <x v="2"/>
    <x v="8"/>
    <x v="101"/>
    <s v="4 - SERVICIOS SOCIALES"/>
    <s v="4.4 - Educación"/>
    <s v="4.4.99 - Planificación, gestión y supervisión de la educación"/>
    <s v="2.6 - BIENES MUEBLES, INMUEBLES E INTANGIBLES"/>
    <x v="40"/>
    <x v="0"/>
    <s v="00 - N/A"/>
    <s v="10 - FONDO GENERAL"/>
    <s v="(blank)"/>
    <x v="0"/>
    <n v="0"/>
    <n v="0"/>
  </r>
  <r>
    <s v="2025"/>
    <x v="0"/>
    <x v="0"/>
    <x v="1"/>
    <x v="7"/>
    <x v="2"/>
    <x v="8"/>
    <x v="101"/>
    <s v="4 - SERVICIOS SOCIALES"/>
    <s v="4.4 - Educación"/>
    <s v="4.4.99 - Planificación, gestión y supervisión de la educación"/>
    <s v="2.6 - BIENES MUEBLES, INMUEBLES E INTANGIBLES"/>
    <x v="40"/>
    <x v="0"/>
    <s v="00 - N/A"/>
    <s v="20 - FONDOS CON DESTINO ESPECÍFICO"/>
    <s v="(blank)"/>
    <x v="0"/>
    <n v="0"/>
    <n v="166380"/>
  </r>
  <r>
    <s v="2025"/>
    <x v="0"/>
    <x v="0"/>
    <x v="1"/>
    <x v="7"/>
    <x v="2"/>
    <x v="8"/>
    <x v="101"/>
    <s v="4 - SERVICIOS SOCIALES"/>
    <s v="4.4 - Educación"/>
    <s v="4.4.99 - Planificación, gestión y supervisión de la educación"/>
    <s v="2.7 - OBRAS"/>
    <x v="42"/>
    <x v="0"/>
    <s v="00 - N/A"/>
    <s v="20 - FONDOS CON DESTINO ESPECÍFICO"/>
    <s v="(blank)"/>
    <x v="0"/>
    <n v="0"/>
    <n v="515070"/>
  </r>
  <r>
    <s v="2025"/>
    <x v="0"/>
    <x v="0"/>
    <x v="1"/>
    <x v="7"/>
    <x v="2"/>
    <x v="8"/>
    <x v="102"/>
    <s v="4 - SERVICIOS SOCIALES"/>
    <s v="4.4 - Educación"/>
    <s v="4.4.98 - Investigación y desarrollo relacionados con la educación"/>
    <s v="2.6 - BIENES MUEBLES, INMUEBLES E INTANGIBLES"/>
    <x v="36"/>
    <x v="0"/>
    <s v="00 - N/A"/>
    <s v="10 - FONDO GENERAL"/>
    <s v="(blank)"/>
    <x v="0"/>
    <n v="2031000"/>
    <n v="374989.79"/>
  </r>
  <r>
    <s v="2025"/>
    <x v="0"/>
    <x v="0"/>
    <x v="1"/>
    <x v="7"/>
    <x v="2"/>
    <x v="8"/>
    <x v="102"/>
    <s v="4 - SERVICIOS SOCIALES"/>
    <s v="4.4 - Educación"/>
    <s v="4.4.98 - Investigación y desarrollo relacionados con la educación"/>
    <s v="2.6 - BIENES MUEBLES, INMUEBLES E INTANGIBLES"/>
    <x v="37"/>
    <x v="0"/>
    <s v="00 - N/A"/>
    <s v="10 - FONDO GENERAL"/>
    <s v="(blank)"/>
    <x v="0"/>
    <n v="160000"/>
    <n v="72867.360000000001"/>
  </r>
  <r>
    <s v="2025"/>
    <x v="0"/>
    <x v="0"/>
    <x v="1"/>
    <x v="7"/>
    <x v="2"/>
    <x v="8"/>
    <x v="102"/>
    <s v="4 - SERVICIOS SOCIALES"/>
    <s v="4.4 - Educación"/>
    <s v="4.4.98 - Investigación y desarrollo relacionados con la educación"/>
    <s v="2.6 - BIENES MUEBLES, INMUEBLES E INTANGIBLES"/>
    <x v="40"/>
    <x v="0"/>
    <s v="00 - N/A"/>
    <s v="10 - FONDO GENERAL"/>
    <s v="(blank)"/>
    <x v="0"/>
    <n v="1054000"/>
    <n v="0"/>
  </r>
  <r>
    <s v="2025"/>
    <x v="0"/>
    <x v="0"/>
    <x v="1"/>
    <x v="7"/>
    <x v="2"/>
    <x v="8"/>
    <x v="102"/>
    <s v="4 - SERVICIOS SOCIALES"/>
    <s v="4.4 - Educación"/>
    <s v="4.4.98 - Investigación y desarrollo relacionados con la educación"/>
    <s v="2.6 - BIENES MUEBLES, INMUEBLES E INTANGIBLES"/>
    <x v="43"/>
    <x v="0"/>
    <s v="00 - N/A"/>
    <s v="10 - FONDO GENERAL"/>
    <s v="(blank)"/>
    <x v="0"/>
    <n v="3000000"/>
    <n v="0"/>
  </r>
  <r>
    <s v="2025"/>
    <x v="0"/>
    <x v="0"/>
    <x v="1"/>
    <x v="7"/>
    <x v="2"/>
    <x v="8"/>
    <x v="102"/>
    <s v="4 - SERVICIOS SOCIALES"/>
    <s v="4.4 - Educación"/>
    <s v="4.4.98 - Investigación y desarrollo relacionados con la educación"/>
    <s v="2.6 - BIENES MUEBLES, INMUEBLES E INTANGIBLES"/>
    <x v="41"/>
    <x v="0"/>
    <s v="00 - N/A"/>
    <s v="10 - FONDO GENERAL"/>
    <s v="(blank)"/>
    <x v="0"/>
    <n v="2664000"/>
    <n v="243000"/>
  </r>
  <r>
    <s v="2025"/>
    <x v="0"/>
    <x v="0"/>
    <x v="1"/>
    <x v="7"/>
    <x v="2"/>
    <x v="8"/>
    <x v="102"/>
    <s v="4 - SERVICIOS SOCIALES"/>
    <s v="4.4 - Educación"/>
    <s v="4.4.98 - Investigación y desarrollo relacionados con la educación"/>
    <s v="2.7 - OBRAS"/>
    <x v="42"/>
    <x v="0"/>
    <s v="00 - N/A"/>
    <s v="10 - FONDO GENERAL"/>
    <s v="(blank)"/>
    <x v="0"/>
    <n v="6262277"/>
    <n v="0"/>
  </r>
  <r>
    <s v="2025"/>
    <x v="0"/>
    <x v="0"/>
    <x v="1"/>
    <x v="7"/>
    <x v="2"/>
    <x v="8"/>
    <x v="103"/>
    <s v="4 - SERVICIOS SOCIALES"/>
    <s v="4.4 - Educación"/>
    <s v="4.4.99 - Planificación, gestión y supervisión de la educación"/>
    <s v="2.6 - BIENES MUEBLES, INMUEBLES E INTANGIBLES"/>
    <x v="36"/>
    <x v="0"/>
    <s v="00 - N/A"/>
    <s v="10 - FONDO GENERAL"/>
    <s v="(blank)"/>
    <x v="0"/>
    <n v="38413713"/>
    <n v="2104119.36"/>
  </r>
  <r>
    <s v="2025"/>
    <x v="0"/>
    <x v="0"/>
    <x v="1"/>
    <x v="7"/>
    <x v="2"/>
    <x v="8"/>
    <x v="103"/>
    <s v="4 - SERVICIOS SOCIALES"/>
    <s v="4.4 - Educación"/>
    <s v="4.4.99 - Planificación, gestión y supervisión de la educación"/>
    <s v="2.6 - BIENES MUEBLES, INMUEBLES E INTANGIBLES"/>
    <x v="37"/>
    <x v="0"/>
    <s v="00 - N/A"/>
    <s v="10 - FONDO GENERAL"/>
    <s v="(blank)"/>
    <x v="0"/>
    <n v="1352000"/>
    <n v="0"/>
  </r>
  <r>
    <s v="2025"/>
    <x v="0"/>
    <x v="0"/>
    <x v="1"/>
    <x v="7"/>
    <x v="2"/>
    <x v="8"/>
    <x v="103"/>
    <s v="4 - SERVICIOS SOCIALES"/>
    <s v="4.4 - Educación"/>
    <s v="4.4.99 - Planificación, gestión y supervisión de la educación"/>
    <s v="2.6 - BIENES MUEBLES, INMUEBLES E INTANGIBLES"/>
    <x v="38"/>
    <x v="0"/>
    <s v="00 - N/A"/>
    <s v="10 - FONDO GENERAL"/>
    <s v="(blank)"/>
    <x v="0"/>
    <n v="380000"/>
    <n v="0"/>
  </r>
  <r>
    <s v="2025"/>
    <x v="0"/>
    <x v="0"/>
    <x v="1"/>
    <x v="7"/>
    <x v="2"/>
    <x v="8"/>
    <x v="103"/>
    <s v="4 - SERVICIOS SOCIALES"/>
    <s v="4.4 - Educación"/>
    <s v="4.4.99 - Planificación, gestión y supervisión de la educación"/>
    <s v="2.6 - BIENES MUEBLES, INMUEBLES E INTANGIBLES"/>
    <x v="39"/>
    <x v="0"/>
    <s v="00 - N/A"/>
    <s v="10 - FONDO GENERAL"/>
    <s v="(blank)"/>
    <x v="0"/>
    <n v="64545000"/>
    <n v="0"/>
  </r>
  <r>
    <s v="2025"/>
    <x v="0"/>
    <x v="0"/>
    <x v="1"/>
    <x v="7"/>
    <x v="2"/>
    <x v="8"/>
    <x v="103"/>
    <s v="4 - SERVICIOS SOCIALES"/>
    <s v="4.4 - Educación"/>
    <s v="4.4.99 - Planificación, gestión y supervisión de la educación"/>
    <s v="2.6 - BIENES MUEBLES, INMUEBLES E INTANGIBLES"/>
    <x v="40"/>
    <x v="0"/>
    <s v="00 - N/A"/>
    <s v="10 - FONDO GENERAL"/>
    <s v="(blank)"/>
    <x v="0"/>
    <n v="5093600"/>
    <n v="0"/>
  </r>
  <r>
    <s v="2025"/>
    <x v="0"/>
    <x v="0"/>
    <x v="1"/>
    <x v="7"/>
    <x v="2"/>
    <x v="8"/>
    <x v="103"/>
    <s v="4 - SERVICIOS SOCIALES"/>
    <s v="4.4 - Educación"/>
    <s v="4.4.99 - Planificación, gestión y supervisión de la educación"/>
    <s v="2.6 - BIENES MUEBLES, INMUEBLES E INTANGIBLES"/>
    <x v="43"/>
    <x v="0"/>
    <s v="00 - N/A"/>
    <s v="10 - FONDO GENERAL"/>
    <s v="(blank)"/>
    <x v="0"/>
    <n v="481500"/>
    <n v="1023000"/>
  </r>
  <r>
    <s v="2025"/>
    <x v="0"/>
    <x v="0"/>
    <x v="1"/>
    <x v="7"/>
    <x v="2"/>
    <x v="8"/>
    <x v="103"/>
    <s v="4 - SERVICIOS SOCIALES"/>
    <s v="4.4 - Educación"/>
    <s v="4.4.99 - Planificación, gestión y supervisión de la educación"/>
    <s v="2.6 - BIENES MUEBLES, INMUEBLES E INTANGIBLES"/>
    <x v="41"/>
    <x v="0"/>
    <s v="00 - N/A"/>
    <s v="10 - FONDO GENERAL"/>
    <s v="(blank)"/>
    <x v="0"/>
    <n v="39500000"/>
    <n v="0"/>
  </r>
  <r>
    <s v="2025"/>
    <x v="0"/>
    <x v="0"/>
    <x v="1"/>
    <x v="7"/>
    <x v="2"/>
    <x v="8"/>
    <x v="103"/>
    <s v="4 - SERVICIOS SOCIALES"/>
    <s v="4.4 - Educación"/>
    <s v="4.4.99 - Planificación, gestión y supervisión de la educación"/>
    <s v="2.6 - BIENES MUEBLES, INMUEBLES E INTANGIBLES"/>
    <x v="44"/>
    <x v="0"/>
    <s v="00 - N/A"/>
    <s v="10 - FONDO GENERAL"/>
    <s v="(blank)"/>
    <x v="0"/>
    <n v="300150000"/>
    <n v="0"/>
  </r>
  <r>
    <s v="2025"/>
    <x v="0"/>
    <x v="0"/>
    <x v="1"/>
    <x v="7"/>
    <x v="2"/>
    <x v="8"/>
    <x v="103"/>
    <s v="4 - SERVICIOS SOCIALES"/>
    <s v="4.6 - Equidad de género"/>
    <s v="4.6.03 - Acciones para una cultura de igualdad de género."/>
    <s v="2.6 - BIENES MUEBLES, INMUEBLES E INTANGIBLES"/>
    <x v="36"/>
    <x v="0"/>
    <s v="00 - N/A"/>
    <s v="10 - FONDO GENERAL"/>
    <s v="(blank)"/>
    <x v="0"/>
    <n v="103000"/>
    <n v="0"/>
  </r>
  <r>
    <s v="2025"/>
    <x v="0"/>
    <x v="0"/>
    <x v="1"/>
    <x v="7"/>
    <x v="2"/>
    <x v="8"/>
    <x v="104"/>
    <s v="3 - PROTECCIÓN DEL MEDIO AMBIENTE"/>
    <s v="3.3 - Cambio Climático"/>
    <s v="3.3.99 - Planificación, gestión y supervisión de cambio climático"/>
    <s v="2.6 - BIENES MUEBLES, INMUEBLES E INTANGIBLES"/>
    <x v="36"/>
    <x v="0"/>
    <s v="00 - N/A"/>
    <s v="10 - FONDO GENERAL"/>
    <s v="(blank)"/>
    <x v="0"/>
    <n v="480000"/>
    <n v="0"/>
  </r>
  <r>
    <s v="2025"/>
    <x v="0"/>
    <x v="0"/>
    <x v="1"/>
    <x v="7"/>
    <x v="2"/>
    <x v="8"/>
    <x v="104"/>
    <s v="4 - SERVICIOS SOCIALES"/>
    <s v="4.4 - Educación"/>
    <s v="4.4.04 - Educación superior"/>
    <s v="2.6 - BIENES MUEBLES, INMUEBLES E INTANGIBLES"/>
    <x v="36"/>
    <x v="0"/>
    <s v="00 - N/A"/>
    <s v="10 - FONDO GENERAL"/>
    <s v="(blank)"/>
    <x v="0"/>
    <n v="73692795"/>
    <n v="17416675.850000001"/>
  </r>
  <r>
    <s v="2025"/>
    <x v="0"/>
    <x v="0"/>
    <x v="1"/>
    <x v="7"/>
    <x v="2"/>
    <x v="8"/>
    <x v="104"/>
    <s v="4 - SERVICIOS SOCIALES"/>
    <s v="4.4 - Educación"/>
    <s v="4.4.04 - Educación superior"/>
    <s v="2.6 - BIENES MUEBLES, INMUEBLES E INTANGIBLES"/>
    <x v="37"/>
    <x v="0"/>
    <s v="00 - N/A"/>
    <s v="10 - FONDO GENERAL"/>
    <s v="(blank)"/>
    <x v="0"/>
    <n v="6776684"/>
    <n v="0"/>
  </r>
  <r>
    <s v="2025"/>
    <x v="0"/>
    <x v="0"/>
    <x v="1"/>
    <x v="7"/>
    <x v="2"/>
    <x v="8"/>
    <x v="104"/>
    <s v="4 - SERVICIOS SOCIALES"/>
    <s v="4.4 - Educación"/>
    <s v="4.4.04 - Educación superior"/>
    <s v="2.6 - BIENES MUEBLES, INMUEBLES E INTANGIBLES"/>
    <x v="38"/>
    <x v="0"/>
    <s v="00 - N/A"/>
    <s v="10 - FONDO GENERAL"/>
    <s v="(blank)"/>
    <x v="0"/>
    <n v="1448480"/>
    <n v="0"/>
  </r>
  <r>
    <s v="2025"/>
    <x v="0"/>
    <x v="0"/>
    <x v="1"/>
    <x v="7"/>
    <x v="2"/>
    <x v="8"/>
    <x v="104"/>
    <s v="4 - SERVICIOS SOCIALES"/>
    <s v="4.4 - Educación"/>
    <s v="4.4.04 - Educación superior"/>
    <s v="2.6 - BIENES MUEBLES, INMUEBLES E INTANGIBLES"/>
    <x v="39"/>
    <x v="0"/>
    <s v="00 - N/A"/>
    <s v="10 - FONDO GENERAL"/>
    <s v="(blank)"/>
    <x v="0"/>
    <n v="9151336"/>
    <n v="0"/>
  </r>
  <r>
    <s v="2025"/>
    <x v="0"/>
    <x v="0"/>
    <x v="1"/>
    <x v="7"/>
    <x v="2"/>
    <x v="8"/>
    <x v="104"/>
    <s v="4 - SERVICIOS SOCIALES"/>
    <s v="4.4 - Educación"/>
    <s v="4.4.04 - Educación superior"/>
    <s v="2.6 - BIENES MUEBLES, INMUEBLES E INTANGIBLES"/>
    <x v="40"/>
    <x v="0"/>
    <s v="00 - N/A"/>
    <s v="10 - FONDO GENERAL"/>
    <s v="(blank)"/>
    <x v="0"/>
    <n v="7565426"/>
    <n v="298752.40000000002"/>
  </r>
  <r>
    <s v="2025"/>
    <x v="0"/>
    <x v="0"/>
    <x v="1"/>
    <x v="7"/>
    <x v="2"/>
    <x v="8"/>
    <x v="104"/>
    <s v="4 - SERVICIOS SOCIALES"/>
    <s v="4.4 - Educación"/>
    <s v="4.4.04 - Educación superior"/>
    <s v="2.6 - BIENES MUEBLES, INMUEBLES E INTANGIBLES"/>
    <x v="43"/>
    <x v="0"/>
    <s v="00 - N/A"/>
    <s v="10 - FONDO GENERAL"/>
    <s v="(blank)"/>
    <x v="0"/>
    <n v="4246403"/>
    <n v="0"/>
  </r>
  <r>
    <s v="2025"/>
    <x v="0"/>
    <x v="0"/>
    <x v="1"/>
    <x v="7"/>
    <x v="2"/>
    <x v="8"/>
    <x v="104"/>
    <s v="4 - SERVICIOS SOCIALES"/>
    <s v="4.4 - Educación"/>
    <s v="4.4.04 - Educación superior"/>
    <s v="2.6 - BIENES MUEBLES, INMUEBLES E INTANGIBLES"/>
    <x v="41"/>
    <x v="0"/>
    <s v="00 - N/A"/>
    <s v="10 - FONDO GENERAL"/>
    <s v="(blank)"/>
    <x v="0"/>
    <n v="8303983"/>
    <n v="0"/>
  </r>
  <r>
    <s v="2025"/>
    <x v="0"/>
    <x v="0"/>
    <x v="1"/>
    <x v="7"/>
    <x v="2"/>
    <x v="8"/>
    <x v="104"/>
    <s v="4 - SERVICIOS SOCIALES"/>
    <s v="4.4 - Educación"/>
    <s v="4.4.04 - Educación superior"/>
    <s v="2.7 - OBRAS"/>
    <x v="42"/>
    <x v="0"/>
    <s v="00 - N/A"/>
    <s v="10 - FONDO GENERAL"/>
    <s v="(blank)"/>
    <x v="0"/>
    <n v="122099429"/>
    <n v="0"/>
  </r>
  <r>
    <s v="2025"/>
    <x v="0"/>
    <x v="0"/>
    <x v="1"/>
    <x v="7"/>
    <x v="2"/>
    <x v="8"/>
    <x v="105"/>
    <s v="4 - SERVICIOS SOCIALES"/>
    <s v="4.2 - Salud"/>
    <s v="4.2.03 - Servicios de la salud pública y prevención de la salud"/>
    <s v="2.6 - BIENES MUEBLES, INMUEBLES E INTANGIBLES"/>
    <x v="36"/>
    <x v="0"/>
    <s v="00 - N/A"/>
    <s v="10 - FONDO GENERAL"/>
    <s v="(blank)"/>
    <x v="0"/>
    <n v="1900000"/>
    <n v="0"/>
  </r>
  <r>
    <s v="2025"/>
    <x v="0"/>
    <x v="0"/>
    <x v="1"/>
    <x v="7"/>
    <x v="2"/>
    <x v="8"/>
    <x v="105"/>
    <s v="4 - SERVICIOS SOCIALES"/>
    <s v="4.2 - Salud"/>
    <s v="4.2.03 - Servicios de la salud pública y prevención de la salud"/>
    <s v="2.6 - BIENES MUEBLES, INMUEBLES E INTANGIBLES"/>
    <x v="37"/>
    <x v="0"/>
    <s v="00 - N/A"/>
    <s v="10 - FONDO GENERAL"/>
    <s v="(blank)"/>
    <x v="0"/>
    <n v="106200"/>
    <n v="0"/>
  </r>
  <r>
    <s v="2025"/>
    <x v="0"/>
    <x v="0"/>
    <x v="1"/>
    <x v="7"/>
    <x v="2"/>
    <x v="8"/>
    <x v="105"/>
    <s v="4 - SERVICIOS SOCIALES"/>
    <s v="4.2 - Salud"/>
    <s v="4.2.03 - Servicios de la salud pública y prevención de la salud"/>
    <s v="2.6 - BIENES MUEBLES, INMUEBLES E INTANGIBLES"/>
    <x v="38"/>
    <x v="0"/>
    <s v="00 - N/A"/>
    <s v="10 - FONDO GENERAL"/>
    <s v="(blank)"/>
    <x v="0"/>
    <n v="547509"/>
    <n v="0"/>
  </r>
  <r>
    <s v="2025"/>
    <x v="0"/>
    <x v="0"/>
    <x v="1"/>
    <x v="7"/>
    <x v="2"/>
    <x v="8"/>
    <x v="105"/>
    <s v="4 - SERVICIOS SOCIALES"/>
    <s v="4.2 - Salud"/>
    <s v="4.2.03 - Servicios de la salud pública y prevención de la salud"/>
    <s v="2.6 - BIENES MUEBLES, INMUEBLES E INTANGIBLES"/>
    <x v="39"/>
    <x v="0"/>
    <s v="00 - N/A"/>
    <s v="10 - FONDO GENERAL"/>
    <s v="(blank)"/>
    <x v="0"/>
    <n v="3000000"/>
    <n v="0"/>
  </r>
  <r>
    <s v="2025"/>
    <x v="0"/>
    <x v="0"/>
    <x v="1"/>
    <x v="7"/>
    <x v="2"/>
    <x v="8"/>
    <x v="105"/>
    <s v="4 - SERVICIOS SOCIALES"/>
    <s v="4.4 - Educación"/>
    <s v="4.4.99 - Planificación, gestión y supervisión de la educación"/>
    <s v="2.6 - BIENES MUEBLES, INMUEBLES E INTANGIBLES"/>
    <x v="36"/>
    <x v="0"/>
    <s v="00 - N/A"/>
    <s v="10 - FONDO GENERAL"/>
    <s v="(blank)"/>
    <x v="0"/>
    <n v="57123811"/>
    <n v="618792"/>
  </r>
  <r>
    <s v="2025"/>
    <x v="0"/>
    <x v="0"/>
    <x v="1"/>
    <x v="7"/>
    <x v="2"/>
    <x v="8"/>
    <x v="105"/>
    <s v="4 - SERVICIOS SOCIALES"/>
    <s v="4.4 - Educación"/>
    <s v="4.4.99 - Planificación, gestión y supervisión de la educación"/>
    <s v="2.6 - BIENES MUEBLES, INMUEBLES E INTANGIBLES"/>
    <x v="37"/>
    <x v="0"/>
    <s v="00 - N/A"/>
    <s v="10 - FONDO GENERAL"/>
    <s v="(blank)"/>
    <x v="0"/>
    <n v="3518874"/>
    <n v="50692.800000000003"/>
  </r>
  <r>
    <s v="2025"/>
    <x v="0"/>
    <x v="0"/>
    <x v="1"/>
    <x v="7"/>
    <x v="2"/>
    <x v="8"/>
    <x v="105"/>
    <s v="4 - SERVICIOS SOCIALES"/>
    <s v="4.4 - Educación"/>
    <s v="4.4.99 - Planificación, gestión y supervisión de la educación"/>
    <s v="2.6 - BIENES MUEBLES, INMUEBLES E INTANGIBLES"/>
    <x v="38"/>
    <x v="0"/>
    <s v="00 - N/A"/>
    <s v="10 - FONDO GENERAL"/>
    <s v="(blank)"/>
    <x v="0"/>
    <n v="11958540"/>
    <n v="5346046.6400000006"/>
  </r>
  <r>
    <s v="2025"/>
    <x v="0"/>
    <x v="0"/>
    <x v="1"/>
    <x v="7"/>
    <x v="2"/>
    <x v="8"/>
    <x v="105"/>
    <s v="4 - SERVICIOS SOCIALES"/>
    <s v="4.4 - Educación"/>
    <s v="4.4.99 - Planificación, gestión y supervisión de la educación"/>
    <s v="2.6 - BIENES MUEBLES, INMUEBLES E INTANGIBLES"/>
    <x v="39"/>
    <x v="0"/>
    <s v="00 - N/A"/>
    <s v="10 - FONDO GENERAL"/>
    <s v="(blank)"/>
    <x v="0"/>
    <n v="192512482"/>
    <n v="4670660.79"/>
  </r>
  <r>
    <s v="2025"/>
    <x v="0"/>
    <x v="0"/>
    <x v="1"/>
    <x v="7"/>
    <x v="2"/>
    <x v="8"/>
    <x v="105"/>
    <s v="4 - SERVICIOS SOCIALES"/>
    <s v="4.4 - Educación"/>
    <s v="4.4.99 - Planificación, gestión y supervisión de la educación"/>
    <s v="2.6 - BIENES MUEBLES, INMUEBLES E INTANGIBLES"/>
    <x v="40"/>
    <x v="0"/>
    <s v="00 - N/A"/>
    <s v="10 - FONDO GENERAL"/>
    <s v="(blank)"/>
    <x v="0"/>
    <n v="37666412"/>
    <n v="405920"/>
  </r>
  <r>
    <s v="2025"/>
    <x v="0"/>
    <x v="0"/>
    <x v="1"/>
    <x v="7"/>
    <x v="2"/>
    <x v="8"/>
    <x v="105"/>
    <s v="4 - SERVICIOS SOCIALES"/>
    <s v="4.4 - Educación"/>
    <s v="4.4.99 - Planificación, gestión y supervisión de la educación"/>
    <s v="2.6 - BIENES MUEBLES, INMUEBLES E INTANGIBLES"/>
    <x v="43"/>
    <x v="0"/>
    <s v="00 - N/A"/>
    <s v="10 - FONDO GENERAL"/>
    <s v="(blank)"/>
    <x v="0"/>
    <n v="3885000"/>
    <n v="0"/>
  </r>
  <r>
    <s v="2025"/>
    <x v="0"/>
    <x v="0"/>
    <x v="1"/>
    <x v="7"/>
    <x v="2"/>
    <x v="8"/>
    <x v="105"/>
    <s v="4 - SERVICIOS SOCIALES"/>
    <s v="4.4 - Educación"/>
    <s v="4.4.99 - Planificación, gestión y supervisión de la educación"/>
    <s v="2.6 - BIENES MUEBLES, INMUEBLES E INTANGIBLES"/>
    <x v="41"/>
    <x v="0"/>
    <s v="00 - N/A"/>
    <s v="10 - FONDO GENERAL"/>
    <s v="(blank)"/>
    <x v="0"/>
    <n v="34562720"/>
    <n v="0"/>
  </r>
  <r>
    <s v="2025"/>
    <x v="0"/>
    <x v="0"/>
    <x v="1"/>
    <x v="7"/>
    <x v="2"/>
    <x v="8"/>
    <x v="105"/>
    <s v="4 - SERVICIOS SOCIALES"/>
    <s v="4.4 - Educación"/>
    <s v="4.4.99 - Planificación, gestión y supervisión de la educación"/>
    <s v="2.7 - OBRAS"/>
    <x v="42"/>
    <x v="0"/>
    <s v="00 - N/A"/>
    <s v="10 - FONDO GENERAL"/>
    <s v="(blank)"/>
    <x v="0"/>
    <n v="45000000"/>
    <n v="0"/>
  </r>
  <r>
    <s v="2025"/>
    <x v="0"/>
    <x v="0"/>
    <x v="1"/>
    <x v="7"/>
    <x v="2"/>
    <x v="8"/>
    <x v="106"/>
    <s v="4 - SERVICIOS SOCIALES"/>
    <s v="4.2 - Salud"/>
    <s v="4.2.99 - Planificación, gestión y supervisión de la salud"/>
    <s v="2.6 - BIENES MUEBLES, INMUEBLES E INTANGIBLES"/>
    <x v="36"/>
    <x v="0"/>
    <s v="00 - N/A"/>
    <s v="10 - FONDO GENERAL"/>
    <s v="(blank)"/>
    <x v="0"/>
    <n v="4800000"/>
    <n v="1923367.9000000001"/>
  </r>
  <r>
    <s v="2025"/>
    <x v="0"/>
    <x v="0"/>
    <x v="1"/>
    <x v="7"/>
    <x v="2"/>
    <x v="8"/>
    <x v="106"/>
    <s v="4 - SERVICIOS SOCIALES"/>
    <s v="4.2 - Salud"/>
    <s v="4.2.99 - Planificación, gestión y supervisión de la salud"/>
    <s v="2.6 - BIENES MUEBLES, INMUEBLES E INTANGIBLES"/>
    <x v="37"/>
    <x v="0"/>
    <s v="00 - N/A"/>
    <s v="10 - FONDO GENERAL"/>
    <s v="(blank)"/>
    <x v="0"/>
    <n v="120000"/>
    <n v="0"/>
  </r>
  <r>
    <s v="2025"/>
    <x v="0"/>
    <x v="0"/>
    <x v="1"/>
    <x v="7"/>
    <x v="2"/>
    <x v="8"/>
    <x v="106"/>
    <s v="4 - SERVICIOS SOCIALES"/>
    <s v="4.2 - Salud"/>
    <s v="4.2.99 - Planificación, gestión y supervisión de la salud"/>
    <s v="2.6 - BIENES MUEBLES, INMUEBLES E INTANGIBLES"/>
    <x v="38"/>
    <x v="0"/>
    <s v="00 - N/A"/>
    <s v="10 - FONDO GENERAL"/>
    <s v="(blank)"/>
    <x v="0"/>
    <n v="0"/>
    <n v="10574.59"/>
  </r>
  <r>
    <s v="2025"/>
    <x v="0"/>
    <x v="0"/>
    <x v="1"/>
    <x v="7"/>
    <x v="2"/>
    <x v="8"/>
    <x v="106"/>
    <s v="4 - SERVICIOS SOCIALES"/>
    <s v="4.2 - Salud"/>
    <s v="4.2.99 - Planificación, gestión y supervisión de la salud"/>
    <s v="2.6 - BIENES MUEBLES, INMUEBLES E INTANGIBLES"/>
    <x v="39"/>
    <x v="0"/>
    <s v="00 - N/A"/>
    <s v="10 - FONDO GENERAL"/>
    <s v="(blank)"/>
    <x v="0"/>
    <n v="11050000"/>
    <n v="0"/>
  </r>
  <r>
    <s v="2025"/>
    <x v="0"/>
    <x v="0"/>
    <x v="1"/>
    <x v="7"/>
    <x v="2"/>
    <x v="8"/>
    <x v="106"/>
    <s v="4 - SERVICIOS SOCIALES"/>
    <s v="4.2 - Salud"/>
    <s v="4.2.99 - Planificación, gestión y supervisión de la salud"/>
    <s v="2.6 - BIENES MUEBLES, INMUEBLES E INTANGIBLES"/>
    <x v="40"/>
    <x v="0"/>
    <s v="00 - N/A"/>
    <s v="10 - FONDO GENERAL"/>
    <s v="(blank)"/>
    <x v="0"/>
    <n v="14150000"/>
    <n v="9912"/>
  </r>
  <r>
    <s v="2025"/>
    <x v="0"/>
    <x v="0"/>
    <x v="1"/>
    <x v="7"/>
    <x v="2"/>
    <x v="8"/>
    <x v="106"/>
    <s v="4 - SERVICIOS SOCIALES"/>
    <s v="4.2 - Salud"/>
    <s v="4.2.99 - Planificación, gestión y supervisión de la salud"/>
    <s v="2.6 - BIENES MUEBLES, INMUEBLES E INTANGIBLES"/>
    <x v="40"/>
    <x v="0"/>
    <s v="00 - N/A"/>
    <s v="70 - DONACION EXTERNA"/>
    <s v="(blank)"/>
    <x v="0"/>
    <n v="0"/>
    <n v="0"/>
  </r>
  <r>
    <s v="2025"/>
    <x v="0"/>
    <x v="0"/>
    <x v="1"/>
    <x v="7"/>
    <x v="2"/>
    <x v="8"/>
    <x v="106"/>
    <s v="4 - SERVICIOS SOCIALES"/>
    <s v="4.2 - Salud"/>
    <s v="4.2.99 - Planificación, gestión y supervisión de la salud"/>
    <s v="2.6 - BIENES MUEBLES, INMUEBLES E INTANGIBLES"/>
    <x v="43"/>
    <x v="0"/>
    <s v="00 - N/A"/>
    <s v="10 - FONDO GENERAL"/>
    <s v="(blank)"/>
    <x v="0"/>
    <n v="0"/>
    <n v="65844"/>
  </r>
  <r>
    <s v="2025"/>
    <x v="0"/>
    <x v="0"/>
    <x v="1"/>
    <x v="7"/>
    <x v="2"/>
    <x v="8"/>
    <x v="106"/>
    <s v="4 - SERVICIOS SOCIALES"/>
    <s v="4.2 - Salud"/>
    <s v="4.2.99 - Planificación, gestión y supervisión de la salud"/>
    <s v="2.7 - OBRAS"/>
    <x v="42"/>
    <x v="0"/>
    <s v="00 - N/A"/>
    <s v="10 - FONDO GENERAL"/>
    <s v="(blank)"/>
    <x v="0"/>
    <n v="0"/>
    <n v="0"/>
  </r>
  <r>
    <s v="2025"/>
    <x v="0"/>
    <x v="0"/>
    <x v="1"/>
    <x v="7"/>
    <x v="2"/>
    <x v="8"/>
    <x v="107"/>
    <s v="4 - SERVICIOS SOCIALES"/>
    <s v="4.4 - Educación"/>
    <s v="4.4.01 - Educación inicial"/>
    <s v="2.6 - BIENES MUEBLES, INMUEBLES E INTANGIBLES"/>
    <x v="36"/>
    <x v="1"/>
    <s v="01 - AMPLIACIÓN DEL PLANTEL EDUCATIVO PARA INICIAL ALBERGUE INFANTIL SANTA ROSA DE LIMA, MUNICIPIO PEDRO BRAND, PROVINCIA SANTO DOMINGO."/>
    <s v="10 - FONDO GENERAL"/>
    <n v="15972"/>
    <x v="2"/>
    <n v="215335"/>
    <n v="0"/>
  </r>
  <r>
    <s v="2025"/>
    <x v="0"/>
    <x v="0"/>
    <x v="1"/>
    <x v="7"/>
    <x v="2"/>
    <x v="8"/>
    <x v="107"/>
    <s v="4 - SERVICIOS SOCIALES"/>
    <s v="4.4 - Educación"/>
    <s v="4.4.01 - Educación inicial"/>
    <s v="2.6 - BIENES MUEBLES, INMUEBLES E INTANGIBLES"/>
    <x v="36"/>
    <x v="1"/>
    <s v="01 - AMPLIACIÓN DEL PLANTEL EDUCATIVO PARA INICIAL ALERIS MAGDALENA MONTERO ARIAS, MUNICIPIO TAMAYO, PROVINCIA BAHORUCO."/>
    <s v="10 - FONDO GENERAL"/>
    <n v="15158"/>
    <x v="19"/>
    <n v="215335"/>
    <n v="0"/>
  </r>
  <r>
    <s v="2025"/>
    <x v="0"/>
    <x v="0"/>
    <x v="1"/>
    <x v="7"/>
    <x v="2"/>
    <x v="8"/>
    <x v="107"/>
    <s v="4 - SERVICIOS SOCIALES"/>
    <s v="4.4 - Educación"/>
    <s v="4.4.01 - Educación inicial"/>
    <s v="2.6 - BIENES MUEBLES, INMUEBLES E INTANGIBLES"/>
    <x v="36"/>
    <x v="1"/>
    <s v="01 - AMPLIACIÓN DEL PLANTEL EDUCATIVO PARA INICIAL GOZUELA, MUNICIPIO PEPILLO SALCEDO, PROVINCIA MONTE CRISTI."/>
    <s v="10 - FONDO GENERAL"/>
    <n v="15270"/>
    <x v="16"/>
    <n v="215335"/>
    <n v="0"/>
  </r>
  <r>
    <s v="2025"/>
    <x v="0"/>
    <x v="0"/>
    <x v="1"/>
    <x v="7"/>
    <x v="2"/>
    <x v="8"/>
    <x v="107"/>
    <s v="4 - SERVICIOS SOCIALES"/>
    <s v="4.4 - Educación"/>
    <s v="4.4.01 - Educación inicial"/>
    <s v="2.6 - BIENES MUEBLES, INMUEBLES E INTANGIBLES"/>
    <x v="36"/>
    <x v="1"/>
    <s v="01 - AMPLIACIÓN DEL PLANTEL EDUCATIVO PARA INICIAL GUAZUMITA, MUNICIPIO YAMASÁ, PROVINCIA MONTE PLATA."/>
    <s v="10 - FONDO GENERAL"/>
    <n v="15233"/>
    <x v="20"/>
    <n v="215335"/>
    <n v="0"/>
  </r>
  <r>
    <s v="2025"/>
    <x v="0"/>
    <x v="0"/>
    <x v="1"/>
    <x v="7"/>
    <x v="2"/>
    <x v="8"/>
    <x v="107"/>
    <s v="4 - SERVICIOS SOCIALES"/>
    <s v="4.4 - Educación"/>
    <s v="4.4.01 - Educación inicial"/>
    <s v="2.6 - BIENES MUEBLES, INMUEBLES E INTANGIBLES"/>
    <x v="36"/>
    <x v="1"/>
    <s v="01 - AMPLIACIÓN DEL PLANTEL EDUCATIVO PARA INICIAL HERMANAS MIRABAL, MUNICIPIO SALCEDO, PROVINCIA HERMANAS MIRABAL."/>
    <s v="10 - FONDO GENERAL"/>
    <n v="15194"/>
    <x v="27"/>
    <n v="646004"/>
    <n v="0"/>
  </r>
  <r>
    <s v="2025"/>
    <x v="0"/>
    <x v="0"/>
    <x v="1"/>
    <x v="7"/>
    <x v="2"/>
    <x v="8"/>
    <x v="107"/>
    <s v="4 - SERVICIOS SOCIALES"/>
    <s v="4.4 - Educación"/>
    <s v="4.4.01 - Educación inicial"/>
    <s v="2.6 - BIENES MUEBLES, INMUEBLES E INTANGIBLES"/>
    <x v="36"/>
    <x v="1"/>
    <s v="01 - AMPLIACIÓN DEL PLANTEL EDUCATIVO PARA INICIAL JOSÉ AUDILIO SANTANA, MUNICIPIO HIGÜEY, PROVINCIA LA ALTAGRACIA."/>
    <s v="10 - FONDO GENERAL"/>
    <n v="15203"/>
    <x v="6"/>
    <n v="646004"/>
    <n v="0"/>
  </r>
  <r>
    <s v="2025"/>
    <x v="0"/>
    <x v="0"/>
    <x v="1"/>
    <x v="7"/>
    <x v="2"/>
    <x v="8"/>
    <x v="107"/>
    <s v="4 - SERVICIOS SOCIALES"/>
    <s v="4.4 - Educación"/>
    <s v="4.4.01 - Educación inicial"/>
    <s v="2.6 - BIENES MUEBLES, INMUEBLES E INTANGIBLES"/>
    <x v="36"/>
    <x v="1"/>
    <s v="01 - AMPLIACIÓN DEL PLANTEL EDUCATIVO PARA INICIAL JUAN ARTURO LOCKWARD STAMERS, MUNICIPIO VILLA MONTELLANO, PROVINCIA PUERTO PLATA."/>
    <s v="10 - FONDO GENERAL"/>
    <n v="15883"/>
    <x v="17"/>
    <n v="430669"/>
    <n v="0"/>
  </r>
  <r>
    <s v="2025"/>
    <x v="0"/>
    <x v="0"/>
    <x v="1"/>
    <x v="7"/>
    <x v="2"/>
    <x v="8"/>
    <x v="107"/>
    <s v="4 - SERVICIOS SOCIALES"/>
    <s v="4.4 - Educación"/>
    <s v="4.4.01 - Educación inicial"/>
    <s v="2.6 - BIENES MUEBLES, INMUEBLES E INTANGIBLES"/>
    <x v="36"/>
    <x v="1"/>
    <s v="01 - AMPLIACIÓN DEL PLANTEL EDUCATIVO PARA INICIAL MARÍA INOCENCIA BELÉN MININO, MUNICIPIO BANÍ, PROVINCIA PERAVIA."/>
    <s v="10 - FONDO GENERAL"/>
    <n v="15174"/>
    <x v="8"/>
    <n v="430669"/>
    <n v="0"/>
  </r>
  <r>
    <s v="2025"/>
    <x v="0"/>
    <x v="0"/>
    <x v="1"/>
    <x v="7"/>
    <x v="2"/>
    <x v="8"/>
    <x v="107"/>
    <s v="4 - SERVICIOS SOCIALES"/>
    <s v="4.4 - Educación"/>
    <s v="4.4.01 - Educación inicial"/>
    <s v="2.6 - BIENES MUEBLES, INMUEBLES E INTANGIBLES"/>
    <x v="36"/>
    <x v="1"/>
    <s v="01 - AMPLIACIÓN DEL PLANTEL EDUCATIVO PARA INICIAL PROF. JUAN EMILIO BOSCH GAVIÑO, MUNICIPIO CONSTANZA, PROVINCIA LA VEGA."/>
    <s v="10 - FONDO GENERAL"/>
    <n v="15184"/>
    <x v="7"/>
    <n v="861339"/>
    <n v="0"/>
  </r>
  <r>
    <s v="2025"/>
    <x v="0"/>
    <x v="0"/>
    <x v="1"/>
    <x v="7"/>
    <x v="2"/>
    <x v="8"/>
    <x v="107"/>
    <s v="4 - SERVICIOS SOCIALES"/>
    <s v="4.4 - Educación"/>
    <s v="4.4.01 - Educación inicial"/>
    <s v="2.6 - BIENES MUEBLES, INMUEBLES E INTANGIBLES"/>
    <x v="36"/>
    <x v="1"/>
    <s v="01 - AMPLIACIÓN DEL PLANTEL EDUCATIVO PARA INICIAL PROF. VINICIO VALENZUELA PÉREZ, MUNICIPIO LOS ALCARRIZOS, PROVINCIA SANTO DOMINGO."/>
    <s v="10 - FONDO GENERAL"/>
    <n v="15253"/>
    <x v="2"/>
    <n v="861339"/>
    <n v="0"/>
  </r>
  <r>
    <s v="2025"/>
    <x v="0"/>
    <x v="0"/>
    <x v="1"/>
    <x v="7"/>
    <x v="2"/>
    <x v="8"/>
    <x v="107"/>
    <s v="4 - SERVICIOS SOCIALES"/>
    <s v="4.4 - Educación"/>
    <s v="4.4.01 - Educación inicial"/>
    <s v="2.6 - BIENES MUEBLES, INMUEBLES E INTANGIBLES"/>
    <x v="36"/>
    <x v="1"/>
    <s v="02 - AMPLIACIÓN DEL PLANTEL EDUCATIVO PARA INICIAL ANTONIO ESPAILLAT, MUNICIPIO SALCEDO, PROVINCIA HERMANAS MIRABAL."/>
    <s v="10 - FONDO GENERAL"/>
    <n v="15195"/>
    <x v="27"/>
    <n v="215335"/>
    <n v="0"/>
  </r>
  <r>
    <s v="2025"/>
    <x v="0"/>
    <x v="0"/>
    <x v="1"/>
    <x v="7"/>
    <x v="2"/>
    <x v="8"/>
    <x v="107"/>
    <s v="4 - SERVICIOS SOCIALES"/>
    <s v="4.4 - Educación"/>
    <s v="4.4.01 - Educación inicial"/>
    <s v="2.6 - BIENES MUEBLES, INMUEBLES E INTANGIBLES"/>
    <x v="36"/>
    <x v="1"/>
    <s v="02 - AMPLIACIÓN DEL PLANTEL EDUCATIVO PARA INICIAL EL SIFÓN, MUNICIPIO BANÍ, PROVINCIA PERAVIA."/>
    <s v="10 - FONDO GENERAL"/>
    <n v="15175"/>
    <x v="8"/>
    <n v="861339"/>
    <n v="0"/>
  </r>
  <r>
    <s v="2025"/>
    <x v="0"/>
    <x v="0"/>
    <x v="1"/>
    <x v="7"/>
    <x v="2"/>
    <x v="8"/>
    <x v="107"/>
    <s v="4 - SERVICIOS SOCIALES"/>
    <s v="4.4 - Educación"/>
    <s v="4.4.01 - Educación inicial"/>
    <s v="2.6 - BIENES MUEBLES, INMUEBLES E INTANGIBLES"/>
    <x v="36"/>
    <x v="1"/>
    <s v="02 - AMPLIACIÓN DEL PLANTEL EDUCATIVO PARA INICIAL JUANA SALTITOPA, MUNICIPIO LOS ALCARRIZOS, PROVINCIA SANTO DOMINGO."/>
    <s v="10 - FONDO GENERAL"/>
    <n v="15254"/>
    <x v="2"/>
    <n v="646004"/>
    <n v="0"/>
  </r>
  <r>
    <s v="2025"/>
    <x v="0"/>
    <x v="0"/>
    <x v="1"/>
    <x v="7"/>
    <x v="2"/>
    <x v="8"/>
    <x v="107"/>
    <s v="4 - SERVICIOS SOCIALES"/>
    <s v="4.4 - Educación"/>
    <s v="4.4.01 - Educación inicial"/>
    <s v="2.6 - BIENES MUEBLES, INMUEBLES E INTANGIBLES"/>
    <x v="36"/>
    <x v="1"/>
    <s v="02 - AMPLIACIÓN DEL PLANTEL EDUCATIVO PARA INICIAL LOS RINCONES DE GUACO, MUNICIPIO LA VEGA, PROVINCIA LA VEGA."/>
    <s v="10 - FONDO GENERAL"/>
    <n v="15185"/>
    <x v="7"/>
    <n v="430669"/>
    <n v="0"/>
  </r>
  <r>
    <s v="2025"/>
    <x v="0"/>
    <x v="0"/>
    <x v="1"/>
    <x v="7"/>
    <x v="2"/>
    <x v="8"/>
    <x v="107"/>
    <s v="4 - SERVICIOS SOCIALES"/>
    <s v="4.4 - Educación"/>
    <s v="4.4.01 - Educación inicial"/>
    <s v="2.6 - BIENES MUEBLES, INMUEBLES E INTANGIBLES"/>
    <x v="36"/>
    <x v="1"/>
    <s v="02 - AMPLIACIÓN DEL PLANTEL EDUCATIVO PARA INICIAL PROF. MANUEL GÓMEZ POLANCO, MUNICIPIO SOSÚA, PROVINCIA PUERTO PLATA."/>
    <s v="10 - FONDO GENERAL"/>
    <n v="15884"/>
    <x v="17"/>
    <n v="646004"/>
    <n v="0"/>
  </r>
  <r>
    <s v="2025"/>
    <x v="0"/>
    <x v="0"/>
    <x v="1"/>
    <x v="7"/>
    <x v="2"/>
    <x v="8"/>
    <x v="107"/>
    <s v="4 - SERVICIOS SOCIALES"/>
    <s v="4.4 - Educación"/>
    <s v="4.4.01 - Educación inicial"/>
    <s v="2.6 - BIENES MUEBLES, INMUEBLES E INTANGIBLES"/>
    <x v="36"/>
    <x v="1"/>
    <s v="02 - AMPLIACIÓN DEL PLANTEL EDUCATIVO PARA INICIAL SALOMÉ UREÑA DE HENRÍQUEZ, MUNICIPIO TAMAYO, PROVINCIA BAHORUCO."/>
    <s v="10 - FONDO GENERAL"/>
    <n v="15159"/>
    <x v="19"/>
    <n v="430669"/>
    <n v="0"/>
  </r>
  <r>
    <s v="2025"/>
    <x v="0"/>
    <x v="0"/>
    <x v="1"/>
    <x v="7"/>
    <x v="2"/>
    <x v="8"/>
    <x v="107"/>
    <s v="4 - SERVICIOS SOCIALES"/>
    <s v="4.4 - Educación"/>
    <s v="4.4.01 - Educación inicial"/>
    <s v="2.6 - BIENES MUEBLES, INMUEBLES E INTANGIBLES"/>
    <x v="36"/>
    <x v="1"/>
    <s v="02 - AMPLIACIÓN DEL PLANTEL EDUCATIVO PARA INICIAL SAN JOSÉ OBRERO, MUNICIPIO PEDRO BRAND, PROVINCIA SANTO DOMINGO."/>
    <s v="10 - FONDO GENERAL"/>
    <n v="15973"/>
    <x v="2"/>
    <n v="430669"/>
    <n v="0"/>
  </r>
  <r>
    <s v="2025"/>
    <x v="0"/>
    <x v="0"/>
    <x v="1"/>
    <x v="7"/>
    <x v="2"/>
    <x v="8"/>
    <x v="107"/>
    <s v="4 - SERVICIOS SOCIALES"/>
    <s v="4.4 - Educación"/>
    <s v="4.4.01 - Educación inicial"/>
    <s v="2.6 - BIENES MUEBLES, INMUEBLES E INTANGIBLES"/>
    <x v="36"/>
    <x v="1"/>
    <s v="03 - AMPLIACIÓN DEL PLANTEL EDUCATIVO PARA INICIAL AMÉRICO LUGO HERRERAS, MUNICIPIO TAMAYO, PROVINCIA BAHORUCO."/>
    <s v="10 - FONDO GENERAL"/>
    <n v="15160"/>
    <x v="19"/>
    <n v="215335"/>
    <n v="0"/>
  </r>
  <r>
    <s v="2025"/>
    <x v="0"/>
    <x v="0"/>
    <x v="1"/>
    <x v="7"/>
    <x v="2"/>
    <x v="8"/>
    <x v="107"/>
    <s v="4 - SERVICIOS SOCIALES"/>
    <s v="4.4 - Educación"/>
    <s v="4.4.01 - Educación inicial"/>
    <s v="2.6 - BIENES MUEBLES, INMUEBLES E INTANGIBLES"/>
    <x v="36"/>
    <x v="1"/>
    <s v="03 - AMPLIACIÓN DEL PLANTEL EDUCATIVO PARA INICIAL DAVID DURÁN , MUNICIPIO CONSTANZA, PROVINCIA LA VEGA."/>
    <s v="10 - FONDO GENERAL"/>
    <n v="15607"/>
    <x v="7"/>
    <n v="430669"/>
    <n v="0"/>
  </r>
  <r>
    <s v="2025"/>
    <x v="0"/>
    <x v="0"/>
    <x v="1"/>
    <x v="7"/>
    <x v="2"/>
    <x v="8"/>
    <x v="107"/>
    <s v="4 - SERVICIOS SOCIALES"/>
    <s v="4.4 - Educación"/>
    <s v="4.4.01 - Educación inicial"/>
    <s v="2.6 - BIENES MUEBLES, INMUEBLES E INTANGIBLES"/>
    <x v="36"/>
    <x v="1"/>
    <s v="03 - AMPLIACIÓN DEL PLANTEL EDUCATIVO PARA INICIAL FRANCISCO ALBERTO CAAMAÑO DEÑÓ, MUNICIPIO BAYAGUANA, PROVINCIA MONTE PLATA."/>
    <s v="10 - FONDO GENERAL"/>
    <n v="15235"/>
    <x v="20"/>
    <n v="215335"/>
    <n v="0"/>
  </r>
  <r>
    <s v="2025"/>
    <x v="0"/>
    <x v="0"/>
    <x v="1"/>
    <x v="7"/>
    <x v="2"/>
    <x v="8"/>
    <x v="107"/>
    <s v="4 - SERVICIOS SOCIALES"/>
    <s v="4.4 - Educación"/>
    <s v="4.4.01 - Educación inicial"/>
    <s v="2.6 - BIENES MUEBLES, INMUEBLES E INTANGIBLES"/>
    <x v="36"/>
    <x v="1"/>
    <s v="03 - AMPLIACIÓN DEL PLANTEL EDUCATIVO PARA INICIAL FRANCISCO DEL ROSARIO SÁNCHEZ, MUNICIPIO SAN JUAN, PROVINCIA SAN JUAN."/>
    <s v="10 - FONDO GENERAL"/>
    <n v="15151"/>
    <x v="9"/>
    <n v="646004"/>
    <n v="0"/>
  </r>
  <r>
    <s v="2025"/>
    <x v="0"/>
    <x v="0"/>
    <x v="1"/>
    <x v="7"/>
    <x v="2"/>
    <x v="8"/>
    <x v="107"/>
    <s v="4 - SERVICIOS SOCIALES"/>
    <s v="4.4 - Educación"/>
    <s v="4.4.01 - Educación inicial"/>
    <s v="2.6 - BIENES MUEBLES, INMUEBLES E INTANGIBLES"/>
    <x v="36"/>
    <x v="1"/>
    <s v="03 - AMPLIACIÓN DEL PLANTEL EDUCATIVO PARA INICIAL HERMANOS TREJO, MUNICIPIO HIGÜEY, PROVINCIA LA ALTAGRACIA."/>
    <s v="10 - FONDO GENERAL"/>
    <n v="15205"/>
    <x v="6"/>
    <n v="430669"/>
    <n v="0"/>
  </r>
  <r>
    <s v="2025"/>
    <x v="0"/>
    <x v="0"/>
    <x v="1"/>
    <x v="7"/>
    <x v="2"/>
    <x v="8"/>
    <x v="107"/>
    <s v="4 - SERVICIOS SOCIALES"/>
    <s v="4.4 - Educación"/>
    <s v="4.4.01 - Educación inicial"/>
    <s v="2.6 - BIENES MUEBLES, INMUEBLES E INTANGIBLES"/>
    <x v="36"/>
    <x v="1"/>
    <s v="03 - AMPLIACIÓN DEL PLANTEL EDUCATIVO PARA INICIAL MANUEL DE JESÚS PERELLÓ, MUNICIPIO BANÍ, PROVINCIA PERAVIA."/>
    <s v="10 - FONDO GENERAL"/>
    <n v="15176"/>
    <x v="8"/>
    <n v="646004"/>
    <n v="0"/>
  </r>
  <r>
    <s v="2025"/>
    <x v="0"/>
    <x v="0"/>
    <x v="1"/>
    <x v="7"/>
    <x v="2"/>
    <x v="8"/>
    <x v="107"/>
    <s v="4 - SERVICIOS SOCIALES"/>
    <s v="4.4 - Educación"/>
    <s v="4.4.01 - Educación inicial"/>
    <s v="2.6 - BIENES MUEBLES, INMUEBLES E INTANGIBLES"/>
    <x v="36"/>
    <x v="1"/>
    <s v="03 - AMPLIACIÓN DEL PLANTEL EDUCATIVO PARA INICIAL PROF. JEREMÍAS KERRY GREEN, MUNICIPIO SOSÚA, PROVINCIA PUERTO PLATA."/>
    <s v="10 - FONDO GENERAL"/>
    <n v="15885"/>
    <x v="17"/>
    <n v="215335"/>
    <n v="0"/>
  </r>
  <r>
    <s v="2025"/>
    <x v="0"/>
    <x v="0"/>
    <x v="1"/>
    <x v="7"/>
    <x v="2"/>
    <x v="8"/>
    <x v="107"/>
    <s v="4 - SERVICIOS SOCIALES"/>
    <s v="4.4 - Educación"/>
    <s v="4.4.01 - Educación inicial"/>
    <s v="2.6 - BIENES MUEBLES, INMUEBLES E INTANGIBLES"/>
    <x v="36"/>
    <x v="1"/>
    <s v="03 - AMPLIACIÓN DEL PLANTEL EDUCATIVO PARA INICIAL PROF. JOSÉ RAMÓN LIRIANO TEJADA, MUNICIPIO SALCEDO, PROVINCIA HERMANAS MIRABAL."/>
    <s v="10 - FONDO GENERAL"/>
    <n v="15196"/>
    <x v="27"/>
    <n v="215335"/>
    <n v="0"/>
  </r>
  <r>
    <s v="2025"/>
    <x v="0"/>
    <x v="0"/>
    <x v="1"/>
    <x v="7"/>
    <x v="2"/>
    <x v="8"/>
    <x v="107"/>
    <s v="4 - SERVICIOS SOCIALES"/>
    <s v="4.4 - Educación"/>
    <s v="4.4.01 - Educación inicial"/>
    <s v="2.6 - BIENES MUEBLES, INMUEBLES E INTANGIBLES"/>
    <x v="36"/>
    <x v="1"/>
    <s v="03 - AMPLIACIÓN DEL PLANTEL EDUCATIVO PARA INICIAL ROSA SMESTER, MUNICIPIO MONTE CRISTI, PROVINCIA MONTE CRISTI."/>
    <s v="10 - FONDO GENERAL"/>
    <n v="15272"/>
    <x v="16"/>
    <n v="861339"/>
    <n v="0"/>
  </r>
  <r>
    <s v="2025"/>
    <x v="0"/>
    <x v="0"/>
    <x v="1"/>
    <x v="7"/>
    <x v="2"/>
    <x v="8"/>
    <x v="107"/>
    <s v="4 - SERVICIOS SOCIALES"/>
    <s v="4.4 - Educación"/>
    <s v="4.4.01 - Educación inicial"/>
    <s v="2.6 - BIENES MUEBLES, INMUEBLES E INTANGIBLES"/>
    <x v="36"/>
    <x v="1"/>
    <s v="04 - AMPLIACIÓN DEL PLANTEL EDUCATIVO PARA INICIAL  GREGORIO LUPERÓN, MUNICIPIO LOS RÍOS, PROVINCIA BAHORUCO."/>
    <s v="10 - FONDO GENERAL"/>
    <n v="15161"/>
    <x v="19"/>
    <n v="430669"/>
    <n v="0"/>
  </r>
  <r>
    <s v="2025"/>
    <x v="0"/>
    <x v="0"/>
    <x v="1"/>
    <x v="7"/>
    <x v="2"/>
    <x v="8"/>
    <x v="107"/>
    <s v="4 - SERVICIOS SOCIALES"/>
    <s v="4.4 - Educación"/>
    <s v="4.4.01 - Educación inicial"/>
    <s v="2.6 - BIENES MUEBLES, INMUEBLES E INTANGIBLES"/>
    <x v="36"/>
    <x v="1"/>
    <s v="04 - AMPLIACIÓN DEL PLANTEL EDUCATIVO PARA INICIAL ALIRO PAULINO, MUNICIPIO NIZAO, PROVINCIA PERAVIA."/>
    <s v="10 - FONDO GENERAL"/>
    <n v="15177"/>
    <x v="8"/>
    <n v="430669"/>
    <n v="0"/>
  </r>
  <r>
    <s v="2025"/>
    <x v="0"/>
    <x v="0"/>
    <x v="1"/>
    <x v="7"/>
    <x v="2"/>
    <x v="8"/>
    <x v="107"/>
    <s v="4 - SERVICIOS SOCIALES"/>
    <s v="4.4 - Educación"/>
    <s v="4.4.01 - Educación inicial"/>
    <s v="2.6 - BIENES MUEBLES, INMUEBLES E INTANGIBLES"/>
    <x v="36"/>
    <x v="1"/>
    <s v="04 - AMPLIACIÓN DEL PLANTEL EDUCATIVO PARA INICIAL EVARISTO BRITO REYES, MUNICIPIO LOS ALCARRIZOS, PROVINCIA SANTO DOMINGO."/>
    <s v="10 - FONDO GENERAL"/>
    <n v="15256"/>
    <x v="2"/>
    <n v="215335"/>
    <n v="0"/>
  </r>
  <r>
    <s v="2025"/>
    <x v="0"/>
    <x v="0"/>
    <x v="1"/>
    <x v="7"/>
    <x v="2"/>
    <x v="8"/>
    <x v="107"/>
    <s v="4 - SERVICIOS SOCIALES"/>
    <s v="4.4 - Educación"/>
    <s v="4.4.01 - Educación inicial"/>
    <s v="2.6 - BIENES MUEBLES, INMUEBLES E INTANGIBLES"/>
    <x v="36"/>
    <x v="1"/>
    <s v="04 - AMPLIACIÓN DEL PLANTEL EDUCATIVO PARA INICIAL JUAN BAUTISTA DE LA CRUZ, MUNICIPIO VILLA TAPIA, PROVINCIA HERMANAS MIRABAL."/>
    <s v="10 - FONDO GENERAL"/>
    <n v="15197"/>
    <x v="27"/>
    <n v="430669"/>
    <n v="0"/>
  </r>
  <r>
    <s v="2025"/>
    <x v="0"/>
    <x v="0"/>
    <x v="1"/>
    <x v="7"/>
    <x v="2"/>
    <x v="8"/>
    <x v="107"/>
    <s v="4 - SERVICIOS SOCIALES"/>
    <s v="4.4 - Educación"/>
    <s v="4.4.01 - Educación inicial"/>
    <s v="2.6 - BIENES MUEBLES, INMUEBLES E INTANGIBLES"/>
    <x v="36"/>
    <x v="1"/>
    <s v="04 - AMPLIACIÓN DEL PLANTEL EDUCATIVO PARA INICIAL MERCEDES CONSUELO MATOS EN LA PROVINCIA SAN JUAN."/>
    <s v="10 - FONDO GENERAL"/>
    <n v="15152"/>
    <x v="9"/>
    <n v="646004"/>
    <n v="0"/>
  </r>
  <r>
    <s v="2025"/>
    <x v="0"/>
    <x v="0"/>
    <x v="1"/>
    <x v="7"/>
    <x v="2"/>
    <x v="8"/>
    <x v="107"/>
    <s v="4 - SERVICIOS SOCIALES"/>
    <s v="4.4 - Educación"/>
    <s v="4.4.01 - Educación inicial"/>
    <s v="2.6 - BIENES MUEBLES, INMUEBLES E INTANGIBLES"/>
    <x v="36"/>
    <x v="1"/>
    <s v="04 - AMPLIACIÓN DEL PLANTEL EDUCATIVO PARA INICIAL OLIVIA NUÑEZ HIDALGO, MUNICIPIO GASPAR HERNÁNDEZ, PROVINCIA ESPAILLAT."/>
    <s v="10 - FONDO GENERAL"/>
    <n v="15189"/>
    <x v="26"/>
    <n v="646004"/>
    <n v="0"/>
  </r>
  <r>
    <s v="2025"/>
    <x v="0"/>
    <x v="0"/>
    <x v="1"/>
    <x v="7"/>
    <x v="2"/>
    <x v="8"/>
    <x v="107"/>
    <s v="4 - SERVICIOS SOCIALES"/>
    <s v="4.4 - Educación"/>
    <s v="4.4.01 - Educación inicial"/>
    <s v="2.6 - BIENES MUEBLES, INMUEBLES E INTANGIBLES"/>
    <x v="36"/>
    <x v="1"/>
    <s v="04 - AMPLIACIÓN DEL PLANTEL EDUCATIVO PARA INICIAL PADRE FANTINO , MUNICIPIO CONSTANZA, PROVINCIA LA VEGA."/>
    <s v="10 - FONDO GENERAL"/>
    <n v="15608"/>
    <x v="7"/>
    <n v="646004"/>
    <n v="0"/>
  </r>
  <r>
    <s v="2025"/>
    <x v="0"/>
    <x v="0"/>
    <x v="1"/>
    <x v="7"/>
    <x v="2"/>
    <x v="8"/>
    <x v="107"/>
    <s v="4 - SERVICIOS SOCIALES"/>
    <s v="4.4 - Educación"/>
    <s v="4.4.01 - Educación inicial"/>
    <s v="2.6 - BIENES MUEBLES, INMUEBLES E INTANGIBLES"/>
    <x v="36"/>
    <x v="1"/>
    <s v="04 - AMPLIACIÓN DEL PLANTEL EDUCATIVO PARA INICIAL PROF. JUANA CARABALLO POLANCO, MUNICIPIO PUERTO PLATA, PROVINCIA PUERTO PLATA."/>
    <s v="10 - FONDO GENERAL"/>
    <n v="15886"/>
    <x v="17"/>
    <n v="646004"/>
    <n v="0"/>
  </r>
  <r>
    <s v="2025"/>
    <x v="0"/>
    <x v="0"/>
    <x v="1"/>
    <x v="7"/>
    <x v="2"/>
    <x v="8"/>
    <x v="107"/>
    <s v="4 - SERVICIOS SOCIALES"/>
    <s v="4.4 - Educación"/>
    <s v="4.4.01 - Educación inicial"/>
    <s v="2.6 - BIENES MUEBLES, INMUEBLES E INTANGIBLES"/>
    <x v="36"/>
    <x v="1"/>
    <s v="04 - AMPLIACIÓN DEL PLANTEL EDUCATIVO PARA INICIAL SERAFINA SÁNCHEZ, MUNICIPIO MONTE CRISTI, PROVINCIA MONTE CRISTI."/>
    <s v="10 - FONDO GENERAL"/>
    <n v="15273"/>
    <x v="16"/>
    <n v="215335"/>
    <n v="0"/>
  </r>
  <r>
    <s v="2025"/>
    <x v="0"/>
    <x v="0"/>
    <x v="1"/>
    <x v="7"/>
    <x v="2"/>
    <x v="8"/>
    <x v="107"/>
    <s v="4 - SERVICIOS SOCIALES"/>
    <s v="4.4 - Educación"/>
    <s v="4.4.01 - Educación inicial"/>
    <s v="2.6 - BIENES MUEBLES, INMUEBLES E INTANGIBLES"/>
    <x v="36"/>
    <x v="1"/>
    <s v="05 - AMPLIACIÓN DEL PLANTEL EDUCATIVO PARA INICIAL CRISTINO PITTA, MUNICIPIO GASPAR HERNÁNDEZ, PROVINCIA ESPAILLAT."/>
    <s v="10 - FONDO GENERAL"/>
    <n v="15190"/>
    <x v="26"/>
    <n v="215335"/>
    <n v="0"/>
  </r>
  <r>
    <s v="2025"/>
    <x v="0"/>
    <x v="0"/>
    <x v="1"/>
    <x v="7"/>
    <x v="2"/>
    <x v="8"/>
    <x v="107"/>
    <s v="4 - SERVICIOS SOCIALES"/>
    <s v="4.4 - Educación"/>
    <s v="4.4.01 - Educación inicial"/>
    <s v="2.6 - BIENES MUEBLES, INMUEBLES E INTANGIBLES"/>
    <x v="36"/>
    <x v="1"/>
    <s v="05 - AMPLIACIÓN DEL PLANTEL EDUCATIVO PARA INICIAL FERNANDO ARTURO DE MERIÑO, MUNICIPIO MONTE PLATA, PROVINCIA MONTE PLATA."/>
    <s v="10 - FONDO GENERAL"/>
    <n v="15237"/>
    <x v="20"/>
    <n v="861339"/>
    <n v="0"/>
  </r>
  <r>
    <s v="2025"/>
    <x v="0"/>
    <x v="0"/>
    <x v="1"/>
    <x v="7"/>
    <x v="2"/>
    <x v="8"/>
    <x v="107"/>
    <s v="4 - SERVICIOS SOCIALES"/>
    <s v="4.4 - Educación"/>
    <s v="4.4.01 - Educación inicial"/>
    <s v="2.6 - BIENES MUEBLES, INMUEBLES E INTANGIBLES"/>
    <x v="36"/>
    <x v="1"/>
    <s v="05 - AMPLIACIÓN DEL PLANTEL EDUCATIVO PARA INICIAL FUNDACIÓN DE PERAVIA, MUNICIPIO BANÍ, PROVINCIA PERAVIA."/>
    <s v="10 - FONDO GENERAL"/>
    <n v="15178"/>
    <x v="8"/>
    <n v="646004"/>
    <n v="0"/>
  </r>
  <r>
    <s v="2025"/>
    <x v="0"/>
    <x v="0"/>
    <x v="1"/>
    <x v="7"/>
    <x v="2"/>
    <x v="8"/>
    <x v="107"/>
    <s v="4 - SERVICIOS SOCIALES"/>
    <s v="4.4 - Educación"/>
    <s v="4.4.01 - Educación inicial"/>
    <s v="2.6 - BIENES MUEBLES, INMUEBLES E INTANGIBLES"/>
    <x v="36"/>
    <x v="1"/>
    <s v="05 - AMPLIACIÓN DEL PLANTEL EDUCATIVO PARA INICIAL HATO VIEJO , MUNICIPIO JARABACOA, PROVINCIA LA VEGA."/>
    <s v="10 - FONDO GENERAL"/>
    <n v="15609"/>
    <x v="7"/>
    <n v="215335"/>
    <n v="0"/>
  </r>
  <r>
    <s v="2025"/>
    <x v="0"/>
    <x v="0"/>
    <x v="1"/>
    <x v="7"/>
    <x v="2"/>
    <x v="8"/>
    <x v="107"/>
    <s v="4 - SERVICIOS SOCIALES"/>
    <s v="4.4 - Educación"/>
    <s v="4.4.01 - Educación inicial"/>
    <s v="2.6 - BIENES MUEBLES, INMUEBLES E INTANGIBLES"/>
    <x v="36"/>
    <x v="1"/>
    <s v="05 - AMPLIACIÓN DEL PLANTEL EDUCATIVO PARA INICIAL JESÚS DE NAZARET - BATEY PALMAREJITO, MUNICIPIO LOS ALCARRIZOS, PROVINCIA SANTO DOMINGO."/>
    <s v="10 - FONDO GENERAL"/>
    <n v="15257"/>
    <x v="2"/>
    <n v="646004"/>
    <n v="0"/>
  </r>
  <r>
    <s v="2025"/>
    <x v="0"/>
    <x v="0"/>
    <x v="1"/>
    <x v="7"/>
    <x v="2"/>
    <x v="8"/>
    <x v="107"/>
    <s v="4 - SERVICIOS SOCIALES"/>
    <s v="4.4 - Educación"/>
    <s v="4.4.01 - Educación inicial"/>
    <s v="2.6 - BIENES MUEBLES, INMUEBLES E INTANGIBLES"/>
    <x v="36"/>
    <x v="1"/>
    <s v="05 - AMPLIACIÓN DEL PLANTEL EDUCATIVO PARA INICIAL JOSÉ GABRIEL GARCÍA, MUNICIPIO PEPILLO SALCEDO, PROVINCIA MONTE CRISTI."/>
    <s v="10 - FONDO GENERAL"/>
    <n v="15274"/>
    <x v="16"/>
    <n v="430669"/>
    <n v="0"/>
  </r>
  <r>
    <s v="2025"/>
    <x v="0"/>
    <x v="0"/>
    <x v="1"/>
    <x v="7"/>
    <x v="2"/>
    <x v="8"/>
    <x v="107"/>
    <s v="4 - SERVICIOS SOCIALES"/>
    <s v="4.4 - Educación"/>
    <s v="4.4.01 - Educación inicial"/>
    <s v="2.6 - BIENES MUEBLES, INMUEBLES E INTANGIBLES"/>
    <x v="36"/>
    <x v="1"/>
    <s v="05 - AMPLIACIÓN DEL PLANTEL EDUCATIVO PARA INICIAL SECTOR SURESTE, MUNICIPIO SAN JUAN, PROVINCIA SAN JUAN."/>
    <s v="10 - FONDO GENERAL"/>
    <n v="15153"/>
    <x v="9"/>
    <n v="646004"/>
    <n v="0"/>
  </r>
  <r>
    <s v="2025"/>
    <x v="0"/>
    <x v="0"/>
    <x v="1"/>
    <x v="7"/>
    <x v="2"/>
    <x v="8"/>
    <x v="107"/>
    <s v="4 - SERVICIOS SOCIALES"/>
    <s v="4.4 - Educación"/>
    <s v="4.4.01 - Educación inicial"/>
    <s v="2.6 - BIENES MUEBLES, INMUEBLES E INTANGIBLES"/>
    <x v="36"/>
    <x v="1"/>
    <s v="05 - AMPLIACIÓN DEL PLANTEL EDUCATIVO PARA INICIAL VIRGINIA ELENA ORTEA, MUNICIPIO PUERTO PLATA, PROVINCIA PUERTO PLATA."/>
    <s v="10 - FONDO GENERAL"/>
    <n v="15887"/>
    <x v="17"/>
    <n v="646004"/>
    <n v="0"/>
  </r>
  <r>
    <s v="2025"/>
    <x v="0"/>
    <x v="0"/>
    <x v="1"/>
    <x v="7"/>
    <x v="2"/>
    <x v="8"/>
    <x v="107"/>
    <s v="4 - SERVICIOS SOCIALES"/>
    <s v="4.4 - Educación"/>
    <s v="4.4.01 - Educación inicial"/>
    <s v="2.6 - BIENES MUEBLES, INMUEBLES E INTANGIBLES"/>
    <x v="36"/>
    <x v="1"/>
    <s v="06 - AMPLIACIÓN DEL PLANTEL EDUCATIVO PARA INICIAL ADRIANA MARÍA GUILLU VIUDA SUAZO, MUNICIPIO SAN JUAN, PROVINCIA SAN JUAN."/>
    <s v="10 - FONDO GENERAL"/>
    <n v="15154"/>
    <x v="9"/>
    <n v="830669"/>
    <n v="0"/>
  </r>
  <r>
    <s v="2025"/>
    <x v="0"/>
    <x v="0"/>
    <x v="1"/>
    <x v="7"/>
    <x v="2"/>
    <x v="8"/>
    <x v="107"/>
    <s v="4 - SERVICIOS SOCIALES"/>
    <s v="4.4 - Educación"/>
    <s v="4.4.01 - Educación inicial"/>
    <s v="2.6 - BIENES MUEBLES, INMUEBLES E INTANGIBLES"/>
    <x v="36"/>
    <x v="1"/>
    <s v="06 - AMPLIACIÓN DEL PLANTEL EDUCATIVO PARA INICIAL ANDRÉS PEÑA CABRAL, MUNICIPIO BANÍ, PROVINCIA PERAVIA."/>
    <s v="10 - FONDO GENERAL"/>
    <n v="15179"/>
    <x v="8"/>
    <n v="646004"/>
    <n v="0"/>
  </r>
  <r>
    <s v="2025"/>
    <x v="0"/>
    <x v="0"/>
    <x v="1"/>
    <x v="7"/>
    <x v="2"/>
    <x v="8"/>
    <x v="107"/>
    <s v="4 - SERVICIOS SOCIALES"/>
    <s v="4.4 - Educación"/>
    <s v="4.4.01 - Educación inicial"/>
    <s v="2.6 - BIENES MUEBLES, INMUEBLES E INTANGIBLES"/>
    <x v="36"/>
    <x v="1"/>
    <s v="06 - AMPLIACIÓN DEL PLANTEL EDUCATIVO PARA INICIAL CARA LINDA, MUNICIPIO MONTE PLATA, PROVINCIA MONTE PLATA."/>
    <s v="10 - FONDO GENERAL"/>
    <n v="15238"/>
    <x v="20"/>
    <n v="215335"/>
    <n v="0"/>
  </r>
  <r>
    <s v="2025"/>
    <x v="0"/>
    <x v="0"/>
    <x v="1"/>
    <x v="7"/>
    <x v="2"/>
    <x v="8"/>
    <x v="107"/>
    <s v="4 - SERVICIOS SOCIALES"/>
    <s v="4.4 - Educación"/>
    <s v="4.4.01 - Educación inicial"/>
    <s v="2.6 - BIENES MUEBLES, INMUEBLES E INTANGIBLES"/>
    <x v="36"/>
    <x v="1"/>
    <s v="06 - AMPLIACIÓN DEL PLANTEL EDUCATIVO PARA INICIAL ESCUELA PARROQUIAL SALESIANA MARÍA AUXILIADORA, MUNICIPIO LA VEGA, PROVINCIA LA VEGA."/>
    <s v="10 - FONDO GENERAL"/>
    <n v="15610"/>
    <x v="7"/>
    <n v="430669"/>
    <n v="0"/>
  </r>
  <r>
    <s v="2025"/>
    <x v="0"/>
    <x v="0"/>
    <x v="1"/>
    <x v="7"/>
    <x v="2"/>
    <x v="8"/>
    <x v="107"/>
    <s v="4 - SERVICIOS SOCIALES"/>
    <s v="4.4 - Educación"/>
    <s v="4.4.01 - Educación inicial"/>
    <s v="2.6 - BIENES MUEBLES, INMUEBLES E INTANGIBLES"/>
    <x v="36"/>
    <x v="1"/>
    <s v="06 - AMPLIACIÓN DEL PLANTEL EDUCATIVO PARA INICIAL LA PEDRERA, MUNICIPIO GASPAR HERNÁNDEZ, PROVINCIA ESPAILLAT."/>
    <s v="10 - FONDO GENERAL"/>
    <n v="15191"/>
    <x v="26"/>
    <n v="215335"/>
    <n v="0"/>
  </r>
  <r>
    <s v="2025"/>
    <x v="0"/>
    <x v="0"/>
    <x v="1"/>
    <x v="7"/>
    <x v="2"/>
    <x v="8"/>
    <x v="107"/>
    <s v="4 - SERVICIOS SOCIALES"/>
    <s v="4.4 - Educación"/>
    <s v="4.4.01 - Educación inicial"/>
    <s v="2.6 - BIENES MUEBLES, INMUEBLES E INTANGIBLES"/>
    <x v="36"/>
    <x v="1"/>
    <s v="06 - AMPLIACIÓN DEL PLANTEL EDUCATIVO PARA INICIAL MARÍA ALEJANDRINA PICHARDO, MUNICIPIO VILLA RIVA, PROVINCIA DUARTE."/>
    <s v="10 - FONDO GENERAL"/>
    <n v="15199"/>
    <x v="13"/>
    <n v="646004"/>
    <n v="0"/>
  </r>
  <r>
    <s v="2025"/>
    <x v="0"/>
    <x v="0"/>
    <x v="1"/>
    <x v="7"/>
    <x v="2"/>
    <x v="8"/>
    <x v="107"/>
    <s v="4 - SERVICIOS SOCIALES"/>
    <s v="4.4 - Educación"/>
    <s v="4.4.01 - Educación inicial"/>
    <s v="2.6 - BIENES MUEBLES, INMUEBLES E INTANGIBLES"/>
    <x v="36"/>
    <x v="1"/>
    <s v="06 - AMPLIACIÓN DEL PLANTEL EDUCATIVO PARA INICIAL MARÍA CONCEPCIÓN BONA, MUNICIPIO HIGÜEY, PROVINCIA LA ALTAGRACIA."/>
    <s v="10 - FONDO GENERAL"/>
    <n v="15208"/>
    <x v="6"/>
    <n v="430669"/>
    <n v="0"/>
  </r>
  <r>
    <s v="2025"/>
    <x v="0"/>
    <x v="0"/>
    <x v="1"/>
    <x v="7"/>
    <x v="2"/>
    <x v="8"/>
    <x v="107"/>
    <s v="4 - SERVICIOS SOCIALES"/>
    <s v="4.4 - Educación"/>
    <s v="4.4.01 - Educación inicial"/>
    <s v="2.6 - BIENES MUEBLES, INMUEBLES E INTANGIBLES"/>
    <x v="36"/>
    <x v="1"/>
    <s v="06 - AMPLIACIÓN DEL PLANTEL EDUCATIVO PARA INICIAL MARIE POUSSEPIN - FE Y ALEGRÍA, MUNICIPIO VILLA JARAGUA, PROVINCIA BAHORUCO."/>
    <s v="10 - FONDO GENERAL"/>
    <n v="15163"/>
    <x v="19"/>
    <n v="861339"/>
    <n v="0"/>
  </r>
  <r>
    <s v="2025"/>
    <x v="0"/>
    <x v="0"/>
    <x v="1"/>
    <x v="7"/>
    <x v="2"/>
    <x v="8"/>
    <x v="107"/>
    <s v="4 - SERVICIOS SOCIALES"/>
    <s v="4.4 - Educación"/>
    <s v="4.4.01 - Educación inicial"/>
    <s v="2.6 - BIENES MUEBLES, INMUEBLES E INTANGIBLES"/>
    <x v="36"/>
    <x v="1"/>
    <s v="06 - AMPLIACIÓN DEL PLANTEL EDUCATIVO PARA INICIAL PILOTO, MUNICIPIO GUAYUBÍN, PROVINCIA MONTE CRISTI."/>
    <s v="10 - FONDO GENERAL"/>
    <n v="15275"/>
    <x v="16"/>
    <n v="215335"/>
    <n v="0"/>
  </r>
  <r>
    <s v="2025"/>
    <x v="0"/>
    <x v="0"/>
    <x v="1"/>
    <x v="7"/>
    <x v="2"/>
    <x v="8"/>
    <x v="107"/>
    <s v="4 - SERVICIOS SOCIALES"/>
    <s v="4.4 - Educación"/>
    <s v="4.4.01 - Educación inicial"/>
    <s v="2.6 - BIENES MUEBLES, INMUEBLES E INTANGIBLES"/>
    <x v="36"/>
    <x v="1"/>
    <s v="06 - AMPLIACIÓN DEL PLANTEL EDUCATIVO PARA INICIAL PROF. JUAN EMILIO BOSCH GAVIÑO, MUNICIPIO PUERTO PLATA, PROVINCIA PUERTO PLATA."/>
    <s v="10 - FONDO GENERAL"/>
    <n v="15888"/>
    <x v="17"/>
    <n v="646004"/>
    <n v="0"/>
  </r>
  <r>
    <s v="2025"/>
    <x v="0"/>
    <x v="0"/>
    <x v="1"/>
    <x v="7"/>
    <x v="2"/>
    <x v="8"/>
    <x v="107"/>
    <s v="4 - SERVICIOS SOCIALES"/>
    <s v="4.4 - Educación"/>
    <s v="4.4.01 - Educación inicial"/>
    <s v="2.6 - BIENES MUEBLES, INMUEBLES E INTANGIBLES"/>
    <x v="36"/>
    <x v="1"/>
    <s v="07 - AMPLIACIÓN DEL PLANTEL EDUCATIVO PARA INICIAL  PROF. VITALINA GUERRERO PIMENTEL, MUNICIPIO BANÍ, PROVINCIA PERAVIA."/>
    <s v="10 - FONDO GENERAL"/>
    <n v="15180"/>
    <x v="8"/>
    <n v="646004"/>
    <n v="0"/>
  </r>
  <r>
    <s v="2025"/>
    <x v="0"/>
    <x v="0"/>
    <x v="1"/>
    <x v="7"/>
    <x v="2"/>
    <x v="8"/>
    <x v="107"/>
    <s v="4 - SERVICIOS SOCIALES"/>
    <s v="4.4 - Educación"/>
    <s v="4.4.01 - Educación inicial"/>
    <s v="2.6 - BIENES MUEBLES, INMUEBLES E INTANGIBLES"/>
    <x v="36"/>
    <x v="1"/>
    <s v="07 - AMPLIACIÓN DEL PLANTEL EDUCATIVO PARA INICIAL ALTAGRACIA GRULLÓN, MUNICIPIO SAN FRANCISCO DE MACORÍS, PROVINCIA DUARTE."/>
    <s v="10 - FONDO GENERAL"/>
    <n v="15201"/>
    <x v="13"/>
    <n v="215335"/>
    <n v="0"/>
  </r>
  <r>
    <s v="2025"/>
    <x v="0"/>
    <x v="0"/>
    <x v="1"/>
    <x v="7"/>
    <x v="2"/>
    <x v="8"/>
    <x v="107"/>
    <s v="4 - SERVICIOS SOCIALES"/>
    <s v="4.4 - Educación"/>
    <s v="4.4.01 - Educación inicial"/>
    <s v="2.6 - BIENES MUEBLES, INMUEBLES E INTANGIBLES"/>
    <x v="36"/>
    <x v="1"/>
    <s v="07 - AMPLIACIÓN DEL PLANTEL EDUCATIVO PARA INICIAL GEORGE ARZENO BRUGAL FE Y ALEGRÍA, MUNICIPIO PUERTO PLATA, PROVINCIA PUERTO PLATA."/>
    <s v="10 - FONDO GENERAL"/>
    <n v="15889"/>
    <x v="17"/>
    <n v="646004"/>
    <n v="0"/>
  </r>
  <r>
    <s v="2025"/>
    <x v="0"/>
    <x v="0"/>
    <x v="1"/>
    <x v="7"/>
    <x v="2"/>
    <x v="8"/>
    <x v="107"/>
    <s v="4 - SERVICIOS SOCIALES"/>
    <s v="4.4 - Educación"/>
    <s v="4.4.01 - Educación inicial"/>
    <s v="2.6 - BIENES MUEBLES, INMUEBLES E INTANGIBLES"/>
    <x v="36"/>
    <x v="1"/>
    <s v="07 - AMPLIACIÓN DEL PLANTEL EDUCATIVO PARA INICIAL HIGÜERITO, MUNICIPIO SAN JUAN, PROVINCIA SAN JUAN."/>
    <s v="10 - FONDO GENERAL"/>
    <n v="15155"/>
    <x v="9"/>
    <n v="430669"/>
    <n v="0"/>
  </r>
  <r>
    <s v="2025"/>
    <x v="0"/>
    <x v="0"/>
    <x v="1"/>
    <x v="7"/>
    <x v="2"/>
    <x v="8"/>
    <x v="107"/>
    <s v="4 - SERVICIOS SOCIALES"/>
    <s v="4.4 - Educación"/>
    <s v="4.4.01 - Educación inicial"/>
    <s v="2.6 - BIENES MUEBLES, INMUEBLES E INTANGIBLES"/>
    <x v="36"/>
    <x v="1"/>
    <s v="07 - AMPLIACIÓN DEL PLANTEL EDUCATIVO PARA INICIAL LA DIVISORIA, MUNICIPIO GUAYUBÍN, PROVINCIA MONTE CRISTI."/>
    <s v="10 - FONDO GENERAL"/>
    <n v="15276"/>
    <x v="16"/>
    <n v="215335"/>
    <n v="0"/>
  </r>
  <r>
    <s v="2025"/>
    <x v="0"/>
    <x v="0"/>
    <x v="1"/>
    <x v="7"/>
    <x v="2"/>
    <x v="8"/>
    <x v="107"/>
    <s v="4 - SERVICIOS SOCIALES"/>
    <s v="4.4 - Educación"/>
    <s v="4.4.01 - Educación inicial"/>
    <s v="2.6 - BIENES MUEBLES, INMUEBLES E INTANGIBLES"/>
    <x v="36"/>
    <x v="1"/>
    <s v="07 - AMPLIACIÓN DEL PLANTEL EDUCATIVO PARA INICIAL MARÍA TRINIDAD SÁNCHEZ, MUNICIPIO HIGÜEY, PROVINCIA LA ALTAGRACIA."/>
    <s v="10 - FONDO GENERAL"/>
    <n v="15209"/>
    <x v="6"/>
    <n v="646004"/>
    <n v="0"/>
  </r>
  <r>
    <s v="2025"/>
    <x v="0"/>
    <x v="0"/>
    <x v="1"/>
    <x v="7"/>
    <x v="2"/>
    <x v="8"/>
    <x v="107"/>
    <s v="4 - SERVICIOS SOCIALES"/>
    <s v="4.4 - Educación"/>
    <s v="4.4.01 - Educación inicial"/>
    <s v="2.6 - BIENES MUEBLES, INMUEBLES E INTANGIBLES"/>
    <x v="36"/>
    <x v="1"/>
    <s v="07 - AMPLIACIÓN DEL PLANTEL EDUCATIVO PARA INICIAL NORBERTO LUCIANO MORA BLANCO, MUNICIPIO LA VEGA, PROVINCIA LA VEGA."/>
    <s v="10 - FONDO GENERAL"/>
    <n v="15611"/>
    <x v="7"/>
    <n v="430669"/>
    <n v="0"/>
  </r>
  <r>
    <s v="2025"/>
    <x v="0"/>
    <x v="0"/>
    <x v="1"/>
    <x v="7"/>
    <x v="2"/>
    <x v="8"/>
    <x v="107"/>
    <s v="4 - SERVICIOS SOCIALES"/>
    <s v="4.4 - Educación"/>
    <s v="4.4.01 - Educación inicial"/>
    <s v="2.6 - BIENES MUEBLES, INMUEBLES E INTANGIBLES"/>
    <x v="36"/>
    <x v="1"/>
    <s v="07 - AMPLIACIÓN DEL PLANTEL EDUCATIVO PARA INICIAL NORGE BOTELLO FERNÁNDEZ, MUNICIPIO LOS ALCARRIZOS, PROVINCIA SANTO DOMINGO."/>
    <s v="10 - FONDO GENERAL"/>
    <n v="15259"/>
    <x v="2"/>
    <n v="430669"/>
    <n v="0"/>
  </r>
  <r>
    <s v="2025"/>
    <x v="0"/>
    <x v="0"/>
    <x v="1"/>
    <x v="7"/>
    <x v="2"/>
    <x v="8"/>
    <x v="107"/>
    <s v="4 - SERVICIOS SOCIALES"/>
    <s v="4.4 - Educación"/>
    <s v="4.4.01 - Educación inicial"/>
    <s v="2.6 - BIENES MUEBLES, INMUEBLES E INTANGIBLES"/>
    <x v="36"/>
    <x v="1"/>
    <s v="07 - AMPLIACIÓN DEL PLANTEL EDUCATIVO PARA INICIAL PROF. NELIS MARINA CARABALLO PEREZ, MUNICIPIO JIMANÍ, PROVINCIA INDEPENDENCIA."/>
    <s v="10 - FONDO GENERAL"/>
    <n v="15164"/>
    <x v="5"/>
    <n v="430669"/>
    <n v="0"/>
  </r>
  <r>
    <s v="2025"/>
    <x v="0"/>
    <x v="0"/>
    <x v="1"/>
    <x v="7"/>
    <x v="2"/>
    <x v="8"/>
    <x v="107"/>
    <s v="4 - SERVICIOS SOCIALES"/>
    <s v="4.4 - Educación"/>
    <s v="4.4.01 - Educación inicial"/>
    <s v="2.6 - BIENES MUEBLES, INMUEBLES E INTANGIBLES"/>
    <x v="36"/>
    <x v="1"/>
    <s v="08 - AMPLIACIÓN DEL PLANTEL EDUCATIVO PARA INICIAL AUGUSTO PINEDA, MUNICIPIO NIZAO, PROVINCIA PERAVIA."/>
    <s v="10 - FONDO GENERAL"/>
    <n v="15181"/>
    <x v="8"/>
    <n v="861339"/>
    <n v="0"/>
  </r>
  <r>
    <s v="2025"/>
    <x v="0"/>
    <x v="0"/>
    <x v="1"/>
    <x v="7"/>
    <x v="2"/>
    <x v="8"/>
    <x v="107"/>
    <s v="4 - SERVICIOS SOCIALES"/>
    <s v="4.4 - Educación"/>
    <s v="4.4.01 - Educación inicial"/>
    <s v="2.6 - BIENES MUEBLES, INMUEBLES E INTANGIBLES"/>
    <x v="36"/>
    <x v="1"/>
    <s v="08 - AMPLIACIÓN DEL PLANTEL EDUCATIVO PARA INICIAL BARRIO LAS 100, MUNICIPIO JIMANÍ, PROVINCIA INDEPENDENCIA."/>
    <s v="10 - FONDO GENERAL"/>
    <n v="15165"/>
    <x v="5"/>
    <n v="430669"/>
    <n v="0"/>
  </r>
  <r>
    <s v="2025"/>
    <x v="0"/>
    <x v="0"/>
    <x v="1"/>
    <x v="7"/>
    <x v="2"/>
    <x v="8"/>
    <x v="107"/>
    <s v="4 - SERVICIOS SOCIALES"/>
    <s v="4.4 - Educación"/>
    <s v="4.4.01 - Educación inicial"/>
    <s v="2.6 - BIENES MUEBLES, INMUEBLES E INTANGIBLES"/>
    <x v="36"/>
    <x v="1"/>
    <s v="08 - AMPLIACIÓN DEL PLANTEL EDUCATIVO PARA INICIAL BEJUCAL, MUNICIPIO HIGÜEY, PROVINCIA LA ALTAGRACIA."/>
    <s v="10 - FONDO GENERAL"/>
    <n v="15210"/>
    <x v="6"/>
    <n v="215335"/>
    <n v="0"/>
  </r>
  <r>
    <s v="2025"/>
    <x v="0"/>
    <x v="0"/>
    <x v="1"/>
    <x v="7"/>
    <x v="2"/>
    <x v="8"/>
    <x v="107"/>
    <s v="4 - SERVICIOS SOCIALES"/>
    <s v="4.4 - Educación"/>
    <s v="4.4.01 - Educación inicial"/>
    <s v="2.6 - BIENES MUEBLES, INMUEBLES E INTANGIBLES"/>
    <x v="36"/>
    <x v="1"/>
    <s v="08 - AMPLIACIÓN DEL PLANTEL EDUCATIVO PARA INICIAL BURENDE, MUNICIPIO LA VEGA, PROVINCIA LA VEGA."/>
    <s v="10 - FONDO GENERAL"/>
    <n v="15612"/>
    <x v="7"/>
    <n v="646004"/>
    <n v="0"/>
  </r>
  <r>
    <s v="2025"/>
    <x v="0"/>
    <x v="0"/>
    <x v="1"/>
    <x v="7"/>
    <x v="2"/>
    <x v="8"/>
    <x v="107"/>
    <s v="4 - SERVICIOS SOCIALES"/>
    <s v="4.4 - Educación"/>
    <s v="4.4.01 - Educación inicial"/>
    <s v="2.6 - BIENES MUEBLES, INMUEBLES E INTANGIBLES"/>
    <x v="36"/>
    <x v="1"/>
    <s v="08 - AMPLIACIÓN DEL PLANTEL EDUCATIVO PARA INICIAL JOSÉ GABRIEL GARCÍA, MUNICIPIO CASTAÑUELAS, PROVINCIA MONTE CRISTI."/>
    <s v="10 - FONDO GENERAL"/>
    <n v="15277"/>
    <x v="16"/>
    <n v="646004"/>
    <n v="0"/>
  </r>
  <r>
    <s v="2025"/>
    <x v="0"/>
    <x v="0"/>
    <x v="1"/>
    <x v="7"/>
    <x v="2"/>
    <x v="8"/>
    <x v="107"/>
    <s v="4 - SERVICIOS SOCIALES"/>
    <s v="4.4 - Educación"/>
    <s v="4.4.01 - Educación inicial"/>
    <s v="2.6 - BIENES MUEBLES, INMUEBLES E INTANGIBLES"/>
    <x v="36"/>
    <x v="1"/>
    <s v="08 - AMPLIACIÓN DEL PLANTEL EDUCATIVO PARA INICIAL LEONIDAS DEL CARMEN SÁNCHEZ, MUNICIPIO JUAN DE HERRERA, PROVINCIA SAN JUAN."/>
    <s v="10 - FONDO GENERAL"/>
    <n v="15156"/>
    <x v="9"/>
    <n v="430669"/>
    <n v="0"/>
  </r>
  <r>
    <s v="2025"/>
    <x v="0"/>
    <x v="0"/>
    <x v="1"/>
    <x v="7"/>
    <x v="2"/>
    <x v="8"/>
    <x v="107"/>
    <s v="4 - SERVICIOS SOCIALES"/>
    <s v="4.4 - Educación"/>
    <s v="4.4.01 - Educación inicial"/>
    <s v="2.6 - BIENES MUEBLES, INMUEBLES E INTANGIBLES"/>
    <x v="36"/>
    <x v="1"/>
    <s v="08 - AMPLIACIÓN DEL PLANTEL EDUCATIVO PARA INICIAL LIC. VILMA PEREIRA (FURENIHSI), MUNICIPIO SAN PEDRO DE MACORÍS, PROVINCIA SAN PEDRO DE MACORÍS."/>
    <s v="10 - FONDO GENERAL"/>
    <n v="15544"/>
    <x v="21"/>
    <n v="430669"/>
    <n v="0"/>
  </r>
  <r>
    <s v="2025"/>
    <x v="0"/>
    <x v="0"/>
    <x v="1"/>
    <x v="7"/>
    <x v="2"/>
    <x v="8"/>
    <x v="107"/>
    <s v="4 - SERVICIOS SOCIALES"/>
    <s v="4.4 - Educación"/>
    <s v="4.4.01 - Educación inicial"/>
    <s v="2.6 - BIENES MUEBLES, INMUEBLES E INTANGIBLES"/>
    <x v="36"/>
    <x v="1"/>
    <s v="08 - AMPLIACIÓN DEL PLANTEL EDUCATIVO PARA INICIAL PABLITA POLANCO RODRÍGUEZ, MUNICIPIO VILLA RIVA, PROVINCIA DUARTE."/>
    <s v="10 - FONDO GENERAL"/>
    <n v="15202"/>
    <x v="13"/>
    <n v="861339"/>
    <n v="0"/>
  </r>
  <r>
    <s v="2025"/>
    <x v="0"/>
    <x v="0"/>
    <x v="1"/>
    <x v="7"/>
    <x v="2"/>
    <x v="8"/>
    <x v="107"/>
    <s v="4 - SERVICIOS SOCIALES"/>
    <s v="4.4 - Educación"/>
    <s v="4.4.01 - Educación inicial"/>
    <s v="2.6 - BIENES MUEBLES, INMUEBLES E INTANGIBLES"/>
    <x v="36"/>
    <x v="1"/>
    <s v="08 - AMPLIACIÓN DEL PLANTEL EDUCATIVO PARA INICIAL SILVANO REYNOSO, MUNICIPIO VILLA ISABELA, PROVINCIA PUERTO PLATA."/>
    <s v="10 - FONDO GENERAL"/>
    <n v="15890"/>
    <x v="17"/>
    <n v="430669"/>
    <n v="0"/>
  </r>
  <r>
    <s v="2025"/>
    <x v="0"/>
    <x v="0"/>
    <x v="1"/>
    <x v="7"/>
    <x v="2"/>
    <x v="8"/>
    <x v="107"/>
    <s v="4 - SERVICIOS SOCIALES"/>
    <s v="4.4 - Educación"/>
    <s v="4.4.01 - Educación inicial"/>
    <s v="2.6 - BIENES MUEBLES, INMUEBLES E INTANGIBLES"/>
    <x v="36"/>
    <x v="1"/>
    <s v="09 - AMPLIACIÓN DEL PLANTEL EDUCATIVO PARA INICIAL DAMIÁN DAVID ORTÍZ, MUNICIPIO LAS MATAS DE FARFÁN, PROVINCIA SAN JUAN."/>
    <s v="10 - FONDO GENERAL"/>
    <n v="15157"/>
    <x v="9"/>
    <n v="430669"/>
    <n v="0"/>
  </r>
  <r>
    <s v="2025"/>
    <x v="0"/>
    <x v="0"/>
    <x v="1"/>
    <x v="7"/>
    <x v="2"/>
    <x v="8"/>
    <x v="107"/>
    <s v="4 - SERVICIOS SOCIALES"/>
    <s v="4.4 - Educación"/>
    <s v="4.4.01 - Educación inicial"/>
    <s v="2.6 - BIENES MUEBLES, INMUEBLES E INTANGIBLES"/>
    <x v="36"/>
    <x v="1"/>
    <s v="09 - AMPLIACIÓN DEL PLANTEL EDUCATIVO PARA INICIAL DR. JOSÉ FRANCISCO PEÑA GÓMEZ, MUNICIPIO PUERTO PLATA, PROVINCIA PUERTO PLATA."/>
    <s v="10 - FONDO GENERAL"/>
    <n v="15891"/>
    <x v="17"/>
    <n v="1292008"/>
    <n v="0"/>
  </r>
  <r>
    <s v="2025"/>
    <x v="0"/>
    <x v="0"/>
    <x v="1"/>
    <x v="7"/>
    <x v="2"/>
    <x v="8"/>
    <x v="107"/>
    <s v="4 - SERVICIOS SOCIALES"/>
    <s v="4.4 - Educación"/>
    <s v="4.4.01 - Educación inicial"/>
    <s v="2.6 - BIENES MUEBLES, INMUEBLES E INTANGIBLES"/>
    <x v="36"/>
    <x v="1"/>
    <s v="09 - AMPLIACIÓN DEL PLANTEL EDUCATIVO PARA INICIAL ELISEO GRULLÓN, MUNICIPIO NAGUA, PROVINCIA MARÍA TRINIDAD SÁNCHEZ."/>
    <s v="10 - FONDO GENERAL"/>
    <n v="15283"/>
    <x v="22"/>
    <n v="430669"/>
    <n v="0"/>
  </r>
  <r>
    <s v="2025"/>
    <x v="0"/>
    <x v="0"/>
    <x v="1"/>
    <x v="7"/>
    <x v="2"/>
    <x v="8"/>
    <x v="107"/>
    <s v="4 - SERVICIOS SOCIALES"/>
    <s v="4.4 - Educación"/>
    <s v="4.4.01 - Educación inicial"/>
    <s v="2.6 - BIENES MUEBLES, INMUEBLES E INTANGIBLES"/>
    <x v="36"/>
    <x v="1"/>
    <s v="09 - AMPLIACIÓN DEL PLANTEL EDUCATIVO PARA INICIAL JOSÉ ERNESTO ROSARIO POLANCO, MUNICIPIO SOSÚA, PROVINCIA PUERTO PLATA."/>
    <s v="10 - FONDO GENERAL"/>
    <n v="15263"/>
    <x v="17"/>
    <n v="430669"/>
    <n v="0"/>
  </r>
  <r>
    <s v="2025"/>
    <x v="0"/>
    <x v="0"/>
    <x v="1"/>
    <x v="7"/>
    <x v="2"/>
    <x v="8"/>
    <x v="107"/>
    <s v="4 - SERVICIOS SOCIALES"/>
    <s v="4.4 - Educación"/>
    <s v="4.4.01 - Educación inicial"/>
    <s v="2.6 - BIENES MUEBLES, INMUEBLES E INTANGIBLES"/>
    <x v="36"/>
    <x v="1"/>
    <s v="09 - AMPLIACIÓN DEL PLANTEL EDUCATIVO PARA INICIAL PROF. ANA JULIA DÍAZ LUNA , MUNICIPIO LA VEGA, PROVINCIA LA VEGA."/>
    <s v="10 - FONDO GENERAL"/>
    <n v="15613"/>
    <x v="7"/>
    <n v="430669"/>
    <n v="0"/>
  </r>
  <r>
    <s v="2025"/>
    <x v="0"/>
    <x v="0"/>
    <x v="1"/>
    <x v="7"/>
    <x v="2"/>
    <x v="8"/>
    <x v="107"/>
    <s v="4 - SERVICIOS SOCIALES"/>
    <s v="4.4 - Educación"/>
    <s v="4.4.01 - Educación inicial"/>
    <s v="2.6 - BIENES MUEBLES, INMUEBLES E INTANGIBLES"/>
    <x v="36"/>
    <x v="1"/>
    <s v="09 - AMPLIACIÓN DEL PLANTEL EDUCATIVO PARA INICIAL PROF. RAFAEL ANTONIO FIGUEREO, MUNICIPIO NIZAO, PROVINCIA PERAVIA."/>
    <s v="10 - FONDO GENERAL"/>
    <n v="15182"/>
    <x v="8"/>
    <n v="646004"/>
    <n v="0"/>
  </r>
  <r>
    <s v="2025"/>
    <x v="0"/>
    <x v="0"/>
    <x v="1"/>
    <x v="7"/>
    <x v="2"/>
    <x v="8"/>
    <x v="107"/>
    <s v="4 - SERVICIOS SOCIALES"/>
    <s v="4.4 - Educación"/>
    <s v="4.4.01 - Educación inicial"/>
    <s v="2.6 - BIENES MUEBLES, INMUEBLES E INTANGIBLES"/>
    <x v="36"/>
    <x v="1"/>
    <s v="09 - AMPLIACIÓN DEL PLANTEL EDUCATIVO PARA INICIAL RAMÓN BOLÍVAR MEDRANO, MUNICIPIO CRISTÓBAL, PROVINCIA INDEPENDENCIA."/>
    <s v="10 - FONDO GENERAL"/>
    <n v="15166"/>
    <x v="5"/>
    <n v="430669"/>
    <n v="0"/>
  </r>
  <r>
    <s v="2025"/>
    <x v="0"/>
    <x v="0"/>
    <x v="1"/>
    <x v="7"/>
    <x v="2"/>
    <x v="8"/>
    <x v="107"/>
    <s v="4 - SERVICIOS SOCIALES"/>
    <s v="4.4 - Educación"/>
    <s v="4.4.01 - Educación inicial"/>
    <s v="2.6 - BIENES MUEBLES, INMUEBLES E INTANGIBLES"/>
    <x v="36"/>
    <x v="1"/>
    <s v="09 - AMPLIACIÓN DEL PLANTEL EDUCATIVO PARA INICIAL SANTO CURA DE ARS, SECTOR CAPOTILLO, DISTRITO NACIONAL."/>
    <s v="10 - FONDO GENERAL"/>
    <n v="15261"/>
    <x v="3"/>
    <n v="430669"/>
    <n v="0"/>
  </r>
  <r>
    <s v="2025"/>
    <x v="0"/>
    <x v="0"/>
    <x v="1"/>
    <x v="7"/>
    <x v="2"/>
    <x v="8"/>
    <x v="107"/>
    <s v="4 - SERVICIOS SOCIALES"/>
    <s v="4.4 - Educación"/>
    <s v="4.4.01 - Educación inicial"/>
    <s v="2.6 - BIENES MUEBLES, INMUEBLES E INTANGIBLES"/>
    <x v="36"/>
    <x v="1"/>
    <s v="10 - AMPLIACIÓN DEL PLANTEL EDUCATIVO PARA INICIAL ÁNGEL RIVERA, MUNICIPIO AZUA, PROVINCIA AZUA"/>
    <s v="10 - FONDO GENERAL"/>
    <n v="15168"/>
    <x v="4"/>
    <n v="430669"/>
    <n v="0"/>
  </r>
  <r>
    <s v="2025"/>
    <x v="0"/>
    <x v="0"/>
    <x v="1"/>
    <x v="7"/>
    <x v="2"/>
    <x v="8"/>
    <x v="107"/>
    <s v="4 - SERVICIOS SOCIALES"/>
    <s v="4.4 - Educación"/>
    <s v="4.4.01 - Educación inicial"/>
    <s v="2.6 - BIENES MUEBLES, INMUEBLES E INTANGIBLES"/>
    <x v="36"/>
    <x v="1"/>
    <s v="10 - AMPLIACIÓN DEL PLANTEL EDUCATIVO PARA INICIAL BEJUCALITO, MUNICIPIO HIGÜEY, PROVINCIA LA ALTAGRACIA."/>
    <s v="10 - FONDO GENERAL"/>
    <n v="15213"/>
    <x v="6"/>
    <n v="215335"/>
    <n v="0"/>
  </r>
  <r>
    <s v="2025"/>
    <x v="0"/>
    <x v="0"/>
    <x v="1"/>
    <x v="7"/>
    <x v="2"/>
    <x v="8"/>
    <x v="107"/>
    <s v="4 - SERVICIOS SOCIALES"/>
    <s v="4.4 - Educación"/>
    <s v="4.4.01 - Educación inicial"/>
    <s v="2.6 - BIENES MUEBLES, INMUEBLES E INTANGIBLES"/>
    <x v="36"/>
    <x v="1"/>
    <s v="10 - AMPLIACIÓN DEL PLANTEL EDUCATIVO PARA INICIAL DELIA GÓMEZ, MUNICIPIO IMBERT, PROVINCIA PUERTO PLATA."/>
    <s v="10 - FONDO GENERAL"/>
    <n v="15892"/>
    <x v="17"/>
    <n v="646004"/>
    <n v="0"/>
  </r>
  <r>
    <s v="2025"/>
    <x v="0"/>
    <x v="0"/>
    <x v="1"/>
    <x v="7"/>
    <x v="2"/>
    <x v="8"/>
    <x v="107"/>
    <s v="4 - SERVICIOS SOCIALES"/>
    <s v="4.4 - Educación"/>
    <s v="4.4.01 - Educación inicial"/>
    <s v="2.6 - BIENES MUEBLES, INMUEBLES E INTANGIBLES"/>
    <x v="36"/>
    <x v="1"/>
    <s v="10 - AMPLIACIÓN DEL PLANTEL EDUCATIVO PARA INICIAL JUAN SANTOS DÍAZ, MUNICIPIO LOMA DE CABRERA, PROVINCIA DAJABÓN."/>
    <s v="10 - FONDO GENERAL"/>
    <n v="15279"/>
    <x v="25"/>
    <n v="430669"/>
    <n v="0"/>
  </r>
  <r>
    <s v="2025"/>
    <x v="0"/>
    <x v="0"/>
    <x v="1"/>
    <x v="7"/>
    <x v="2"/>
    <x v="8"/>
    <x v="107"/>
    <s v="4 - SERVICIOS SOCIALES"/>
    <s v="4.4 - Educación"/>
    <s v="4.4.01 - Educación inicial"/>
    <s v="2.6 - BIENES MUEBLES, INMUEBLES E INTANGIBLES"/>
    <x v="36"/>
    <x v="1"/>
    <s v="10 - AMPLIACIÓN DEL PLANTEL EDUCATIVO PARA INICIAL LUZ VARONA, MUNICIPIO VILLA ISABELA, PROVINCIA PUERTO PLATA."/>
    <s v="10 - FONDO GENERAL"/>
    <n v="15264"/>
    <x v="17"/>
    <n v="215335"/>
    <n v="0"/>
  </r>
  <r>
    <s v="2025"/>
    <x v="0"/>
    <x v="0"/>
    <x v="1"/>
    <x v="7"/>
    <x v="2"/>
    <x v="8"/>
    <x v="107"/>
    <s v="4 - SERVICIOS SOCIALES"/>
    <s v="4.4 - Educación"/>
    <s v="4.4.01 - Educación inicial"/>
    <s v="2.6 - BIENES MUEBLES, INMUEBLES E INTANGIBLES"/>
    <x v="36"/>
    <x v="1"/>
    <s v="10 - AMPLIACIÓN DEL PLANTEL EDUCATIVO PARA INICIAL MADAME GERMAINE ROCOUR DE PELLERANO, SECTOR EL MILLÓN II, DISTRITO NACIONAL."/>
    <s v="10 - FONDO GENERAL"/>
    <n v="15262"/>
    <x v="3"/>
    <n v="646004"/>
    <n v="0"/>
  </r>
  <r>
    <s v="2025"/>
    <x v="0"/>
    <x v="0"/>
    <x v="1"/>
    <x v="7"/>
    <x v="2"/>
    <x v="8"/>
    <x v="107"/>
    <s v="4 - SERVICIOS SOCIALES"/>
    <s v="4.4 - Educación"/>
    <s v="4.4.01 - Educación inicial"/>
    <s v="2.6 - BIENES MUEBLES, INMUEBLES E INTANGIBLES"/>
    <x v="36"/>
    <x v="1"/>
    <s v="10 - AMPLIACIÓN DEL PLANTEL EDUCATIVO PARA INICIAL NUESTRA SEÑORA DEL CARMEN, MUNICIPIO DUVERGÉ, PROVINCIA INDEPENDENCIA."/>
    <s v="10 - FONDO GENERAL"/>
    <n v="15167"/>
    <x v="5"/>
    <n v="646004"/>
    <n v="0"/>
  </r>
  <r>
    <s v="2025"/>
    <x v="0"/>
    <x v="0"/>
    <x v="1"/>
    <x v="7"/>
    <x v="2"/>
    <x v="8"/>
    <x v="107"/>
    <s v="4 - SERVICIOS SOCIALES"/>
    <s v="4.4 - Educación"/>
    <s v="4.4.01 - Educación inicial"/>
    <s v="2.6 - BIENES MUEBLES, INMUEBLES E INTANGIBLES"/>
    <x v="36"/>
    <x v="1"/>
    <s v="10 - AMPLIACIÓN DEL PLANTEL EDUCATIVO PARA INICIAL PROF. AURELINA VALDEZ, MUNICIPIO LA VEGA, PROVINCIA LA VEGA."/>
    <s v="10 - FONDO GENERAL"/>
    <n v="15614"/>
    <x v="7"/>
    <n v="215335"/>
    <n v="0"/>
  </r>
  <r>
    <s v="2025"/>
    <x v="0"/>
    <x v="0"/>
    <x v="1"/>
    <x v="7"/>
    <x v="2"/>
    <x v="8"/>
    <x v="107"/>
    <s v="4 - SERVICIOS SOCIALES"/>
    <s v="4.4 - Educación"/>
    <s v="4.4.01 - Educación inicial"/>
    <s v="2.6 - BIENES MUEBLES, INMUEBLES E INTANGIBLES"/>
    <x v="36"/>
    <x v="1"/>
    <s v="10 - AMPLIACIÓN DEL PLANTEL EDUCATIVO PARA INICIAL PROF. CRISTÓBAL ALVINO FALCON, MUNICIPIO NIZAO, PROVINCIA PERAVIA."/>
    <s v="10 - FONDO GENERAL"/>
    <n v="15183"/>
    <x v="8"/>
    <n v="861339"/>
    <n v="0"/>
  </r>
  <r>
    <s v="2025"/>
    <x v="0"/>
    <x v="0"/>
    <x v="1"/>
    <x v="7"/>
    <x v="2"/>
    <x v="8"/>
    <x v="107"/>
    <s v="4 - SERVICIOS SOCIALES"/>
    <s v="4.4 - Educación"/>
    <s v="4.4.01 - Educación inicial"/>
    <s v="2.6 - BIENES MUEBLES, INMUEBLES E INTANGIBLES"/>
    <x v="36"/>
    <x v="1"/>
    <s v="10 - AMPLIACIÓN DEL PLANTEL EDUCATIVO PARA INICIAL PROF. FRANCISCO MARÍA VÁSQUEZ, MUNICIPIO NAGUA, PROVINCIA MARÍA TRINIDAD SÁNCHEZ."/>
    <s v="10 - FONDO GENERAL"/>
    <n v="15284"/>
    <x v="22"/>
    <n v="215335"/>
    <n v="0"/>
  </r>
  <r>
    <s v="2025"/>
    <x v="0"/>
    <x v="0"/>
    <x v="1"/>
    <x v="7"/>
    <x v="2"/>
    <x v="8"/>
    <x v="107"/>
    <s v="4 - SERVICIOS SOCIALES"/>
    <s v="4.4 - Educación"/>
    <s v="4.4.01 - Educación inicial"/>
    <s v="2.6 - BIENES MUEBLES, INMUEBLES E INTANGIBLES"/>
    <x v="36"/>
    <x v="1"/>
    <s v="11 - AMPLIACIÓN DEL PLANTEL EDUCATIVO PARA INICIAL EL CAJUIL, MUNICIPIO OVIEDO, PROVINCIA PEDERNALES."/>
    <s v="10 - FONDO GENERAL"/>
    <n v="15240"/>
    <x v="32"/>
    <n v="215335"/>
    <n v="0"/>
  </r>
  <r>
    <s v="2025"/>
    <x v="0"/>
    <x v="0"/>
    <x v="1"/>
    <x v="7"/>
    <x v="2"/>
    <x v="8"/>
    <x v="107"/>
    <s v="4 - SERVICIOS SOCIALES"/>
    <s v="4.4 - Educación"/>
    <s v="4.4.01 - Educación inicial"/>
    <s v="2.6 - BIENES MUEBLES, INMUEBLES E INTANGIBLES"/>
    <x v="36"/>
    <x v="1"/>
    <s v="11 - AMPLIACIÓN DEL PLANTEL EDUCATIVO PARA INICIAL EL PINO, MUNICIPIO EL PINO, PROVINCIA DAJABÓN."/>
    <s v="10 - FONDO GENERAL"/>
    <n v="15280"/>
    <x v="25"/>
    <n v="646004"/>
    <n v="0"/>
  </r>
  <r>
    <s v="2025"/>
    <x v="0"/>
    <x v="0"/>
    <x v="1"/>
    <x v="7"/>
    <x v="2"/>
    <x v="8"/>
    <x v="107"/>
    <s v="4 - SERVICIOS SOCIALES"/>
    <s v="4.4 - Educación"/>
    <s v="4.4.01 - Educación inicial"/>
    <s v="2.6 - BIENES MUEBLES, INMUEBLES E INTANGIBLES"/>
    <x v="36"/>
    <x v="1"/>
    <s v="11 - AMPLIACIÓN DEL PLANTEL EDUCATIVO PARA INICIAL GUACO LOS FRÍAS, MUNICIPIO LA VEGA, PROVINCIA LA VEGA."/>
    <s v="10 - FONDO GENERAL"/>
    <n v="15615"/>
    <x v="7"/>
    <n v="215335"/>
    <n v="0"/>
  </r>
  <r>
    <s v="2025"/>
    <x v="0"/>
    <x v="0"/>
    <x v="1"/>
    <x v="7"/>
    <x v="2"/>
    <x v="8"/>
    <x v="107"/>
    <s v="4 - SERVICIOS SOCIALES"/>
    <s v="4.4 - Educación"/>
    <s v="4.4.01 - Educación inicial"/>
    <s v="2.6 - BIENES MUEBLES, INMUEBLES E INTANGIBLES"/>
    <x v="36"/>
    <x v="1"/>
    <s v="11 - AMPLIACIÓN DEL PLANTEL EDUCATIVO PARA INICIAL JULIA MARTÍNEZ, MUNICIPIO NAGUA, PROVINCIA MARÍA TRINIDAD SÁNCHEZ."/>
    <s v="10 - FONDO GENERAL"/>
    <n v="15285"/>
    <x v="22"/>
    <n v="215335"/>
    <n v="0"/>
  </r>
  <r>
    <s v="2025"/>
    <x v="0"/>
    <x v="0"/>
    <x v="1"/>
    <x v="7"/>
    <x v="2"/>
    <x v="8"/>
    <x v="107"/>
    <s v="4 - SERVICIOS SOCIALES"/>
    <s v="4.4 - Educación"/>
    <s v="4.4.01 - Educación inicial"/>
    <s v="2.6 - BIENES MUEBLES, INMUEBLES E INTANGIBLES"/>
    <x v="36"/>
    <x v="1"/>
    <s v="11 - AMPLIACIÓN DEL PLANTEL EDUCATIVO PARA INICIAL LAS CHARCAS NUEVA, MUNICIPIO LAS CHARCAS, PROVINCIA AZUA."/>
    <s v="10 - FONDO GENERAL"/>
    <n v="15442"/>
    <x v="4"/>
    <n v="646004"/>
    <n v="0"/>
  </r>
  <r>
    <s v="2025"/>
    <x v="0"/>
    <x v="0"/>
    <x v="1"/>
    <x v="7"/>
    <x v="2"/>
    <x v="8"/>
    <x v="107"/>
    <s v="4 - SERVICIOS SOCIALES"/>
    <s v="4.4 - Educación"/>
    <s v="4.4.01 - Educación inicial"/>
    <s v="2.6 - BIENES MUEBLES, INMUEBLES E INTANGIBLES"/>
    <x v="36"/>
    <x v="1"/>
    <s v="11 - AMPLIACIÓN DEL PLANTEL EDUCATIVO PARA INICIAL MARÍA DEL CARMEN GERARDO, MUNICIPIO LAS YAYAS DE VIAJAMA, PROVINCIA AZUA."/>
    <s v="10 - FONDO GENERAL"/>
    <n v="15170"/>
    <x v="4"/>
    <n v="215335"/>
    <n v="0"/>
  </r>
  <r>
    <s v="2025"/>
    <x v="0"/>
    <x v="0"/>
    <x v="1"/>
    <x v="7"/>
    <x v="2"/>
    <x v="8"/>
    <x v="107"/>
    <s v="4 - SERVICIOS SOCIALES"/>
    <s v="4.4 - Educación"/>
    <s v="4.4.01 - Educación inicial"/>
    <s v="2.6 - BIENES MUEBLES, INMUEBLES E INTANGIBLES"/>
    <x v="36"/>
    <x v="1"/>
    <s v="11 - AMPLIACIÓN DEL PLANTEL EDUCATIVO PARA INICIAL MÁXIMO GOMEZ - EL VIGÍA, MUNICIPIO BOCA CHICA, PROVINCIA SANTO DOMINGO."/>
    <s v="10 - FONDO GENERAL"/>
    <n v="15296"/>
    <x v="2"/>
    <n v="430669"/>
    <n v="0"/>
  </r>
  <r>
    <s v="2025"/>
    <x v="0"/>
    <x v="0"/>
    <x v="1"/>
    <x v="7"/>
    <x v="2"/>
    <x v="8"/>
    <x v="107"/>
    <s v="4 - SERVICIOS SOCIALES"/>
    <s v="4.4 - Educación"/>
    <s v="4.4.01 - Educación inicial"/>
    <s v="2.6 - BIENES MUEBLES, INMUEBLES E INTANGIBLES"/>
    <x v="36"/>
    <x v="1"/>
    <s v="11 - AMPLIACIÓN DEL PLANTEL EDUCATIVO PARA INICIAL PEDRO NOLASCO PEÑA, MUNICIPIO LUPERÓN, PROVINCIA PUERTO PLATA."/>
    <s v="10 - FONDO GENERAL"/>
    <n v="15893"/>
    <x v="17"/>
    <n v="430669"/>
    <n v="0"/>
  </r>
  <r>
    <s v="2025"/>
    <x v="0"/>
    <x v="0"/>
    <x v="1"/>
    <x v="7"/>
    <x v="2"/>
    <x v="8"/>
    <x v="107"/>
    <s v="4 - SERVICIOS SOCIALES"/>
    <s v="4.4 - Educación"/>
    <s v="4.4.01 - Educación inicial"/>
    <s v="2.6 - BIENES MUEBLES, INMUEBLES E INTANGIBLES"/>
    <x v="36"/>
    <x v="1"/>
    <s v="11 - AMPLIACIÓN DEL PLANTEL EDUCATIVO PARA INICIAL SAN MARCOS ABAJO, MUNICIPIO PUERTO PLATA, PROVINCIA PUERTO PLATA."/>
    <s v="10 - FONDO GENERAL"/>
    <n v="15265"/>
    <x v="17"/>
    <n v="646004"/>
    <n v="0"/>
  </r>
  <r>
    <s v="2025"/>
    <x v="0"/>
    <x v="0"/>
    <x v="1"/>
    <x v="7"/>
    <x v="2"/>
    <x v="8"/>
    <x v="107"/>
    <s v="4 - SERVICIOS SOCIALES"/>
    <s v="4.4 - Educación"/>
    <s v="4.4.01 - Educación inicial"/>
    <s v="2.6 - BIENES MUEBLES, INMUEBLES E INTANGIBLES"/>
    <x v="36"/>
    <x v="1"/>
    <s v="12 - AMPLIACIÓN DEL PLANTEL EDUCATIVO PARA INICIAL BENERITO, MUNICIPIO SAN RAFAEL DEL YUMA, PROVINCIA LA ALTAGRACIA."/>
    <s v="10 - FONDO GENERAL"/>
    <n v="15215"/>
    <x v="6"/>
    <n v="215335"/>
    <n v="0"/>
  </r>
  <r>
    <s v="2025"/>
    <x v="0"/>
    <x v="0"/>
    <x v="1"/>
    <x v="7"/>
    <x v="2"/>
    <x v="8"/>
    <x v="107"/>
    <s v="4 - SERVICIOS SOCIALES"/>
    <s v="4.4 - Educación"/>
    <s v="4.4.01 - Educación inicial"/>
    <s v="2.6 - BIENES MUEBLES, INMUEBLES E INTANGIBLES"/>
    <x v="36"/>
    <x v="1"/>
    <s v="12 - AMPLIACIÓN DEL PLANTEL EDUCATIVO PARA INICIAL HATO VIEJO, MUNICIPIO LA VEGA, PROVINCIA LA VEGA."/>
    <s v="10 - FONDO GENERAL"/>
    <n v="15616"/>
    <x v="7"/>
    <n v="430669"/>
    <n v="0"/>
  </r>
  <r>
    <s v="2025"/>
    <x v="0"/>
    <x v="0"/>
    <x v="1"/>
    <x v="7"/>
    <x v="2"/>
    <x v="8"/>
    <x v="107"/>
    <s v="4 - SERVICIOS SOCIALES"/>
    <s v="4.4 - Educación"/>
    <s v="4.4.01 - Educación inicial"/>
    <s v="2.6 - BIENES MUEBLES, INMUEBLES E INTANGIBLES"/>
    <x v="36"/>
    <x v="1"/>
    <s v="12 - AMPLIACIÓN DEL PLANTEL EDUCATIVO PARA INICIAL JOSÉ ANTONIO SALCEDO, MUNICIPIO RESTAURACIÓN, PROVINCIA DAJABÓN."/>
    <s v="10 - FONDO GENERAL"/>
    <n v="15281"/>
    <x v="25"/>
    <n v="430669"/>
    <n v="0"/>
  </r>
  <r>
    <s v="2025"/>
    <x v="0"/>
    <x v="0"/>
    <x v="1"/>
    <x v="7"/>
    <x v="2"/>
    <x v="8"/>
    <x v="107"/>
    <s v="4 - SERVICIOS SOCIALES"/>
    <s v="4.4 - Educación"/>
    <s v="4.4.01 - Educación inicial"/>
    <s v="2.6 - BIENES MUEBLES, INMUEBLES E INTANGIBLES"/>
    <x v="36"/>
    <x v="1"/>
    <s v="12 - AMPLIACIÓN DEL PLANTEL EDUCATIVO PARA INICIAL JUAN NEPOMUCENO RAVELO, MUNICIPIO IMBERT, PROVINCIA PUERTO PLATA."/>
    <s v="10 - FONDO GENERAL"/>
    <n v="15266"/>
    <x v="17"/>
    <n v="646004"/>
    <n v="0"/>
  </r>
  <r>
    <s v="2025"/>
    <x v="0"/>
    <x v="0"/>
    <x v="1"/>
    <x v="7"/>
    <x v="2"/>
    <x v="8"/>
    <x v="107"/>
    <s v="4 - SERVICIOS SOCIALES"/>
    <s v="4.4 - Educación"/>
    <s v="4.4.01 - Educación inicial"/>
    <s v="2.6 - BIENES MUEBLES, INMUEBLES E INTANGIBLES"/>
    <x v="36"/>
    <x v="1"/>
    <s v="12 - AMPLIACIÓN DEL PLANTEL EDUCATIVO PARA INICIAL MANUEL GOYA, MUNICIPIO OVIEDO, PROVINCIA PEDERNALES."/>
    <s v="10 - FONDO GENERAL"/>
    <n v="15241"/>
    <x v="32"/>
    <n v="215335"/>
    <n v="0"/>
  </r>
  <r>
    <s v="2025"/>
    <x v="0"/>
    <x v="0"/>
    <x v="1"/>
    <x v="7"/>
    <x v="2"/>
    <x v="8"/>
    <x v="107"/>
    <s v="4 - SERVICIOS SOCIALES"/>
    <s v="4.4 - Educación"/>
    <s v="4.4.01 - Educación inicial"/>
    <s v="2.6 - BIENES MUEBLES, INMUEBLES E INTANGIBLES"/>
    <x v="36"/>
    <x v="1"/>
    <s v="12 - AMPLIACIÓN DEL PLANTEL EDUCATIVO PARA INICIAL NICOLÁS MAÑÓN, MUNICIPIO AZUA, PROVINCIA AZUA."/>
    <s v="10 - FONDO GENERAL"/>
    <n v="15171"/>
    <x v="4"/>
    <n v="430669"/>
    <n v="0"/>
  </r>
  <r>
    <s v="2025"/>
    <x v="0"/>
    <x v="0"/>
    <x v="1"/>
    <x v="7"/>
    <x v="2"/>
    <x v="8"/>
    <x v="107"/>
    <s v="4 - SERVICIOS SOCIALES"/>
    <s v="4.4 - Educación"/>
    <s v="4.4.01 - Educación inicial"/>
    <s v="2.6 - BIENES MUEBLES, INMUEBLES E INTANGIBLES"/>
    <x v="36"/>
    <x v="1"/>
    <s v="12 - AMPLIACIÓN DEL PLANTEL EDUCATIVO PARA INICIAL PEDRO ALEJANDRINO PINA, MUNICIPIO GUANANICO, PROVINCIA PUERTO PLATA."/>
    <s v="10 - FONDO GENERAL"/>
    <n v="15894"/>
    <x v="17"/>
    <n v="646004"/>
    <n v="0"/>
  </r>
  <r>
    <s v="2025"/>
    <x v="0"/>
    <x v="0"/>
    <x v="1"/>
    <x v="7"/>
    <x v="2"/>
    <x v="8"/>
    <x v="107"/>
    <s v="4 - SERVICIOS SOCIALES"/>
    <s v="4.4 - Educación"/>
    <s v="4.4.01 - Educación inicial"/>
    <s v="2.6 - BIENES MUEBLES, INMUEBLES E INTANGIBLES"/>
    <x v="36"/>
    <x v="1"/>
    <s v="12 - AMPLIACIÓN DEL PLANTEL EDUCATIVO PARA INICIAL PROF. ALBALINA ACOSTA DE VÁSQUEZ, MUNICIPIO BOCA CHICA, PROVINCIA SANTO DOMINGO."/>
    <s v="10 - FONDO GENERAL"/>
    <n v="15297"/>
    <x v="2"/>
    <n v="430669"/>
    <n v="0"/>
  </r>
  <r>
    <s v="2025"/>
    <x v="0"/>
    <x v="0"/>
    <x v="1"/>
    <x v="7"/>
    <x v="2"/>
    <x v="8"/>
    <x v="107"/>
    <s v="4 - SERVICIOS SOCIALES"/>
    <s v="4.4 - Educación"/>
    <s v="4.4.01 - Educación inicial"/>
    <s v="2.6 - BIENES MUEBLES, INMUEBLES E INTANGIBLES"/>
    <x v="36"/>
    <x v="1"/>
    <s v="13 - AMPLIACIÓN DEL PLANTEL EDUCATIVO PARA INICIAL ALTAGRACIA BENÍTEZ, MUNICIPIO AZUA, PROVINCIA AZUA."/>
    <s v="10 - FONDO GENERAL"/>
    <n v="15444"/>
    <x v="4"/>
    <n v="646004"/>
    <n v="0"/>
  </r>
  <r>
    <s v="2025"/>
    <x v="0"/>
    <x v="0"/>
    <x v="1"/>
    <x v="7"/>
    <x v="2"/>
    <x v="8"/>
    <x v="107"/>
    <s v="4 - SERVICIOS SOCIALES"/>
    <s v="4.4 - Educación"/>
    <s v="4.4.01 - Educación inicial"/>
    <s v="2.6 - BIENES MUEBLES, INMUEBLES E INTANGIBLES"/>
    <x v="36"/>
    <x v="1"/>
    <s v="13 - AMPLIACIÓN DEL PLANTEL EDUCATIVO PARA INICIAL HERNANDO GORJÓN, MUNICIPIO PEDERNALES, PROVINCIA PEDERNALES."/>
    <s v="10 - FONDO GENERAL"/>
    <n v="15242"/>
    <x v="32"/>
    <n v="430669"/>
    <n v="0"/>
  </r>
  <r>
    <s v="2025"/>
    <x v="0"/>
    <x v="0"/>
    <x v="1"/>
    <x v="7"/>
    <x v="2"/>
    <x v="8"/>
    <x v="107"/>
    <s v="4 - SERVICIOS SOCIALES"/>
    <s v="4.4 - Educación"/>
    <s v="4.4.01 - Educación inicial"/>
    <s v="2.6 - BIENES MUEBLES, INMUEBLES E INTANGIBLES"/>
    <x v="36"/>
    <x v="1"/>
    <s v="13 - AMPLIACIÓN DEL PLANTEL EDUCATIVO PARA INICIAL JUAN BENTZ, MUNICIPIO LUPERÓN, PROVINCIA PUERTO PLATA."/>
    <s v="10 - FONDO GENERAL"/>
    <n v="15895"/>
    <x v="17"/>
    <n v="646004"/>
    <n v="0"/>
  </r>
  <r>
    <s v="2025"/>
    <x v="0"/>
    <x v="0"/>
    <x v="1"/>
    <x v="7"/>
    <x v="2"/>
    <x v="8"/>
    <x v="107"/>
    <s v="4 - SERVICIOS SOCIALES"/>
    <s v="4.4 - Educación"/>
    <s v="4.4.01 - Educación inicial"/>
    <s v="2.6 - BIENES MUEBLES, INMUEBLES E INTANGIBLES"/>
    <x v="36"/>
    <x v="1"/>
    <s v="13 - AMPLIACIÓN DEL PLANTEL EDUCATIVO PARA INICIAL LA MILAGROSA, MUNICIPIO LOS LLANOS, PROVINCIA SAN PEDRO DE MACORÍS."/>
    <s v="10 - FONDO GENERAL"/>
    <n v="15549"/>
    <x v="21"/>
    <n v="215335"/>
    <n v="0"/>
  </r>
  <r>
    <s v="2025"/>
    <x v="0"/>
    <x v="0"/>
    <x v="1"/>
    <x v="7"/>
    <x v="2"/>
    <x v="8"/>
    <x v="107"/>
    <s v="4 - SERVICIOS SOCIALES"/>
    <s v="4.4 - Educación"/>
    <s v="4.4.01 - Educación inicial"/>
    <s v="2.6 - BIENES MUEBLES, INMUEBLES E INTANGIBLES"/>
    <x v="36"/>
    <x v="1"/>
    <s v="13 - AMPLIACIÓN DEL PLANTEL EDUCATIVO PARA INICIAL LA TINA, MUNICIPIO LA VEGA, PROVINCIA LA VEGA."/>
    <s v="10 - FONDO GENERAL"/>
    <n v="15617"/>
    <x v="7"/>
    <n v="430669"/>
    <n v="0"/>
  </r>
  <r>
    <s v="2025"/>
    <x v="0"/>
    <x v="0"/>
    <x v="1"/>
    <x v="7"/>
    <x v="2"/>
    <x v="8"/>
    <x v="107"/>
    <s v="4 - SERVICIOS SOCIALES"/>
    <s v="4.4 - Educación"/>
    <s v="4.4.01 - Educación inicial"/>
    <s v="2.6 - BIENES MUEBLES, INMUEBLES E INTANGIBLES"/>
    <x v="36"/>
    <x v="1"/>
    <s v="13 - AMPLIACIÓN DEL PLANTEL EDUCATIVO PARA INICIAL LOS LLANOS DE PÉREZ, MUNICIPIO IMBERT, PROVINCIA PUERTO PLATA."/>
    <s v="10 - FONDO GENERAL"/>
    <n v="15267"/>
    <x v="17"/>
    <n v="215335"/>
    <n v="0"/>
  </r>
  <r>
    <s v="2025"/>
    <x v="0"/>
    <x v="0"/>
    <x v="1"/>
    <x v="7"/>
    <x v="2"/>
    <x v="8"/>
    <x v="107"/>
    <s v="4 - SERVICIOS SOCIALES"/>
    <s v="4.4 - Educación"/>
    <s v="4.4.01 - Educación inicial"/>
    <s v="2.6 - BIENES MUEBLES, INMUEBLES E INTANGIBLES"/>
    <x v="36"/>
    <x v="1"/>
    <s v="13 - AMPLIACIÓN DEL PLANTEL EDUCATIVO PARA INICIAL RAMÓN PERALTA PÉREZ, MUNICIPIO CABRERA, PROVINCIA MARÍA TRINIDAD SÁNCHEZ."/>
    <s v="10 - FONDO GENERAL"/>
    <n v="15287"/>
    <x v="22"/>
    <n v="646004"/>
    <n v="0"/>
  </r>
  <r>
    <s v="2025"/>
    <x v="0"/>
    <x v="0"/>
    <x v="1"/>
    <x v="7"/>
    <x v="2"/>
    <x v="8"/>
    <x v="107"/>
    <s v="4 - SERVICIOS SOCIALES"/>
    <s v="4.4 - Educación"/>
    <s v="4.4.01 - Educación inicial"/>
    <s v="2.6 - BIENES MUEBLES, INMUEBLES E INTANGIBLES"/>
    <x v="36"/>
    <x v="1"/>
    <s v="13 - AMPLIACIÓN DEL PLANTEL EDUCATIVO PARA INICIAL RÍO LIMPIO, MUNICIPIO PEDRO SANTANA, PROVINCIA ELÍAS PIÑA."/>
    <s v="10 - FONDO GENERAL"/>
    <n v="15282"/>
    <x v="28"/>
    <n v="430669"/>
    <n v="0"/>
  </r>
  <r>
    <s v="2025"/>
    <x v="0"/>
    <x v="0"/>
    <x v="1"/>
    <x v="7"/>
    <x v="2"/>
    <x v="8"/>
    <x v="107"/>
    <s v="4 - SERVICIOS SOCIALES"/>
    <s v="4.4 - Educación"/>
    <s v="4.4.01 - Educación inicial"/>
    <s v="2.6 - BIENES MUEBLES, INMUEBLES E INTANGIBLES"/>
    <x v="36"/>
    <x v="1"/>
    <s v="13 - AMPLIACIÓN DEL PLANTEL EDUCATIVO PARA INICIAL SAN GERMÁN, MUNICIPIO HIGÜEY, PROVINCIA LA ALTAGRACIA."/>
    <s v="10 - FONDO GENERAL"/>
    <n v="15216"/>
    <x v="6"/>
    <n v="215335"/>
    <n v="0"/>
  </r>
  <r>
    <s v="2025"/>
    <x v="0"/>
    <x v="0"/>
    <x v="1"/>
    <x v="7"/>
    <x v="2"/>
    <x v="8"/>
    <x v="107"/>
    <s v="4 - SERVICIOS SOCIALES"/>
    <s v="4.4 - Educación"/>
    <s v="4.4.01 - Educación inicial"/>
    <s v="2.6 - BIENES MUEBLES, INMUEBLES E INTANGIBLES"/>
    <x v="36"/>
    <x v="1"/>
    <s v="14 - AMPLIACIÓN DEL PLANTEL EDUCATIVO PARA INICIAL ADELA BALBUENA SÁNCHEZ, MUNICIPIO RÍO SAN JUAN, PROVINCIA MARÍA TRINIDAD SÁNCHEZ."/>
    <s v="10 - FONDO GENERAL"/>
    <n v="15288"/>
    <x v="22"/>
    <n v="215335"/>
    <n v="0"/>
  </r>
  <r>
    <s v="2025"/>
    <x v="0"/>
    <x v="0"/>
    <x v="1"/>
    <x v="7"/>
    <x v="2"/>
    <x v="8"/>
    <x v="107"/>
    <s v="4 - SERVICIOS SOCIALES"/>
    <s v="4.4 - Educación"/>
    <s v="4.4.01 - Educación inicial"/>
    <s v="2.6 - BIENES MUEBLES, INMUEBLES E INTANGIBLES"/>
    <x v="36"/>
    <x v="1"/>
    <s v="14 - AMPLIACIÓN DEL PLANTEL EDUCATIVO PARA INICIAL DORA CORCIA SÁNCHEZ SÁNCHEZ, MUNICIPIO ENRIQUILLO, PROVINCIA BARAHONA."/>
    <s v="10 - FONDO GENERAL"/>
    <n v="15244"/>
    <x v="12"/>
    <n v="430669"/>
    <n v="0"/>
  </r>
  <r>
    <s v="2025"/>
    <x v="0"/>
    <x v="0"/>
    <x v="1"/>
    <x v="7"/>
    <x v="2"/>
    <x v="8"/>
    <x v="107"/>
    <s v="4 - SERVICIOS SOCIALES"/>
    <s v="4.4 - Educación"/>
    <s v="4.4.01 - Educación inicial"/>
    <s v="2.6 - BIENES MUEBLES, INMUEBLES E INTANGIBLES"/>
    <x v="36"/>
    <x v="1"/>
    <s v="14 - AMPLIACIÓN DEL PLANTEL EDUCATIVO PARA INICIAL JOHN FITZGERALD KENNEDY, MUNICIPIO LAS CHARCAS, PROVINCIA AZUA."/>
    <s v="10 - FONDO GENERAL"/>
    <n v="15445"/>
    <x v="4"/>
    <n v="646004"/>
    <n v="0"/>
  </r>
  <r>
    <s v="2025"/>
    <x v="0"/>
    <x v="0"/>
    <x v="1"/>
    <x v="7"/>
    <x v="2"/>
    <x v="8"/>
    <x v="107"/>
    <s v="4 - SERVICIOS SOCIALES"/>
    <s v="4.4 - Educación"/>
    <s v="4.4.01 - Educación inicial"/>
    <s v="2.6 - BIENES MUEBLES, INMUEBLES E INTANGIBLES"/>
    <x v="36"/>
    <x v="1"/>
    <s v="14 - AMPLIACIÓN DEL PLANTEL EDUCATIVO PARA INICIAL JULIO ENOR COLÓN, MUNICIPIO LUPERÓN, PROVINCIA PUERTO PLATA."/>
    <s v="10 - FONDO GENERAL"/>
    <n v="15896"/>
    <x v="17"/>
    <n v="430669"/>
    <n v="0"/>
  </r>
  <r>
    <s v="2025"/>
    <x v="0"/>
    <x v="0"/>
    <x v="1"/>
    <x v="7"/>
    <x v="2"/>
    <x v="8"/>
    <x v="107"/>
    <s v="4 - SERVICIOS SOCIALES"/>
    <s v="4.4 - Educación"/>
    <s v="4.4.01 - Educación inicial"/>
    <s v="2.6 - BIENES MUEBLES, INMUEBLES E INTANGIBLES"/>
    <x v="36"/>
    <x v="1"/>
    <s v="14 - AMPLIACIÓN DEL PLANTEL EDUCATIVO PARA INICIAL MARÍA AUXILIADORA, MUNICIPIO MAO, PROVINCIA VALVERDE."/>
    <s v="10 - FONDO GENERAL"/>
    <n v="15766"/>
    <x v="10"/>
    <n v="646004"/>
    <n v="0"/>
  </r>
  <r>
    <s v="2025"/>
    <x v="0"/>
    <x v="0"/>
    <x v="1"/>
    <x v="7"/>
    <x v="2"/>
    <x v="8"/>
    <x v="107"/>
    <s v="4 - SERVICIOS SOCIALES"/>
    <s v="4.4 - Educación"/>
    <s v="4.4.01 - Educación inicial"/>
    <s v="2.6 - BIENES MUEBLES, INMUEBLES E INTANGIBLES"/>
    <x v="36"/>
    <x v="1"/>
    <s v="14 - AMPLIACIÓN DEL PLANTEL EDUCATIVO PARA INICIAL PERAVIA, MUNICIPIO BANÍ, PROVINCIA PERAVIA."/>
    <s v="10 - FONDO GENERAL"/>
    <n v="15173"/>
    <x v="28"/>
    <n v="861339"/>
    <n v="0"/>
  </r>
  <r>
    <s v="2025"/>
    <x v="0"/>
    <x v="0"/>
    <x v="1"/>
    <x v="7"/>
    <x v="2"/>
    <x v="8"/>
    <x v="107"/>
    <s v="4 - SERVICIOS SOCIALES"/>
    <s v="4.4 - Educación"/>
    <s v="4.4.01 - Educación inicial"/>
    <s v="2.6 - BIENES MUEBLES, INMUEBLES E INTANGIBLES"/>
    <x v="36"/>
    <x v="1"/>
    <s v="14 - AMPLIACIÓN DEL PLANTEL EDUCATIVO PARA INICIAL PROF. ISRAEL BRITO BRUNO, MUNICIPIO IMBERT, PROVINCIA PUERTO PLATA."/>
    <s v="10 - FONDO GENERAL"/>
    <n v="15268"/>
    <x v="17"/>
    <n v="430669"/>
    <n v="0"/>
  </r>
  <r>
    <s v="2025"/>
    <x v="0"/>
    <x v="0"/>
    <x v="1"/>
    <x v="7"/>
    <x v="2"/>
    <x v="8"/>
    <x v="107"/>
    <s v="4 - SERVICIOS SOCIALES"/>
    <s v="4.4 - Educación"/>
    <s v="4.4.01 - Educación inicial"/>
    <s v="2.6 - BIENES MUEBLES, INMUEBLES E INTANGIBLES"/>
    <x v="36"/>
    <x v="1"/>
    <s v="14 - AMPLIACIÓN DEL PLANTEL EDUCATIVO PARA INICIAL SALOMÉ UREÑA, MUNICIPIO HIGÜEY, PROVINCIA LA ALTAGRACIA."/>
    <s v="10 - FONDO GENERAL"/>
    <n v="15217"/>
    <x v="6"/>
    <n v="430669"/>
    <n v="0"/>
  </r>
  <r>
    <s v="2025"/>
    <x v="0"/>
    <x v="0"/>
    <x v="1"/>
    <x v="7"/>
    <x v="2"/>
    <x v="8"/>
    <x v="107"/>
    <s v="4 - SERVICIOS SOCIALES"/>
    <s v="4.4 - Educación"/>
    <s v="4.4.01 - Educación inicial"/>
    <s v="2.6 - BIENES MUEBLES, INMUEBLES E INTANGIBLES"/>
    <x v="36"/>
    <x v="1"/>
    <s v="15 - AMPLIACIÓN DEL PLANTEL EDUCATIVO PARA INICIAL ERNESTO CABRERA  DURAN - RIO GRANDE AL MEDIO, MUNICIPIO ALTAMIRA, PROVINCIA PUERTO PLATA."/>
    <s v="10 - FONDO GENERAL"/>
    <n v="15269"/>
    <x v="17"/>
    <n v="215335"/>
    <n v="0"/>
  </r>
  <r>
    <s v="2025"/>
    <x v="0"/>
    <x v="0"/>
    <x v="1"/>
    <x v="7"/>
    <x v="2"/>
    <x v="8"/>
    <x v="107"/>
    <s v="4 - SERVICIOS SOCIALES"/>
    <s v="4.4 - Educación"/>
    <s v="4.4.01 - Educación inicial"/>
    <s v="2.6 - BIENES MUEBLES, INMUEBLES E INTANGIBLES"/>
    <x v="36"/>
    <x v="1"/>
    <s v="15 - AMPLIACIÓN DEL PLANTEL EDUCATIVO PARA INICIAL JHON FITZGERALD KENNEDY, MUNICIPIO MAO, PROVINCIA VALVERDE."/>
    <s v="10 - FONDO GENERAL"/>
    <n v="15767"/>
    <x v="10"/>
    <n v="430669"/>
    <n v="0"/>
  </r>
  <r>
    <s v="2025"/>
    <x v="0"/>
    <x v="0"/>
    <x v="1"/>
    <x v="7"/>
    <x v="2"/>
    <x v="8"/>
    <x v="107"/>
    <s v="4 - SERVICIOS SOCIALES"/>
    <s v="4.4 - Educación"/>
    <s v="4.4.01 - Educación inicial"/>
    <s v="2.6 - BIENES MUEBLES, INMUEBLES E INTANGIBLES"/>
    <x v="36"/>
    <x v="1"/>
    <s v="15 - AMPLIACIÓN DEL PLANTEL EDUCATIVO PARA INICIAL PROF. ALVIDA MARIANA SANTANA ACOSTA, MUNICIPIO BARAHONA, PROVINCIA BARAHONA."/>
    <s v="10 - FONDO GENERAL"/>
    <n v="15245"/>
    <x v="12"/>
    <n v="646004"/>
    <n v="0"/>
  </r>
  <r>
    <s v="2025"/>
    <x v="0"/>
    <x v="0"/>
    <x v="1"/>
    <x v="7"/>
    <x v="2"/>
    <x v="8"/>
    <x v="107"/>
    <s v="4 - SERVICIOS SOCIALES"/>
    <s v="4.4 - Educación"/>
    <s v="4.4.01 - Educación inicial"/>
    <s v="2.6 - BIENES MUEBLES, INMUEBLES E INTANGIBLES"/>
    <x v="36"/>
    <x v="1"/>
    <s v="15 - AMPLIACIÓN DEL PLANTEL EDUCATIVO PARA INICIAL RAMÓN ANTONIO TEJADA, MUNICIPIO CABRERA, PROVINCIA MARÍA TRINIDAD SÁNCHEZ."/>
    <s v="10 - FONDO GENERAL"/>
    <n v="15289"/>
    <x v="22"/>
    <n v="430669"/>
    <n v="0"/>
  </r>
  <r>
    <s v="2025"/>
    <x v="0"/>
    <x v="0"/>
    <x v="1"/>
    <x v="7"/>
    <x v="2"/>
    <x v="8"/>
    <x v="107"/>
    <s v="4 - SERVICIOS SOCIALES"/>
    <s v="4.4 - Educación"/>
    <s v="4.4.01 - Educación inicial"/>
    <s v="2.6 - BIENES MUEBLES, INMUEBLES E INTANGIBLES"/>
    <x v="36"/>
    <x v="1"/>
    <s v="15 - AMPLIACIÓN DEL PLANTEL EDUCATIVO PARA INICIAL SANTA TERESA DE JESÚS, MUNICIPIO SABANA YEGUA, PROVINCIA AZUA."/>
    <s v="10 - FONDO GENERAL"/>
    <n v="15446"/>
    <x v="4"/>
    <n v="430669"/>
    <n v="0"/>
  </r>
  <r>
    <s v="2025"/>
    <x v="0"/>
    <x v="0"/>
    <x v="1"/>
    <x v="7"/>
    <x v="2"/>
    <x v="8"/>
    <x v="107"/>
    <s v="4 - SERVICIOS SOCIALES"/>
    <s v="4.4 - Educación"/>
    <s v="4.4.01 - Educación inicial"/>
    <s v="2.6 - BIENES MUEBLES, INMUEBLES E INTANGIBLES"/>
    <x v="36"/>
    <x v="1"/>
    <s v="15 - AMPLIACIÓN DEL PLANTEL EDUCATIVO PARA INICIAL VENANCIO VILLAMÁN, MUNICIPIO LUPERÓN, PROVINCIA PUERTO PLATA."/>
    <s v="10 - FONDO GENERAL"/>
    <n v="15897"/>
    <x v="17"/>
    <n v="430669"/>
    <n v="0"/>
  </r>
  <r>
    <s v="2025"/>
    <x v="0"/>
    <x v="0"/>
    <x v="1"/>
    <x v="7"/>
    <x v="2"/>
    <x v="8"/>
    <x v="107"/>
    <s v="4 - SERVICIOS SOCIALES"/>
    <s v="4.4 - Educación"/>
    <s v="4.4.01 - Educación inicial"/>
    <s v="2.6 - BIENES MUEBLES, INMUEBLES E INTANGIBLES"/>
    <x v="36"/>
    <x v="1"/>
    <s v="16 - AMPLIACIÓN DEL PLANTEL EDUCATIVO PARA INICIAL AMIAMA GÓMEZ, MUNICIPIO TÁBARA ARRIBA, PROVINCIA AZUA."/>
    <s v="10 - FONDO GENERAL"/>
    <n v="15447"/>
    <x v="4"/>
    <n v="430669"/>
    <n v="0"/>
  </r>
  <r>
    <s v="2025"/>
    <x v="0"/>
    <x v="0"/>
    <x v="1"/>
    <x v="7"/>
    <x v="2"/>
    <x v="8"/>
    <x v="107"/>
    <s v="4 - SERVICIOS SOCIALES"/>
    <s v="4.4 - Educación"/>
    <s v="4.4.01 - Educación inicial"/>
    <s v="2.6 - BIENES MUEBLES, INMUEBLES E INTANGIBLES"/>
    <x v="36"/>
    <x v="1"/>
    <s v="16 - AMPLIACIÓN DEL PLANTEL EDUCATIVO PARA INICIAL AURA ALTAGRACIA BENZANT, MUNICIPIO BOCA CHICA, PROVINCIA SANTO DOMINGO."/>
    <s v="10 - FONDO GENERAL"/>
    <n v="15301"/>
    <x v="2"/>
    <n v="215335"/>
    <n v="0"/>
  </r>
  <r>
    <s v="2025"/>
    <x v="0"/>
    <x v="0"/>
    <x v="1"/>
    <x v="7"/>
    <x v="2"/>
    <x v="8"/>
    <x v="107"/>
    <s v="4 - SERVICIOS SOCIALES"/>
    <s v="4.4 - Educación"/>
    <s v="4.4.01 - Educación inicial"/>
    <s v="2.6 - BIENES MUEBLES, INMUEBLES E INTANGIBLES"/>
    <x v="36"/>
    <x v="1"/>
    <s v="16 - AMPLIACIÓN DEL PLANTEL EDUCATIVO PARA INICIAL CONCEPCIÓN BONA HERNÁNDEZ, MUNICIPIO MAO, PROVINCIA VALVERDE."/>
    <s v="10 - FONDO GENERAL"/>
    <n v="15768"/>
    <x v="10"/>
    <n v="646004"/>
    <n v="0"/>
  </r>
  <r>
    <s v="2025"/>
    <x v="0"/>
    <x v="0"/>
    <x v="1"/>
    <x v="7"/>
    <x v="2"/>
    <x v="8"/>
    <x v="107"/>
    <s v="4 - SERVICIOS SOCIALES"/>
    <s v="4.4 - Educación"/>
    <s v="4.4.01 - Educación inicial"/>
    <s v="2.6 - BIENES MUEBLES, INMUEBLES E INTANGIBLES"/>
    <x v="36"/>
    <x v="1"/>
    <s v="16 - AMPLIACIÓN DEL PLANTEL EDUCATIVO PARA INICIAL NERY CUETO BELÉN DE DELMA, MUNICIPIO LA ROMANA, PROVINCIA LA ROMANA."/>
    <s v="10 - FONDO GENERAL"/>
    <n v="15219"/>
    <x v="18"/>
    <n v="215335"/>
    <n v="0"/>
  </r>
  <r>
    <s v="2025"/>
    <x v="0"/>
    <x v="0"/>
    <x v="1"/>
    <x v="7"/>
    <x v="2"/>
    <x v="8"/>
    <x v="107"/>
    <s v="4 - SERVICIOS SOCIALES"/>
    <s v="4.4 - Educación"/>
    <s v="4.4.01 - Educación inicial"/>
    <s v="2.6 - BIENES MUEBLES, INMUEBLES E INTANGIBLES"/>
    <x v="36"/>
    <x v="1"/>
    <s v="16 - AMPLIACIÓN DEL PLANTEL EDUCATIVO PARA INICIAL PROF.  JOSÉ FRANCISCO QUEZADA HERNÁNDEZ, MUNICIPIO BARAHONA, PROVINCIA BARAHONA."/>
    <s v="10 - FONDO GENERAL"/>
    <n v="15246"/>
    <x v="12"/>
    <n v="646004"/>
    <n v="0"/>
  </r>
  <r>
    <s v="2025"/>
    <x v="0"/>
    <x v="0"/>
    <x v="1"/>
    <x v="7"/>
    <x v="2"/>
    <x v="8"/>
    <x v="107"/>
    <s v="4 - SERVICIOS SOCIALES"/>
    <s v="4.4 - Educación"/>
    <s v="4.4.01 - Educación inicial"/>
    <s v="2.6 - BIENES MUEBLES, INMUEBLES E INTANGIBLES"/>
    <x v="36"/>
    <x v="1"/>
    <s v="16 - AMPLIACIÓN DEL PLANTEL EDUCATIVO PARA INICIAL RANCHO VIEJO, MUNICIPIO LA VEGA, PROVINCIA LA VEGA."/>
    <s v="10 - FONDO GENERAL"/>
    <n v="15620"/>
    <x v="7"/>
    <n v="430669"/>
    <n v="0"/>
  </r>
  <r>
    <s v="2025"/>
    <x v="0"/>
    <x v="0"/>
    <x v="1"/>
    <x v="7"/>
    <x v="2"/>
    <x v="8"/>
    <x v="107"/>
    <s v="4 - SERVICIOS SOCIALES"/>
    <s v="4.4 - Educación"/>
    <s v="4.4.01 - Educación inicial"/>
    <s v="2.6 - BIENES MUEBLES, INMUEBLES E INTANGIBLES"/>
    <x v="36"/>
    <x v="1"/>
    <s v="17 - AMPLIACIÓN DEL PLANTEL EDUCATIVO PARA INICIAL JUAN PABLO DUARTE, MUNICIPIO MAO, PROVINCIA VALVERDE."/>
    <s v="10 - FONDO GENERAL"/>
    <n v="15769"/>
    <x v="10"/>
    <n v="430669"/>
    <n v="0"/>
  </r>
  <r>
    <s v="2025"/>
    <x v="0"/>
    <x v="0"/>
    <x v="1"/>
    <x v="7"/>
    <x v="2"/>
    <x v="8"/>
    <x v="107"/>
    <s v="4 - SERVICIOS SOCIALES"/>
    <s v="4.4 - Educación"/>
    <s v="4.4.01 - Educación inicial"/>
    <s v="2.6 - BIENES MUEBLES, INMUEBLES E INTANGIBLES"/>
    <x v="36"/>
    <x v="1"/>
    <s v="17 - AMPLIACIÓN DEL PLANTEL EDUCATIVO PARA INICIAL LAS VERITAS, MUNICIPIO SAMANÁ, PROVINCIA SAMANÁ."/>
    <s v="10 - FONDO GENERAL"/>
    <n v="15291"/>
    <x v="23"/>
    <n v="215335"/>
    <n v="0"/>
  </r>
  <r>
    <s v="2025"/>
    <x v="0"/>
    <x v="0"/>
    <x v="1"/>
    <x v="7"/>
    <x v="2"/>
    <x v="8"/>
    <x v="107"/>
    <s v="4 - SERVICIOS SOCIALES"/>
    <s v="4.4 - Educación"/>
    <s v="4.4.01 - Educación inicial"/>
    <s v="2.6 - BIENES MUEBLES, INMUEBLES E INTANGIBLES"/>
    <x v="36"/>
    <x v="1"/>
    <s v="17 - AMPLIACIÓN DEL PLANTEL EDUCATIVO PARA INICIAL LUIS FELIPE FELIZ Y FELIZ, MUNICIPIO FUNDACIÓN, PROVINCIA BARAHONA."/>
    <s v="10 - FONDO GENERAL"/>
    <n v="15247"/>
    <x v="12"/>
    <n v="646004"/>
    <n v="0"/>
  </r>
  <r>
    <s v="2025"/>
    <x v="0"/>
    <x v="0"/>
    <x v="1"/>
    <x v="7"/>
    <x v="2"/>
    <x v="8"/>
    <x v="107"/>
    <s v="4 - SERVICIOS SOCIALES"/>
    <s v="4.4 - Educación"/>
    <s v="4.4.01 - Educación inicial"/>
    <s v="2.6 - BIENES MUEBLES, INMUEBLES E INTANGIBLES"/>
    <x v="36"/>
    <x v="1"/>
    <s v="17 - AMPLIACIÓN DEL PLANTEL EDUCATIVO PARA INICIAL PROF. ALTAGRACIA OZEMA GERÓNIMO MATOS, MUNICIPIO ESTEBANÍA, PROVINCIA AZUA."/>
    <s v="10 - FONDO GENERAL"/>
    <n v="15448"/>
    <x v="4"/>
    <n v="646004"/>
    <n v="0"/>
  </r>
  <r>
    <s v="2025"/>
    <x v="0"/>
    <x v="0"/>
    <x v="1"/>
    <x v="7"/>
    <x v="2"/>
    <x v="8"/>
    <x v="107"/>
    <s v="4 - SERVICIOS SOCIALES"/>
    <s v="4.4 - Educación"/>
    <s v="4.4.01 - Educación inicial"/>
    <s v="2.6 - BIENES MUEBLES, INMUEBLES E INTANGIBLES"/>
    <x v="36"/>
    <x v="1"/>
    <s v="18 - AMPLIACIÓN DEL PLANTEL EDUCATIVO PARA INICIAL AGUSTÍN BERROA HERNÁNDEZ, MUNICIPIO SAN PEDRO DE MACORÍS, PROVINCIA SAN PEDRO DE MACORÍS."/>
    <s v="10 - FONDO GENERAL"/>
    <n v="15554"/>
    <x v="21"/>
    <n v="430669"/>
    <n v="0"/>
  </r>
  <r>
    <s v="2025"/>
    <x v="0"/>
    <x v="0"/>
    <x v="1"/>
    <x v="7"/>
    <x v="2"/>
    <x v="8"/>
    <x v="107"/>
    <s v="4 - SERVICIOS SOCIALES"/>
    <s v="4.4 - Educación"/>
    <s v="4.4.01 - Educación inicial"/>
    <s v="2.6 - BIENES MUEBLES, INMUEBLES E INTANGIBLES"/>
    <x v="36"/>
    <x v="1"/>
    <s v="18 - AMPLIACIÓN DEL PLANTEL EDUCATIVO PARA INICIAL ELISEO DEMORIZI, MUNICIPIO SAMANÁ, PROVINCIA SAMANÁ."/>
    <s v="10 - FONDO GENERAL"/>
    <n v="15292"/>
    <x v="23"/>
    <n v="646004"/>
    <n v="0"/>
  </r>
  <r>
    <s v="2025"/>
    <x v="0"/>
    <x v="0"/>
    <x v="1"/>
    <x v="7"/>
    <x v="2"/>
    <x v="8"/>
    <x v="107"/>
    <s v="4 - SERVICIOS SOCIALES"/>
    <s v="4.4 - Educación"/>
    <s v="4.4.01 - Educación inicial"/>
    <s v="2.6 - BIENES MUEBLES, INMUEBLES E INTANGIBLES"/>
    <x v="36"/>
    <x v="1"/>
    <s v="18 - AMPLIACIÓN DEL PLANTEL EDUCATIVO PARA INICIAL HERMANAS MIRABAL, MUNICIPIO ESPERANZA, PROVINCIA VALVERDE."/>
    <s v="10 - FONDO GENERAL"/>
    <n v="15770"/>
    <x v="10"/>
    <n v="861339"/>
    <n v="0"/>
  </r>
  <r>
    <s v="2025"/>
    <x v="0"/>
    <x v="0"/>
    <x v="1"/>
    <x v="7"/>
    <x v="2"/>
    <x v="8"/>
    <x v="107"/>
    <s v="4 - SERVICIOS SOCIALES"/>
    <s v="4.4 - Educación"/>
    <s v="4.4.01 - Educación inicial"/>
    <s v="2.6 - BIENES MUEBLES, INMUEBLES E INTANGIBLES"/>
    <x v="36"/>
    <x v="1"/>
    <s v="18 - AMPLIACIÓN DEL PLANTEL EDUCATIVO PARA INICIAL LOS PARCELEROS, MUNICIPIO AZUA, PROVINCIA AZUA."/>
    <s v="10 - FONDO GENERAL"/>
    <n v="15449"/>
    <x v="4"/>
    <n v="646004"/>
    <n v="0"/>
  </r>
  <r>
    <s v="2025"/>
    <x v="0"/>
    <x v="0"/>
    <x v="1"/>
    <x v="7"/>
    <x v="2"/>
    <x v="8"/>
    <x v="107"/>
    <s v="4 - SERVICIOS SOCIALES"/>
    <s v="4.4 - Educación"/>
    <s v="4.4.01 - Educación inicial"/>
    <s v="2.6 - BIENES MUEBLES, INMUEBLES E INTANGIBLES"/>
    <x v="36"/>
    <x v="1"/>
    <s v="18 - AMPLIACIÓN DEL PLANTEL EDUCATIVO PARA INICIAL PROF. INOCENCIA ALTAGRACIA ROJAS FELIZ, MUNICIPIO LAS SALINAS, PROVINCIA BARAHONA."/>
    <s v="10 - FONDO GENERAL"/>
    <n v="15248"/>
    <x v="12"/>
    <n v="861339"/>
    <n v="0"/>
  </r>
  <r>
    <s v="2025"/>
    <x v="0"/>
    <x v="0"/>
    <x v="1"/>
    <x v="7"/>
    <x v="2"/>
    <x v="8"/>
    <x v="107"/>
    <s v="4 - SERVICIOS SOCIALES"/>
    <s v="4.4 - Educación"/>
    <s v="4.4.01 - Educación inicial"/>
    <s v="2.6 - BIENES MUEBLES, INMUEBLES E INTANGIBLES"/>
    <x v="36"/>
    <x v="1"/>
    <s v="18 - AMPLIACIÓN DEL PLANTEL EDUCATIVO PARA INICIAL SALOMÉ UREÑA, MUNICIPIO LA ROMANA, PROVINCIA LA ROMANA."/>
    <s v="10 - FONDO GENERAL"/>
    <n v="15221"/>
    <x v="18"/>
    <n v="861339"/>
    <n v="0"/>
  </r>
  <r>
    <s v="2025"/>
    <x v="0"/>
    <x v="0"/>
    <x v="1"/>
    <x v="7"/>
    <x v="2"/>
    <x v="8"/>
    <x v="107"/>
    <s v="4 - SERVICIOS SOCIALES"/>
    <s v="4.4 - Educación"/>
    <s v="4.4.01 - Educación inicial"/>
    <s v="2.6 - BIENES MUEBLES, INMUEBLES E INTANGIBLES"/>
    <x v="36"/>
    <x v="1"/>
    <s v="19 - AMPLIACIÓN DEL PLANTEL EDUCATIVO PARA INICIAL BATEY 18, MUNICIPIO GUAYMATE, PROVINCIA LA ROMANA."/>
    <s v="10 - FONDO GENERAL"/>
    <n v="15222"/>
    <x v="18"/>
    <n v="430669"/>
    <n v="0"/>
  </r>
  <r>
    <s v="2025"/>
    <x v="0"/>
    <x v="0"/>
    <x v="1"/>
    <x v="7"/>
    <x v="2"/>
    <x v="8"/>
    <x v="107"/>
    <s v="4 - SERVICIOS SOCIALES"/>
    <s v="4.4 - Educación"/>
    <s v="4.4.01 - Educación inicial"/>
    <s v="2.6 - BIENES MUEBLES, INMUEBLES E INTANGIBLES"/>
    <x v="36"/>
    <x v="1"/>
    <s v="19 - AMPLIACIÓN DEL PLANTEL EDUCATIVO PARA INICIAL CARLOS HILARIOS ROSA, MUNICIPIO SÁNCHEZ, PROVINCIA SAMANÁ."/>
    <s v="10 - FONDO GENERAL"/>
    <n v="15293"/>
    <x v="23"/>
    <n v="646004"/>
    <n v="0"/>
  </r>
  <r>
    <s v="2025"/>
    <x v="0"/>
    <x v="0"/>
    <x v="1"/>
    <x v="7"/>
    <x v="2"/>
    <x v="8"/>
    <x v="107"/>
    <s v="4 - SERVICIOS SOCIALES"/>
    <s v="4.4 - Educación"/>
    <s v="4.4.01 - Educación inicial"/>
    <s v="2.6 - BIENES MUEBLES, INMUEBLES E INTANGIBLES"/>
    <x v="36"/>
    <x v="1"/>
    <s v="19 - AMPLIACIÓN DEL PLANTEL EDUCATIVO PARA INICIAL CRISTÓBAL COLÓN, MUNICIPIO ESPERANZA, PROVINCIA VALVERDE."/>
    <s v="10 - FONDO GENERAL"/>
    <n v="15771"/>
    <x v="10"/>
    <n v="1292008"/>
    <n v="0"/>
  </r>
  <r>
    <s v="2025"/>
    <x v="0"/>
    <x v="0"/>
    <x v="1"/>
    <x v="7"/>
    <x v="2"/>
    <x v="8"/>
    <x v="107"/>
    <s v="4 - SERVICIOS SOCIALES"/>
    <s v="4.4 - Educación"/>
    <s v="4.4.01 - Educación inicial"/>
    <s v="2.6 - BIENES MUEBLES, INMUEBLES E INTANGIBLES"/>
    <x v="36"/>
    <x v="1"/>
    <s v="19 - AMPLIACIÓN DEL PLANTEL EDUCATIVO PARA INICIAL JOSÉ NAVARRO, MUNICIPIO VICENTE NOBLE, PROVINCIA BARAHONA."/>
    <s v="10 - FONDO GENERAL"/>
    <n v="15249"/>
    <x v="12"/>
    <n v="215335"/>
    <n v="0"/>
  </r>
  <r>
    <s v="2025"/>
    <x v="0"/>
    <x v="0"/>
    <x v="1"/>
    <x v="7"/>
    <x v="2"/>
    <x v="8"/>
    <x v="107"/>
    <s v="4 - SERVICIOS SOCIALES"/>
    <s v="4.4 - Educación"/>
    <s v="4.4.01 - Educación inicial"/>
    <s v="2.6 - BIENES MUEBLES, INMUEBLES E INTANGIBLES"/>
    <x v="36"/>
    <x v="1"/>
    <s v="19 - AMPLIACIÓN DEL PLANTEL EDUCATIVO PARA INICIAL NICANOR RAMÍREZ, MUNICIPIO LA VEGA, PROVINCIA LA VEGA."/>
    <s v="10 - FONDO GENERAL"/>
    <n v="15623"/>
    <x v="7"/>
    <n v="215335"/>
    <n v="0"/>
  </r>
  <r>
    <s v="2025"/>
    <x v="0"/>
    <x v="0"/>
    <x v="1"/>
    <x v="7"/>
    <x v="2"/>
    <x v="8"/>
    <x v="107"/>
    <s v="4 - SERVICIOS SOCIALES"/>
    <s v="4.4 - Educación"/>
    <s v="4.4.01 - Educación inicial"/>
    <s v="2.6 - BIENES MUEBLES, INMUEBLES E INTANGIBLES"/>
    <x v="36"/>
    <x v="1"/>
    <s v="19 - AMPLIACIÓN DEL PLANTEL EDUCATIVO PARA INICIAL PROF. MÉLIDA PÉREZ RODRÍGUEZ, MUNICIPIO MOCA, PROVINCIA ESPAILLAT."/>
    <s v="10 - FONDO GENERAL"/>
    <n v="15634"/>
    <x v="26"/>
    <n v="215335"/>
    <n v="0"/>
  </r>
  <r>
    <s v="2025"/>
    <x v="0"/>
    <x v="0"/>
    <x v="1"/>
    <x v="7"/>
    <x v="2"/>
    <x v="8"/>
    <x v="107"/>
    <s v="4 - SERVICIOS SOCIALES"/>
    <s v="4.4 - Educación"/>
    <s v="4.4.01 - Educación inicial"/>
    <s v="2.6 - BIENES MUEBLES, INMUEBLES E INTANGIBLES"/>
    <x v="36"/>
    <x v="1"/>
    <s v="19 - AMPLIACIÓN DEL PLANTEL EDUCATIVO PARA INICIAL VIDAL FIGUEREO BELTRÉ, MUNICIPIO AZUA, PROVINCIA AZUA."/>
    <s v="10 - FONDO GENERAL"/>
    <n v="15450"/>
    <x v="4"/>
    <n v="646004"/>
    <n v="0"/>
  </r>
  <r>
    <s v="2025"/>
    <x v="0"/>
    <x v="0"/>
    <x v="1"/>
    <x v="7"/>
    <x v="2"/>
    <x v="8"/>
    <x v="107"/>
    <s v="4 - SERVICIOS SOCIALES"/>
    <s v="4.4 - Educación"/>
    <s v="4.4.01 - Educación inicial"/>
    <s v="2.6 - BIENES MUEBLES, INMUEBLES E INTANGIBLES"/>
    <x v="36"/>
    <x v="1"/>
    <s v="20 - AMPLIACIÓN DEL PLANTEL EDUCATIVO PARA INICIAL EMETERIO VARGAS MARTE, MUNICIPIO VICENTE NOBLE, PROVINCIA BARAHONA."/>
    <s v="10 - FONDO GENERAL"/>
    <n v="15250"/>
    <x v="12"/>
    <n v="215335"/>
    <n v="0"/>
  </r>
  <r>
    <s v="2025"/>
    <x v="0"/>
    <x v="0"/>
    <x v="1"/>
    <x v="7"/>
    <x v="2"/>
    <x v="8"/>
    <x v="107"/>
    <s v="4 - SERVICIOS SOCIALES"/>
    <s v="4.4 - Educación"/>
    <s v="4.4.01 - Educación inicial"/>
    <s v="2.6 - BIENES MUEBLES, INMUEBLES E INTANGIBLES"/>
    <x v="36"/>
    <x v="1"/>
    <s v="20 - AMPLIACIÓN DEL PLANTEL EDUCATIVO PARA INICIAL JUAN CARLOS PEÑA REYES, MUNICIPIO SABANA YEGUA, PROVINCIA AZUA."/>
    <s v="10 - FONDO GENERAL"/>
    <n v="15451"/>
    <x v="4"/>
    <n v="861339"/>
    <n v="0"/>
  </r>
  <r>
    <s v="2025"/>
    <x v="0"/>
    <x v="0"/>
    <x v="1"/>
    <x v="7"/>
    <x v="2"/>
    <x v="8"/>
    <x v="107"/>
    <s v="4 - SERVICIOS SOCIALES"/>
    <s v="4.4 - Educación"/>
    <s v="4.4.01 - Educación inicial"/>
    <s v="2.6 - BIENES MUEBLES, INMUEBLES E INTANGIBLES"/>
    <x v="36"/>
    <x v="1"/>
    <s v="20 - AMPLIACIÓN DEL PLANTEL EDUCATIVO PARA INICIAL JUANA EVANGELISTA MALOON, MUNICIPIO SÁNCHEZ, PROVINCIA SAMANÁ."/>
    <s v="10 - FONDO GENERAL"/>
    <n v="15294"/>
    <x v="23"/>
    <n v="430669"/>
    <n v="0"/>
  </r>
  <r>
    <s v="2025"/>
    <x v="0"/>
    <x v="0"/>
    <x v="1"/>
    <x v="7"/>
    <x v="2"/>
    <x v="8"/>
    <x v="107"/>
    <s v="4 - SERVICIOS SOCIALES"/>
    <s v="4.4 - Educación"/>
    <s v="4.4.01 - Educación inicial"/>
    <s v="2.6 - BIENES MUEBLES, INMUEBLES E INTANGIBLES"/>
    <x v="36"/>
    <x v="1"/>
    <s v="20 - AMPLIACIÓN DEL PLANTEL EDUCATIVO PARA INICIAL PROF. MARÍA LUISA ABREU GUZMÁN , MUNICIPIO ESPERANZA, PROVINCIA VALVERDE."/>
    <s v="10 - FONDO GENERAL"/>
    <n v="15772"/>
    <x v="10"/>
    <n v="861339"/>
    <n v="0"/>
  </r>
  <r>
    <s v="2025"/>
    <x v="0"/>
    <x v="0"/>
    <x v="1"/>
    <x v="7"/>
    <x v="2"/>
    <x v="8"/>
    <x v="107"/>
    <s v="4 - SERVICIOS SOCIALES"/>
    <s v="4.4 - Educación"/>
    <s v="4.4.01 - Educación inicial"/>
    <s v="2.6 - BIENES MUEBLES, INMUEBLES E INTANGIBLES"/>
    <x v="36"/>
    <x v="1"/>
    <s v="21 - AMPLIACIÓN DEL PLANTEL EDUCATIVO PARA INICIAL COPA BOMBITA, MUNICIPIO VICENTE NOBLE, PROVINCIA BARAHONA."/>
    <s v="10 - FONDO GENERAL"/>
    <n v="15251"/>
    <x v="12"/>
    <n v="646004"/>
    <n v="0"/>
  </r>
  <r>
    <s v="2025"/>
    <x v="0"/>
    <x v="0"/>
    <x v="1"/>
    <x v="7"/>
    <x v="2"/>
    <x v="8"/>
    <x v="107"/>
    <s v="4 - SERVICIOS SOCIALES"/>
    <s v="4.4 - Educación"/>
    <s v="4.4.01 - Educación inicial"/>
    <s v="2.6 - BIENES MUEBLES, INMUEBLES E INTANGIBLES"/>
    <x v="36"/>
    <x v="1"/>
    <s v="21 - AMPLIACIÓN DEL PLANTEL EDUCATIVO PARA INICIAL EL ROSARIO, MUNICIPIO EL SEIBO, PROVINCIA EL SEIBO."/>
    <s v="10 - FONDO GENERAL"/>
    <n v="15224"/>
    <x v="14"/>
    <n v="646004"/>
    <n v="0"/>
  </r>
  <r>
    <s v="2025"/>
    <x v="0"/>
    <x v="0"/>
    <x v="1"/>
    <x v="7"/>
    <x v="2"/>
    <x v="8"/>
    <x v="107"/>
    <s v="4 - SERVICIOS SOCIALES"/>
    <s v="4.4 - Educación"/>
    <s v="4.4.01 - Educación inicial"/>
    <s v="2.6 - BIENES MUEBLES, INMUEBLES E INTANGIBLES"/>
    <x v="36"/>
    <x v="1"/>
    <s v="21 - AMPLIACIÓN DEL PLANTEL EDUCATIVO PARA INICIAL JAVIER ANTONIO CASTILLO PÉREZ, MUNICIPIO PUEBLO VIEJO, PROVINCIA AZUA."/>
    <s v="10 - FONDO GENERAL"/>
    <n v="15453"/>
    <x v="4"/>
    <n v="646004"/>
    <n v="0"/>
  </r>
  <r>
    <s v="2025"/>
    <x v="0"/>
    <x v="0"/>
    <x v="1"/>
    <x v="7"/>
    <x v="2"/>
    <x v="8"/>
    <x v="107"/>
    <s v="4 - SERVICIOS SOCIALES"/>
    <s v="4.4 - Educación"/>
    <s v="4.4.01 - Educación inicial"/>
    <s v="2.6 - BIENES MUEBLES, INMUEBLES E INTANGIBLES"/>
    <x v="36"/>
    <x v="1"/>
    <s v="21 - AMPLIACIÓN DEL PLANTEL EDUCATIVO PARA INICIAL PROF. ANARDO VINICIO HERRERA, MUNICIPIO LA VEGA, PROVINCIA LA VEGA."/>
    <s v="10 - FONDO GENERAL"/>
    <n v="15625"/>
    <x v="7"/>
    <n v="215335"/>
    <n v="0"/>
  </r>
  <r>
    <s v="2025"/>
    <x v="0"/>
    <x v="0"/>
    <x v="1"/>
    <x v="7"/>
    <x v="2"/>
    <x v="8"/>
    <x v="107"/>
    <s v="4 - SERVICIOS SOCIALES"/>
    <s v="4.4 - Educación"/>
    <s v="4.4.01 - Educación inicial"/>
    <s v="2.6 - BIENES MUEBLES, INMUEBLES E INTANGIBLES"/>
    <x v="36"/>
    <x v="1"/>
    <s v="21 - AMPLIACIÓN DEL PLANTEL EDUCATIVO PARA INICIAL PROF. ELBA ANTONIA BÁEZ CASTRO, MUNICIPIO ESPERANZA, PROVINCIA VALVERDE."/>
    <s v="10 - FONDO GENERAL"/>
    <n v="15773"/>
    <x v="10"/>
    <n v="215335"/>
    <n v="0"/>
  </r>
  <r>
    <s v="2025"/>
    <x v="0"/>
    <x v="0"/>
    <x v="1"/>
    <x v="7"/>
    <x v="2"/>
    <x v="8"/>
    <x v="107"/>
    <s v="4 - SERVICIOS SOCIALES"/>
    <s v="4.4 - Educación"/>
    <s v="4.4.01 - Educación inicial"/>
    <s v="2.6 - BIENES MUEBLES, INMUEBLES E INTANGIBLES"/>
    <x v="36"/>
    <x v="1"/>
    <s v="22 - AMPLIACIÓN DEL PLANTEL EDUCATIVO PARA INICIAL ALTAGRACIA HENRÍQUEZ PERDOMO, MUNICIPIO VICENTE NOBLE, PROVINCIA BARAHONA."/>
    <s v="10 - FONDO GENERAL"/>
    <n v="15252"/>
    <x v="12"/>
    <n v="861339"/>
    <n v="0"/>
  </r>
  <r>
    <s v="2025"/>
    <x v="0"/>
    <x v="0"/>
    <x v="1"/>
    <x v="7"/>
    <x v="2"/>
    <x v="8"/>
    <x v="107"/>
    <s v="4 - SERVICIOS SOCIALES"/>
    <s v="4.4 - Educación"/>
    <s v="4.4.01 - Educación inicial"/>
    <s v="2.6 - BIENES MUEBLES, INMUEBLES E INTANGIBLES"/>
    <x v="36"/>
    <x v="1"/>
    <s v="22 - AMPLIACIÓN DEL PLANTEL EDUCATIVO PARA INICIAL BEJUCAL, MUNICIPIO ESPERANZA, PROVINCIA VALVERDE."/>
    <s v="10 - FONDO GENERAL"/>
    <n v="15774"/>
    <x v="10"/>
    <n v="215335"/>
    <n v="0"/>
  </r>
  <r>
    <s v="2025"/>
    <x v="0"/>
    <x v="0"/>
    <x v="1"/>
    <x v="7"/>
    <x v="2"/>
    <x v="8"/>
    <x v="107"/>
    <s v="4 - SERVICIOS SOCIALES"/>
    <s v="4.4 - Educación"/>
    <s v="4.4.01 - Educación inicial"/>
    <s v="2.6 - BIENES MUEBLES, INMUEBLES E INTANGIBLES"/>
    <x v="36"/>
    <x v="1"/>
    <s v="22 - AMPLIACIÓN DEL PLANTEL EDUCATIVO PARA INICIAL JESÚS MAESTRO, MUNICIPIO SABANA YEGUA, PROVINCIA AZUA."/>
    <s v="10 - FONDO GENERAL"/>
    <n v="15454"/>
    <x v="4"/>
    <n v="430669"/>
    <n v="0"/>
  </r>
  <r>
    <s v="2025"/>
    <x v="0"/>
    <x v="0"/>
    <x v="1"/>
    <x v="7"/>
    <x v="2"/>
    <x v="8"/>
    <x v="107"/>
    <s v="4 - SERVICIOS SOCIALES"/>
    <s v="4.4 - Educación"/>
    <s v="4.4.01 - Educación inicial"/>
    <s v="2.6 - BIENES MUEBLES, INMUEBLES E INTANGIBLES"/>
    <x v="36"/>
    <x v="1"/>
    <s v="22 - AMPLIACIÓN DEL PLANTEL EDUCATIVO PARA INICIAL SALUSTINO MORILLO, MUNICIPIO TENARES, PROVINCIA HERMANAS MIRABAL."/>
    <s v="10 - FONDO GENERAL"/>
    <n v="15653"/>
    <x v="27"/>
    <n v="646004"/>
    <n v="0"/>
  </r>
  <r>
    <s v="2025"/>
    <x v="0"/>
    <x v="0"/>
    <x v="1"/>
    <x v="7"/>
    <x v="2"/>
    <x v="8"/>
    <x v="107"/>
    <s v="4 - SERVICIOS SOCIALES"/>
    <s v="4.4 - Educación"/>
    <s v="4.4.01 - Educación inicial"/>
    <s v="2.6 - BIENES MUEBLES, INMUEBLES E INTANGIBLES"/>
    <x v="36"/>
    <x v="1"/>
    <s v="23 - AMPLIACIÓN DEL PLANTEL EDUCATIVO PARA INICIAL ANTONIO DUVERGÉ, MUNICIPIO PEDRO SANTANA, PROVINCIA ELÍAS PIÑA."/>
    <s v="10 - FONDO GENERAL"/>
    <n v="15373"/>
    <x v="28"/>
    <n v="646004"/>
    <n v="0"/>
  </r>
  <r>
    <s v="2025"/>
    <x v="0"/>
    <x v="0"/>
    <x v="1"/>
    <x v="7"/>
    <x v="2"/>
    <x v="8"/>
    <x v="107"/>
    <s v="4 - SERVICIOS SOCIALES"/>
    <s v="4.4 - Educación"/>
    <s v="4.4.01 - Educación inicial"/>
    <s v="2.6 - BIENES MUEBLES, INMUEBLES E INTANGIBLES"/>
    <x v="36"/>
    <x v="1"/>
    <s v="23 - AMPLIACIÓN DEL PLANTEL EDUCATIVO PARA INICIAL BATEY EL JAGUAL, MUNICIPIO RAMÓN SANTANA, PROVINCIA SAN PEDRO DE MACORÍS."/>
    <s v="10 - FONDO GENERAL"/>
    <n v="15559"/>
    <x v="21"/>
    <n v="430669"/>
    <n v="0"/>
  </r>
  <r>
    <s v="2025"/>
    <x v="0"/>
    <x v="0"/>
    <x v="1"/>
    <x v="7"/>
    <x v="2"/>
    <x v="8"/>
    <x v="107"/>
    <s v="4 - SERVICIOS SOCIALES"/>
    <s v="4.4 - Educación"/>
    <s v="4.4.01 - Educación inicial"/>
    <s v="2.6 - BIENES MUEBLES, INMUEBLES E INTANGIBLES"/>
    <x v="36"/>
    <x v="1"/>
    <s v="23 - AMPLIACIÓN DEL PLANTEL EDUCATIVO PARA INICIAL GASTÓN FERNANDO DELIGNE, MUNICIPIO OVIEDO, PROVINCIA PEDERNALES."/>
    <s v="10 - FONDO GENERAL"/>
    <n v="15352"/>
    <x v="32"/>
    <n v="430669"/>
    <n v="0"/>
  </r>
  <r>
    <s v="2025"/>
    <x v="0"/>
    <x v="0"/>
    <x v="1"/>
    <x v="7"/>
    <x v="2"/>
    <x v="8"/>
    <x v="107"/>
    <s v="4 - SERVICIOS SOCIALES"/>
    <s v="4.4 - Educación"/>
    <s v="4.4.01 - Educación inicial"/>
    <s v="2.6 - BIENES MUEBLES, INMUEBLES E INTANGIBLES"/>
    <x v="36"/>
    <x v="1"/>
    <s v="23 - AMPLIACIÓN DEL PLANTEL EDUCATIVO PARA INICIAL LAS CAÑAS, MUNICIPIO LA VEGA, PROVINCIA LA VEGA."/>
    <s v="10 - FONDO GENERAL"/>
    <n v="15627"/>
    <x v="7"/>
    <n v="215335"/>
    <n v="0"/>
  </r>
  <r>
    <s v="2025"/>
    <x v="0"/>
    <x v="0"/>
    <x v="1"/>
    <x v="7"/>
    <x v="2"/>
    <x v="8"/>
    <x v="107"/>
    <s v="4 - SERVICIOS SOCIALES"/>
    <s v="4.4 - Educación"/>
    <s v="4.4.01 - Educación inicial"/>
    <s v="2.6 - BIENES MUEBLES, INMUEBLES E INTANGIBLES"/>
    <x v="36"/>
    <x v="1"/>
    <s v="23 - AMPLIACIÓN DEL PLANTEL EDUCATIVO PARA INICIAL MANUEL RAMÓN ESCALANTE, MUNICIPIO TÁBARA ARRIBA, PROVINCIA AZUA."/>
    <s v="10 - FONDO GENERAL"/>
    <n v="15455"/>
    <x v="4"/>
    <n v="430669"/>
    <n v="0"/>
  </r>
  <r>
    <s v="2025"/>
    <x v="0"/>
    <x v="0"/>
    <x v="1"/>
    <x v="7"/>
    <x v="2"/>
    <x v="8"/>
    <x v="107"/>
    <s v="4 - SERVICIOS SOCIALES"/>
    <s v="4.4 - Educación"/>
    <s v="4.4.01 - Educación inicial"/>
    <s v="2.6 - BIENES MUEBLES, INMUEBLES E INTANGIBLES"/>
    <x v="36"/>
    <x v="1"/>
    <s v="23 - AMPLIACIÓN DEL PLANTEL EDUCATIVO PARA INICIAL PROF. ARACELIS RAMÍREZ BREA, MUNICIPIO ESPERANZA, PROVINCIA VALVERDE."/>
    <s v="10 - FONDO GENERAL"/>
    <n v="15775"/>
    <x v="10"/>
    <n v="1292008"/>
    <n v="0"/>
  </r>
  <r>
    <s v="2025"/>
    <x v="0"/>
    <x v="0"/>
    <x v="1"/>
    <x v="7"/>
    <x v="2"/>
    <x v="8"/>
    <x v="107"/>
    <s v="4 - SERVICIOS SOCIALES"/>
    <s v="4.4 - Educación"/>
    <s v="4.4.01 - Educación inicial"/>
    <s v="2.6 - BIENES MUEBLES, INMUEBLES E INTANGIBLES"/>
    <x v="36"/>
    <x v="1"/>
    <s v="23 - AMPLIACIÓN DEL PLANTEL EDUCATIVO PARA INICIAL PROF. YRMA ALTAGRACIA JORGE CABRAL, MUNICIPIO TENARES, PROVINCIA HERMANAS MIRABAL."/>
    <s v="10 - FONDO GENERAL"/>
    <n v="15654"/>
    <x v="27"/>
    <n v="430669"/>
    <n v="0"/>
  </r>
  <r>
    <s v="2025"/>
    <x v="0"/>
    <x v="0"/>
    <x v="1"/>
    <x v="7"/>
    <x v="2"/>
    <x v="8"/>
    <x v="107"/>
    <s v="4 - SERVICIOS SOCIALES"/>
    <s v="4.4 - Educación"/>
    <s v="4.4.01 - Educación inicial"/>
    <s v="2.6 - BIENES MUEBLES, INMUEBLES E INTANGIBLES"/>
    <x v="36"/>
    <x v="1"/>
    <s v="24 - AMPLIACIÓN DEL PLANTEL EDUCATIVO PARA INICIAL CESAR NICOLÁS PENSON, MUNICIPIO ESPERANZA, PROVINCIA VALVERDE."/>
    <s v="10 - FONDO GENERAL"/>
    <n v="15776"/>
    <x v="10"/>
    <n v="646004"/>
    <n v="0"/>
  </r>
  <r>
    <s v="2025"/>
    <x v="0"/>
    <x v="0"/>
    <x v="1"/>
    <x v="7"/>
    <x v="2"/>
    <x v="8"/>
    <x v="107"/>
    <s v="4 - SERVICIOS SOCIALES"/>
    <s v="4.4 - Educación"/>
    <s v="4.4.01 - Educación inicial"/>
    <s v="2.6 - BIENES MUEBLES, INMUEBLES E INTANGIBLES"/>
    <x v="36"/>
    <x v="1"/>
    <s v="24 - AMPLIACIÓN DEL PLANTEL EDUCATIVO PARA INICIAL LUIS RAMÍREZ MORA, MUNICIPIO TÁBARA ARRIBA, PROVINCIA AZUA."/>
    <s v="10 - FONDO GENERAL"/>
    <n v="15456"/>
    <x v="4"/>
    <n v="646004"/>
    <n v="0"/>
  </r>
  <r>
    <s v="2025"/>
    <x v="0"/>
    <x v="0"/>
    <x v="1"/>
    <x v="7"/>
    <x v="2"/>
    <x v="8"/>
    <x v="107"/>
    <s v="4 - SERVICIOS SOCIALES"/>
    <s v="4.4 - Educación"/>
    <s v="4.4.01 - Educación inicial"/>
    <s v="2.6 - BIENES MUEBLES, INMUEBLES E INTANGIBLES"/>
    <x v="36"/>
    <x v="1"/>
    <s v="24 - AMPLIACIÓN DEL PLANTEL EDUCATIVO PARA INICIAL PROF. ANA VICTORIA ORTEGA RODRÍGUEZ, MUNICIPIO LA VEGA, PROVINCIA LA VEGA."/>
    <s v="10 - FONDO GENERAL"/>
    <n v="15628"/>
    <x v="7"/>
    <n v="215335"/>
    <n v="0"/>
  </r>
  <r>
    <s v="2025"/>
    <x v="0"/>
    <x v="0"/>
    <x v="1"/>
    <x v="7"/>
    <x v="2"/>
    <x v="8"/>
    <x v="107"/>
    <s v="4 - SERVICIOS SOCIALES"/>
    <s v="4.4 - Educación"/>
    <s v="4.4.01 - Educación inicial"/>
    <s v="2.6 - BIENES MUEBLES, INMUEBLES E INTANGIBLES"/>
    <x v="36"/>
    <x v="1"/>
    <s v="24 - AMPLIACIÓN DEL PLANTEL EDUCATIVO PARA INICIAL PROF. LUIS DÍAZ DÍAZ, MUNICIPIO PEDERNALES, PROVINCIA PEDERNALES."/>
    <s v="10 - FONDO GENERAL"/>
    <n v="15353"/>
    <x v="32"/>
    <n v="861339"/>
    <n v="0"/>
  </r>
  <r>
    <s v="2025"/>
    <x v="0"/>
    <x v="0"/>
    <x v="1"/>
    <x v="7"/>
    <x v="2"/>
    <x v="8"/>
    <x v="107"/>
    <s v="4 - SERVICIOS SOCIALES"/>
    <s v="4.4 - Educación"/>
    <s v="4.4.01 - Educación inicial"/>
    <s v="2.6 - BIENES MUEBLES, INMUEBLES E INTANGIBLES"/>
    <x v="36"/>
    <x v="1"/>
    <s v="24 - AMPLIACIÓN DEL PLANTEL EDUCATIVO PARA INICIAL PROF. LUIS MILCÍADES ESPICHICOQUEZ PÉREZ, MUNICIPIO BÁNICA, PROVINCIA ELÍAS PIÑA."/>
    <s v="10 - FONDO GENERAL"/>
    <n v="15374"/>
    <x v="28"/>
    <n v="430669"/>
    <n v="0"/>
  </r>
  <r>
    <s v="2025"/>
    <x v="0"/>
    <x v="0"/>
    <x v="1"/>
    <x v="7"/>
    <x v="2"/>
    <x v="8"/>
    <x v="107"/>
    <s v="4 - SERVICIOS SOCIALES"/>
    <s v="4.4 - Educación"/>
    <s v="4.4.01 - Educación inicial"/>
    <s v="2.6 - BIENES MUEBLES, INMUEBLES E INTANGIBLES"/>
    <x v="36"/>
    <x v="1"/>
    <s v="24 - AMPLIACIÓN DEL PLANTEL EDUCATIVO PARA INICIAL PROF. TRINIDAD SÁNCHEZ JAVIER, MUNICIPIO TENARES, PROVINCIA HERMANAS MIRABAL."/>
    <s v="10 - FONDO GENERAL"/>
    <n v="15655"/>
    <x v="27"/>
    <n v="646004"/>
    <n v="0"/>
  </r>
  <r>
    <s v="2025"/>
    <x v="0"/>
    <x v="0"/>
    <x v="1"/>
    <x v="7"/>
    <x v="2"/>
    <x v="8"/>
    <x v="107"/>
    <s v="4 - SERVICIOS SOCIALES"/>
    <s v="4.4 - Educación"/>
    <s v="4.4.01 - Educación inicial"/>
    <s v="2.6 - BIENES MUEBLES, INMUEBLES E INTANGIBLES"/>
    <x v="36"/>
    <x v="1"/>
    <s v="25 - AMPLIACIÓN DEL PLANTEL EDUCATIVO PARA INICIAL JINAMAGAO ARRIBA, MUNICIPIO MAO, PROVINCIA VALVERDE."/>
    <s v="10 - FONDO GENERAL"/>
    <n v="15777"/>
    <x v="10"/>
    <n v="646004"/>
    <n v="0"/>
  </r>
  <r>
    <s v="2025"/>
    <x v="0"/>
    <x v="0"/>
    <x v="1"/>
    <x v="7"/>
    <x v="2"/>
    <x v="8"/>
    <x v="107"/>
    <s v="4 - SERVICIOS SOCIALES"/>
    <s v="4.4 - Educación"/>
    <s v="4.4.01 - Educación inicial"/>
    <s v="2.6 - BIENES MUEBLES, INMUEBLES E INTANGIBLES"/>
    <x v="36"/>
    <x v="1"/>
    <s v="25 - AMPLIACIÓN DEL PLANTEL EDUCATIVO PARA INICIAL MARÍA JOSEFA GÓMEZ, MUNICIPIO SALCEDO, PROVINCIA HERMANAS MIRABAL."/>
    <s v="10 - FONDO GENERAL"/>
    <n v="15656"/>
    <x v="27"/>
    <n v="646004"/>
    <n v="0"/>
  </r>
  <r>
    <s v="2025"/>
    <x v="0"/>
    <x v="0"/>
    <x v="1"/>
    <x v="7"/>
    <x v="2"/>
    <x v="8"/>
    <x v="107"/>
    <s v="4 - SERVICIOS SOCIALES"/>
    <s v="4.4 - Educación"/>
    <s v="4.4.01 - Educación inicial"/>
    <s v="2.6 - BIENES MUEBLES, INMUEBLES E INTANGIBLES"/>
    <x v="36"/>
    <x v="1"/>
    <s v="25 - AMPLIACIÓN DEL PLANTEL EDUCATIVO PARA INICIAL PROF. JOSÉ ASCENSIÓN GARCÍA SÁNCHEZ, MUNICIPIO LAS MATAS DE FARFÁN, PROVINCIA SAN JUAN."/>
    <s v="10 - FONDO GENERAL"/>
    <n v="15375"/>
    <x v="9"/>
    <n v="215335"/>
    <n v="0"/>
  </r>
  <r>
    <s v="2025"/>
    <x v="0"/>
    <x v="0"/>
    <x v="1"/>
    <x v="7"/>
    <x v="2"/>
    <x v="8"/>
    <x v="107"/>
    <s v="4 - SERVICIOS SOCIALES"/>
    <s v="4.4 - Educación"/>
    <s v="4.4.01 - Educación inicial"/>
    <s v="2.6 - BIENES MUEBLES, INMUEBLES E INTANGIBLES"/>
    <x v="36"/>
    <x v="1"/>
    <s v="25 - AMPLIACIÓN DEL PLANTEL EDUCATIVO PARA INICIAL SILVESTRE ANTONIO GUZMÁN FERNÁNDEZ, MUNICIPIO AZUA, PROVINCIA AZUA."/>
    <s v="10 - FONDO GENERAL"/>
    <n v="15457"/>
    <x v="4"/>
    <n v="430669"/>
    <n v="0"/>
  </r>
  <r>
    <s v="2025"/>
    <x v="0"/>
    <x v="0"/>
    <x v="1"/>
    <x v="7"/>
    <x v="2"/>
    <x v="8"/>
    <x v="107"/>
    <s v="4 - SERVICIOS SOCIALES"/>
    <s v="4.4 - Educación"/>
    <s v="4.4.01 - Educación inicial"/>
    <s v="2.6 - BIENES MUEBLES, INMUEBLES E INTANGIBLES"/>
    <x v="36"/>
    <x v="1"/>
    <s v="26 - AMPLIACIÓN DEL PLANTEL EDUCATIVO PARA INICIAL ANA DELIA FLORENTINO, MUNICIPIO SALCEDO, PROVINCIA HERMANAS MIRABAL."/>
    <s v="10 - FONDO GENERAL"/>
    <n v="15657"/>
    <x v="27"/>
    <n v="430669"/>
    <n v="0"/>
  </r>
  <r>
    <s v="2025"/>
    <x v="0"/>
    <x v="0"/>
    <x v="1"/>
    <x v="7"/>
    <x v="2"/>
    <x v="8"/>
    <x v="107"/>
    <s v="4 - SERVICIOS SOCIALES"/>
    <s v="4.4 - Educación"/>
    <s v="4.4.01 - Educación inicial"/>
    <s v="2.6 - BIENES MUEBLES, INMUEBLES E INTANGIBLES"/>
    <x v="36"/>
    <x v="1"/>
    <s v="26 - AMPLIACIÓN DEL PLANTEL EDUCATIVO PARA INICIAL CLARENCE CRISTOPHER HAMILTON OXLEY, MUNICIPIO BARAHONA, PROVINCIA BARAHONA."/>
    <s v="10 - FONDO GENERAL"/>
    <n v="15355"/>
    <x v="12"/>
    <n v="646004"/>
    <n v="0"/>
  </r>
  <r>
    <s v="2025"/>
    <x v="0"/>
    <x v="0"/>
    <x v="1"/>
    <x v="7"/>
    <x v="2"/>
    <x v="8"/>
    <x v="107"/>
    <s v="4 - SERVICIOS SOCIALES"/>
    <s v="4.4 - Educación"/>
    <s v="4.4.01 - Educación inicial"/>
    <s v="2.6 - BIENES MUEBLES, INMUEBLES E INTANGIBLES"/>
    <x v="36"/>
    <x v="1"/>
    <s v="26 - AMPLIACIÓN DEL PLANTEL EDUCATIVO PARA INICIAL EL PUENTE, MUNICIPIO ESPERANZA, PROVINCIA VALVERDE."/>
    <s v="10 - FONDO GENERAL"/>
    <n v="15778"/>
    <x v="10"/>
    <n v="430669"/>
    <n v="0"/>
  </r>
  <r>
    <s v="2025"/>
    <x v="0"/>
    <x v="0"/>
    <x v="1"/>
    <x v="7"/>
    <x v="2"/>
    <x v="8"/>
    <x v="107"/>
    <s v="4 - SERVICIOS SOCIALES"/>
    <s v="4.4 - Educación"/>
    <s v="4.4.01 - Educación inicial"/>
    <s v="2.6 - BIENES MUEBLES, INMUEBLES E INTANGIBLES"/>
    <x v="36"/>
    <x v="1"/>
    <s v="26 - AMPLIACIÓN DEL PLANTEL EDUCATIVO PARA INICIAL EL ROSARIO, MUNICIPIO SANTO DOMINGO NORTE, PROVINCIA SANTO DOMINGO."/>
    <s v="10 - FONDO GENERAL"/>
    <n v="15831"/>
    <x v="2"/>
    <n v="646004"/>
    <n v="0"/>
  </r>
  <r>
    <s v="2025"/>
    <x v="0"/>
    <x v="0"/>
    <x v="1"/>
    <x v="7"/>
    <x v="2"/>
    <x v="8"/>
    <x v="107"/>
    <s v="4 - SERVICIOS SOCIALES"/>
    <s v="4.4 - Educación"/>
    <s v="4.4.01 - Educación inicial"/>
    <s v="2.6 - BIENES MUEBLES, INMUEBLES E INTANGIBLES"/>
    <x v="36"/>
    <x v="1"/>
    <s v="26 - AMPLIACIÓN DEL PLANTEL EDUCATIVO PARA INICIAL LA GINA, MUNICIPIO MICHES, PROVINCIA EL SEIBO."/>
    <s v="10 - FONDO GENERAL"/>
    <n v="15229"/>
    <x v="14"/>
    <n v="646004"/>
    <n v="0"/>
  </r>
  <r>
    <s v="2025"/>
    <x v="0"/>
    <x v="0"/>
    <x v="1"/>
    <x v="7"/>
    <x v="2"/>
    <x v="8"/>
    <x v="107"/>
    <s v="4 - SERVICIOS SOCIALES"/>
    <s v="4.4 - Educación"/>
    <s v="4.4.01 - Educación inicial"/>
    <s v="2.6 - BIENES MUEBLES, INMUEBLES E INTANGIBLES"/>
    <x v="36"/>
    <x v="1"/>
    <s v="26 - AMPLIACIÓN DEL PLANTEL EDUCATIVO PARA INICIAL LAS MARÍAS, MUNICIPIO GASPAR HERNÁNDEZ, PROVINCIA ESPAILLAT."/>
    <s v="10 - FONDO GENERAL"/>
    <n v="15641"/>
    <x v="26"/>
    <n v="430669"/>
    <n v="0"/>
  </r>
  <r>
    <s v="2025"/>
    <x v="0"/>
    <x v="0"/>
    <x v="1"/>
    <x v="7"/>
    <x v="2"/>
    <x v="8"/>
    <x v="107"/>
    <s v="4 - SERVICIOS SOCIALES"/>
    <s v="4.4 - Educación"/>
    <s v="4.4.01 - Educación inicial"/>
    <s v="2.6 - BIENES MUEBLES, INMUEBLES E INTANGIBLES"/>
    <x v="36"/>
    <x v="1"/>
    <s v="26 - AMPLIACIÓN DEL PLANTEL EDUCATIVO PARA INICIAL MARTINA DE LOS SANTOS QUEVEDO, MUNICIPIO AZUA, PROVINCIA AZUA."/>
    <s v="10 - FONDO GENERAL"/>
    <n v="15458"/>
    <x v="4"/>
    <n v="646004"/>
    <n v="0"/>
  </r>
  <r>
    <s v="2025"/>
    <x v="0"/>
    <x v="0"/>
    <x v="1"/>
    <x v="7"/>
    <x v="2"/>
    <x v="8"/>
    <x v="107"/>
    <s v="4 - SERVICIOS SOCIALES"/>
    <s v="4.4 - Educación"/>
    <s v="4.4.01 - Educación inicial"/>
    <s v="2.6 - BIENES MUEBLES, INMUEBLES E INTANGIBLES"/>
    <x v="36"/>
    <x v="1"/>
    <s v="26 - AMPLIACIÓN DEL PLANTEL EDUCATIVO PARA INICIAL TOMÁS PERALTA, MUNICIPIO LAS MATAS DE FARFÁN, PROVINCIA SAN JUAN."/>
    <s v="10 - FONDO GENERAL"/>
    <n v="15376"/>
    <x v="9"/>
    <n v="430669"/>
    <n v="0"/>
  </r>
  <r>
    <s v="2025"/>
    <x v="0"/>
    <x v="0"/>
    <x v="1"/>
    <x v="7"/>
    <x v="2"/>
    <x v="8"/>
    <x v="107"/>
    <s v="4 - SERVICIOS SOCIALES"/>
    <s v="4.4 - Educación"/>
    <s v="4.4.01 - Educación inicial"/>
    <s v="2.6 - BIENES MUEBLES, INMUEBLES E INTANGIBLES"/>
    <x v="36"/>
    <x v="1"/>
    <s v="27 - AMPLIACIÓN DEL PLANTEL EDUCATIVO PARA INICIAL BAITOITA, MUNICIPIO BARAHONA, PROVINCIA BARAHONA."/>
    <s v="10 - FONDO GENERAL"/>
    <n v="15356"/>
    <x v="12"/>
    <n v="646004"/>
    <n v="0"/>
  </r>
  <r>
    <s v="2025"/>
    <x v="0"/>
    <x v="0"/>
    <x v="1"/>
    <x v="7"/>
    <x v="2"/>
    <x v="8"/>
    <x v="107"/>
    <s v="4 - SERVICIOS SOCIALES"/>
    <s v="4.4 - Educación"/>
    <s v="4.4.01 - Educación inicial"/>
    <s v="2.6 - BIENES MUEBLES, INMUEBLES E INTANGIBLES"/>
    <x v="36"/>
    <x v="1"/>
    <s v="27 - AMPLIACIÓN DEL PLANTEL EDUCATIVO PARA INICIAL CELANDA ALCÁNTARA SÁNCHEZ, MUNICIPIO LAS MATAS DE FARFÁN, PROVINCIA SAN JUAN."/>
    <s v="10 - FONDO GENERAL"/>
    <n v="15377"/>
    <x v="9"/>
    <n v="430669"/>
    <n v="0"/>
  </r>
  <r>
    <s v="2025"/>
    <x v="0"/>
    <x v="0"/>
    <x v="1"/>
    <x v="7"/>
    <x v="2"/>
    <x v="8"/>
    <x v="107"/>
    <s v="4 - SERVICIOS SOCIALES"/>
    <s v="4.4 - Educación"/>
    <s v="4.4.01 - Educación inicial"/>
    <s v="2.6 - BIENES MUEBLES, INMUEBLES E INTANGIBLES"/>
    <x v="36"/>
    <x v="1"/>
    <s v="27 - AMPLIACIÓN DEL PLANTEL EDUCATIVO PARA INICIAL EL PUERTO, MUNICIPIO AZUA, PROVINCIA AZUA."/>
    <s v="10 - FONDO GENERAL"/>
    <n v="15459"/>
    <x v="4"/>
    <n v="215335"/>
    <n v="0"/>
  </r>
  <r>
    <s v="2025"/>
    <x v="0"/>
    <x v="0"/>
    <x v="1"/>
    <x v="7"/>
    <x v="2"/>
    <x v="8"/>
    <x v="107"/>
    <s v="4 - SERVICIOS SOCIALES"/>
    <s v="4.4 - Educación"/>
    <s v="4.4.01 - Educación inicial"/>
    <s v="2.6 - BIENES MUEBLES, INMUEBLES E INTANGIBLES"/>
    <x v="36"/>
    <x v="1"/>
    <s v="27 - AMPLIACIÓN DEL PLANTEL EDUCATIVO PARA INICIAL FRANCISCO DEL ROSARIO SÁNCHEZ, MUNICIPIO JIMA ABAJO, PROVINCIA LA VEGA."/>
    <s v="10 - FONDO GENERAL"/>
    <n v="15643"/>
    <x v="7"/>
    <n v="430669"/>
    <n v="0"/>
  </r>
  <r>
    <s v="2025"/>
    <x v="0"/>
    <x v="0"/>
    <x v="1"/>
    <x v="7"/>
    <x v="2"/>
    <x v="8"/>
    <x v="107"/>
    <s v="4 - SERVICIOS SOCIALES"/>
    <s v="4.4 - Educación"/>
    <s v="4.4.01 - Educación inicial"/>
    <s v="2.6 - BIENES MUEBLES, INMUEBLES E INTANGIBLES"/>
    <x v="36"/>
    <x v="1"/>
    <s v="27 - AMPLIACIÓN DEL PLANTEL EDUCATIVO PARA INICIAL JAYABO ADENTRO, MUNICIPIO SALCEDO, PROVINCIA HERMANAS MIRABAL."/>
    <s v="10 - FONDO GENERAL"/>
    <n v="15658"/>
    <x v="27"/>
    <n v="430669"/>
    <n v="0"/>
  </r>
  <r>
    <s v="2025"/>
    <x v="0"/>
    <x v="0"/>
    <x v="1"/>
    <x v="7"/>
    <x v="2"/>
    <x v="8"/>
    <x v="107"/>
    <s v="4 - SERVICIOS SOCIALES"/>
    <s v="4.4 - Educación"/>
    <s v="4.4.01 - Educación inicial"/>
    <s v="2.6 - BIENES MUEBLES, INMUEBLES E INTANGIBLES"/>
    <x v="36"/>
    <x v="1"/>
    <s v="27 - AMPLIACIÓN DEL PLANTEL EDUCATIVO PARA INICIAL PROF. FELIPE MONTES GÓMEZ, MUNICIPIO GASPAR HERNÁNDEZ, PROVINCIA ESPAILLAT."/>
    <s v="10 - FONDO GENERAL"/>
    <n v="15642"/>
    <x v="26"/>
    <n v="430669"/>
    <n v="0"/>
  </r>
  <r>
    <s v="2025"/>
    <x v="0"/>
    <x v="0"/>
    <x v="1"/>
    <x v="7"/>
    <x v="2"/>
    <x v="8"/>
    <x v="107"/>
    <s v="4 - SERVICIOS SOCIALES"/>
    <s v="4.4 - Educación"/>
    <s v="4.4.01 - Educación inicial"/>
    <s v="2.6 - BIENES MUEBLES, INMUEBLES E INTANGIBLES"/>
    <x v="36"/>
    <x v="1"/>
    <s v="27 - AMPLIACIÓN DEL PLANTEL EDUCATIVO PARA INICIAL SALOMÉ UREÑA , MUNICIPIO ESPERANZA, PROVINCIA VALVERDE."/>
    <s v="10 - FONDO GENERAL"/>
    <n v="15779"/>
    <x v="10"/>
    <n v="646004"/>
    <n v="0"/>
  </r>
  <r>
    <s v="2025"/>
    <x v="0"/>
    <x v="0"/>
    <x v="1"/>
    <x v="7"/>
    <x v="2"/>
    <x v="8"/>
    <x v="107"/>
    <s v="4 - SERVICIOS SOCIALES"/>
    <s v="4.4 - Educación"/>
    <s v="4.4.01 - Educación inicial"/>
    <s v="2.6 - BIENES MUEBLES, INMUEBLES E INTANGIBLES"/>
    <x v="36"/>
    <x v="1"/>
    <s v="28 - AMPLIACIÓN DEL PLANTEL EDUCATIVO PARA INICIAL COSTA REAL, MUNICIPIO GUAYACANES, PROVINCIA SAN PEDRO DE MACORÍS."/>
    <s v="10 - FONDO GENERAL"/>
    <n v="15564"/>
    <x v="21"/>
    <n v="215335"/>
    <n v="0"/>
  </r>
  <r>
    <s v="2025"/>
    <x v="0"/>
    <x v="0"/>
    <x v="1"/>
    <x v="7"/>
    <x v="2"/>
    <x v="8"/>
    <x v="107"/>
    <s v="4 - SERVICIOS SOCIALES"/>
    <s v="4.4 - Educación"/>
    <s v="4.4.01 - Educación inicial"/>
    <s v="2.6 - BIENES MUEBLES, INMUEBLES E INTANGIBLES"/>
    <x v="36"/>
    <x v="1"/>
    <s v="28 - AMPLIACIÓN DEL PLANTEL EDUCATIVO PARA INICIAL DOMITILA GRULLÓN, MUNICIPIO JIMA ABAJO, PROVINCIA LA VEGA."/>
    <s v="10 - FONDO GENERAL"/>
    <n v="15644"/>
    <x v="7"/>
    <n v="430669"/>
    <n v="0"/>
  </r>
  <r>
    <s v="2025"/>
    <x v="0"/>
    <x v="0"/>
    <x v="1"/>
    <x v="7"/>
    <x v="2"/>
    <x v="8"/>
    <x v="107"/>
    <s v="4 - SERVICIOS SOCIALES"/>
    <s v="4.4 - Educación"/>
    <s v="4.4.01 - Educación inicial"/>
    <s v="2.6 - BIENES MUEBLES, INMUEBLES E INTANGIBLES"/>
    <x v="36"/>
    <x v="1"/>
    <s v="28 - AMPLIACIÓN DEL PLANTEL EDUCATIVO PARA INICIAL EL OCHO, MUNICIPIO SANTO DOMINGO NORTE, PROVINCIA SANTO DOMINGO."/>
    <s v="10 - FONDO GENERAL"/>
    <n v="15833"/>
    <x v="2"/>
    <n v="430669"/>
    <n v="0"/>
  </r>
  <r>
    <s v="2025"/>
    <x v="0"/>
    <x v="0"/>
    <x v="1"/>
    <x v="7"/>
    <x v="2"/>
    <x v="8"/>
    <x v="107"/>
    <s v="4 - SERVICIOS SOCIALES"/>
    <s v="4.4 - Educación"/>
    <s v="4.4.01 - Educación inicial"/>
    <s v="2.6 - BIENES MUEBLES, INMUEBLES E INTANGIBLES"/>
    <x v="36"/>
    <x v="1"/>
    <s v="28 - AMPLIACIÓN DEL PLANTEL EDUCATIVO PARA INICIAL FIDEL MEDINA, MUNICIPIO BARAHONA, PROVINCIA BARAHONA."/>
    <s v="10 - FONDO GENERAL"/>
    <n v="15357"/>
    <x v="12"/>
    <n v="646004"/>
    <n v="0"/>
  </r>
  <r>
    <s v="2025"/>
    <x v="0"/>
    <x v="0"/>
    <x v="1"/>
    <x v="7"/>
    <x v="2"/>
    <x v="8"/>
    <x v="107"/>
    <s v="4 - SERVICIOS SOCIALES"/>
    <s v="4.4 - Educación"/>
    <s v="4.4.01 - Educación inicial"/>
    <s v="2.6 - BIENES MUEBLES, INMUEBLES E INTANGIBLES"/>
    <x v="36"/>
    <x v="1"/>
    <s v="28 - AMPLIACIÓN DEL PLANTEL EDUCATIVO PARA INICIAL LUCAS GUIBBES, MUNICIPIO MICHES, PROVINCIA EL SEIBO."/>
    <s v="10 - FONDO GENERAL"/>
    <n v="15231"/>
    <x v="14"/>
    <n v="646004"/>
    <n v="0"/>
  </r>
  <r>
    <s v="2025"/>
    <x v="0"/>
    <x v="0"/>
    <x v="1"/>
    <x v="7"/>
    <x v="2"/>
    <x v="8"/>
    <x v="107"/>
    <s v="4 - SERVICIOS SOCIALES"/>
    <s v="4.4 - Educación"/>
    <s v="4.4.01 - Educación inicial"/>
    <s v="2.6 - BIENES MUEBLES, INMUEBLES E INTANGIBLES"/>
    <x v="36"/>
    <x v="1"/>
    <s v="28 - AMPLIACIÓN DEL PLANTEL EDUCATIVO PARA INICIAL MÉLIDA DELGADO VDA. PANTALEÓN, MUNICIPIO SALCEDO, PROVINCIA HERMANAS MIRABAL."/>
    <s v="10 - FONDO GENERAL"/>
    <n v="15659"/>
    <x v="27"/>
    <n v="215335"/>
    <n v="0"/>
  </r>
  <r>
    <s v="2025"/>
    <x v="0"/>
    <x v="0"/>
    <x v="1"/>
    <x v="7"/>
    <x v="2"/>
    <x v="8"/>
    <x v="107"/>
    <s v="4 - SERVICIOS SOCIALES"/>
    <s v="4.4 - Educación"/>
    <s v="4.4.01 - Educación inicial"/>
    <s v="2.6 - BIENES MUEBLES, INMUEBLES E INTANGIBLES"/>
    <x v="36"/>
    <x v="1"/>
    <s v="28 - AMPLIACIÓN DEL PLANTEL EDUCATIVO PARA INICIAL PROF. ARISTÓFANES A. MELLA JIMÉNEZ, MUNICIPIO LAS MATAS DE FARFÁN, PROVINCIA SAN JUAN."/>
    <s v="10 - FONDO GENERAL"/>
    <n v="15378"/>
    <x v="9"/>
    <n v="215335"/>
    <n v="0"/>
  </r>
  <r>
    <s v="2025"/>
    <x v="0"/>
    <x v="0"/>
    <x v="1"/>
    <x v="7"/>
    <x v="2"/>
    <x v="8"/>
    <x v="107"/>
    <s v="4 - SERVICIOS SOCIALES"/>
    <s v="4.4 - Educación"/>
    <s v="4.4.01 - Educación inicial"/>
    <s v="2.6 - BIENES MUEBLES, INMUEBLES E INTANGIBLES"/>
    <x v="36"/>
    <x v="1"/>
    <s v="28 - AMPLIACIÓN DEL PLANTEL EDUCATIVO PARA INICIAL PROF. NERY DAVID ECHAVARRÍA RODRÍGUEZ, MUNICIPIO SAN IGNACIO DE SABANETA, PROVINCIA SANTIAGO RODRIGUEZ."/>
    <s v="10 - FONDO GENERAL"/>
    <n v="15780"/>
    <x v="30"/>
    <n v="1292008"/>
    <n v="0"/>
  </r>
  <r>
    <s v="2025"/>
    <x v="0"/>
    <x v="0"/>
    <x v="1"/>
    <x v="7"/>
    <x v="2"/>
    <x v="8"/>
    <x v="107"/>
    <s v="4 - SERVICIOS SOCIALES"/>
    <s v="4.4 - Educación"/>
    <s v="4.4.01 - Educación inicial"/>
    <s v="2.6 - BIENES MUEBLES, INMUEBLES E INTANGIBLES"/>
    <x v="36"/>
    <x v="1"/>
    <s v="28 - AMPLIACIÓN DEL PLANTEL EDUCATIVO PARA INICIAL REYNALDO DEL CARMEN GARCÍA, MUNICIPIO AZUA, PROVINCIA AZUA."/>
    <s v="10 - FONDO GENERAL"/>
    <n v="15460"/>
    <x v="4"/>
    <n v="646004"/>
    <n v="0"/>
  </r>
  <r>
    <s v="2025"/>
    <x v="0"/>
    <x v="0"/>
    <x v="1"/>
    <x v="7"/>
    <x v="2"/>
    <x v="8"/>
    <x v="107"/>
    <s v="4 - SERVICIOS SOCIALES"/>
    <s v="4.4 - Educación"/>
    <s v="4.4.01 - Educación inicial"/>
    <s v="2.6 - BIENES MUEBLES, INMUEBLES E INTANGIBLES"/>
    <x v="36"/>
    <x v="1"/>
    <s v="29 - AMPLIACIÓN DEL PLANTEL EDUCATIVO PARA INICIAL AVE MARÍA, MUNICIPIO SANTO DOMINGO NORTE, PROVINCIA SANTO DOMINGO."/>
    <s v="10 - FONDO GENERAL"/>
    <n v="15834"/>
    <x v="2"/>
    <n v="646004"/>
    <n v="0"/>
  </r>
  <r>
    <s v="2025"/>
    <x v="0"/>
    <x v="0"/>
    <x v="1"/>
    <x v="7"/>
    <x v="2"/>
    <x v="8"/>
    <x v="107"/>
    <s v="4 - SERVICIOS SOCIALES"/>
    <s v="4.4 - Educación"/>
    <s v="4.4.01 - Educación inicial"/>
    <s v="2.6 - BIENES MUEBLES, INMUEBLES E INTANGIBLES"/>
    <x v="36"/>
    <x v="1"/>
    <s v="29 - AMPLIACIÓN DEL PLANTEL EDUCATIVO PARA INICIAL CAÑADA DE PIEDRA, MUNICIPIO AZUA, PROVINCIA AZUA."/>
    <s v="10 - FONDO GENERAL"/>
    <n v="15461"/>
    <x v="4"/>
    <n v="430669"/>
    <n v="0"/>
  </r>
  <r>
    <s v="2025"/>
    <x v="0"/>
    <x v="0"/>
    <x v="1"/>
    <x v="7"/>
    <x v="2"/>
    <x v="8"/>
    <x v="107"/>
    <s v="4 - SERVICIOS SOCIALES"/>
    <s v="4.4 - Educación"/>
    <s v="4.4.01 - Educación inicial"/>
    <s v="2.6 - BIENES MUEBLES, INMUEBLES E INTANGIBLES"/>
    <x v="36"/>
    <x v="1"/>
    <s v="29 - AMPLIACIÓN DEL PLANTEL EDUCATIVO PARA INICIAL EDUARDO ESTÉVEZ ESTÉVEZ, MUNICIPIO SAN IGNACIO DE SABANETA, PROVINCIA SANTIAGO RODRIGUEZ."/>
    <s v="10 - FONDO GENERAL"/>
    <n v="15781"/>
    <x v="30"/>
    <n v="646004"/>
    <n v="0"/>
  </r>
  <r>
    <s v="2025"/>
    <x v="0"/>
    <x v="0"/>
    <x v="1"/>
    <x v="7"/>
    <x v="2"/>
    <x v="8"/>
    <x v="107"/>
    <s v="4 - SERVICIOS SOCIALES"/>
    <s v="4.4 - Educación"/>
    <s v="4.4.01 - Educación inicial"/>
    <s v="2.6 - BIENES MUEBLES, INMUEBLES E INTANGIBLES"/>
    <x v="36"/>
    <x v="1"/>
    <s v="29 - AMPLIACIÓN DEL PLANTEL EDUCATIVO PARA INICIAL MARINA SEPÚLVEDA, MUNICIPIO EL PEÑÓN, PROVINCIA BARAHONA."/>
    <s v="10 - FONDO GENERAL"/>
    <n v="15358"/>
    <x v="12"/>
    <n v="646004"/>
    <n v="0"/>
  </r>
  <r>
    <s v="2025"/>
    <x v="0"/>
    <x v="0"/>
    <x v="1"/>
    <x v="7"/>
    <x v="2"/>
    <x v="8"/>
    <x v="107"/>
    <s v="4 - SERVICIOS SOCIALES"/>
    <s v="4.4 - Educación"/>
    <s v="4.4.01 - Educación inicial"/>
    <s v="2.6 - BIENES MUEBLES, INMUEBLES E INTANGIBLES"/>
    <x v="36"/>
    <x v="1"/>
    <s v="29 - AMPLIACIÓN DEL PLANTEL EDUCATIVO PARA INICIAL PROF. PEDRO ANTONIO ACOSTA DEL ORBE, MUNICIPIO PIMENTEL, PROVINCIA DUARTE."/>
    <s v="10 - FONDO GENERAL"/>
    <n v="15660"/>
    <x v="13"/>
    <n v="861339"/>
    <n v="0"/>
  </r>
  <r>
    <s v="2025"/>
    <x v="0"/>
    <x v="0"/>
    <x v="1"/>
    <x v="7"/>
    <x v="2"/>
    <x v="8"/>
    <x v="107"/>
    <s v="4 - SERVICIOS SOCIALES"/>
    <s v="4.4 - Educación"/>
    <s v="4.4.01 - Educación inicial"/>
    <s v="2.6 - BIENES MUEBLES, INMUEBLES E INTANGIBLES"/>
    <x v="36"/>
    <x v="1"/>
    <s v="30 - AMPLIACIÓN DEL PLANTEL EDUCATIVO PARA INICIAL ANAIMA TEJADA CHAPMAN, MUNICIPIO BARAHONA, PROVINCIA BARAHONA."/>
    <s v="10 - FONDO GENERAL"/>
    <n v="15359"/>
    <x v="12"/>
    <n v="646004"/>
    <n v="0"/>
  </r>
  <r>
    <s v="2025"/>
    <x v="0"/>
    <x v="0"/>
    <x v="1"/>
    <x v="7"/>
    <x v="2"/>
    <x v="8"/>
    <x v="107"/>
    <s v="4 - SERVICIOS SOCIALES"/>
    <s v="4.4 - Educación"/>
    <s v="4.4.01 - Educación inicial"/>
    <s v="2.6 - BIENES MUEBLES, INMUEBLES E INTANGIBLES"/>
    <x v="36"/>
    <x v="1"/>
    <s v="30 - AMPLIACIÓN DEL PLANTEL EDUCATIVO PARA INICIAL ARROYO BLANCO, MUNICIPIO SAN IGNACIO DE SABANETA, PROVINCIA SANTIAGO RODRIGUEZ."/>
    <s v="10 - FONDO GENERAL"/>
    <n v="15782"/>
    <x v="30"/>
    <n v="646004"/>
    <n v="0"/>
  </r>
  <r>
    <s v="2025"/>
    <x v="0"/>
    <x v="0"/>
    <x v="1"/>
    <x v="7"/>
    <x v="2"/>
    <x v="8"/>
    <x v="107"/>
    <s v="4 - SERVICIOS SOCIALES"/>
    <s v="4.4 - Educación"/>
    <s v="4.4.01 - Educación inicial"/>
    <s v="2.6 - BIENES MUEBLES, INMUEBLES E INTANGIBLES"/>
    <x v="36"/>
    <x v="1"/>
    <s v="30 - AMPLIACIÓN DEL PLANTEL EDUCATIVO PARA INICIAL DELFÍN RODRÍGUEZ TORRES, MUNICIPIO SAN JOSÉ DE LAS MATAS, PROVINCIA SANTIAGO."/>
    <s v="10 - FONDO GENERAL"/>
    <n v="15699"/>
    <x v="1"/>
    <n v="215335"/>
    <n v="0"/>
  </r>
  <r>
    <s v="2025"/>
    <x v="0"/>
    <x v="0"/>
    <x v="1"/>
    <x v="7"/>
    <x v="2"/>
    <x v="8"/>
    <x v="107"/>
    <s v="4 - SERVICIOS SOCIALES"/>
    <s v="4.4 - Educación"/>
    <s v="4.4.01 - Educación inicial"/>
    <s v="2.6 - BIENES MUEBLES, INMUEBLES E INTANGIBLES"/>
    <x v="36"/>
    <x v="1"/>
    <s v="30 - AMPLIACIÓN DEL PLANTEL EDUCATIVO PARA INICIAL ELISA MARRERO ACOSTA, MUNICIPIO PIMENTEL, PROVINCIA DUARTE."/>
    <s v="10 - FONDO GENERAL"/>
    <n v="15661"/>
    <x v="13"/>
    <n v="646004"/>
    <n v="0"/>
  </r>
  <r>
    <s v="2025"/>
    <x v="0"/>
    <x v="0"/>
    <x v="1"/>
    <x v="7"/>
    <x v="2"/>
    <x v="8"/>
    <x v="107"/>
    <s v="4 - SERVICIOS SOCIALES"/>
    <s v="4.4 - Educación"/>
    <s v="4.4.01 - Educación inicial"/>
    <s v="2.6 - BIENES MUEBLES, INMUEBLES E INTANGIBLES"/>
    <x v="36"/>
    <x v="1"/>
    <s v="30 - AMPLIACIÓN DEL PLANTEL EDUCATIVO PARA INICIAL LA CEIBA NUEVA, MUNICIPIO LAS YAYAS DE VIAJAMA, PROVINCIA AZUA."/>
    <s v="10 - FONDO GENERAL"/>
    <n v="15462"/>
    <x v="4"/>
    <n v="430669"/>
    <n v="0"/>
  </r>
  <r>
    <s v="2025"/>
    <x v="0"/>
    <x v="0"/>
    <x v="1"/>
    <x v="7"/>
    <x v="2"/>
    <x v="8"/>
    <x v="107"/>
    <s v="4 - SERVICIOS SOCIALES"/>
    <s v="4.4 - Educación"/>
    <s v="4.4.01 - Educación inicial"/>
    <s v="2.6 - BIENES MUEBLES, INMUEBLES E INTANGIBLES"/>
    <x v="36"/>
    <x v="1"/>
    <s v="30 - AMPLIACIÓN DEL PLANTEL EDUCATIVO PARA INICIAL PROF. FRANCISCA PEÑA, MUNICIPIO LAS MATAS DE FARFÁN, PROVINCIA SAN JUAN."/>
    <s v="10 - FONDO GENERAL"/>
    <n v="15380"/>
    <x v="9"/>
    <n v="215335"/>
    <n v="0"/>
  </r>
  <r>
    <s v="2025"/>
    <x v="0"/>
    <x v="0"/>
    <x v="1"/>
    <x v="7"/>
    <x v="2"/>
    <x v="8"/>
    <x v="107"/>
    <s v="4 - SERVICIOS SOCIALES"/>
    <s v="4.4 - Educación"/>
    <s v="4.4.01 - Educación inicial"/>
    <s v="2.6 - BIENES MUEBLES, INMUEBLES E INTANGIBLES"/>
    <x v="36"/>
    <x v="1"/>
    <s v="31 - AMPLIACIÓN DEL PLANTEL EDUCATIVO PARA INICIAL CELIDA LUISA PÉREZ DE CRESPO , MUNICIPIO AZUA, PROVINCIA AZUA."/>
    <s v="10 - FONDO GENERAL"/>
    <n v="15463"/>
    <x v="4"/>
    <n v="430669"/>
    <n v="0"/>
  </r>
  <r>
    <s v="2025"/>
    <x v="0"/>
    <x v="0"/>
    <x v="1"/>
    <x v="7"/>
    <x v="2"/>
    <x v="8"/>
    <x v="107"/>
    <s v="4 - SERVICIOS SOCIALES"/>
    <s v="4.4 - Educación"/>
    <s v="4.4.01 - Educación inicial"/>
    <s v="2.6 - BIENES MUEBLES, INMUEBLES E INTANGIBLES"/>
    <x v="36"/>
    <x v="1"/>
    <s v="31 - AMPLIACIÓN DEL PLANTEL EDUCATIVO PARA INICIAL EVARISTO LINARES SANTANA, MUNICIPIO LAS MATAS DE FARFÁN, PROVINCIA SAN JUAN."/>
    <s v="10 - FONDO GENERAL"/>
    <n v="15381"/>
    <x v="9"/>
    <n v="646004"/>
    <n v="0"/>
  </r>
  <r>
    <s v="2025"/>
    <x v="0"/>
    <x v="0"/>
    <x v="1"/>
    <x v="7"/>
    <x v="2"/>
    <x v="8"/>
    <x v="107"/>
    <s v="4 - SERVICIOS SOCIALES"/>
    <s v="4.4 - Educación"/>
    <s v="4.4.01 - Educación inicial"/>
    <s v="2.6 - BIENES MUEBLES, INMUEBLES E INTANGIBLES"/>
    <x v="36"/>
    <x v="1"/>
    <s v="31 - AMPLIACIÓN DEL PLANTEL EDUCATIVO PARA INICIAL LAS CAOBAS, MUNICIPIO SAN IGNACIO DE SABANETA, PROVINCIA SANTIAGO RODRIGUEZ."/>
    <s v="10 - FONDO GENERAL"/>
    <n v="15783"/>
    <x v="30"/>
    <n v="646004"/>
    <n v="0"/>
  </r>
  <r>
    <s v="2025"/>
    <x v="0"/>
    <x v="0"/>
    <x v="1"/>
    <x v="7"/>
    <x v="2"/>
    <x v="8"/>
    <x v="107"/>
    <s v="4 - SERVICIOS SOCIALES"/>
    <s v="4.4 - Educación"/>
    <s v="4.4.01 - Educación inicial"/>
    <s v="2.6 - BIENES MUEBLES, INMUEBLES E INTANGIBLES"/>
    <x v="36"/>
    <x v="1"/>
    <s v="31 - AMPLIACIÓN DEL PLANTEL EDUCATIVO PARA INICIAL MARÍA TRINIDAD SÁNCHEZ, MUNICIPIO SAN JOSÉ DE LAS MATAS, PROVINCIA SANTIAGO."/>
    <s v="10 - FONDO GENERAL"/>
    <n v="15700"/>
    <x v="1"/>
    <n v="215335"/>
    <n v="0"/>
  </r>
  <r>
    <s v="2025"/>
    <x v="0"/>
    <x v="0"/>
    <x v="1"/>
    <x v="7"/>
    <x v="2"/>
    <x v="8"/>
    <x v="107"/>
    <s v="4 - SERVICIOS SOCIALES"/>
    <s v="4.4 - Educación"/>
    <s v="4.4.01 - Educación inicial"/>
    <s v="2.6 - BIENES MUEBLES, INMUEBLES E INTANGIBLES"/>
    <x v="36"/>
    <x v="1"/>
    <s v="31 - AMPLIACIÓN DEL PLANTEL EDUCATIVO PARA INICIAL OLEGARIO TENARES, MUNICIPIO CASTILLO, PROVINCIA DUARTE."/>
    <s v="10 - FONDO GENERAL"/>
    <n v="15662"/>
    <x v="13"/>
    <n v="646004"/>
    <n v="0"/>
  </r>
  <r>
    <s v="2025"/>
    <x v="0"/>
    <x v="0"/>
    <x v="1"/>
    <x v="7"/>
    <x v="2"/>
    <x v="8"/>
    <x v="107"/>
    <s v="4 - SERVICIOS SOCIALES"/>
    <s v="4.4 - Educación"/>
    <s v="4.4.01 - Educación inicial"/>
    <s v="2.6 - BIENES MUEBLES, INMUEBLES E INTANGIBLES"/>
    <x v="36"/>
    <x v="1"/>
    <s v="31 - AMPLIACIÓN DEL PLANTEL EDUCATIVO PARA INICIAL PROF. IRENE ACOSTA, MUNICIPIO FUNDACIÓN, PROVINCIA BARAHONA."/>
    <s v="10 - FONDO GENERAL"/>
    <n v="15360"/>
    <x v="12"/>
    <n v="215335"/>
    <n v="0"/>
  </r>
  <r>
    <s v="2025"/>
    <x v="0"/>
    <x v="0"/>
    <x v="1"/>
    <x v="7"/>
    <x v="2"/>
    <x v="8"/>
    <x v="107"/>
    <s v="4 - SERVICIOS SOCIALES"/>
    <s v="4.4 - Educación"/>
    <s v="4.4.01 - Educación inicial"/>
    <s v="2.6 - BIENES MUEBLES, INMUEBLES E INTANGIBLES"/>
    <x v="36"/>
    <x v="1"/>
    <s v="31 - AMPLIACIÓN DEL PLANTEL EDUCATIVO PARA INICIAL RINCÓN, MUNICIPIO JIMA ABAJO, PROVINCIA LA VEGA."/>
    <s v="10 - FONDO GENERAL"/>
    <n v="15650"/>
    <x v="7"/>
    <n v="215335"/>
    <n v="0"/>
  </r>
  <r>
    <s v="2025"/>
    <x v="0"/>
    <x v="0"/>
    <x v="1"/>
    <x v="7"/>
    <x v="2"/>
    <x v="8"/>
    <x v="107"/>
    <s v="4 - SERVICIOS SOCIALES"/>
    <s v="4.4 - Educación"/>
    <s v="4.4.01 - Educación inicial"/>
    <s v="2.6 - BIENES MUEBLES, INMUEBLES E INTANGIBLES"/>
    <x v="36"/>
    <x v="1"/>
    <s v="32 - AMPLIACIÓN DEL PLANTEL EDUCATIVO PARA INICIAL CATALINA POU, MUNICIPIO CABRAL, PROVINCIA BARAHONA."/>
    <s v="10 - FONDO GENERAL"/>
    <n v="15361"/>
    <x v="12"/>
    <n v="646004"/>
    <n v="0"/>
  </r>
  <r>
    <s v="2025"/>
    <x v="0"/>
    <x v="0"/>
    <x v="1"/>
    <x v="7"/>
    <x v="2"/>
    <x v="8"/>
    <x v="107"/>
    <s v="4 - SERVICIOS SOCIALES"/>
    <s v="4.4 - Educación"/>
    <s v="4.4.01 - Educación inicial"/>
    <s v="2.6 - BIENES MUEBLES, INMUEBLES E INTANGIBLES"/>
    <x v="36"/>
    <x v="1"/>
    <s v="32 - AMPLIACIÓN DEL PLANTEL EDUCATIVO PARA INICIAL GENEROSA FERREIRA - SABANA IGLESIA , MUNICIPIO SANTIAGO, PROVINCIA SANTIAGO."/>
    <s v="10 - FONDO GENERAL"/>
    <n v="15701"/>
    <x v="1"/>
    <n v="646004"/>
    <n v="0"/>
  </r>
  <r>
    <s v="2025"/>
    <x v="0"/>
    <x v="0"/>
    <x v="1"/>
    <x v="7"/>
    <x v="2"/>
    <x v="8"/>
    <x v="107"/>
    <s v="4 - SERVICIOS SOCIALES"/>
    <s v="4.4 - Educación"/>
    <s v="4.4.01 - Educación inicial"/>
    <s v="2.6 - BIENES MUEBLES, INMUEBLES E INTANGIBLES"/>
    <x v="36"/>
    <x v="1"/>
    <s v="32 - AMPLIACIÓN DEL PLANTEL EDUCATIVO PARA INICIAL LA CIÉNAGA, MUNICIPIO SAN JOSÉ DE OCOA, PROVINCIA SAN JOSÉ DE OCOA."/>
    <s v="10 - FONDO GENERAL"/>
    <n v="15464"/>
    <x v="31"/>
    <n v="646004"/>
    <n v="0"/>
  </r>
  <r>
    <s v="2025"/>
    <x v="0"/>
    <x v="0"/>
    <x v="1"/>
    <x v="7"/>
    <x v="2"/>
    <x v="8"/>
    <x v="107"/>
    <s v="4 - SERVICIOS SOCIALES"/>
    <s v="4.4 - Educación"/>
    <s v="4.4.01 - Educación inicial"/>
    <s v="2.6 - BIENES MUEBLES, INMUEBLES E INTANGIBLES"/>
    <x v="36"/>
    <x v="1"/>
    <s v="32 - AMPLIACIÓN DEL PLANTEL EDUCATIVO PARA INICIAL LUIS ALBERTO WEBER, MUNICIPIO EUGENIO MARÍA DE HOSTOS, PROVINCIA DUARTE."/>
    <s v="10 - FONDO GENERAL"/>
    <n v="15663"/>
    <x v="13"/>
    <n v="646004"/>
    <n v="0"/>
  </r>
  <r>
    <s v="2025"/>
    <x v="0"/>
    <x v="0"/>
    <x v="1"/>
    <x v="7"/>
    <x v="2"/>
    <x v="8"/>
    <x v="107"/>
    <s v="4 - SERVICIOS SOCIALES"/>
    <s v="4.4 - Educación"/>
    <s v="4.4.01 - Educación inicial"/>
    <s v="2.6 - BIENES MUEBLES, INMUEBLES E INTANGIBLES"/>
    <x v="36"/>
    <x v="1"/>
    <s v="32 - AMPLIACIÓN DEL PLANTEL EDUCATIVO PARA INICIAL MIGUEL PAULINO BÁEZ, MUNICIPIO SAN IGNACIO DE SABANETA, PROVINCIA SANTIAGO RODRIGUEZ."/>
    <s v="10 - FONDO GENERAL"/>
    <n v="15784"/>
    <x v="30"/>
    <n v="430669"/>
    <n v="0"/>
  </r>
  <r>
    <s v="2025"/>
    <x v="0"/>
    <x v="0"/>
    <x v="1"/>
    <x v="7"/>
    <x v="2"/>
    <x v="8"/>
    <x v="107"/>
    <s v="4 - SERVICIOS SOCIALES"/>
    <s v="4.4 - Educación"/>
    <s v="4.4.01 - Educación inicial"/>
    <s v="2.6 - BIENES MUEBLES, INMUEBLES E INTANGIBLES"/>
    <x v="36"/>
    <x v="1"/>
    <s v="32 - AMPLIACIÓN DEL PLANTEL EDUCATIVO PARA INICIAL PAULINA JIMÉNEZ, MUNICIPIO LA ROMANA, PROVINCIA LA ROMANA."/>
    <s v="10 - FONDO GENERAL"/>
    <n v="15569"/>
    <x v="18"/>
    <n v="646004"/>
    <n v="0"/>
  </r>
  <r>
    <s v="2025"/>
    <x v="0"/>
    <x v="0"/>
    <x v="1"/>
    <x v="7"/>
    <x v="2"/>
    <x v="8"/>
    <x v="107"/>
    <s v="4 - SERVICIOS SOCIALES"/>
    <s v="4.4 - Educación"/>
    <s v="4.4.01 - Educación inicial"/>
    <s v="2.6 - BIENES MUEBLES, INMUEBLES E INTANGIBLES"/>
    <x v="36"/>
    <x v="1"/>
    <s v="32 - AMPLIACIÓN DEL PLANTEL EDUCATIVO PARA INICIAL PROF. ANÍBAL ADAMES LEBRÓN, MUNICIPIO LAS MATAS DE FARFÁN, PROVINCIA SAN JUAN."/>
    <s v="10 - FONDO GENERAL"/>
    <n v="15400"/>
    <x v="9"/>
    <n v="215335"/>
    <n v="0"/>
  </r>
  <r>
    <s v="2025"/>
    <x v="0"/>
    <x v="0"/>
    <x v="1"/>
    <x v="7"/>
    <x v="2"/>
    <x v="8"/>
    <x v="107"/>
    <s v="4 - SERVICIOS SOCIALES"/>
    <s v="4.4 - Educación"/>
    <s v="4.4.01 - Educación inicial"/>
    <s v="2.6 - BIENES MUEBLES, INMUEBLES E INTANGIBLES"/>
    <x v="36"/>
    <x v="1"/>
    <s v="32 - AMPLIACIÓN DEL PLANTEL EDUCATIVO PARA INICIAL PROF. MÉLIDA GARCÍA, MUNICIPIO COTUÍ, PROVINCIA SANCHEZ RAMIREZ."/>
    <s v="10 - FONDO GENERAL"/>
    <n v="15974"/>
    <x v="29"/>
    <n v="215335"/>
    <n v="0"/>
  </r>
  <r>
    <s v="2025"/>
    <x v="0"/>
    <x v="0"/>
    <x v="1"/>
    <x v="7"/>
    <x v="2"/>
    <x v="8"/>
    <x v="107"/>
    <s v="4 - SERVICIOS SOCIALES"/>
    <s v="4.4 - Educación"/>
    <s v="4.4.01 - Educación inicial"/>
    <s v="2.6 - BIENES MUEBLES, INMUEBLES E INTANGIBLES"/>
    <x v="36"/>
    <x v="1"/>
    <s v="33 - AMPLIACIÓN DEL PLANTEL EDUCATIVO PARA INICIAL CAIMITO, MUNICIPIO SAN IGNACIO DE SABANETA, PROVINCIA SANTIAGO RODRIGUEZ."/>
    <s v="10 - FONDO GENERAL"/>
    <n v="15785"/>
    <x v="30"/>
    <n v="430669"/>
    <n v="0"/>
  </r>
  <r>
    <s v="2025"/>
    <x v="0"/>
    <x v="0"/>
    <x v="1"/>
    <x v="7"/>
    <x v="2"/>
    <x v="8"/>
    <x v="107"/>
    <s v="4 - SERVICIOS SOCIALES"/>
    <s v="4.4 - Educación"/>
    <s v="4.4.01 - Educación inicial"/>
    <s v="2.6 - BIENES MUEBLES, INMUEBLES E INTANGIBLES"/>
    <x v="36"/>
    <x v="1"/>
    <s v="33 - AMPLIACIÓN DEL PLANTEL EDUCATIVO PARA INICIAL DOÑA SOFÍA GÓMEZ, MUNICIPIO JÁNICO, PROVINCIA SANTIAGO."/>
    <s v="10 - FONDO GENERAL"/>
    <n v="15702"/>
    <x v="1"/>
    <n v="215335"/>
    <n v="0"/>
  </r>
  <r>
    <s v="2025"/>
    <x v="0"/>
    <x v="0"/>
    <x v="1"/>
    <x v="7"/>
    <x v="2"/>
    <x v="8"/>
    <x v="107"/>
    <s v="4 - SERVICIOS SOCIALES"/>
    <s v="4.4 - Educación"/>
    <s v="4.4.01 - Educación inicial"/>
    <s v="2.6 - BIENES MUEBLES, INMUEBLES E INTANGIBLES"/>
    <x v="36"/>
    <x v="1"/>
    <s v="33 - AMPLIACIÓN DEL PLANTEL EDUCATIVO PARA INICIAL FRANCISCO DEL ROSARIO SÁNCHEZ, MUNICIPIO HATO MAYOR, PROVINCIA HATO MAYOR."/>
    <s v="10 - FONDO GENERAL"/>
    <n v="15574"/>
    <x v="11"/>
    <n v="215335"/>
    <n v="0"/>
  </r>
  <r>
    <s v="2025"/>
    <x v="0"/>
    <x v="0"/>
    <x v="1"/>
    <x v="7"/>
    <x v="2"/>
    <x v="8"/>
    <x v="107"/>
    <s v="4 - SERVICIOS SOCIALES"/>
    <s v="4.4 - Educación"/>
    <s v="4.4.01 - Educación inicial"/>
    <s v="2.6 - BIENES MUEBLES, INMUEBLES E INTANGIBLES"/>
    <x v="36"/>
    <x v="1"/>
    <s v="33 - AMPLIACIÓN DEL PLANTEL EDUCATIVO PARA INICIAL LAS SALINAS, MUNICIPIO LAS SALINAS, PROVINCIA BARAHONA."/>
    <s v="10 - FONDO GENERAL"/>
    <n v="15362"/>
    <x v="12"/>
    <n v="215335"/>
    <n v="0"/>
  </r>
  <r>
    <s v="2025"/>
    <x v="0"/>
    <x v="0"/>
    <x v="1"/>
    <x v="7"/>
    <x v="2"/>
    <x v="8"/>
    <x v="107"/>
    <s v="4 - SERVICIOS SOCIALES"/>
    <s v="4.4 - Educación"/>
    <s v="4.4.01 - Educación inicial"/>
    <s v="2.6 - BIENES MUEBLES, INMUEBLES E INTANGIBLES"/>
    <x v="36"/>
    <x v="1"/>
    <s v="33 - AMPLIACIÓN DEL PLANTEL EDUCATIVO PARA INICIAL MARÍA FRANCISCO RUSSO BATISTA, MUNICIPIO BONAO, PROVINCIA MONSEÑOR NOUEL."/>
    <s v="10 - FONDO GENERAL"/>
    <n v="15975"/>
    <x v="24"/>
    <n v="430669"/>
    <n v="0"/>
  </r>
  <r>
    <s v="2025"/>
    <x v="0"/>
    <x v="0"/>
    <x v="1"/>
    <x v="7"/>
    <x v="2"/>
    <x v="8"/>
    <x v="107"/>
    <s v="4 - SERVICIOS SOCIALES"/>
    <s v="4.4 - Educación"/>
    <s v="4.4.01 - Educación inicial"/>
    <s v="2.6 - BIENES MUEBLES, INMUEBLES E INTANGIBLES"/>
    <x v="36"/>
    <x v="1"/>
    <s v="33 - AMPLIACIÓN DEL PLANTEL EDUCATIVO PARA INICIAL NARANJAL ARRIBA, MUNICIPIO SAN JOSÉ DE OCOA, PROVINCIA SAN JOSÉ DE OCOA."/>
    <s v="10 - FONDO GENERAL"/>
    <n v="15465"/>
    <x v="31"/>
    <n v="215335"/>
    <n v="0"/>
  </r>
  <r>
    <s v="2025"/>
    <x v="0"/>
    <x v="0"/>
    <x v="1"/>
    <x v="7"/>
    <x v="2"/>
    <x v="8"/>
    <x v="107"/>
    <s v="4 - SERVICIOS SOCIALES"/>
    <s v="4.4 - Educación"/>
    <s v="4.4.01 - Educación inicial"/>
    <s v="2.6 - BIENES MUEBLES, INMUEBLES E INTANGIBLES"/>
    <x v="36"/>
    <x v="1"/>
    <s v="33 - AMPLIACIÓN DEL PLANTEL EDUCATIVO PARA INICIAL SAN FRANCISCO JAVIER FE Y ALEGRÍA, MUNICIPIO EL CERCADO, PROVINCIA SAN JUAN."/>
    <s v="10 - FONDO GENERAL"/>
    <n v="15416"/>
    <x v="9"/>
    <n v="430669"/>
    <n v="0"/>
  </r>
  <r>
    <s v="2025"/>
    <x v="0"/>
    <x v="0"/>
    <x v="1"/>
    <x v="7"/>
    <x v="2"/>
    <x v="8"/>
    <x v="107"/>
    <s v="4 - SERVICIOS SOCIALES"/>
    <s v="4.4 - Educación"/>
    <s v="4.4.01 - Educación inicial"/>
    <s v="2.6 - BIENES MUEBLES, INMUEBLES E INTANGIBLES"/>
    <x v="36"/>
    <x v="1"/>
    <s v="34 - AMPLIACIÓN DEL PLANTEL EDUCATIVO PARA INICIAL ARISLENNY CANARIO MONTERO, MUNICIPIO EL CERCADO, PROVINCIA SAN JUAN."/>
    <s v="10 - FONDO GENERAL"/>
    <n v="15417"/>
    <x v="9"/>
    <n v="430669"/>
    <n v="0"/>
  </r>
  <r>
    <s v="2025"/>
    <x v="0"/>
    <x v="0"/>
    <x v="1"/>
    <x v="7"/>
    <x v="2"/>
    <x v="8"/>
    <x v="107"/>
    <s v="4 - SERVICIOS SOCIALES"/>
    <s v="4.4 - Educación"/>
    <s v="4.4.01 - Educación inicial"/>
    <s v="2.6 - BIENES MUEBLES, INMUEBLES E INTANGIBLES"/>
    <x v="36"/>
    <x v="1"/>
    <s v="34 - AMPLIACIÓN DEL PLANTEL EDUCATIVO PARA INICIAL ARROYO BLANCO, MUNICIPIO RANCHO ARRIBA, PROVINCIA SAN JOSÉ DE OCOA."/>
    <s v="10 - FONDO GENERAL"/>
    <n v="15466"/>
    <x v="31"/>
    <n v="215335"/>
    <n v="0"/>
  </r>
  <r>
    <s v="2025"/>
    <x v="0"/>
    <x v="0"/>
    <x v="1"/>
    <x v="7"/>
    <x v="2"/>
    <x v="8"/>
    <x v="107"/>
    <s v="4 - SERVICIOS SOCIALES"/>
    <s v="4.4 - Educación"/>
    <s v="4.4.01 - Educación inicial"/>
    <s v="2.6 - BIENES MUEBLES, INMUEBLES E INTANGIBLES"/>
    <x v="36"/>
    <x v="1"/>
    <s v="34 - AMPLIACIÓN DEL PLANTEL EDUCATIVO PARA INICIAL CRISTIANO, MUNICIPIO MAIMÓN, PROVINCIA MONSEÑOR NOUEL."/>
    <s v="10 - FONDO GENERAL"/>
    <n v="15976"/>
    <x v="24"/>
    <n v="430669"/>
    <n v="0"/>
  </r>
  <r>
    <s v="2025"/>
    <x v="0"/>
    <x v="0"/>
    <x v="1"/>
    <x v="7"/>
    <x v="2"/>
    <x v="8"/>
    <x v="107"/>
    <s v="4 - SERVICIOS SOCIALES"/>
    <s v="4.4 - Educación"/>
    <s v="4.4.01 - Educación inicial"/>
    <s v="2.6 - BIENES MUEBLES, INMUEBLES E INTANGIBLES"/>
    <x v="36"/>
    <x v="1"/>
    <s v="34 - AMPLIACIÓN DEL PLANTEL EDUCATIVO PARA INICIAL JOSÉ RAMÓN PIÑEYRO- MONTE ZANJA, MUNICIPIO SANTIAGO, PROVINCIA SANTIAGO."/>
    <s v="10 - FONDO GENERAL"/>
    <n v="15703"/>
    <x v="1"/>
    <n v="430669"/>
    <n v="0"/>
  </r>
  <r>
    <s v="2025"/>
    <x v="0"/>
    <x v="0"/>
    <x v="1"/>
    <x v="7"/>
    <x v="2"/>
    <x v="8"/>
    <x v="107"/>
    <s v="4 - SERVICIOS SOCIALES"/>
    <s v="4.4 - Educación"/>
    <s v="4.4.01 - Educación inicial"/>
    <s v="2.6 - BIENES MUEBLES, INMUEBLES E INTANGIBLES"/>
    <x v="36"/>
    <x v="1"/>
    <s v="34 - AMPLIACIÓN DEL PLANTEL EDUCATIVO PARA INICIAL LA TRINITARIA, MUNICIPIO MONCIÓN, PROVINCIA SANTIAGO RODRIGUEZ."/>
    <s v="10 - FONDO GENERAL"/>
    <n v="15786"/>
    <x v="30"/>
    <n v="1292008"/>
    <n v="0"/>
  </r>
  <r>
    <s v="2025"/>
    <x v="0"/>
    <x v="0"/>
    <x v="1"/>
    <x v="7"/>
    <x v="2"/>
    <x v="8"/>
    <x v="107"/>
    <s v="4 - SERVICIOS SOCIALES"/>
    <s v="4.4 - Educación"/>
    <s v="4.4.01 - Educación inicial"/>
    <s v="2.6 - BIENES MUEBLES, INMUEBLES E INTANGIBLES"/>
    <x v="36"/>
    <x v="1"/>
    <s v="34 - AMPLIACIÓN DEL PLANTEL EDUCATIVO PARA INICIAL MARIA OFELIA SERRANO DE MORA (DOÑA FELLA) -CAMPECHE ARRIBA, MUNICIPIO PIMENTEL, PROVINCIA DUARTE."/>
    <s v="10 - FONDO GENERAL"/>
    <n v="15665"/>
    <x v="13"/>
    <n v="215335"/>
    <n v="0"/>
  </r>
  <r>
    <s v="2025"/>
    <x v="0"/>
    <x v="0"/>
    <x v="1"/>
    <x v="7"/>
    <x v="2"/>
    <x v="8"/>
    <x v="107"/>
    <s v="4 - SERVICIOS SOCIALES"/>
    <s v="4.4 - Educación"/>
    <s v="4.4.01 - Educación inicial"/>
    <s v="2.6 - BIENES MUEBLES, INMUEBLES E INTANGIBLES"/>
    <x v="36"/>
    <x v="1"/>
    <s v="34 - AMPLIACIÓN DEL PLANTEL EDUCATIVO PARA INICIAL PROF. RAFAEL ENRÍQUEZ MARRERO MATOS, MUNICIPIO VICENTE NOBLE, PROVINCIA BARAHONA."/>
    <s v="10 - FONDO GENERAL"/>
    <n v="15363"/>
    <x v="12"/>
    <n v="430669"/>
    <n v="0"/>
  </r>
  <r>
    <s v="2025"/>
    <x v="0"/>
    <x v="0"/>
    <x v="1"/>
    <x v="7"/>
    <x v="2"/>
    <x v="8"/>
    <x v="107"/>
    <s v="4 - SERVICIOS SOCIALES"/>
    <s v="4.4 - Educación"/>
    <s v="4.4.01 - Educación inicial"/>
    <s v="2.6 - BIENES MUEBLES, INMUEBLES E INTANGIBLES"/>
    <x v="36"/>
    <x v="1"/>
    <s v="35 - AMPLIACIÓN DEL PLANTEL EDUCATIVO PARA INICIAL AMBROSINA RAMÍREZ DE ABAD, MUNICIPIO PIEDRA BLANCA, PROVINCIA MONSEÑOR NOUEL."/>
    <s v="10 - FONDO GENERAL"/>
    <n v="15977"/>
    <x v="24"/>
    <n v="861339"/>
    <n v="0"/>
  </r>
  <r>
    <s v="2025"/>
    <x v="0"/>
    <x v="0"/>
    <x v="1"/>
    <x v="7"/>
    <x v="2"/>
    <x v="8"/>
    <x v="107"/>
    <s v="4 - SERVICIOS SOCIALES"/>
    <s v="4.4 - Educación"/>
    <s v="4.4.01 - Educación inicial"/>
    <s v="2.6 - BIENES MUEBLES, INMUEBLES E INTANGIBLES"/>
    <x v="36"/>
    <x v="1"/>
    <s v="35 - AMPLIACIÓN DEL PLANTEL EDUCATIVO PARA INICIAL DAMIÁN, MUNICIPIO EL CERCADO, PROVINCIA SAN JUAN."/>
    <s v="10 - FONDO GENERAL"/>
    <n v="15418"/>
    <x v="9"/>
    <n v="215335"/>
    <n v="0"/>
  </r>
  <r>
    <s v="2025"/>
    <x v="0"/>
    <x v="0"/>
    <x v="1"/>
    <x v="7"/>
    <x v="2"/>
    <x v="8"/>
    <x v="107"/>
    <s v="4 - SERVICIOS SOCIALES"/>
    <s v="4.4 - Educación"/>
    <s v="4.4.01 - Educación inicial"/>
    <s v="2.6 - BIENES MUEBLES, INMUEBLES E INTANGIBLES"/>
    <x v="36"/>
    <x v="1"/>
    <s v="35 - AMPLIACIÓN DEL PLANTEL EDUCATIVO PARA INICIAL MATÍAS RAMÓN MELLA, MUNICIPIO VICENTE NOBLE, PROVINCIA BARAHONA."/>
    <s v="10 - FONDO GENERAL"/>
    <n v="15364"/>
    <x v="12"/>
    <n v="861339"/>
    <n v="0"/>
  </r>
  <r>
    <s v="2025"/>
    <x v="0"/>
    <x v="0"/>
    <x v="1"/>
    <x v="7"/>
    <x v="2"/>
    <x v="8"/>
    <x v="107"/>
    <s v="4 - SERVICIOS SOCIALES"/>
    <s v="4.4 - Educación"/>
    <s v="4.4.01 - Educación inicial"/>
    <s v="2.6 - BIENES MUEBLES, INMUEBLES E INTANGIBLES"/>
    <x v="36"/>
    <x v="1"/>
    <s v="35 - AMPLIACIÓN DEL PLANTEL EDUCATIVO PARA INICIAL MONTE NEGRO, MUNICIPIO RANCHO ARRIBA, PROVINCIA SAN JOSÉ DE OCOA."/>
    <s v="10 - FONDO GENERAL"/>
    <n v="15467"/>
    <x v="31"/>
    <n v="215335"/>
    <n v="0"/>
  </r>
  <r>
    <s v="2025"/>
    <x v="0"/>
    <x v="0"/>
    <x v="1"/>
    <x v="7"/>
    <x v="2"/>
    <x v="8"/>
    <x v="107"/>
    <s v="4 - SERVICIOS SOCIALES"/>
    <s v="4.4 - Educación"/>
    <s v="4.4.01 - Educación inicial"/>
    <s v="2.6 - BIENES MUEBLES, INMUEBLES E INTANGIBLES"/>
    <x v="36"/>
    <x v="1"/>
    <s v="35 - AMPLIACIÓN DEL PLANTEL EDUCATIVO PARA INICIAL OFELIA MARÍA AMPARO LAVANDIER, MUNICIPIO EUGENIO MARÍA DE HOSTOS, PROVINCIA DUARTE."/>
    <s v="10 - FONDO GENERAL"/>
    <n v="15666"/>
    <x v="13"/>
    <n v="215335"/>
    <n v="0"/>
  </r>
  <r>
    <s v="2025"/>
    <x v="0"/>
    <x v="0"/>
    <x v="1"/>
    <x v="7"/>
    <x v="2"/>
    <x v="8"/>
    <x v="107"/>
    <s v="4 - SERVICIOS SOCIALES"/>
    <s v="4.4 - Educación"/>
    <s v="4.4.01 - Educación inicial"/>
    <s v="2.6 - BIENES MUEBLES, INMUEBLES E INTANGIBLES"/>
    <x v="36"/>
    <x v="1"/>
    <s v="35 - AMPLIACIÓN DEL PLANTEL EDUCATIVO PARA INICIAL PROF. GRICELIS MARTÍNEZ, MUNICIPIO SANTIAGO, PROVINCIA SANTIAGO."/>
    <s v="10 - FONDO GENERAL"/>
    <n v="15704"/>
    <x v="1"/>
    <n v="861339"/>
    <n v="0"/>
  </r>
  <r>
    <s v="2025"/>
    <x v="0"/>
    <x v="0"/>
    <x v="1"/>
    <x v="7"/>
    <x v="2"/>
    <x v="8"/>
    <x v="107"/>
    <s v="4 - SERVICIOS SOCIALES"/>
    <s v="4.4 - Educación"/>
    <s v="4.4.01 - Educación inicial"/>
    <s v="2.6 - BIENES MUEBLES, INMUEBLES E INTANGIBLES"/>
    <x v="36"/>
    <x v="1"/>
    <s v="35 - AMPLIACIÓN DEL PLANTEL EDUCATIVO PARA INICIAL REVERENDO EDUVIGIS AURELIO DÍAZ NÚÑEZ , MUNICIPIO LAGUNA SALADA, PROVINCIA VALVERDE."/>
    <s v="10 - FONDO GENERAL"/>
    <n v="15787"/>
    <x v="10"/>
    <n v="646004"/>
    <n v="0"/>
  </r>
  <r>
    <s v="2025"/>
    <x v="0"/>
    <x v="0"/>
    <x v="1"/>
    <x v="7"/>
    <x v="2"/>
    <x v="8"/>
    <x v="107"/>
    <s v="4 - SERVICIOS SOCIALES"/>
    <s v="4.4 - Educación"/>
    <s v="4.4.01 - Educación inicial"/>
    <s v="2.6 - BIENES MUEBLES, INMUEBLES E INTANGIBLES"/>
    <x v="36"/>
    <x v="1"/>
    <s v="36 - AMPLIACIÓN DEL PLANTEL EDUCATIVO PARA INICIAL DELIA SANTELISES, MUNICIPIO SAN JOSÉ DE LAS MATAS, PROVINCIA SANTIAGO."/>
    <s v="10 - FONDO GENERAL"/>
    <n v="15705"/>
    <x v="1"/>
    <n v="215335"/>
    <n v="0"/>
  </r>
  <r>
    <s v="2025"/>
    <x v="0"/>
    <x v="0"/>
    <x v="1"/>
    <x v="7"/>
    <x v="2"/>
    <x v="8"/>
    <x v="107"/>
    <s v="4 - SERVICIOS SOCIALES"/>
    <s v="4.4 - Educación"/>
    <s v="4.4.01 - Educación inicial"/>
    <s v="2.6 - BIENES MUEBLES, INMUEBLES E INTANGIBLES"/>
    <x v="36"/>
    <x v="1"/>
    <s v="36 - AMPLIACIÓN DEL PLANTEL EDUCATIVO PARA INICIAL ESPÍRITU SANTO, MUNICIPIO BANÍ, PROVINCIA PERAVIA."/>
    <s v="10 - FONDO GENERAL"/>
    <n v="15468"/>
    <x v="8"/>
    <n v="430669"/>
    <n v="0"/>
  </r>
  <r>
    <s v="2025"/>
    <x v="0"/>
    <x v="0"/>
    <x v="1"/>
    <x v="7"/>
    <x v="2"/>
    <x v="8"/>
    <x v="107"/>
    <s v="4 - SERVICIOS SOCIALES"/>
    <s v="4.4 - Educación"/>
    <s v="4.4.01 - Educación inicial"/>
    <s v="2.6 - BIENES MUEBLES, INMUEBLES E INTANGIBLES"/>
    <x v="36"/>
    <x v="1"/>
    <s v="36 - AMPLIACIÓN DEL PLANTEL EDUCATIVO PARA INICIAL ESTANILA FLORIÁN, MUNICIPIO NEIBA, PROVINCIA BAORUCO."/>
    <s v="10 - FONDO GENERAL"/>
    <n v="16047"/>
    <x v="19"/>
    <n v="861339"/>
    <n v="0"/>
  </r>
  <r>
    <s v="2025"/>
    <x v="0"/>
    <x v="0"/>
    <x v="1"/>
    <x v="7"/>
    <x v="2"/>
    <x v="8"/>
    <x v="107"/>
    <s v="4 - SERVICIOS SOCIALES"/>
    <s v="4.4 - Educación"/>
    <s v="4.4.01 - Educación inicial"/>
    <s v="2.6 - BIENES MUEBLES, INMUEBLES E INTANGIBLES"/>
    <x v="36"/>
    <x v="1"/>
    <s v="36 - AMPLIACIÓN DEL PLANTEL EDUCATIVO PARA INICIAL LA GINITA, MUNICIPIO VILLA LOS ALMÁCIGOS, PROVINCIA SANTIAGO RODRIGUEZ."/>
    <s v="10 - FONDO GENERAL"/>
    <n v="15788"/>
    <x v="30"/>
    <n v="430669"/>
    <n v="0"/>
  </r>
  <r>
    <s v="2025"/>
    <x v="0"/>
    <x v="0"/>
    <x v="1"/>
    <x v="7"/>
    <x v="2"/>
    <x v="8"/>
    <x v="107"/>
    <s v="4 - SERVICIOS SOCIALES"/>
    <s v="4.4 - Educación"/>
    <s v="4.4.01 - Educación inicial"/>
    <s v="2.6 - BIENES MUEBLES, INMUEBLES E INTANGIBLES"/>
    <x v="36"/>
    <x v="1"/>
    <s v="36 - AMPLIACIÓN DEL PLANTEL EDUCATIVO PARA INICIAL LUIS TEODOSIO MOLINA ALBERT, MUNICIPIO VILLA RIVA, PROVINCIA DUARTE."/>
    <s v="10 - FONDO GENERAL"/>
    <n v="15667"/>
    <x v="13"/>
    <n v="646004"/>
    <n v="0"/>
  </r>
  <r>
    <s v="2025"/>
    <x v="0"/>
    <x v="0"/>
    <x v="1"/>
    <x v="7"/>
    <x v="2"/>
    <x v="8"/>
    <x v="107"/>
    <s v="4 - SERVICIOS SOCIALES"/>
    <s v="4.4 - Educación"/>
    <s v="4.4.01 - Educación inicial"/>
    <s v="2.6 - BIENES MUEBLES, INMUEBLES E INTANGIBLES"/>
    <x v="36"/>
    <x v="1"/>
    <s v="36 - AMPLIACIÓN DEL PLANTEL EDUCATIVO PARA INICIAL PROF. GUILLERMO LIZARDO EUSEBIO, MUNICIPIO EL SEIBO, PROVINCIA EL SEIBO."/>
    <s v="10 - FONDO GENERAL"/>
    <n v="15579"/>
    <x v="14"/>
    <n v="215335"/>
    <n v="0"/>
  </r>
  <r>
    <s v="2025"/>
    <x v="0"/>
    <x v="0"/>
    <x v="1"/>
    <x v="7"/>
    <x v="2"/>
    <x v="8"/>
    <x v="107"/>
    <s v="4 - SERVICIOS SOCIALES"/>
    <s v="4.4 - Educación"/>
    <s v="4.4.01 - Educación inicial"/>
    <s v="2.6 - BIENES MUEBLES, INMUEBLES E INTANGIBLES"/>
    <x v="36"/>
    <x v="1"/>
    <s v="36 - AMPLIACIÓN DEL PLANTEL EDUCATIVO PARA INICIAL PROF. MANUEL DE JESÚS BOCIO, MUNICIPIO EL CERCADO, PROVINCIA SAN JUAN."/>
    <s v="10 - FONDO GENERAL"/>
    <n v="15419"/>
    <x v="9"/>
    <n v="430669"/>
    <n v="0"/>
  </r>
  <r>
    <s v="2025"/>
    <x v="0"/>
    <x v="0"/>
    <x v="1"/>
    <x v="7"/>
    <x v="2"/>
    <x v="8"/>
    <x v="107"/>
    <s v="4 - SERVICIOS SOCIALES"/>
    <s v="4.4 - Educación"/>
    <s v="4.4.01 - Educación inicial"/>
    <s v="2.6 - BIENES MUEBLES, INMUEBLES E INTANGIBLES"/>
    <x v="36"/>
    <x v="1"/>
    <s v="36 - AMPLIACIÓN DEL PLANTEL EDUCATIVO PARA INICIAL TEÓFILO MORENO, MUNICIPIO CEVICOS, PROVINCIA SANCHEZ RAMIREZ."/>
    <s v="10 - FONDO GENERAL"/>
    <n v="15978"/>
    <x v="29"/>
    <n v="215335"/>
    <n v="0"/>
  </r>
  <r>
    <s v="2025"/>
    <x v="0"/>
    <x v="0"/>
    <x v="1"/>
    <x v="7"/>
    <x v="2"/>
    <x v="8"/>
    <x v="107"/>
    <s v="4 - SERVICIOS SOCIALES"/>
    <s v="4.4 - Educación"/>
    <s v="4.4.01 - Educación inicial"/>
    <s v="2.6 - BIENES MUEBLES, INMUEBLES E INTANGIBLES"/>
    <x v="36"/>
    <x v="1"/>
    <s v="37 - AMPLIACIÓN DEL PLANTEL EDUCATIVO PARA INICIAL ADRIANA HERASME DE MÉNDEZ, MUNICIPIO NEIBA, PROVINCIA BAORUCO."/>
    <s v="10 - FONDO GENERAL"/>
    <n v="16048"/>
    <x v="19"/>
    <n v="215335"/>
    <n v="0"/>
  </r>
  <r>
    <s v="2025"/>
    <x v="0"/>
    <x v="0"/>
    <x v="1"/>
    <x v="7"/>
    <x v="2"/>
    <x v="8"/>
    <x v="107"/>
    <s v="4 - SERVICIOS SOCIALES"/>
    <s v="4.4 - Educación"/>
    <s v="4.4.01 - Educación inicial"/>
    <s v="2.6 - BIENES MUEBLES, INMUEBLES E INTANGIBLES"/>
    <x v="36"/>
    <x v="1"/>
    <s v="37 - AMPLIACIÓN DEL PLANTEL EDUCATIVO PARA INICIAL EMILIO ANTONIO GARCÍA, MUNICIPIO LA MATA, PROVINCIA SANCHEZ RAMIREZ."/>
    <s v="10 - FONDO GENERAL"/>
    <n v="15979"/>
    <x v="29"/>
    <n v="215335"/>
    <n v="0"/>
  </r>
  <r>
    <s v="2025"/>
    <x v="0"/>
    <x v="0"/>
    <x v="1"/>
    <x v="7"/>
    <x v="2"/>
    <x v="8"/>
    <x v="107"/>
    <s v="4 - SERVICIOS SOCIALES"/>
    <s v="4.4 - Educación"/>
    <s v="4.4.01 - Educación inicial"/>
    <s v="2.6 - BIENES MUEBLES, INMUEBLES E INTANGIBLES"/>
    <x v="36"/>
    <x v="1"/>
    <s v="37 - AMPLIACIÓN DEL PLANTEL EDUCATIVO PARA INICIAL MARÍA ARACELIS MORONTA DOMÍNGUEZ, MUNICIPIO LAGUNA SALADA, PROVINCIA VALVERDE."/>
    <s v="10 - FONDO GENERAL"/>
    <n v="15789"/>
    <x v="10"/>
    <n v="646004"/>
    <n v="0"/>
  </r>
  <r>
    <s v="2025"/>
    <x v="0"/>
    <x v="0"/>
    <x v="1"/>
    <x v="7"/>
    <x v="2"/>
    <x v="8"/>
    <x v="107"/>
    <s v="4 - SERVICIOS SOCIALES"/>
    <s v="4.4 - Educación"/>
    <s v="4.4.01 - Educación inicial"/>
    <s v="2.6 - BIENES MUEBLES, INMUEBLES E INTANGIBLES"/>
    <x v="36"/>
    <x v="1"/>
    <s v="37 - AMPLIACIÓN DEL PLANTEL EDUCATIVO PARA INICIAL MÁXIMO GÓMEZ, MUNICIPIO BANÍ, PROVINCIA PERAVIA."/>
    <s v="10 - FONDO GENERAL"/>
    <n v="15469"/>
    <x v="8"/>
    <n v="646004"/>
    <n v="0"/>
  </r>
  <r>
    <s v="2025"/>
    <x v="0"/>
    <x v="0"/>
    <x v="1"/>
    <x v="7"/>
    <x v="2"/>
    <x v="8"/>
    <x v="107"/>
    <s v="4 - SERVICIOS SOCIALES"/>
    <s v="4.4 - Educación"/>
    <s v="4.4.01 - Educación inicial"/>
    <s v="2.6 - BIENES MUEBLES, INMUEBLES E INTANGIBLES"/>
    <x v="36"/>
    <x v="1"/>
    <s v="37 - AMPLIACIÓN DEL PLANTEL EDUCATIVO PARA INICIAL PROF. LINADO FULCAR FULCAR, MUNICIPIO EL CERCADO, PROVINCIA SAN JUAN."/>
    <s v="10 - FONDO GENERAL"/>
    <n v="15420"/>
    <x v="9"/>
    <n v="215335"/>
    <n v="0"/>
  </r>
  <r>
    <s v="2025"/>
    <x v="0"/>
    <x v="0"/>
    <x v="1"/>
    <x v="7"/>
    <x v="2"/>
    <x v="8"/>
    <x v="107"/>
    <s v="4 - SERVICIOS SOCIALES"/>
    <s v="4.4 - Educación"/>
    <s v="4.4.01 - Educación inicial"/>
    <s v="2.6 - BIENES MUEBLES, INMUEBLES E INTANGIBLES"/>
    <x v="36"/>
    <x v="1"/>
    <s v="37 - AMPLIACIÓN DEL PLANTEL EDUCATIVO PARA INICIAL PROF. MAXIMILIANO ANTONIO ESTRELLA GRULLÓN, MUNICIPIO PUÑAL, PROVINCIA SANTIAGO."/>
    <s v="10 - FONDO GENERAL"/>
    <n v="15706"/>
    <x v="1"/>
    <n v="646004"/>
    <n v="0"/>
  </r>
  <r>
    <s v="2025"/>
    <x v="0"/>
    <x v="0"/>
    <x v="1"/>
    <x v="7"/>
    <x v="2"/>
    <x v="8"/>
    <x v="107"/>
    <s v="4 - SERVICIOS SOCIALES"/>
    <s v="4.4 - Educación"/>
    <s v="4.4.01 - Educación inicial"/>
    <s v="2.6 - BIENES MUEBLES, INMUEBLES E INTANGIBLES"/>
    <x v="36"/>
    <x v="1"/>
    <s v="38 - AMPLIACIÓN DEL PLANTEL EDUCATIVO PARA INICIAL ALTAGRACIA LEONOR PEGUERO, MUNICIPIO LA MATA, PROVINCIA SANCHEZ RAMIREZ."/>
    <s v="10 - FONDO GENERAL"/>
    <n v="15980"/>
    <x v="29"/>
    <n v="646004"/>
    <n v="0"/>
  </r>
  <r>
    <s v="2025"/>
    <x v="0"/>
    <x v="0"/>
    <x v="1"/>
    <x v="7"/>
    <x v="2"/>
    <x v="8"/>
    <x v="107"/>
    <s v="4 - SERVICIOS SOCIALES"/>
    <s v="4.4 - Educación"/>
    <s v="4.4.01 - Educación inicial"/>
    <s v="2.6 - BIENES MUEBLES, INMUEBLES E INTANGIBLES"/>
    <x v="36"/>
    <x v="1"/>
    <s v="38 - AMPLIACIÓN DEL PLANTEL EDUCATIVO PARA INICIAL AQUILES CABRAL BILLINI, MUNICIPIO BANÍ, PROVINCIA PERAVIA."/>
    <s v="10 - FONDO GENERAL"/>
    <n v="15470"/>
    <x v="8"/>
    <n v="646004"/>
    <n v="0"/>
  </r>
  <r>
    <s v="2025"/>
    <x v="0"/>
    <x v="0"/>
    <x v="1"/>
    <x v="7"/>
    <x v="2"/>
    <x v="8"/>
    <x v="107"/>
    <s v="4 - SERVICIOS SOCIALES"/>
    <s v="4.4 - Educación"/>
    <s v="4.4.01 - Educación inicial"/>
    <s v="2.6 - BIENES MUEBLES, INMUEBLES E INTANGIBLES"/>
    <x v="36"/>
    <x v="1"/>
    <s v="38 - AMPLIACIÓN DEL PLANTEL EDUCATIVO PARA INICIAL CANDELARIO FLORIÁN, MUNICIPIO NEIBA, PROVINCIA BAORUCO."/>
    <s v="10 - FONDO GENERAL"/>
    <n v="16049"/>
    <x v="19"/>
    <n v="1292008"/>
    <n v="0"/>
  </r>
  <r>
    <s v="2025"/>
    <x v="0"/>
    <x v="0"/>
    <x v="1"/>
    <x v="7"/>
    <x v="2"/>
    <x v="8"/>
    <x v="107"/>
    <s v="4 - SERVICIOS SOCIALES"/>
    <s v="4.4 - Educación"/>
    <s v="4.4.01 - Educación inicial"/>
    <s v="2.6 - BIENES MUEBLES, INMUEBLES E INTANGIBLES"/>
    <x v="36"/>
    <x v="1"/>
    <s v="38 - AMPLIACIÓN DEL PLANTEL EDUCATIVO PARA INICIAL GUARINA GARCÍA AMPARO, MUNICIPIO VILLA RIVA, PROVINCIA DUARTE."/>
    <s v="10 - FONDO GENERAL"/>
    <n v="15669"/>
    <x v="13"/>
    <n v="430669"/>
    <n v="0"/>
  </r>
  <r>
    <s v="2025"/>
    <x v="0"/>
    <x v="0"/>
    <x v="1"/>
    <x v="7"/>
    <x v="2"/>
    <x v="8"/>
    <x v="107"/>
    <s v="4 - SERVICIOS SOCIALES"/>
    <s v="4.4 - Educación"/>
    <s v="4.4.01 - Educación inicial"/>
    <s v="2.6 - BIENES MUEBLES, INMUEBLES E INTANGIBLES"/>
    <x v="36"/>
    <x v="1"/>
    <s v="38 - AMPLIACIÓN DEL PLANTEL EDUCATIVO PARA INICIAL MARÍA TRINIDAD SÁNCHEZ, MUNICIPIO LAGUNA SALADA, PROVINCIA VALVERDE."/>
    <s v="10 - FONDO GENERAL"/>
    <n v="15790"/>
    <x v="10"/>
    <n v="646004"/>
    <n v="0"/>
  </r>
  <r>
    <s v="2025"/>
    <x v="0"/>
    <x v="0"/>
    <x v="1"/>
    <x v="7"/>
    <x v="2"/>
    <x v="8"/>
    <x v="107"/>
    <s v="4 - SERVICIOS SOCIALES"/>
    <s v="4.4 - Educación"/>
    <s v="4.4.01 - Educación inicial"/>
    <s v="2.6 - BIENES MUEBLES, INMUEBLES E INTANGIBLES"/>
    <x v="36"/>
    <x v="1"/>
    <s v="38 - AMPLIACIÓN DEL PLANTEL EDUCATIVO PARA INICIAL PROF. LUZ MARÍA BATISTA GERMÁN, MUNICIPIO SANTO DOMINGO NORTE, PROVINCIA SANTO DOMINGO."/>
    <s v="10 - FONDO GENERAL"/>
    <n v="15843"/>
    <x v="2"/>
    <n v="646004"/>
    <n v="0"/>
  </r>
  <r>
    <s v="2025"/>
    <x v="0"/>
    <x v="0"/>
    <x v="1"/>
    <x v="7"/>
    <x v="2"/>
    <x v="8"/>
    <x v="107"/>
    <s v="4 - SERVICIOS SOCIALES"/>
    <s v="4.4 - Educación"/>
    <s v="4.4.01 - Educación inicial"/>
    <s v="2.6 - BIENES MUEBLES, INMUEBLES E INTANGIBLES"/>
    <x v="36"/>
    <x v="1"/>
    <s v="38 - AMPLIACIÓN DEL PLANTEL EDUCATIVO PARA INICIAL PROF. MARÍA NATIVIDAD BATISTA, MUNICIPIO PUÑAL, PROVINCIA SANTIAGO."/>
    <s v="10 - FONDO GENERAL"/>
    <n v="15707"/>
    <x v="1"/>
    <n v="646004"/>
    <n v="0"/>
  </r>
  <r>
    <s v="2025"/>
    <x v="0"/>
    <x v="0"/>
    <x v="1"/>
    <x v="7"/>
    <x v="2"/>
    <x v="8"/>
    <x v="107"/>
    <s v="4 - SERVICIOS SOCIALES"/>
    <s v="4.4 - Educación"/>
    <s v="4.4.01 - Educación inicial"/>
    <s v="2.6 - BIENES MUEBLES, INMUEBLES E INTANGIBLES"/>
    <x v="36"/>
    <x v="1"/>
    <s v="38 - AMPLIACIÓN DEL PLANTEL EDUCATIVO PARA INICIAL PROF. TOMASA CIPRIÁN, MUNICIPIO VILLA HERMOSA, PROVINCIA LA ROMANA."/>
    <s v="10 - FONDO GENERAL"/>
    <n v="15604"/>
    <x v="18"/>
    <n v="646004"/>
    <n v="0"/>
  </r>
  <r>
    <s v="2025"/>
    <x v="0"/>
    <x v="0"/>
    <x v="1"/>
    <x v="7"/>
    <x v="2"/>
    <x v="8"/>
    <x v="107"/>
    <s v="4 - SERVICIOS SOCIALES"/>
    <s v="4.4 - Educación"/>
    <s v="4.4.01 - Educación inicial"/>
    <s v="2.6 - BIENES MUEBLES, INMUEBLES E INTANGIBLES"/>
    <x v="36"/>
    <x v="1"/>
    <s v="38 - AMPLIACIÓN DEL PLANTEL EDUCATIVO PARA INICIAL SAN ANDRÉS, MUNICIPIO VALLEJUELO, PROVINCIA SAN JUAN."/>
    <s v="10 - FONDO GENERAL"/>
    <n v="15421"/>
    <x v="9"/>
    <n v="215335"/>
    <n v="0"/>
  </r>
  <r>
    <s v="2025"/>
    <x v="0"/>
    <x v="0"/>
    <x v="1"/>
    <x v="7"/>
    <x v="2"/>
    <x v="8"/>
    <x v="107"/>
    <s v="4 - SERVICIOS SOCIALES"/>
    <s v="4.4 - Educación"/>
    <s v="4.4.01 - Educación inicial"/>
    <s v="2.6 - BIENES MUEBLES, INMUEBLES E INTANGIBLES"/>
    <x v="36"/>
    <x v="1"/>
    <s v="39 - AMPLIACIÓN DEL PLANTEL EDUCATIVO PARA INICIAL ANA DOLORES TORRES, MUNICIPIO SAN JOSÉ DE LAS MATAS, PROVINCIA SANTIAGO."/>
    <s v="10 - FONDO GENERAL"/>
    <n v="15708"/>
    <x v="1"/>
    <n v="215335"/>
    <n v="0"/>
  </r>
  <r>
    <s v="2025"/>
    <x v="0"/>
    <x v="0"/>
    <x v="1"/>
    <x v="7"/>
    <x v="2"/>
    <x v="8"/>
    <x v="107"/>
    <s v="4 - SERVICIOS SOCIALES"/>
    <s v="4.4 - Educación"/>
    <s v="4.4.01 - Educación inicial"/>
    <s v="2.6 - BIENES MUEBLES, INMUEBLES E INTANGIBLES"/>
    <x v="36"/>
    <x v="1"/>
    <s v="39 - AMPLIACIÓN DEL PLANTEL EDUCATIVO PARA INICIAL EL HATO, MUNICIPIO SAN JUAN, PROVINCIA SAN JUAN."/>
    <s v="10 - FONDO GENERAL"/>
    <n v="15422"/>
    <x v="9"/>
    <n v="646004"/>
    <n v="0"/>
  </r>
  <r>
    <s v="2025"/>
    <x v="0"/>
    <x v="0"/>
    <x v="1"/>
    <x v="7"/>
    <x v="2"/>
    <x v="8"/>
    <x v="107"/>
    <s v="4 - SERVICIOS SOCIALES"/>
    <s v="4.4 - Educación"/>
    <s v="4.4.01 - Educación inicial"/>
    <s v="2.6 - BIENES MUEBLES, INMUEBLES E INTANGIBLES"/>
    <x v="36"/>
    <x v="1"/>
    <s v="39 - AMPLIACIÓN DEL PLANTEL EDUCATIVO PARA INICIAL JACINTO DE LA CONCHA, MUNICIPIO LAGUNA SALADA, PROVINCIA VALVERDE."/>
    <s v="10 - FONDO GENERAL"/>
    <n v="15791"/>
    <x v="10"/>
    <n v="646004"/>
    <n v="0"/>
  </r>
  <r>
    <s v="2025"/>
    <x v="0"/>
    <x v="0"/>
    <x v="1"/>
    <x v="7"/>
    <x v="2"/>
    <x v="8"/>
    <x v="107"/>
    <s v="4 - SERVICIOS SOCIALES"/>
    <s v="4.4 - Educación"/>
    <s v="4.4.01 - Educación inicial"/>
    <s v="2.6 - BIENES MUEBLES, INMUEBLES E INTANGIBLES"/>
    <x v="36"/>
    <x v="1"/>
    <s v="39 - AMPLIACIÓN DEL PLANTEL EDUCATIVO PARA INICIAL JUAN RICARDO HERNÁNDEZ POLANCO, MUNICIPIO COTUÍ, PROVINCIA SANCHEZ RAMIREZ."/>
    <s v="10 - FONDO GENERAL"/>
    <n v="15981"/>
    <x v="29"/>
    <n v="430669"/>
    <n v="0"/>
  </r>
  <r>
    <s v="2025"/>
    <x v="0"/>
    <x v="0"/>
    <x v="1"/>
    <x v="7"/>
    <x v="2"/>
    <x v="8"/>
    <x v="107"/>
    <s v="4 - SERVICIOS SOCIALES"/>
    <s v="4.4 - Educación"/>
    <s v="4.4.01 - Educación inicial"/>
    <s v="2.6 - BIENES MUEBLES, INMUEBLES E INTANGIBLES"/>
    <x v="36"/>
    <x v="1"/>
    <s v="39 - AMPLIACIÓN DEL PLANTEL EDUCATIVO PARA INICIAL MONTE COCA, MUNICIPIO HATO MAYOR, PROVINCIA HATO MAYOR."/>
    <s v="10 - FONDO GENERAL"/>
    <n v="15584"/>
    <x v="11"/>
    <n v="215335"/>
    <n v="0"/>
  </r>
  <r>
    <s v="2025"/>
    <x v="0"/>
    <x v="0"/>
    <x v="1"/>
    <x v="7"/>
    <x v="2"/>
    <x v="8"/>
    <x v="107"/>
    <s v="4 - SERVICIOS SOCIALES"/>
    <s v="4.4 - Educación"/>
    <s v="4.4.01 - Educación inicial"/>
    <s v="2.6 - BIENES MUEBLES, INMUEBLES E INTANGIBLES"/>
    <x v="36"/>
    <x v="1"/>
    <s v="39 - AMPLIACIÓN DEL PLANTEL EDUCATIVO PARA INICIAL PROF. ASUNCIÓN NATALIA ACOSTA, MUNICIPIO VILLA RIVA, PROVINCIA DUARTE."/>
    <s v="10 - FONDO GENERAL"/>
    <n v="15670"/>
    <x v="13"/>
    <n v="430669"/>
    <n v="0"/>
  </r>
  <r>
    <s v="2025"/>
    <x v="0"/>
    <x v="0"/>
    <x v="1"/>
    <x v="7"/>
    <x v="2"/>
    <x v="8"/>
    <x v="107"/>
    <s v="4 - SERVICIOS SOCIALES"/>
    <s v="4.4 - Educación"/>
    <s v="4.4.01 - Educación inicial"/>
    <s v="2.6 - BIENES MUEBLES, INMUEBLES E INTANGIBLES"/>
    <x v="36"/>
    <x v="1"/>
    <s v="39 - AMPLIACIÓN DEL PLANTEL EDUCATIVO PARA INICIAL PROF. MARÍANA MIRIAN SUAZO, MUNICIPIO BANÍ, PROVINCIA PERAVIA."/>
    <s v="10 - FONDO GENERAL"/>
    <n v="15471"/>
    <x v="8"/>
    <n v="430669"/>
    <n v="0"/>
  </r>
  <r>
    <s v="2025"/>
    <x v="0"/>
    <x v="0"/>
    <x v="1"/>
    <x v="7"/>
    <x v="2"/>
    <x v="8"/>
    <x v="107"/>
    <s v="4 - SERVICIOS SOCIALES"/>
    <s v="4.4 - Educación"/>
    <s v="4.4.01 - Educación inicial"/>
    <s v="2.6 - BIENES MUEBLES, INMUEBLES E INTANGIBLES"/>
    <x v="36"/>
    <x v="1"/>
    <s v="39 - AMPLIACIÓN DEL PLANTEL EDUCATIVO PARA INICIAL SANTO TOMÁS DE AQUINO, MUNICIPIO SANTO DOMINGO ESTE, PROVINCIA SANTO DOMINGO."/>
    <s v="10 - FONDO GENERAL"/>
    <n v="15844"/>
    <x v="2"/>
    <n v="646004"/>
    <n v="0"/>
  </r>
  <r>
    <s v="2025"/>
    <x v="0"/>
    <x v="0"/>
    <x v="1"/>
    <x v="7"/>
    <x v="2"/>
    <x v="8"/>
    <x v="107"/>
    <s v="4 - SERVICIOS SOCIALES"/>
    <s v="4.4 - Educación"/>
    <s v="4.4.01 - Educación inicial"/>
    <s v="2.6 - BIENES MUEBLES, INMUEBLES E INTANGIBLES"/>
    <x v="36"/>
    <x v="1"/>
    <s v="39 - AMPLIACIÓN DEL PLANTEL EDUCATIVO PARA INICIAL ZULEMA LUCIANO, MUNICIPIO GALVÁN, PROVINCIA BAORUCO."/>
    <s v="10 - FONDO GENERAL"/>
    <n v="16050"/>
    <x v="19"/>
    <n v="1292008"/>
    <n v="0"/>
  </r>
  <r>
    <s v="2025"/>
    <x v="0"/>
    <x v="0"/>
    <x v="1"/>
    <x v="7"/>
    <x v="2"/>
    <x v="8"/>
    <x v="107"/>
    <s v="4 - SERVICIOS SOCIALES"/>
    <s v="4.4 - Educación"/>
    <s v="4.4.01 - Educación inicial"/>
    <s v="2.6 - BIENES MUEBLES, INMUEBLES E INTANGIBLES"/>
    <x v="36"/>
    <x v="1"/>
    <s v="40 - AMPLIACIÓN DEL PLANTEL EDUCATIVO PARA INICIAL CONCEPCIÓN BONA, MUNICIPIO TAMAYO, PROVINCIA BAORUCO."/>
    <s v="10 - FONDO GENERAL"/>
    <n v="16051"/>
    <x v="19"/>
    <n v="215335"/>
    <n v="0"/>
  </r>
  <r>
    <s v="2025"/>
    <x v="0"/>
    <x v="0"/>
    <x v="1"/>
    <x v="7"/>
    <x v="2"/>
    <x v="8"/>
    <x v="107"/>
    <s v="4 - SERVICIOS SOCIALES"/>
    <s v="4.4 - Educación"/>
    <s v="4.4.01 - Educación inicial"/>
    <s v="2.6 - BIENES MUEBLES, INMUEBLES E INTANGIBLES"/>
    <x v="36"/>
    <x v="1"/>
    <s v="40 - AMPLIACIÓN DEL PLANTEL EDUCATIVO PARA INICIAL GENARO PÉREZ, MUNICIPIO SANTIAGO, PROVINCIA SANTIAGO."/>
    <s v="10 - FONDO GENERAL"/>
    <n v="15709"/>
    <x v="1"/>
    <n v="646004"/>
    <n v="0"/>
  </r>
  <r>
    <s v="2025"/>
    <x v="0"/>
    <x v="0"/>
    <x v="1"/>
    <x v="7"/>
    <x v="2"/>
    <x v="8"/>
    <x v="107"/>
    <s v="4 - SERVICIOS SOCIALES"/>
    <s v="4.4 - Educación"/>
    <s v="4.4.01 - Educación inicial"/>
    <s v="2.6 - BIENES MUEBLES, INMUEBLES E INTANGIBLES"/>
    <x v="36"/>
    <x v="1"/>
    <s v="40 - AMPLIACIÓN DEL PLANTEL EDUCATIVO PARA INICIAL JOSÉ ALTAGRACIA ANTIGUA FRÍAS, MUNICIPIO ARENOSO, PROVINCIA DUARTE."/>
    <s v="10 - FONDO GENERAL"/>
    <n v="15671"/>
    <x v="13"/>
    <n v="861339"/>
    <n v="0"/>
  </r>
  <r>
    <s v="2025"/>
    <x v="0"/>
    <x v="0"/>
    <x v="1"/>
    <x v="7"/>
    <x v="2"/>
    <x v="8"/>
    <x v="107"/>
    <s v="4 - SERVICIOS SOCIALES"/>
    <s v="4.4 - Educación"/>
    <s v="4.4.01 - Educación inicial"/>
    <s v="2.6 - BIENES MUEBLES, INMUEBLES E INTANGIBLES"/>
    <x v="36"/>
    <x v="1"/>
    <s v="40 - AMPLIACIÓN DEL PLANTEL EDUCATIVO PARA INICIAL PROF. GUILLERMO RAFAEL PERALTA SANDY, MUNICIPIO LAGUNA SALADA, PROVINCIA VALVERDE."/>
    <s v="10 - FONDO GENERAL"/>
    <n v="15792"/>
    <x v="10"/>
    <n v="646004"/>
    <n v="0"/>
  </r>
  <r>
    <s v="2025"/>
    <x v="0"/>
    <x v="0"/>
    <x v="1"/>
    <x v="7"/>
    <x v="2"/>
    <x v="8"/>
    <x v="107"/>
    <s v="4 - SERVICIOS SOCIALES"/>
    <s v="4.4 - Educación"/>
    <s v="4.4.01 - Educación inicial"/>
    <s v="2.6 - BIENES MUEBLES, INMUEBLES E INTANGIBLES"/>
    <x v="36"/>
    <x v="1"/>
    <s v="40 - AMPLIACIÓN DEL PLANTEL EDUCATIVO PARA INICIAL PROF. PEDRO MARÍA PAULINO VÁSQUEZ, MUNICIPIO COTUÍ, PROVINCIA SANCHEZ RAMIREZ."/>
    <s v="10 - FONDO GENERAL"/>
    <n v="15982"/>
    <x v="29"/>
    <n v="430669"/>
    <n v="0"/>
  </r>
  <r>
    <s v="2025"/>
    <x v="0"/>
    <x v="0"/>
    <x v="1"/>
    <x v="7"/>
    <x v="2"/>
    <x v="8"/>
    <x v="107"/>
    <s v="4 - SERVICIOS SOCIALES"/>
    <s v="4.4 - Educación"/>
    <s v="4.4.01 - Educación inicial"/>
    <s v="2.6 - BIENES MUEBLES, INMUEBLES E INTANGIBLES"/>
    <x v="36"/>
    <x v="1"/>
    <s v="40 - AMPLIACIÓN DEL PLANTEL EDUCATIVO PARA INICIAL SABANA ALTA, MUNICIPIO SAN JUAN, PROVINCIA SAN JUAN."/>
    <s v="10 - FONDO GENERAL"/>
    <n v="15423"/>
    <x v="9"/>
    <n v="215335"/>
    <n v="0"/>
  </r>
  <r>
    <s v="2025"/>
    <x v="0"/>
    <x v="0"/>
    <x v="1"/>
    <x v="7"/>
    <x v="2"/>
    <x v="8"/>
    <x v="107"/>
    <s v="4 - SERVICIOS SOCIALES"/>
    <s v="4.4 - Educación"/>
    <s v="4.4.01 - Educación inicial"/>
    <s v="2.6 - BIENES MUEBLES, INMUEBLES E INTANGIBLES"/>
    <x v="36"/>
    <x v="1"/>
    <s v="40 - AMPLIACIÓN DEL PLANTEL EDUCATIVO PARA INICIAL VILLA DAVID, MUNICIPIO BANÍ, PROVINCIA PERAVIA."/>
    <s v="10 - FONDO GENERAL"/>
    <n v="15472"/>
    <x v="8"/>
    <n v="646004"/>
    <n v="0"/>
  </r>
  <r>
    <s v="2025"/>
    <x v="0"/>
    <x v="0"/>
    <x v="1"/>
    <x v="7"/>
    <x v="2"/>
    <x v="8"/>
    <x v="107"/>
    <s v="4 - SERVICIOS SOCIALES"/>
    <s v="4.4 - Educación"/>
    <s v="4.4.01 - Educación inicial"/>
    <s v="2.6 - BIENES MUEBLES, INMUEBLES E INTANGIBLES"/>
    <x v="36"/>
    <x v="1"/>
    <s v="41 - AMPLIACIÓN DEL PLANTEL EDUCATIVO PARA INICIAL ANA JOSEFA JIMÉNEZ, MUNICIPIO SANTIAGO, PROVINCIA SANTIAGO."/>
    <s v="10 - FONDO GENERAL"/>
    <n v="15710"/>
    <x v="1"/>
    <n v="861339"/>
    <n v="0"/>
  </r>
  <r>
    <s v="2025"/>
    <x v="0"/>
    <x v="0"/>
    <x v="1"/>
    <x v="7"/>
    <x v="2"/>
    <x v="8"/>
    <x v="107"/>
    <s v="4 - SERVICIOS SOCIALES"/>
    <s v="4.4 - Educación"/>
    <s v="4.4.01 - Educación inicial"/>
    <s v="2.6 - BIENES MUEBLES, INMUEBLES E INTANGIBLES"/>
    <x v="36"/>
    <x v="1"/>
    <s v="41 - AMPLIACIÓN DEL PLANTEL EDUCATIVO PARA INICIAL BUENA VISTA DEL YAQUE, MUNICIPIO BOHECHÍO, PROVINCIA SAN JUAN."/>
    <s v="10 - FONDO GENERAL"/>
    <n v="15424"/>
    <x v="9"/>
    <n v="215335"/>
    <n v="0"/>
  </r>
  <r>
    <s v="2025"/>
    <x v="0"/>
    <x v="0"/>
    <x v="1"/>
    <x v="7"/>
    <x v="2"/>
    <x v="8"/>
    <x v="107"/>
    <s v="4 - SERVICIOS SOCIALES"/>
    <s v="4.4 - Educación"/>
    <s v="4.4.01 - Educación inicial"/>
    <s v="2.6 - BIENES MUEBLES, INMUEBLES E INTANGIBLES"/>
    <x v="36"/>
    <x v="1"/>
    <s v="41 - AMPLIACIÓN DEL PLANTEL EDUCATIVO PARA INICIAL CARLOS GONZÁLEZ NÚÑEZ, MUNICIPIO VILLA LOS ALMÁCIGOS, PROVINCIA SANTIAGO RODRIGUEZ."/>
    <s v="10 - FONDO GENERAL"/>
    <n v="15793"/>
    <x v="30"/>
    <n v="646004"/>
    <n v="0"/>
  </r>
  <r>
    <s v="2025"/>
    <x v="0"/>
    <x v="0"/>
    <x v="1"/>
    <x v="7"/>
    <x v="2"/>
    <x v="8"/>
    <x v="107"/>
    <s v="4 - SERVICIOS SOCIALES"/>
    <s v="4.4 - Educación"/>
    <s v="4.4.01 - Educación inicial"/>
    <s v="2.6 - BIENES MUEBLES, INMUEBLES E INTANGIBLES"/>
    <x v="36"/>
    <x v="1"/>
    <s v="41 - AMPLIACIÓN DEL PLANTEL EDUCATIVO PARA INICIAL CRESCENCIO RODRÍGUEZ, MUNICIPIO TAMAYO, PROVINCIA BAORUCO."/>
    <s v="10 - FONDO GENERAL"/>
    <n v="16052"/>
    <x v="19"/>
    <n v="646004"/>
    <n v="0"/>
  </r>
  <r>
    <s v="2025"/>
    <x v="0"/>
    <x v="0"/>
    <x v="1"/>
    <x v="7"/>
    <x v="2"/>
    <x v="8"/>
    <x v="107"/>
    <s v="4 - SERVICIOS SOCIALES"/>
    <s v="4.4 - Educación"/>
    <s v="4.4.01 - Educación inicial"/>
    <s v="2.6 - BIENES MUEBLES, INMUEBLES E INTANGIBLES"/>
    <x v="36"/>
    <x v="1"/>
    <s v="41 - AMPLIACIÓN DEL PLANTEL EDUCATIVO PARA INICIAL DR. JOAQUÍN AMPARO BALAGUER RICARDO, MUNICIPIO VILLA RIVA, PROVINCIA DUARTE."/>
    <s v="10 - FONDO GENERAL"/>
    <n v="15672"/>
    <x v="13"/>
    <n v="646004"/>
    <n v="0"/>
  </r>
  <r>
    <s v="2025"/>
    <x v="0"/>
    <x v="0"/>
    <x v="1"/>
    <x v="7"/>
    <x v="2"/>
    <x v="8"/>
    <x v="107"/>
    <s v="4 - SERVICIOS SOCIALES"/>
    <s v="4.4 - Educación"/>
    <s v="4.4.01 - Educación inicial"/>
    <s v="2.6 - BIENES MUEBLES, INMUEBLES E INTANGIBLES"/>
    <x v="36"/>
    <x v="1"/>
    <s v="41 - AMPLIACIÓN DEL PLANTEL EDUCATIVO PARA INICIAL JUAN FRANCISCO ADAMES (LICO), MUNICIPIO COTUÍ, PROVINCIA SANCHEZ RAMIREZ."/>
    <s v="10 - FONDO GENERAL"/>
    <n v="15983"/>
    <x v="29"/>
    <n v="430669"/>
    <n v="0"/>
  </r>
  <r>
    <s v="2025"/>
    <x v="0"/>
    <x v="0"/>
    <x v="1"/>
    <x v="7"/>
    <x v="2"/>
    <x v="8"/>
    <x v="107"/>
    <s v="4 - SERVICIOS SOCIALES"/>
    <s v="4.4 - Educación"/>
    <s v="4.4.01 - Educación inicial"/>
    <s v="2.6 - BIENES MUEBLES, INMUEBLES E INTANGIBLES"/>
    <x v="36"/>
    <x v="1"/>
    <s v="41 - AMPLIACIÓN DEL PLANTEL EDUCATIVO PARA INICIAL MILTON LAJARA DÍAZ, MUNICIPIO BANÍ, PROVINCIA PERAVIA."/>
    <s v="10 - FONDO GENERAL"/>
    <n v="15473"/>
    <x v="8"/>
    <n v="215335"/>
    <n v="0"/>
  </r>
  <r>
    <s v="2025"/>
    <x v="0"/>
    <x v="0"/>
    <x v="1"/>
    <x v="7"/>
    <x v="2"/>
    <x v="8"/>
    <x v="107"/>
    <s v="4 - SERVICIOS SOCIALES"/>
    <s v="4.4 - Educación"/>
    <s v="4.4.01 - Educación inicial"/>
    <s v="2.6 - BIENES MUEBLES, INMUEBLES E INTANGIBLES"/>
    <x v="36"/>
    <x v="1"/>
    <s v="42 - AMPLIACIÓN DEL PLANTEL EDUCATIVO PARA INICIAL APOLINAR PERDOMO, MUNICIPIO TAMAYO, PROVINCIA BAORUCO."/>
    <s v="10 - FONDO GENERAL"/>
    <n v="16053"/>
    <x v="19"/>
    <n v="1292008"/>
    <n v="0"/>
  </r>
  <r>
    <s v="2025"/>
    <x v="0"/>
    <x v="0"/>
    <x v="1"/>
    <x v="7"/>
    <x v="2"/>
    <x v="8"/>
    <x v="107"/>
    <s v="4 - SERVICIOS SOCIALES"/>
    <s v="4.4 - Educación"/>
    <s v="4.4.01 - Educación inicial"/>
    <s v="2.6 - BIENES MUEBLES, INMUEBLES E INTANGIBLES"/>
    <x v="36"/>
    <x v="1"/>
    <s v="42 - AMPLIACIÓN DEL PLANTEL EDUCATIVO PARA INICIAL CARLOS JULIO TEJEDA ORTIZ, MUNICIPIO BANÍ, PROVINCIA PERAVIA."/>
    <s v="10 - FONDO GENERAL"/>
    <n v="15474"/>
    <x v="8"/>
    <n v="430669"/>
    <n v="0"/>
  </r>
  <r>
    <s v="2025"/>
    <x v="0"/>
    <x v="0"/>
    <x v="1"/>
    <x v="7"/>
    <x v="2"/>
    <x v="8"/>
    <x v="107"/>
    <s v="4 - SERVICIOS SOCIALES"/>
    <s v="4.4 - Educación"/>
    <s v="4.4.01 - Educación inicial"/>
    <s v="2.6 - BIENES MUEBLES, INMUEBLES E INTANGIBLES"/>
    <x v="36"/>
    <x v="1"/>
    <s v="42 - AMPLIACIÓN DEL PLANTEL EDUCATIVO PARA INICIAL GUANITO, MUNICIPIO SAN JUAN, PROVINCIA SAN JUAN."/>
    <s v="10 - FONDO GENERAL"/>
    <n v="15425"/>
    <x v="9"/>
    <n v="215335"/>
    <n v="0"/>
  </r>
  <r>
    <s v="2025"/>
    <x v="0"/>
    <x v="0"/>
    <x v="1"/>
    <x v="7"/>
    <x v="2"/>
    <x v="8"/>
    <x v="107"/>
    <s v="4 - SERVICIOS SOCIALES"/>
    <s v="4.4 - Educación"/>
    <s v="4.4.01 - Educación inicial"/>
    <s v="2.6 - BIENES MUEBLES, INMUEBLES E INTANGIBLES"/>
    <x v="36"/>
    <x v="1"/>
    <s v="42 - AMPLIACIÓN DEL PLANTEL EDUCATIVO PARA INICIAL HEROÍNA DÍAZ, MUNICIPIO FANTINO, PROVINCIA SANCHEZ RAMIREZ."/>
    <s v="10 - FONDO GENERAL"/>
    <n v="15984"/>
    <x v="29"/>
    <n v="215335"/>
    <n v="0"/>
  </r>
  <r>
    <s v="2025"/>
    <x v="0"/>
    <x v="0"/>
    <x v="1"/>
    <x v="7"/>
    <x v="2"/>
    <x v="8"/>
    <x v="107"/>
    <s v="4 - SERVICIOS SOCIALES"/>
    <s v="4.4 - Educación"/>
    <s v="4.4.01 - Educación inicial"/>
    <s v="2.6 - BIENES MUEBLES, INMUEBLES E INTANGIBLES"/>
    <x v="36"/>
    <x v="1"/>
    <s v="42 - AMPLIACIÓN DEL PLANTEL EDUCATIVO PARA INICIAL MANUEL ORTIZ PEÑA, MUNICIPIO SAN JOSÉ DE LAS MATAS, PROVINCIA SANTIAGO."/>
    <s v="10 - FONDO GENERAL"/>
    <n v="15711"/>
    <x v="1"/>
    <n v="215335"/>
    <n v="0"/>
  </r>
  <r>
    <s v="2025"/>
    <x v="0"/>
    <x v="0"/>
    <x v="1"/>
    <x v="7"/>
    <x v="2"/>
    <x v="8"/>
    <x v="107"/>
    <s v="4 - SERVICIOS SOCIALES"/>
    <s v="4.4 - Educación"/>
    <s v="4.4.01 - Educación inicial"/>
    <s v="2.6 - BIENES MUEBLES, INMUEBLES E INTANGIBLES"/>
    <x v="36"/>
    <x v="1"/>
    <s v="42 - AMPLIACIÓN DEL PLANTEL EDUCATIVO PARA INICIAL PROF. JUAN EMILIO BOSCH GAVIÑO, MUNICIPIO MONCIÓN, PROVINCIA SANTIAGO RODRIGUEZ."/>
    <s v="10 - FONDO GENERAL"/>
    <n v="15794"/>
    <x v="30"/>
    <n v="646004"/>
    <n v="0"/>
  </r>
  <r>
    <s v="2025"/>
    <x v="0"/>
    <x v="0"/>
    <x v="1"/>
    <x v="7"/>
    <x v="2"/>
    <x v="8"/>
    <x v="107"/>
    <s v="4 - SERVICIOS SOCIALES"/>
    <s v="4.4 - Educación"/>
    <s v="4.4.01 - Educación inicial"/>
    <s v="2.6 - BIENES MUEBLES, INMUEBLES E INTANGIBLES"/>
    <x v="36"/>
    <x v="1"/>
    <s v="43 - AMPLIACIÓN DEL PLANTEL EDUCATIVO PARA INICIAL MOGOLLÓN - AURA CADENA, MUNICIPIO SAN JUAN, PROVINCIA SAN JUAN."/>
    <s v="10 - FONDO GENERAL"/>
    <n v="15426"/>
    <x v="9"/>
    <n v="215335"/>
    <n v="0"/>
  </r>
  <r>
    <s v="2025"/>
    <x v="0"/>
    <x v="0"/>
    <x v="1"/>
    <x v="7"/>
    <x v="2"/>
    <x v="8"/>
    <x v="107"/>
    <s v="4 - SERVICIOS SOCIALES"/>
    <s v="4.4 - Educación"/>
    <s v="4.4.01 - Educación inicial"/>
    <s v="2.6 - BIENES MUEBLES, INMUEBLES E INTANGIBLES"/>
    <x v="36"/>
    <x v="1"/>
    <s v="43 - AMPLIACIÓN DEL PLANTEL EDUCATIVO PARA INICIAL PROF. FRANCISCA BIENVENIDA LOZANO, MUNICIPIO PEPILLO SALCEDO, PROVINCIA MONTE CRISTI."/>
    <s v="10 - FONDO GENERAL"/>
    <n v="15898"/>
    <x v="16"/>
    <n v="215335"/>
    <n v="0"/>
  </r>
  <r>
    <s v="2025"/>
    <x v="0"/>
    <x v="0"/>
    <x v="1"/>
    <x v="7"/>
    <x v="2"/>
    <x v="8"/>
    <x v="107"/>
    <s v="4 - SERVICIOS SOCIALES"/>
    <s v="4.4 - Educación"/>
    <s v="4.4.01 - Educación inicial"/>
    <s v="2.6 - BIENES MUEBLES, INMUEBLES E INTANGIBLES"/>
    <x v="36"/>
    <x v="1"/>
    <s v="43 - AMPLIACIÓN DEL PLANTEL EDUCATIVO PARA INICIAL PROF. HEROÍNA PERALTA TAVERAS, MUNICIPIO VILLA RIVA, PROVINCIA DUARTE."/>
    <s v="10 - FONDO GENERAL"/>
    <n v="15674"/>
    <x v="13"/>
    <n v="430669"/>
    <n v="0"/>
  </r>
  <r>
    <s v="2025"/>
    <x v="0"/>
    <x v="0"/>
    <x v="1"/>
    <x v="7"/>
    <x v="2"/>
    <x v="8"/>
    <x v="107"/>
    <s v="4 - SERVICIOS SOCIALES"/>
    <s v="4.4 - Educación"/>
    <s v="4.4.01 - Educación inicial"/>
    <s v="2.6 - BIENES MUEBLES, INMUEBLES E INTANGIBLES"/>
    <x v="36"/>
    <x v="1"/>
    <s v="43 - AMPLIACIÓN DEL PLANTEL EDUCATIVO PARA INICIAL PROF. LUIS EMILIO PEÑA, MUNICIPIO BANÍ, PROVINCIA PERAVIA."/>
    <s v="10 - FONDO GENERAL"/>
    <n v="15475"/>
    <x v="8"/>
    <n v="646004"/>
    <n v="0"/>
  </r>
  <r>
    <s v="2025"/>
    <x v="0"/>
    <x v="0"/>
    <x v="1"/>
    <x v="7"/>
    <x v="2"/>
    <x v="8"/>
    <x v="107"/>
    <s v="4 - SERVICIOS SOCIALES"/>
    <s v="4.4 - Educación"/>
    <s v="4.4.01 - Educación inicial"/>
    <s v="2.6 - BIENES MUEBLES, INMUEBLES E INTANGIBLES"/>
    <x v="36"/>
    <x v="1"/>
    <s v="43 - AMPLIACIÓN DEL PLANTEL EDUCATIVO PARA INICIAL PROF. MARÍA MIRANDA, MUNICIPIO PUÑAL, PROVINCIA SANTIAGO."/>
    <s v="10 - FONDO GENERAL"/>
    <n v="15712"/>
    <x v="1"/>
    <n v="646004"/>
    <n v="0"/>
  </r>
  <r>
    <s v="2025"/>
    <x v="0"/>
    <x v="0"/>
    <x v="1"/>
    <x v="7"/>
    <x v="2"/>
    <x v="8"/>
    <x v="107"/>
    <s v="4 - SERVICIOS SOCIALES"/>
    <s v="4.4 - Educación"/>
    <s v="4.4.01 - Educación inicial"/>
    <s v="2.6 - BIENES MUEBLES, INMUEBLES E INTANGIBLES"/>
    <x v="36"/>
    <x v="1"/>
    <s v="43 - AMPLIACIÓN DEL PLANTEL EDUCATIVO PARA INICIAL SALOMÉ UREÑA DE HENRÍQUEZ, MUNICIPIO TAMAYO, PROVINCIA BAORUCO."/>
    <s v="10 - FONDO GENERAL"/>
    <n v="16054"/>
    <x v="19"/>
    <n v="646004"/>
    <n v="0"/>
  </r>
  <r>
    <s v="2025"/>
    <x v="0"/>
    <x v="0"/>
    <x v="1"/>
    <x v="7"/>
    <x v="2"/>
    <x v="8"/>
    <x v="107"/>
    <s v="4 - SERVICIOS SOCIALES"/>
    <s v="4.4 - Educación"/>
    <s v="4.4.01 - Educación inicial"/>
    <s v="2.6 - BIENES MUEBLES, INMUEBLES E INTANGIBLES"/>
    <x v="36"/>
    <x v="1"/>
    <s v="43 - AMPLIACIÓN DEL PLANTEL EDUCATIVO PARA INICIAL SALUSTIANA HERNÁNDEZ JOSÉ, MUNICIPIO COTUÍ, PROVINCIA SANCHEZ RAMIREZ."/>
    <s v="10 - FONDO GENERAL"/>
    <n v="15985"/>
    <x v="29"/>
    <n v="430669"/>
    <n v="0"/>
  </r>
  <r>
    <s v="2025"/>
    <x v="0"/>
    <x v="0"/>
    <x v="1"/>
    <x v="7"/>
    <x v="2"/>
    <x v="8"/>
    <x v="107"/>
    <s v="4 - SERVICIOS SOCIALES"/>
    <s v="4.4 - Educación"/>
    <s v="4.4.01 - Educación inicial"/>
    <s v="2.6 - BIENES MUEBLES, INMUEBLES E INTANGIBLES"/>
    <x v="36"/>
    <x v="1"/>
    <s v="44 - AMPLIACIÓN DEL PLANTEL EDUCATIVO PARA INICIAL DIVINA PROVIDENCIA, MUNICIPIO CONSUELO, PROVINCIA SAN PEDRO DE MACORÍS."/>
    <s v="10 - FONDO GENERAL"/>
    <n v="15589"/>
    <x v="21"/>
    <n v="861339"/>
    <n v="0"/>
  </r>
  <r>
    <s v="2025"/>
    <x v="0"/>
    <x v="0"/>
    <x v="1"/>
    <x v="7"/>
    <x v="2"/>
    <x v="8"/>
    <x v="107"/>
    <s v="4 - SERVICIOS SOCIALES"/>
    <s v="4.4 - Educación"/>
    <s v="4.4.01 - Educación inicial"/>
    <s v="2.6 - BIENES MUEBLES, INMUEBLES E INTANGIBLES"/>
    <x v="36"/>
    <x v="1"/>
    <s v="44 - AMPLIACIÓN DEL PLANTEL EDUCATIVO PARA INICIAL EL DURO, MUNICIPIO MONTE CRISTI, PROVINCIA MONTE CRISTI."/>
    <s v="10 - FONDO GENERAL"/>
    <n v="15899"/>
    <x v="16"/>
    <n v="646004"/>
    <n v="0"/>
  </r>
  <r>
    <s v="2025"/>
    <x v="0"/>
    <x v="0"/>
    <x v="1"/>
    <x v="7"/>
    <x v="2"/>
    <x v="8"/>
    <x v="107"/>
    <s v="4 - SERVICIOS SOCIALES"/>
    <s v="4.4 - Educación"/>
    <s v="4.4.01 - Educación inicial"/>
    <s v="2.6 - BIENES MUEBLES, INMUEBLES E INTANGIBLES"/>
    <x v="36"/>
    <x v="1"/>
    <s v="44 - AMPLIACIÓN DEL PLANTEL EDUCATIVO PARA INICIAL ENRIQUILLO, MUNICIPIO TAMAYO, PROVINCIA BAORUCO."/>
    <s v="10 - FONDO GENERAL"/>
    <n v="16055"/>
    <x v="19"/>
    <n v="430669"/>
    <n v="0"/>
  </r>
  <r>
    <s v="2025"/>
    <x v="0"/>
    <x v="0"/>
    <x v="1"/>
    <x v="7"/>
    <x v="2"/>
    <x v="8"/>
    <x v="107"/>
    <s v="4 - SERVICIOS SOCIALES"/>
    <s v="4.4 - Educación"/>
    <s v="4.4.01 - Educación inicial"/>
    <s v="2.6 - BIENES MUEBLES, INMUEBLES E INTANGIBLES"/>
    <x v="36"/>
    <x v="1"/>
    <s v="44 - AMPLIACIÓN DEL PLANTEL EDUCATIVO PARA INICIAL LA SAONA, MUNICIPIO BANÍ, PROVINCIA PERAVIA."/>
    <s v="10 - FONDO GENERAL"/>
    <n v="15476"/>
    <x v="8"/>
    <n v="430669"/>
    <n v="0"/>
  </r>
  <r>
    <s v="2025"/>
    <x v="0"/>
    <x v="0"/>
    <x v="1"/>
    <x v="7"/>
    <x v="2"/>
    <x v="8"/>
    <x v="107"/>
    <s v="4 - SERVICIOS SOCIALES"/>
    <s v="4.4 - Educación"/>
    <s v="4.4.01 - Educación inicial"/>
    <s v="2.6 - BIENES MUEBLES, INMUEBLES E INTANGIBLES"/>
    <x v="36"/>
    <x v="1"/>
    <s v="44 - AMPLIACIÓN DEL PLANTEL EDUCATIVO PARA INICIAL LOS CHARCOS, MUNICIPIO SAN JUAN, PROVINCIA SAN JUAN."/>
    <s v="10 - FONDO GENERAL"/>
    <n v="15427"/>
    <x v="9"/>
    <n v="215335"/>
    <n v="0"/>
  </r>
  <r>
    <s v="2025"/>
    <x v="0"/>
    <x v="0"/>
    <x v="1"/>
    <x v="7"/>
    <x v="2"/>
    <x v="8"/>
    <x v="107"/>
    <s v="4 - SERVICIOS SOCIALES"/>
    <s v="4.4 - Educación"/>
    <s v="4.4.01 - Educación inicial"/>
    <s v="2.6 - BIENES MUEBLES, INMUEBLES E INTANGIBLES"/>
    <x v="36"/>
    <x v="1"/>
    <s v="44 - AMPLIACIÓN DEL PLANTEL EDUCATIVO PARA INICIAL PROF. ELADIO DE JESÚS MIRAMBEAUX JEREZ, MUNICIPIO COTUÍ, PROVINCIA SANCHEZ RAMIREZ."/>
    <s v="10 - FONDO GENERAL"/>
    <n v="15986"/>
    <x v="29"/>
    <n v="430669"/>
    <n v="0"/>
  </r>
  <r>
    <s v="2025"/>
    <x v="0"/>
    <x v="0"/>
    <x v="1"/>
    <x v="7"/>
    <x v="2"/>
    <x v="8"/>
    <x v="107"/>
    <s v="4 - SERVICIOS SOCIALES"/>
    <s v="4.4 - Educación"/>
    <s v="4.4.01 - Educación inicial"/>
    <s v="2.6 - BIENES MUEBLES, INMUEBLES E INTANGIBLES"/>
    <x v="36"/>
    <x v="1"/>
    <s v="44 - AMPLIACIÓN DEL PLANTEL EDUCATIVO PARA INICIAL PROF. VENECIA CEPEDA, MUNICIPIO SANTIAGO, PROVINCIA SANTIAGO."/>
    <s v="10 - FONDO GENERAL"/>
    <n v="15713"/>
    <x v="1"/>
    <n v="430669"/>
    <n v="0"/>
  </r>
  <r>
    <s v="2025"/>
    <x v="0"/>
    <x v="0"/>
    <x v="1"/>
    <x v="7"/>
    <x v="2"/>
    <x v="8"/>
    <x v="107"/>
    <s v="4 - SERVICIOS SOCIALES"/>
    <s v="4.4 - Educación"/>
    <s v="4.4.01 - Educación inicial"/>
    <s v="2.6 - BIENES MUEBLES, INMUEBLES E INTANGIBLES"/>
    <x v="36"/>
    <x v="1"/>
    <s v="44 - AMPLIACIÓN DEL PLANTEL EDUCATIVO PARA INICIAL PROF. VICTORIANA SANCIÓN BECO, MUNICIPIO SANTO DOMINGO ESTE, PROVINCIA SANTO DOMINGO."/>
    <s v="10 - FONDO GENERAL"/>
    <n v="15849"/>
    <x v="2"/>
    <n v="646004"/>
    <n v="0"/>
  </r>
  <r>
    <s v="2025"/>
    <x v="0"/>
    <x v="0"/>
    <x v="1"/>
    <x v="7"/>
    <x v="2"/>
    <x v="8"/>
    <x v="107"/>
    <s v="4 - SERVICIOS SOCIALES"/>
    <s v="4.4 - Educación"/>
    <s v="4.4.01 - Educación inicial"/>
    <s v="2.6 - BIENES MUEBLES, INMUEBLES E INTANGIBLES"/>
    <x v="36"/>
    <x v="1"/>
    <s v="45 - AMPLIACIÓN DEL PLANTEL EDUCATIVO PARA INICIAL CLODOMIRO CHECO, MUNICIPIO SAN JOSÉ DE LAS MATAS, PROVINCIA SANTIAGO."/>
    <s v="10 - FONDO GENERAL"/>
    <n v="15714"/>
    <x v="1"/>
    <n v="215335"/>
    <n v="0"/>
  </r>
  <r>
    <s v="2025"/>
    <x v="0"/>
    <x v="0"/>
    <x v="1"/>
    <x v="7"/>
    <x v="2"/>
    <x v="8"/>
    <x v="107"/>
    <s v="4 - SERVICIOS SOCIALES"/>
    <s v="4.4 - Educación"/>
    <s v="4.4.01 - Educación inicial"/>
    <s v="2.6 - BIENES MUEBLES, INMUEBLES E INTANGIBLES"/>
    <x v="36"/>
    <x v="1"/>
    <s v="45 - AMPLIACIÓN DEL PLANTEL EDUCATIVO PARA INICIAL LA RECTA DE SANITA, MUNICIPIO MONTE CRISTI, PROVINCIA MONTE CRISTI."/>
    <s v="10 - FONDO GENERAL"/>
    <n v="15900"/>
    <x v="16"/>
    <n v="430669"/>
    <n v="0"/>
  </r>
  <r>
    <s v="2025"/>
    <x v="0"/>
    <x v="0"/>
    <x v="1"/>
    <x v="7"/>
    <x v="2"/>
    <x v="8"/>
    <x v="107"/>
    <s v="4 - SERVICIOS SOCIALES"/>
    <s v="4.4 - Educación"/>
    <s v="4.4.01 - Educación inicial"/>
    <s v="2.6 - BIENES MUEBLES, INMUEBLES E INTANGIBLES"/>
    <x v="36"/>
    <x v="1"/>
    <s v="45 - AMPLIACIÓN DEL PLANTEL EDUCATIVO PARA INICIAL MACOTILLO, MUNICIPIO SAN JUAN, PROVINCIA SAN JUAN."/>
    <s v="10 - FONDO GENERAL"/>
    <n v="15428"/>
    <x v="9"/>
    <n v="430669"/>
    <n v="0"/>
  </r>
  <r>
    <s v="2025"/>
    <x v="0"/>
    <x v="0"/>
    <x v="1"/>
    <x v="7"/>
    <x v="2"/>
    <x v="8"/>
    <x v="107"/>
    <s v="4 - SERVICIOS SOCIALES"/>
    <s v="4.4 - Educación"/>
    <s v="4.4.01 - Educación inicial"/>
    <s v="2.6 - BIENES MUEBLES, INMUEBLES E INTANGIBLES"/>
    <x v="36"/>
    <x v="1"/>
    <s v="45 - AMPLIACIÓN DEL PLANTEL EDUCATIVO PARA INICIAL PEDRO JOSÉ A. BLANDINO SOTO, MUNICIPIO BANÍ, PROVINCIA PERAVIA."/>
    <s v="10 - FONDO GENERAL"/>
    <n v="15477"/>
    <x v="8"/>
    <n v="646004"/>
    <n v="0"/>
  </r>
  <r>
    <s v="2025"/>
    <x v="0"/>
    <x v="0"/>
    <x v="1"/>
    <x v="7"/>
    <x v="2"/>
    <x v="8"/>
    <x v="107"/>
    <s v="4 - SERVICIOS SOCIALES"/>
    <s v="4.4 - Educación"/>
    <s v="4.4.01 - Educación inicial"/>
    <s v="2.6 - BIENES MUEBLES, INMUEBLES E INTANGIBLES"/>
    <x v="36"/>
    <x v="1"/>
    <s v="45 - AMPLIACIÓN DEL PLANTEL EDUCATIVO PARA INICIAL PROF. ERCILIA PEPÍN ESTRELLA, MUNICIPIO VILLA RIVA, PROVINCIA DUARTE."/>
    <s v="10 - FONDO GENERAL"/>
    <n v="15676"/>
    <x v="13"/>
    <n v="1292008"/>
    <n v="0"/>
  </r>
  <r>
    <s v="2025"/>
    <x v="0"/>
    <x v="0"/>
    <x v="1"/>
    <x v="7"/>
    <x v="2"/>
    <x v="8"/>
    <x v="107"/>
    <s v="4 - SERVICIOS SOCIALES"/>
    <s v="4.4 - Educación"/>
    <s v="4.4.01 - Educación inicial"/>
    <s v="2.6 - BIENES MUEBLES, INMUEBLES E INTANGIBLES"/>
    <x v="36"/>
    <x v="1"/>
    <s v="45 - AMPLIACIÓN DEL PLANTEL EDUCATIVO PARA INICIAL PROF. MANUEL M. MORILLO SÁNCHEZ, MUNICIPIO COTUÍ, PROVINCIA SANCHEZ RAMIREZ."/>
    <s v="10 - FONDO GENERAL"/>
    <n v="15987"/>
    <x v="29"/>
    <n v="430669"/>
    <n v="0"/>
  </r>
  <r>
    <s v="2025"/>
    <x v="0"/>
    <x v="0"/>
    <x v="1"/>
    <x v="7"/>
    <x v="2"/>
    <x v="8"/>
    <x v="107"/>
    <s v="4 - SERVICIOS SOCIALES"/>
    <s v="4.4 - Educación"/>
    <s v="4.4.01 - Educación inicial"/>
    <s v="2.6 - BIENES MUEBLES, INMUEBLES E INTANGIBLES"/>
    <x v="36"/>
    <x v="1"/>
    <s v="45 - AMPLIACIÓN DEL PLANTEL EDUCATIVO PARA INICIAL REPÚBLICA DE NICARAGUA, MUNICIPIO SANTO DOMINGO ESTE, PROVINCIA SANTO DOMINGO."/>
    <s v="10 - FONDO GENERAL"/>
    <n v="15850"/>
    <x v="2"/>
    <n v="646004"/>
    <n v="0"/>
  </r>
  <r>
    <s v="2025"/>
    <x v="0"/>
    <x v="0"/>
    <x v="1"/>
    <x v="7"/>
    <x v="2"/>
    <x v="8"/>
    <x v="107"/>
    <s v="4 - SERVICIOS SOCIALES"/>
    <s v="4.4 - Educación"/>
    <s v="4.4.01 - Educación inicial"/>
    <s v="2.6 - BIENES MUEBLES, INMUEBLES E INTANGIBLES"/>
    <x v="36"/>
    <x v="1"/>
    <s v="46 - AMPLIACIÓN DEL PLANTEL EDUCATIVO PARA INICIAL ANACAONA, MUNICIPIO VILLA JARAGUA, PROVINCIA BAORUCO."/>
    <s v="10 - FONDO GENERAL"/>
    <n v="16057"/>
    <x v="19"/>
    <n v="861339"/>
    <n v="0"/>
  </r>
  <r>
    <s v="2025"/>
    <x v="0"/>
    <x v="0"/>
    <x v="1"/>
    <x v="7"/>
    <x v="2"/>
    <x v="8"/>
    <x v="107"/>
    <s v="4 - SERVICIOS SOCIALES"/>
    <s v="4.4 - Educación"/>
    <s v="4.4.01 - Educación inicial"/>
    <s v="2.6 - BIENES MUEBLES, INMUEBLES E INTANGIBLES"/>
    <x v="36"/>
    <x v="1"/>
    <s v="46 - AMPLIACIÓN DEL PLANTEL EDUCATIVO PARA INICIAL CATIVO, MUNICIPIO SAN JUAN, PROVINCIA SAN JUAN."/>
    <s v="10 - FONDO GENERAL"/>
    <n v="15429"/>
    <x v="9"/>
    <n v="215335"/>
    <n v="0"/>
  </r>
  <r>
    <s v="2025"/>
    <x v="0"/>
    <x v="0"/>
    <x v="1"/>
    <x v="7"/>
    <x v="2"/>
    <x v="8"/>
    <x v="107"/>
    <s v="4 - SERVICIOS SOCIALES"/>
    <s v="4.4 - Educación"/>
    <s v="4.4.01 - Educación inicial"/>
    <s v="2.6 - BIENES MUEBLES, INMUEBLES E INTANGIBLES"/>
    <x v="36"/>
    <x v="1"/>
    <s v="46 - AMPLIACIÓN DEL PLANTEL EDUCATIVO PARA INICIAL CENTRO POBLADO, MUNICIPIO LAS MATAS DE SANTA CRUZ, PROVINCIA MONTE CRISTI."/>
    <s v="10 - FONDO GENERAL"/>
    <n v="15901"/>
    <x v="16"/>
    <n v="430669"/>
    <n v="0"/>
  </r>
  <r>
    <s v="2025"/>
    <x v="0"/>
    <x v="0"/>
    <x v="1"/>
    <x v="7"/>
    <x v="2"/>
    <x v="8"/>
    <x v="107"/>
    <s v="4 - SERVICIOS SOCIALES"/>
    <s v="4.4 - Educación"/>
    <s v="4.4.01 - Educación inicial"/>
    <s v="2.6 - BIENES MUEBLES, INMUEBLES E INTANGIBLES"/>
    <x v="36"/>
    <x v="1"/>
    <s v="46 - AMPLIACIÓN DEL PLANTEL EDUCATIVO PARA INICIAL GALEÓN, MUNICIPIO BANÍ, PROVINCIA PERAVIA."/>
    <s v="10 - FONDO GENERAL"/>
    <n v="15478"/>
    <x v="8"/>
    <n v="646004"/>
    <n v="0"/>
  </r>
  <r>
    <s v="2025"/>
    <x v="0"/>
    <x v="0"/>
    <x v="1"/>
    <x v="7"/>
    <x v="2"/>
    <x v="8"/>
    <x v="107"/>
    <s v="4 - SERVICIOS SOCIALES"/>
    <s v="4.4 - Educación"/>
    <s v="4.4.01 - Educación inicial"/>
    <s v="2.6 - BIENES MUEBLES, INMUEBLES E INTANGIBLES"/>
    <x v="36"/>
    <x v="1"/>
    <s v="46 - AMPLIACIÓN DEL PLANTEL EDUCATIVO PARA INICIAL JOSÉ DE JESÚS GERMOSO VÁSQUEZ, MUNICIPIO SANTIAGO, PROVINCIA SANTIAGO."/>
    <s v="10 - FONDO GENERAL"/>
    <n v="15715"/>
    <x v="1"/>
    <n v="646004"/>
    <n v="0"/>
  </r>
  <r>
    <s v="2025"/>
    <x v="0"/>
    <x v="0"/>
    <x v="1"/>
    <x v="7"/>
    <x v="2"/>
    <x v="8"/>
    <x v="107"/>
    <s v="4 - SERVICIOS SOCIALES"/>
    <s v="4.4 - Educación"/>
    <s v="4.4.01 - Educación inicial"/>
    <s v="2.6 - BIENES MUEBLES, INMUEBLES E INTANGIBLES"/>
    <x v="36"/>
    <x v="1"/>
    <s v="46 - AMPLIACIÓN DEL PLANTEL EDUCATIVO PARA INICIAL PROF. BEATRIZ AMARANTE ROBLE, MUNICIPIO COTUÍ, PROVINCIA SANCHEZ RAMIREZ."/>
    <s v="10 - FONDO GENERAL"/>
    <n v="15988"/>
    <x v="29"/>
    <n v="215335"/>
    <n v="0"/>
  </r>
  <r>
    <s v="2025"/>
    <x v="0"/>
    <x v="0"/>
    <x v="1"/>
    <x v="7"/>
    <x v="2"/>
    <x v="8"/>
    <x v="107"/>
    <s v="4 - SERVICIOS SOCIALES"/>
    <s v="4.4 - Educación"/>
    <s v="4.4.01 - Educación inicial"/>
    <s v="2.6 - BIENES MUEBLES, INMUEBLES E INTANGIBLES"/>
    <x v="36"/>
    <x v="1"/>
    <s v="47 - AMPLIACIÓN DEL PLANTEL EDUCATIVO PARA INICIAL BATEY WALTERIO , MUNICIPIO MONTE CRISTI, PROVINCIA MONTE CRISTI."/>
    <s v="10 - FONDO GENERAL"/>
    <n v="15902"/>
    <x v="16"/>
    <n v="215335"/>
    <n v="0"/>
  </r>
  <r>
    <s v="2025"/>
    <x v="0"/>
    <x v="0"/>
    <x v="1"/>
    <x v="7"/>
    <x v="2"/>
    <x v="8"/>
    <x v="107"/>
    <s v="4 - SERVICIOS SOCIALES"/>
    <s v="4.4 - Educación"/>
    <s v="4.4.01 - Educación inicial"/>
    <s v="2.6 - BIENES MUEBLES, INMUEBLES E INTANGIBLES"/>
    <x v="36"/>
    <x v="1"/>
    <s v="47 - AMPLIACIÓN DEL PLANTEL EDUCATIVO PARA INICIAL LA MESETA, MUNICIPIO SAN JUAN, PROVINCIA SAN JUAN."/>
    <s v="10 - FONDO GENERAL"/>
    <n v="15430"/>
    <x v="9"/>
    <n v="215335"/>
    <n v="0"/>
  </r>
  <r>
    <s v="2025"/>
    <x v="0"/>
    <x v="0"/>
    <x v="1"/>
    <x v="7"/>
    <x v="2"/>
    <x v="8"/>
    <x v="107"/>
    <s v="4 - SERVICIOS SOCIALES"/>
    <s v="4.4 - Educación"/>
    <s v="4.4.01 - Educación inicial"/>
    <s v="2.6 - BIENES MUEBLES, INMUEBLES E INTANGIBLES"/>
    <x v="36"/>
    <x v="1"/>
    <s v="47 - AMPLIACIÓN DEL PLANTEL EDUCATIVO PARA INICIAL LIC. HOMERO TRINIDAD VÓLQUEZ, MUNICIPIO JIMANÍ, PROVINCIA INDEPENDENCIA."/>
    <s v="10 - FONDO GENERAL"/>
    <n v="16058"/>
    <x v="5"/>
    <n v="861339"/>
    <n v="0"/>
  </r>
  <r>
    <s v="2025"/>
    <x v="0"/>
    <x v="0"/>
    <x v="1"/>
    <x v="7"/>
    <x v="2"/>
    <x v="8"/>
    <x v="107"/>
    <s v="4 - SERVICIOS SOCIALES"/>
    <s v="4.4 - Educación"/>
    <s v="4.4.01 - Educación inicial"/>
    <s v="2.6 - BIENES MUEBLES, INMUEBLES E INTANGIBLES"/>
    <x v="36"/>
    <x v="1"/>
    <s v="47 - AMPLIACIÓN DEL PLANTEL EDUCATIVO PARA INICIAL LUCIANO DÍAZ, MUNICIPIO SANTIAGO, PROVINCIA SANTIAGO."/>
    <s v="10 - FONDO GENERAL"/>
    <n v="15716"/>
    <x v="1"/>
    <n v="646004"/>
    <n v="0"/>
  </r>
  <r>
    <s v="2025"/>
    <x v="0"/>
    <x v="0"/>
    <x v="1"/>
    <x v="7"/>
    <x v="2"/>
    <x v="8"/>
    <x v="107"/>
    <s v="4 - SERVICIOS SOCIALES"/>
    <s v="4.4 - Educación"/>
    <s v="4.4.01 - Educación inicial"/>
    <s v="2.6 - BIENES MUEBLES, INMUEBLES E INTANGIBLES"/>
    <x v="36"/>
    <x v="1"/>
    <s v="47 - AMPLIACIÓN DEL PLANTEL EDUCATIVO PARA INICIAL NARCISO ALBERTI, MUNICIPIO CEVICOS, PROVINCIA SANCHEZ RAMIREZ."/>
    <s v="10 - FONDO GENERAL"/>
    <n v="15989"/>
    <x v="29"/>
    <n v="430669"/>
    <n v="0"/>
  </r>
  <r>
    <s v="2025"/>
    <x v="0"/>
    <x v="0"/>
    <x v="1"/>
    <x v="7"/>
    <x v="2"/>
    <x v="8"/>
    <x v="107"/>
    <s v="4 - SERVICIOS SOCIALES"/>
    <s v="4.4 - Educación"/>
    <s v="4.4.01 - Educación inicial"/>
    <s v="2.6 - BIENES MUEBLES, INMUEBLES E INTANGIBLES"/>
    <x v="36"/>
    <x v="1"/>
    <s v="47 - AMPLIACIÓN DEL PLANTEL EDUCATIVO PARA INICIAL SABANA CHIQUITA, MUNICIPIO BANÍ, PROVINCIA PERAVIA."/>
    <s v="10 - FONDO GENERAL"/>
    <n v="15479"/>
    <x v="8"/>
    <n v="215335"/>
    <n v="0"/>
  </r>
  <r>
    <s v="2025"/>
    <x v="0"/>
    <x v="0"/>
    <x v="1"/>
    <x v="7"/>
    <x v="2"/>
    <x v="8"/>
    <x v="107"/>
    <s v="4 - SERVICIOS SOCIALES"/>
    <s v="4.4 - Educación"/>
    <s v="4.4.01 - Educación inicial"/>
    <s v="2.6 - BIENES MUEBLES, INMUEBLES E INTANGIBLES"/>
    <x v="36"/>
    <x v="1"/>
    <s v="47 - AMPLIACIÓN DEL PLANTEL EDUCATIVO PARA INICIAL SANTA MARGARITA DE YOUVILLE, MUNICIPIO CONSUELO, PROVINCIA SAN PEDRO DE MACORÍS."/>
    <s v="10 - FONDO GENERAL"/>
    <n v="15592"/>
    <x v="21"/>
    <n v="1292008"/>
    <n v="0"/>
  </r>
  <r>
    <s v="2025"/>
    <x v="0"/>
    <x v="0"/>
    <x v="1"/>
    <x v="7"/>
    <x v="2"/>
    <x v="8"/>
    <x v="107"/>
    <s v="4 - SERVICIOS SOCIALES"/>
    <s v="4.4 - Educación"/>
    <s v="4.4.01 - Educación inicial"/>
    <s v="2.6 - BIENES MUEBLES, INMUEBLES E INTANGIBLES"/>
    <x v="36"/>
    <x v="1"/>
    <s v="48 - AMPLIACIÓN DEL PLANTEL EDUCATIVO PARA INICIAL DON JUAN, MUNICIPIO SAN JOSÉ DE LAS MATAS, PROVINCIA SANTIAGO."/>
    <s v="10 - FONDO GENERAL"/>
    <n v="15717"/>
    <x v="1"/>
    <n v="215335"/>
    <n v="0"/>
  </r>
  <r>
    <s v="2025"/>
    <x v="0"/>
    <x v="0"/>
    <x v="1"/>
    <x v="7"/>
    <x v="2"/>
    <x v="8"/>
    <x v="107"/>
    <s v="4 - SERVICIOS SOCIALES"/>
    <s v="4.4 - Educación"/>
    <s v="4.4.01 - Educación inicial"/>
    <s v="2.6 - BIENES MUEBLES, INMUEBLES E INTANGIBLES"/>
    <x v="36"/>
    <x v="1"/>
    <s v="48 - AMPLIACIÓN DEL PLANTEL EDUCATIVO PARA INICIAL JUAN ISMAEL ZAPATA NIVAR, MUNICIPIO BANÍ, PROVINCIA PERAVIA."/>
    <s v="10 - FONDO GENERAL"/>
    <n v="15480"/>
    <x v="8"/>
    <n v="430669"/>
    <n v="0"/>
  </r>
  <r>
    <s v="2025"/>
    <x v="0"/>
    <x v="0"/>
    <x v="1"/>
    <x v="7"/>
    <x v="2"/>
    <x v="8"/>
    <x v="107"/>
    <s v="4 - SERVICIOS SOCIALES"/>
    <s v="4.4 - Educación"/>
    <s v="4.4.01 - Educación inicial"/>
    <s v="2.6 - BIENES MUEBLES, INMUEBLES E INTANGIBLES"/>
    <x v="36"/>
    <x v="1"/>
    <s v="48 - AMPLIACIÓN DEL PLANTEL EDUCATIVO PARA INICIAL JUAN SÁNCHEZ RAMÍREZ, MUNICIPIO COTUÍ, PROVINCIA SANCHEZ RAMIREZ."/>
    <s v="10 - FONDO GENERAL"/>
    <n v="15990"/>
    <x v="29"/>
    <n v="215335"/>
    <n v="0"/>
  </r>
  <r>
    <s v="2025"/>
    <x v="0"/>
    <x v="0"/>
    <x v="1"/>
    <x v="7"/>
    <x v="2"/>
    <x v="8"/>
    <x v="107"/>
    <s v="4 - SERVICIOS SOCIALES"/>
    <s v="4.4 - Educación"/>
    <s v="4.4.01 - Educación inicial"/>
    <s v="2.6 - BIENES MUEBLES, INMUEBLES E INTANGIBLES"/>
    <x v="36"/>
    <x v="1"/>
    <s v="48 - AMPLIACIÓN DEL PLANTEL EDUCATIVO PARA INICIAL PADRE LUIS D` YANGUELA, MUNICIPIO SAN FRANCISCO DE MACORÍS, PROVINCIA DUARTE."/>
    <s v="10 - FONDO GENERAL"/>
    <n v="15679"/>
    <x v="13"/>
    <n v="430669"/>
    <n v="0"/>
  </r>
  <r>
    <s v="2025"/>
    <x v="0"/>
    <x v="0"/>
    <x v="1"/>
    <x v="7"/>
    <x v="2"/>
    <x v="8"/>
    <x v="107"/>
    <s v="4 - SERVICIOS SOCIALES"/>
    <s v="4.4 - Educación"/>
    <s v="4.4.01 - Educación inicial"/>
    <s v="2.6 - BIENES MUEBLES, INMUEBLES E INTANGIBLES"/>
    <x v="36"/>
    <x v="1"/>
    <s v="48 - AMPLIACIÓN DEL PLANTEL EDUCATIVO PARA INICIAL PROF. JULIÁN FERRERAS FLORIÁN, MUNICIPIO LA DESCUBIERTA, PROVINCIA INDEPENDENCIA."/>
    <s v="10 - FONDO GENERAL"/>
    <n v="16059"/>
    <x v="5"/>
    <n v="1292008"/>
    <n v="0"/>
  </r>
  <r>
    <s v="2025"/>
    <x v="0"/>
    <x v="0"/>
    <x v="1"/>
    <x v="7"/>
    <x v="2"/>
    <x v="8"/>
    <x v="107"/>
    <s v="4 - SERVICIOS SOCIALES"/>
    <s v="4.4 - Educación"/>
    <s v="4.4.01 - Educación inicial"/>
    <s v="2.6 - BIENES MUEBLES, INMUEBLES E INTANGIBLES"/>
    <x v="36"/>
    <x v="1"/>
    <s v="48 - AMPLIACIÓN DEL PLANTEL EDUCATIVO PARA INICIAL PROF. ROSA MARÍA MORA TAVERAS, MUNICIPIO SAN JUAN, PROVINCIA SAN JUAN."/>
    <s v="10 - FONDO GENERAL"/>
    <n v="15431"/>
    <x v="9"/>
    <n v="430669"/>
    <n v="0"/>
  </r>
  <r>
    <s v="2025"/>
    <x v="0"/>
    <x v="0"/>
    <x v="1"/>
    <x v="7"/>
    <x v="2"/>
    <x v="8"/>
    <x v="107"/>
    <s v="4 - SERVICIOS SOCIALES"/>
    <s v="4.4 - Educación"/>
    <s v="4.4.01 - Educación inicial"/>
    <s v="2.6 - BIENES MUEBLES, INMUEBLES E INTANGIBLES"/>
    <x v="36"/>
    <x v="1"/>
    <s v="48 - AMPLIACIÓN DEL PLANTEL EDUCATIVO PARA INICIAL ROSA EMILIA RODRÍGUEZ CRUZ, MUNICIPIO GUAYUBÍN, PROVINCIA MONTE CRISTI."/>
    <s v="10 - FONDO GENERAL"/>
    <n v="15903"/>
    <x v="16"/>
    <n v="145335"/>
    <n v="0"/>
  </r>
  <r>
    <s v="2025"/>
    <x v="0"/>
    <x v="0"/>
    <x v="1"/>
    <x v="7"/>
    <x v="2"/>
    <x v="8"/>
    <x v="107"/>
    <s v="4 - SERVICIOS SOCIALES"/>
    <s v="4.4 - Educación"/>
    <s v="4.4.01 - Educación inicial"/>
    <s v="2.6 - BIENES MUEBLES, INMUEBLES E INTANGIBLES"/>
    <x v="36"/>
    <x v="1"/>
    <s v="49 - AMPLIACIÓN DEL PLANTEL EDUCATIVO PARA INICIAL AURORA TAVAREZ BELLIARD, MUNICIPIO GUAYUBÍN, PROVINCIA MONTE CRISTI."/>
    <s v="10 - FONDO GENERAL"/>
    <n v="15904"/>
    <x v="16"/>
    <n v="430669"/>
    <n v="0"/>
  </r>
  <r>
    <s v="2025"/>
    <x v="0"/>
    <x v="0"/>
    <x v="1"/>
    <x v="7"/>
    <x v="2"/>
    <x v="8"/>
    <x v="107"/>
    <s v="4 - SERVICIOS SOCIALES"/>
    <s v="4.4 - Educación"/>
    <s v="4.4.01 - Educación inicial"/>
    <s v="2.6 - BIENES MUEBLES, INMUEBLES E INTANGIBLES"/>
    <x v="36"/>
    <x v="1"/>
    <s v="49 - AMPLIACIÓN DEL PLANTEL EDUCATIVO PARA INICIAL BATEY EUKARDUNA, MUNICIPIO CONSUELO, PROVINCIA SAN PEDRO DE MACORÍS."/>
    <s v="10 - FONDO GENERAL"/>
    <n v="15594"/>
    <x v="21"/>
    <n v="215335"/>
    <n v="0"/>
  </r>
  <r>
    <s v="2025"/>
    <x v="0"/>
    <x v="0"/>
    <x v="1"/>
    <x v="7"/>
    <x v="2"/>
    <x v="8"/>
    <x v="107"/>
    <s v="4 - SERVICIOS SOCIALES"/>
    <s v="4.4 - Educación"/>
    <s v="4.4.01 - Educación inicial"/>
    <s v="2.6 - BIENES MUEBLES, INMUEBLES E INTANGIBLES"/>
    <x v="36"/>
    <x v="1"/>
    <s v="49 - AMPLIACIÓN DEL PLANTEL EDUCATIVO PARA INICIAL CARLOS MARÍA DOMÍNGUEZ, MUNICIPIO SANTIAGO, PROVINCIA SANTIAGO."/>
    <s v="10 - FONDO GENERAL"/>
    <n v="15718"/>
    <x v="1"/>
    <n v="646004"/>
    <n v="0"/>
  </r>
  <r>
    <s v="2025"/>
    <x v="0"/>
    <x v="0"/>
    <x v="1"/>
    <x v="7"/>
    <x v="2"/>
    <x v="8"/>
    <x v="107"/>
    <s v="4 - SERVICIOS SOCIALES"/>
    <s v="4.4 - Educación"/>
    <s v="4.4.01 - Educación inicial"/>
    <s v="2.6 - BIENES MUEBLES, INMUEBLES E INTANGIBLES"/>
    <x v="36"/>
    <x v="1"/>
    <s v="49 - AMPLIACIÓN DEL PLANTEL EDUCATIVO PARA INICIAL HILARIO PUELLO BATISTA, MUNICIPIO SAN JUAN, PROVINCIA SAN JUAN."/>
    <s v="10 - FONDO GENERAL"/>
    <n v="15432"/>
    <x v="9"/>
    <n v="430669"/>
    <n v="0"/>
  </r>
  <r>
    <s v="2025"/>
    <x v="0"/>
    <x v="0"/>
    <x v="1"/>
    <x v="7"/>
    <x v="2"/>
    <x v="8"/>
    <x v="107"/>
    <s v="4 - SERVICIOS SOCIALES"/>
    <s v="4.4 - Educación"/>
    <s v="4.4.01 - Educación inicial"/>
    <s v="2.6 - BIENES MUEBLES, INMUEBLES E INTANGIBLES"/>
    <x v="36"/>
    <x v="1"/>
    <s v="49 - AMPLIACIÓN DEL PLANTEL EDUCATIVO PARA INICIAL JOSEFA MEDINA, MUNICIPIO POSTRER RÍO, PROVINCIA INDEPENDENCIA."/>
    <s v="10 - FONDO GENERAL"/>
    <n v="16060"/>
    <x v="5"/>
    <n v="430669"/>
    <n v="0"/>
  </r>
  <r>
    <s v="2025"/>
    <x v="0"/>
    <x v="0"/>
    <x v="1"/>
    <x v="7"/>
    <x v="2"/>
    <x v="8"/>
    <x v="107"/>
    <s v="4 - SERVICIOS SOCIALES"/>
    <s v="4.4 - Educación"/>
    <s v="4.4.01 - Educación inicial"/>
    <s v="2.6 - BIENES MUEBLES, INMUEBLES E INTANGIBLES"/>
    <x v="36"/>
    <x v="1"/>
    <s v="49 - AMPLIACIÓN DEL PLANTEL EDUCATIVO PARA INICIAL LOS YAGUARIZOS, MUNICIPIO BANÍ, PROVINCIA PERAVIA."/>
    <s v="10 - FONDO GENERAL"/>
    <n v="15481"/>
    <x v="8"/>
    <n v="430669"/>
    <n v="0"/>
  </r>
  <r>
    <s v="2025"/>
    <x v="0"/>
    <x v="0"/>
    <x v="1"/>
    <x v="7"/>
    <x v="2"/>
    <x v="8"/>
    <x v="107"/>
    <s v="4 - SERVICIOS SOCIALES"/>
    <s v="4.4 - Educación"/>
    <s v="4.4.01 - Educación inicial"/>
    <s v="2.6 - BIENES MUEBLES, INMUEBLES E INTANGIBLES"/>
    <x v="36"/>
    <x v="1"/>
    <s v="49 - AMPLIACIÓN DEL PLANTEL EDUCATIVO PARA INICIAL MANOLO VÁSQUEZ, MUNICIPIO CEVICOS, PROVINCIA SANCHEZ RAMIREZ."/>
    <s v="10 - FONDO GENERAL"/>
    <n v="15991"/>
    <x v="29"/>
    <n v="646004"/>
    <n v="0"/>
  </r>
  <r>
    <s v="2025"/>
    <x v="0"/>
    <x v="0"/>
    <x v="1"/>
    <x v="7"/>
    <x v="2"/>
    <x v="8"/>
    <x v="107"/>
    <s v="4 - SERVICIOS SOCIALES"/>
    <s v="4.4 - Educación"/>
    <s v="4.4.01 - Educación inicial"/>
    <s v="2.6 - BIENES MUEBLES, INMUEBLES E INTANGIBLES"/>
    <x v="36"/>
    <x v="1"/>
    <s v="49 - AMPLIACIÓN DEL PLANTEL EDUCATIVO PARA INICIAL SALOMÉ UREÑA, MUNICIPIO SAN FRANCISCO DE MACORÍS, PROVINCIA DUARTE."/>
    <s v="10 - FONDO GENERAL"/>
    <n v="15680"/>
    <x v="13"/>
    <n v="430669"/>
    <n v="0"/>
  </r>
  <r>
    <s v="2025"/>
    <x v="0"/>
    <x v="0"/>
    <x v="1"/>
    <x v="7"/>
    <x v="2"/>
    <x v="8"/>
    <x v="107"/>
    <s v="4 - SERVICIOS SOCIALES"/>
    <s v="4.4 - Educación"/>
    <s v="4.4.01 - Educación inicial"/>
    <s v="2.6 - BIENES MUEBLES, INMUEBLES E INTANGIBLES"/>
    <x v="36"/>
    <x v="1"/>
    <s v="50 - AMPLIACIÓN DEL PLANTEL EDUCATIVO PARA INICIAL AURA HERRERA MARTÍNEZ - LAS TRES CRUCES, MUNICIPIO SANTIAGO, PROVINCIA SANTIAGO."/>
    <s v="10 - FONDO GENERAL"/>
    <n v="15719"/>
    <x v="1"/>
    <n v="430669"/>
    <n v="0"/>
  </r>
  <r>
    <s v="2025"/>
    <x v="0"/>
    <x v="0"/>
    <x v="1"/>
    <x v="7"/>
    <x v="2"/>
    <x v="8"/>
    <x v="107"/>
    <s v="4 - SERVICIOS SOCIALES"/>
    <s v="4.4 - Educación"/>
    <s v="4.4.01 - Educación inicial"/>
    <s v="2.6 - BIENES MUEBLES, INMUEBLES E INTANGIBLES"/>
    <x v="36"/>
    <x v="1"/>
    <s v="50 - AMPLIACIÓN DEL PLANTEL EDUCATIVO PARA INICIAL CONCEPCIÓN BONA, MUNICIPIO BANÍ, PROVINCIA PERAVIA."/>
    <s v="10 - FONDO GENERAL"/>
    <n v="15482"/>
    <x v="8"/>
    <n v="646004"/>
    <n v="0"/>
  </r>
  <r>
    <s v="2025"/>
    <x v="0"/>
    <x v="0"/>
    <x v="1"/>
    <x v="7"/>
    <x v="2"/>
    <x v="8"/>
    <x v="107"/>
    <s v="4 - SERVICIOS SOCIALES"/>
    <s v="4.4 - Educación"/>
    <s v="4.4.01 - Educación inicial"/>
    <s v="2.6 - BIENES MUEBLES, INMUEBLES E INTANGIBLES"/>
    <x v="36"/>
    <x v="1"/>
    <s v="50 - AMPLIACIÓN DEL PLANTEL EDUCATIVO PARA INICIAL DIONISIO VILLAR ESTÉVEZ, MUNICIPIO CEVICOS, PROVINCIA SANCHEZ RAMIREZ."/>
    <s v="10 - FONDO GENERAL"/>
    <n v="15992"/>
    <x v="29"/>
    <n v="430669"/>
    <n v="0"/>
  </r>
  <r>
    <s v="2025"/>
    <x v="0"/>
    <x v="0"/>
    <x v="1"/>
    <x v="7"/>
    <x v="2"/>
    <x v="8"/>
    <x v="107"/>
    <s v="4 - SERVICIOS SOCIALES"/>
    <s v="4.4 - Educación"/>
    <s v="4.4.01 - Educación inicial"/>
    <s v="2.6 - BIENES MUEBLES, INMUEBLES E INTANGIBLES"/>
    <x v="36"/>
    <x v="1"/>
    <s v="50 - AMPLIACIÓN DEL PLANTEL EDUCATIVO PARA INICIAL FIDELINA MEDRANO, MUNICIPIO JIMANÍ, PROVINCIA INDEPENDENCIA."/>
    <s v="10 - FONDO GENERAL"/>
    <n v="16061"/>
    <x v="5"/>
    <n v="430669"/>
    <n v="0"/>
  </r>
  <r>
    <s v="2025"/>
    <x v="0"/>
    <x v="0"/>
    <x v="1"/>
    <x v="7"/>
    <x v="2"/>
    <x v="8"/>
    <x v="107"/>
    <s v="4 - SERVICIOS SOCIALES"/>
    <s v="4.4 - Educación"/>
    <s v="4.4.01 - Educación inicial"/>
    <s v="2.6 - BIENES MUEBLES, INMUEBLES E INTANGIBLES"/>
    <x v="36"/>
    <x v="1"/>
    <s v="50 - AMPLIACIÓN DEL PLANTEL EDUCATIVO PARA INICIAL LA GUAJACA, MUNICIPIO GUAYUBÍN, PROVINCIA MONTE CRISTI."/>
    <s v="10 - FONDO GENERAL"/>
    <n v="15905"/>
    <x v="16"/>
    <n v="646004"/>
    <n v="0"/>
  </r>
  <r>
    <s v="2025"/>
    <x v="0"/>
    <x v="0"/>
    <x v="1"/>
    <x v="7"/>
    <x v="2"/>
    <x v="8"/>
    <x v="107"/>
    <s v="4 - SERVICIOS SOCIALES"/>
    <s v="4.4 - Educación"/>
    <s v="4.4.01 - Educación inicial"/>
    <s v="2.6 - BIENES MUEBLES, INMUEBLES E INTANGIBLES"/>
    <x v="36"/>
    <x v="1"/>
    <s v="50 - AMPLIACIÓN DEL PLANTEL EDUCATIVO PARA INICIAL PROF. JUANA MARÍA VARGAS, MUNICIPIO SAN JUAN, PROVINCIA SAN JUAN."/>
    <s v="10 - FONDO GENERAL"/>
    <n v="15433"/>
    <x v="9"/>
    <n v="646004"/>
    <n v="0"/>
  </r>
  <r>
    <s v="2025"/>
    <x v="0"/>
    <x v="0"/>
    <x v="1"/>
    <x v="7"/>
    <x v="2"/>
    <x v="8"/>
    <x v="107"/>
    <s v="4 - SERVICIOS SOCIALES"/>
    <s v="4.4 - Educación"/>
    <s v="4.4.01 - Educación inicial"/>
    <s v="2.6 - BIENES MUEBLES, INMUEBLES E INTANGIBLES"/>
    <x v="36"/>
    <x v="1"/>
    <s v="50 - AMPLIACIÓN DEL PLANTEL EDUCATIVO PARA INICIAL RAFAEL EDUARDO VALERIO REYES, MUNICIPIO SAN FRANCISCO DE MACORÍS, PROVINCIA DUARTE."/>
    <s v="10 - FONDO GENERAL"/>
    <n v="15681"/>
    <x v="13"/>
    <n v="215335"/>
    <n v="0"/>
  </r>
  <r>
    <s v="2025"/>
    <x v="0"/>
    <x v="0"/>
    <x v="1"/>
    <x v="7"/>
    <x v="2"/>
    <x v="8"/>
    <x v="107"/>
    <s v="4 - SERVICIOS SOCIALES"/>
    <s v="4.4 - Educación"/>
    <s v="4.4.01 - Educación inicial"/>
    <s v="2.6 - BIENES MUEBLES, INMUEBLES E INTANGIBLES"/>
    <x v="36"/>
    <x v="1"/>
    <s v="51 - AMPLIACIÓN DEL PLANTEL EDUCATIVO PARA INICIAL CORNELIA FLORIÁN SANTANA, MUNICIPIO JIMANÍ, PROVINCIA INDEPENDENCIA."/>
    <s v="10 - FONDO GENERAL"/>
    <n v="16062"/>
    <x v="5"/>
    <n v="215335"/>
    <n v="0"/>
  </r>
  <r>
    <s v="2025"/>
    <x v="0"/>
    <x v="0"/>
    <x v="1"/>
    <x v="7"/>
    <x v="2"/>
    <x v="8"/>
    <x v="107"/>
    <s v="4 - SERVICIOS SOCIALES"/>
    <s v="4.4 - Educación"/>
    <s v="4.4.01 - Educación inicial"/>
    <s v="2.6 - BIENES MUEBLES, INMUEBLES E INTANGIBLES"/>
    <x v="36"/>
    <x v="1"/>
    <s v="51 - AMPLIACIÓN DEL PLANTEL EDUCATIVO PARA INICIAL DEMETRIO RODRÍGUEZ, MUNICIPIO GUAYUBÍN, PROVINCIA MONTE CRISTI."/>
    <s v="10 - FONDO GENERAL"/>
    <n v="15906"/>
    <x v="16"/>
    <n v="430669"/>
    <n v="0"/>
  </r>
  <r>
    <s v="2025"/>
    <x v="0"/>
    <x v="0"/>
    <x v="1"/>
    <x v="7"/>
    <x v="2"/>
    <x v="8"/>
    <x v="107"/>
    <s v="4 - SERVICIOS SOCIALES"/>
    <s v="4.4 - Educación"/>
    <s v="4.4.01 - Educación inicial"/>
    <s v="2.6 - BIENES MUEBLES, INMUEBLES E INTANGIBLES"/>
    <x v="36"/>
    <x v="1"/>
    <s v="51 - AMPLIACIÓN DEL PLANTEL EDUCATIVO PARA INICIAL MANUEL AURELIO TAVAREZ JUSTO (MANOLO), MUNICIPIO SAN FRANCISCO DE MACORÍS, PROVINCIA DUARTE."/>
    <s v="10 - FONDO GENERAL"/>
    <n v="15682"/>
    <x v="13"/>
    <n v="430669"/>
    <n v="0"/>
  </r>
  <r>
    <s v="2025"/>
    <x v="0"/>
    <x v="0"/>
    <x v="1"/>
    <x v="7"/>
    <x v="2"/>
    <x v="8"/>
    <x v="107"/>
    <s v="4 - SERVICIOS SOCIALES"/>
    <s v="4.4 - Educación"/>
    <s v="4.4.01 - Educación inicial"/>
    <s v="2.6 - BIENES MUEBLES, INMUEBLES E INTANGIBLES"/>
    <x v="36"/>
    <x v="1"/>
    <s v="51 - AMPLIACIÓN DEL PLANTEL EDUCATIVO PARA INICIAL MILAGROS RODRÍGUEZ SÁNCHEZ, MUNICIPIO JUAN DE HERRERA, PROVINCIA SAN JUAN."/>
    <s v="10 - FONDO GENERAL"/>
    <n v="15434"/>
    <x v="9"/>
    <n v="215335"/>
    <n v="0"/>
  </r>
  <r>
    <s v="2025"/>
    <x v="0"/>
    <x v="0"/>
    <x v="1"/>
    <x v="7"/>
    <x v="2"/>
    <x v="8"/>
    <x v="107"/>
    <s v="4 - SERVICIOS SOCIALES"/>
    <s v="4.4 - Educación"/>
    <s v="4.4.01 - Educación inicial"/>
    <s v="2.6 - BIENES MUEBLES, INMUEBLES E INTANGIBLES"/>
    <x v="36"/>
    <x v="1"/>
    <s v="51 - AMPLIACIÓN DEL PLANTEL EDUCATIVO PARA INICIAL PEDRO ANTONIO BOBEA, MUNICIPIO BONAO, PROVINCIA MONSEÑOR NOUEL."/>
    <s v="10 - FONDO GENERAL"/>
    <n v="15993"/>
    <x v="24"/>
    <n v="646004"/>
    <n v="0"/>
  </r>
  <r>
    <s v="2025"/>
    <x v="0"/>
    <x v="0"/>
    <x v="1"/>
    <x v="7"/>
    <x v="2"/>
    <x v="8"/>
    <x v="107"/>
    <s v="4 - SERVICIOS SOCIALES"/>
    <s v="4.4 - Educación"/>
    <s v="4.4.01 - Educación inicial"/>
    <s v="2.6 - BIENES MUEBLES, INMUEBLES E INTANGIBLES"/>
    <x v="36"/>
    <x v="1"/>
    <s v="51 - AMPLIACIÓN DEL PLANTEL EDUCATIVO PARA INICIAL PEDRO DOMÍNGUEZ GARABITOS, MUNICIPIO CAMBITA GARABITOS, PROVINCIA SAN CRISTÓBAL."/>
    <s v="10 - FONDO GENERAL"/>
    <n v="15504"/>
    <x v="15"/>
    <n v="646004"/>
    <n v="0"/>
  </r>
  <r>
    <s v="2025"/>
    <x v="0"/>
    <x v="0"/>
    <x v="1"/>
    <x v="7"/>
    <x v="2"/>
    <x v="8"/>
    <x v="107"/>
    <s v="4 - SERVICIOS SOCIALES"/>
    <s v="4.4 - Educación"/>
    <s v="4.4.01 - Educación inicial"/>
    <s v="2.6 - BIENES MUEBLES, INMUEBLES E INTANGIBLES"/>
    <x v="36"/>
    <x v="1"/>
    <s v="51 - AMPLIACIÓN DEL PLANTEL EDUCATIVO PARA INICIAL PEDRO MAHAMU, MUNICIPIO SANTIAGO, PROVINCIA SANTIAGO."/>
    <s v="10 - FONDO GENERAL"/>
    <n v="15720"/>
    <x v="1"/>
    <n v="430669"/>
    <n v="0"/>
  </r>
  <r>
    <s v="2025"/>
    <x v="0"/>
    <x v="0"/>
    <x v="1"/>
    <x v="7"/>
    <x v="2"/>
    <x v="8"/>
    <x v="107"/>
    <s v="4 - SERVICIOS SOCIALES"/>
    <s v="4.4 - Educación"/>
    <s v="4.4.01 - Educación inicial"/>
    <s v="2.6 - BIENES MUEBLES, INMUEBLES E INTANGIBLES"/>
    <x v="36"/>
    <x v="1"/>
    <s v="52 - AMPLIACIÓN DEL PLANTEL EDUCATIVO PARA INICIAL EL PROYECTO AGRARIO, MUNICIPIO GUAYUBÍN, PROVINCIA MONTE CRISTI."/>
    <s v="10 - FONDO GENERAL"/>
    <n v="15907"/>
    <x v="16"/>
    <n v="215335"/>
    <n v="0"/>
  </r>
  <r>
    <s v="2025"/>
    <x v="0"/>
    <x v="0"/>
    <x v="1"/>
    <x v="7"/>
    <x v="2"/>
    <x v="8"/>
    <x v="107"/>
    <s v="4 - SERVICIOS SOCIALES"/>
    <s v="4.4 - Educación"/>
    <s v="4.4.01 - Educación inicial"/>
    <s v="2.6 - BIENES MUEBLES, INMUEBLES E INTANGIBLES"/>
    <x v="36"/>
    <x v="1"/>
    <s v="52 - AMPLIACIÓN DEL PLANTEL EDUCATIVO PARA INICIAL JUAN SÁNCHEZ RAMÍREZ - RINCÓN DE LOS GENAO, MUNICIPIO LAS GUÁRANAS, PROVINCIA DUARTE."/>
    <s v="10 - FONDO GENERAL"/>
    <n v="15683"/>
    <x v="13"/>
    <n v="430669"/>
    <n v="0"/>
  </r>
  <r>
    <s v="2025"/>
    <x v="0"/>
    <x v="0"/>
    <x v="1"/>
    <x v="7"/>
    <x v="2"/>
    <x v="8"/>
    <x v="107"/>
    <s v="4 - SERVICIOS SOCIALES"/>
    <s v="4.4 - Educación"/>
    <s v="4.4.01 - Educación inicial"/>
    <s v="2.6 - BIENES MUEBLES, INMUEBLES E INTANGIBLES"/>
    <x v="36"/>
    <x v="1"/>
    <s v="52 - AMPLIACIÓN DEL PLANTEL EDUCATIVO PARA INICIAL LA SOLEDAD, MUNICIPIO LA MATA, PROVINCIA SANCHEZ RAMIREZ."/>
    <s v="10 - FONDO GENERAL"/>
    <n v="15994"/>
    <x v="29"/>
    <n v="430669"/>
    <n v="0"/>
  </r>
  <r>
    <s v="2025"/>
    <x v="0"/>
    <x v="0"/>
    <x v="1"/>
    <x v="7"/>
    <x v="2"/>
    <x v="8"/>
    <x v="107"/>
    <s v="4 - SERVICIOS SOCIALES"/>
    <s v="4.4 - Educación"/>
    <s v="4.4.01 - Educación inicial"/>
    <s v="2.6 - BIENES MUEBLES, INMUEBLES E INTANGIBLES"/>
    <x v="36"/>
    <x v="1"/>
    <s v="52 - AMPLIACIÓN DEL PLANTEL EDUCATIVO PARA INICIAL MARÍA TRINIDAD SÁNCHEZ, MUNICIPIO CAMBITA GARABITOS, PROVINCIA SAN CRISTÓBAL."/>
    <s v="10 - FONDO GENERAL"/>
    <n v="15505"/>
    <x v="15"/>
    <n v="430669"/>
    <n v="0"/>
  </r>
  <r>
    <s v="2025"/>
    <x v="0"/>
    <x v="0"/>
    <x v="1"/>
    <x v="7"/>
    <x v="2"/>
    <x v="8"/>
    <x v="107"/>
    <s v="4 - SERVICIOS SOCIALES"/>
    <s v="4.4 - Educación"/>
    <s v="4.4.01 - Educación inicial"/>
    <s v="2.6 - BIENES MUEBLES, INMUEBLES E INTANGIBLES"/>
    <x v="36"/>
    <x v="1"/>
    <s v="52 - AMPLIACIÓN DEL PLANTEL EDUCATIVO PARA INICIAL PROF. JOSÉ DEL CARMEN MEDINA RIVAS, MUNICIPIO POSTRER RÍO, PROVINCIA INDEPENDENCIA."/>
    <s v="10 - FONDO GENERAL"/>
    <n v="16063"/>
    <x v="5"/>
    <n v="861339"/>
    <n v="0"/>
  </r>
  <r>
    <s v="2025"/>
    <x v="0"/>
    <x v="0"/>
    <x v="1"/>
    <x v="7"/>
    <x v="2"/>
    <x v="8"/>
    <x v="107"/>
    <s v="4 - SERVICIOS SOCIALES"/>
    <s v="4.4 - Educación"/>
    <s v="4.4.01 - Educación inicial"/>
    <s v="2.6 - BIENES MUEBLES, INMUEBLES E INTANGIBLES"/>
    <x v="36"/>
    <x v="1"/>
    <s v="52 - AMPLIACIÓN DEL PLANTEL EDUCATIVO PARA INICIAL PUNTA CAÑA, MUNICIPIO SAN JUAN, PROVINCIA SAN JUAN."/>
    <s v="10 - FONDO GENERAL"/>
    <n v="15435"/>
    <x v="9"/>
    <n v="215335"/>
    <n v="0"/>
  </r>
  <r>
    <s v="2025"/>
    <x v="0"/>
    <x v="0"/>
    <x v="1"/>
    <x v="7"/>
    <x v="2"/>
    <x v="8"/>
    <x v="107"/>
    <s v="4 - SERVICIOS SOCIALES"/>
    <s v="4.4 - Educación"/>
    <s v="4.4.01 - Educación inicial"/>
    <s v="2.6 - BIENES MUEBLES, INMUEBLES E INTANGIBLES"/>
    <x v="36"/>
    <x v="1"/>
    <s v="52 - AMPLIACIÓN DEL PLANTEL EDUCATIVO PARA INICIAL ROSA LEOCADIA PICHARDO - BEJUCAL, MUNICIPIO JÁNICO, PROVINCIA SANTIAGO."/>
    <s v="10 - FONDO GENERAL"/>
    <n v="15721"/>
    <x v="1"/>
    <n v="215335"/>
    <n v="0"/>
  </r>
  <r>
    <s v="2025"/>
    <x v="0"/>
    <x v="0"/>
    <x v="1"/>
    <x v="7"/>
    <x v="2"/>
    <x v="8"/>
    <x v="107"/>
    <s v="4 - SERVICIOS SOCIALES"/>
    <s v="4.4 - Educación"/>
    <s v="4.4.01 - Educación inicial"/>
    <s v="2.6 - BIENES MUEBLES, INMUEBLES E INTANGIBLES"/>
    <x v="36"/>
    <x v="1"/>
    <s v="53 - AMPLIACIÓN DEL PLANTEL EDUCATIVO PARA INICIAL ARROYO TORO ARRIBA, MUNICIPIO BONAO, PROVINCIA MONSEÑOR NOUEL."/>
    <s v="10 - FONDO GENERAL"/>
    <n v="15995"/>
    <x v="24"/>
    <n v="215335"/>
    <n v="0"/>
  </r>
  <r>
    <s v="2025"/>
    <x v="0"/>
    <x v="0"/>
    <x v="1"/>
    <x v="7"/>
    <x v="2"/>
    <x v="8"/>
    <x v="107"/>
    <s v="4 - SERVICIOS SOCIALES"/>
    <s v="4.4 - Educación"/>
    <s v="4.4.01 - Educación inicial"/>
    <s v="2.6 - BIENES MUEBLES, INMUEBLES E INTANGIBLES"/>
    <x v="36"/>
    <x v="1"/>
    <s v="53 - AMPLIACIÓN DEL PLANTEL EDUCATIVO PARA INICIAL CARMELA BELLIARD, MUNICIPIO GUAYUBÍN, PROVINCIA MONTE CRISTI."/>
    <s v="10 - FONDO GENERAL"/>
    <n v="15908"/>
    <x v="16"/>
    <n v="215335"/>
    <n v="0"/>
  </r>
  <r>
    <s v="2025"/>
    <x v="0"/>
    <x v="0"/>
    <x v="1"/>
    <x v="7"/>
    <x v="2"/>
    <x v="8"/>
    <x v="107"/>
    <s v="4 - SERVICIOS SOCIALES"/>
    <s v="4.4 - Educación"/>
    <s v="4.4.01 - Educación inicial"/>
    <s v="2.6 - BIENES MUEBLES, INMUEBLES E INTANGIBLES"/>
    <x v="36"/>
    <x v="1"/>
    <s v="53 - AMPLIACIÓN DEL PLANTEL EDUCATIVO PARA INICIAL HERMANAS MIRABAL, MUNICIPIO CAMBITA GARABITOS, PROVINCIA SAN CRISTÓBAL."/>
    <s v="10 - FONDO GENERAL"/>
    <n v="15506"/>
    <x v="15"/>
    <n v="430669"/>
    <n v="0"/>
  </r>
  <r>
    <s v="2025"/>
    <x v="0"/>
    <x v="0"/>
    <x v="1"/>
    <x v="7"/>
    <x v="2"/>
    <x v="8"/>
    <x v="107"/>
    <s v="4 - SERVICIOS SOCIALES"/>
    <s v="4.4 - Educación"/>
    <s v="4.4.01 - Educación inicial"/>
    <s v="2.6 - BIENES MUEBLES, INMUEBLES E INTANGIBLES"/>
    <x v="36"/>
    <x v="1"/>
    <s v="53 - AMPLIACIÓN DEL PLANTEL EDUCATIVO PARA INICIAL MARÍA EUGENIA HERNÁNDEZ, MUNICIPIO SANTIAGO, PROVINCIA SANTIAGO."/>
    <s v="10 - FONDO GENERAL"/>
    <n v="15722"/>
    <x v="1"/>
    <n v="646004"/>
    <n v="0"/>
  </r>
  <r>
    <s v="2025"/>
    <x v="0"/>
    <x v="0"/>
    <x v="1"/>
    <x v="7"/>
    <x v="2"/>
    <x v="8"/>
    <x v="107"/>
    <s v="4 - SERVICIOS SOCIALES"/>
    <s v="4.4 - Educación"/>
    <s v="4.4.01 - Educación inicial"/>
    <s v="2.6 - BIENES MUEBLES, INMUEBLES E INTANGIBLES"/>
    <x v="36"/>
    <x v="1"/>
    <s v="53 - AMPLIACIÓN DEL PLANTEL EDUCATIVO PARA INICIAL MARÍA NICOLÁSA BILLINI, MUNICIPIO LOS LLANOS, PROVINCIA SAN PEDRO DE MACORÍS."/>
    <s v="10 - FONDO GENERAL"/>
    <n v="15598"/>
    <x v="21"/>
    <n v="1292008"/>
    <n v="0"/>
  </r>
  <r>
    <s v="2025"/>
    <x v="0"/>
    <x v="0"/>
    <x v="1"/>
    <x v="7"/>
    <x v="2"/>
    <x v="8"/>
    <x v="107"/>
    <s v="4 - SERVICIOS SOCIALES"/>
    <s v="4.4 - Educación"/>
    <s v="4.4.01 - Educación inicial"/>
    <s v="2.6 - BIENES MUEBLES, INMUEBLES E INTANGIBLES"/>
    <x v="36"/>
    <x v="1"/>
    <s v="53 - AMPLIACIÓN DEL PLANTEL EDUCATIVO PARA INICIAL PROF. DOMINICANA ALTAGRACIA MOQUETE SUAREZ, MUNICIPIO MELLA, PROVINCIA INDEPENDENCIA."/>
    <s v="10 - FONDO GENERAL"/>
    <n v="16064"/>
    <x v="5"/>
    <n v="430669"/>
    <n v="0"/>
  </r>
  <r>
    <s v="2025"/>
    <x v="0"/>
    <x v="0"/>
    <x v="1"/>
    <x v="7"/>
    <x v="2"/>
    <x v="8"/>
    <x v="107"/>
    <s v="4 - SERVICIOS SOCIALES"/>
    <s v="4.4 - Educación"/>
    <s v="4.4.01 - Educación inicial"/>
    <s v="2.6 - BIENES MUEBLES, INMUEBLES E INTANGIBLES"/>
    <x v="36"/>
    <x v="1"/>
    <s v="53 - AMPLIACIÓN DEL PLANTEL EDUCATIVO PARA INICIAL PROF. HÉCTOR BIENVENIDO GARCÍA LÓPEZ, MUNICIPIO SAN JUAN, PROVINCIA SAN JUAN."/>
    <s v="10 - FONDO GENERAL"/>
    <n v="15436"/>
    <x v="9"/>
    <n v="430669"/>
    <n v="0"/>
  </r>
  <r>
    <s v="2025"/>
    <x v="0"/>
    <x v="0"/>
    <x v="1"/>
    <x v="7"/>
    <x v="2"/>
    <x v="8"/>
    <x v="107"/>
    <s v="4 - SERVICIOS SOCIALES"/>
    <s v="4.4 - Educación"/>
    <s v="4.4.01 - Educación inicial"/>
    <s v="2.6 - BIENES MUEBLES, INMUEBLES E INTANGIBLES"/>
    <x v="36"/>
    <x v="1"/>
    <s v="54 - AMPLIACIÓN DEL PLANTEL EDUCATIVO PARA INICIAL AGUSTÍN CHALJUB BUARY, MUNICIPIO LAS GUÁRANAS, PROVINCIA DUARTE."/>
    <s v="10 - FONDO GENERAL"/>
    <n v="15685"/>
    <x v="13"/>
    <n v="215335"/>
    <n v="0"/>
  </r>
  <r>
    <s v="2025"/>
    <x v="0"/>
    <x v="0"/>
    <x v="1"/>
    <x v="7"/>
    <x v="2"/>
    <x v="8"/>
    <x v="107"/>
    <s v="4 - SERVICIOS SOCIALES"/>
    <s v="4.4 - Educación"/>
    <s v="4.4.01 - Educación inicial"/>
    <s v="2.6 - BIENES MUEBLES, INMUEBLES E INTANGIBLES"/>
    <x v="36"/>
    <x v="1"/>
    <s v="54 - AMPLIACIÓN DEL PLANTEL EDUCATIVO PARA INICIAL EDALIO BÁEZ MERÁN, MUNICIPIO SAN JUAN, PROVINCIA SAN JUAN."/>
    <s v="10 - FONDO GENERAL"/>
    <n v="15437"/>
    <x v="9"/>
    <n v="430669"/>
    <n v="0"/>
  </r>
  <r>
    <s v="2025"/>
    <x v="0"/>
    <x v="0"/>
    <x v="1"/>
    <x v="7"/>
    <x v="2"/>
    <x v="8"/>
    <x v="107"/>
    <s v="4 - SERVICIOS SOCIALES"/>
    <s v="4.4 - Educación"/>
    <s v="4.4.01 - Educación inicial"/>
    <s v="2.6 - BIENES MUEBLES, INMUEBLES E INTANGIBLES"/>
    <x v="36"/>
    <x v="1"/>
    <s v="54 - AMPLIACIÓN DEL PLANTEL EDUCATIVO PARA INICIAL MANOLO PERDOMO, MUNICIPIO DUVERGÉ, PROVINCIA INDEPENDENCIA."/>
    <s v="10 - FONDO GENERAL"/>
    <n v="16065"/>
    <x v="5"/>
    <n v="1292008"/>
    <n v="0"/>
  </r>
  <r>
    <s v="2025"/>
    <x v="0"/>
    <x v="0"/>
    <x v="1"/>
    <x v="7"/>
    <x v="2"/>
    <x v="8"/>
    <x v="107"/>
    <s v="4 - SERVICIOS SOCIALES"/>
    <s v="4.4 - Educación"/>
    <s v="4.4.01 - Educación inicial"/>
    <s v="2.6 - BIENES MUEBLES, INMUEBLES E INTANGIBLES"/>
    <x v="36"/>
    <x v="1"/>
    <s v="54 - AMPLIACIÓN DEL PLANTEL EDUCATIVO PARA INICIAL MIGUEL RODOLFO RODRÍGUEZ, MUNICIPIO SAN JOSÉ DE LAS MATAS, PROVINCIA SANTIAGO."/>
    <s v="10 - FONDO GENERAL"/>
    <n v="15723"/>
    <x v="1"/>
    <n v="215335"/>
    <n v="0"/>
  </r>
  <r>
    <s v="2025"/>
    <x v="0"/>
    <x v="0"/>
    <x v="1"/>
    <x v="7"/>
    <x v="2"/>
    <x v="8"/>
    <x v="107"/>
    <s v="4 - SERVICIOS SOCIALES"/>
    <s v="4.4 - Educación"/>
    <s v="4.4.01 - Educación inicial"/>
    <s v="2.6 - BIENES MUEBLES, INMUEBLES E INTANGIBLES"/>
    <x v="36"/>
    <x v="1"/>
    <s v="54 - AMPLIACIÓN DEL PLANTEL EDUCATIVO PARA INICIAL SANTA CRUZ, MUNICIPIO LAS MATAS DE SANTA CRUZ, PROVINCIA MONTE CRISTI."/>
    <s v="10 - FONDO GENERAL"/>
    <n v="15909"/>
    <x v="16"/>
    <n v="430669"/>
    <n v="0"/>
  </r>
  <r>
    <s v="2025"/>
    <x v="0"/>
    <x v="0"/>
    <x v="1"/>
    <x v="7"/>
    <x v="2"/>
    <x v="8"/>
    <x v="107"/>
    <s v="4 - SERVICIOS SOCIALES"/>
    <s v="4.4 - Educación"/>
    <s v="4.4.01 - Educación inicial"/>
    <s v="2.6 - BIENES MUEBLES, INMUEBLES E INTANGIBLES"/>
    <x v="36"/>
    <x v="1"/>
    <s v="55 - AMPLIACIÓN DEL PLANTEL EDUCATIVO PARA INICIAL AGUA DE LUIS, MUNICIPIO GUAYUBÍN, PROVINCIA MONTE CRISTI."/>
    <s v="10 - FONDO GENERAL"/>
    <n v="15910"/>
    <x v="16"/>
    <n v="430669"/>
    <n v="0"/>
  </r>
  <r>
    <s v="2025"/>
    <x v="0"/>
    <x v="0"/>
    <x v="1"/>
    <x v="7"/>
    <x v="2"/>
    <x v="8"/>
    <x v="107"/>
    <s v="4 - SERVICIOS SOCIALES"/>
    <s v="4.4 - Educación"/>
    <s v="4.4.01 - Educación inicial"/>
    <s v="2.6 - BIENES MUEBLES, INMUEBLES E INTANGIBLES"/>
    <x v="36"/>
    <x v="1"/>
    <s v="55 - AMPLIACIÓN DEL PLANTEL EDUCATIVO PARA INICIAL CLUB ROTARIO MAGUANA, MUNICIPIO SAN JUAN, PROVINCIA SAN JUAN."/>
    <s v="10 - FONDO GENERAL"/>
    <n v="15438"/>
    <x v="9"/>
    <n v="430669"/>
    <n v="0"/>
  </r>
  <r>
    <s v="2025"/>
    <x v="0"/>
    <x v="0"/>
    <x v="1"/>
    <x v="7"/>
    <x v="2"/>
    <x v="8"/>
    <x v="107"/>
    <s v="4 - SERVICIOS SOCIALES"/>
    <s v="4.4 - Educación"/>
    <s v="4.4.01 - Educación inicial"/>
    <s v="2.6 - BIENES MUEBLES, INMUEBLES E INTANGIBLES"/>
    <x v="36"/>
    <x v="1"/>
    <s v="55 - AMPLIACIÓN DEL PLANTEL EDUCATIVO PARA INICIAL DURGES MARÍA VARGAS VARGAS, MUNICIPIO SAN FRANCISCO DE MACORÍS, PROVINCIA DUARTE."/>
    <s v="10 - FONDO GENERAL"/>
    <n v="15686"/>
    <x v="13"/>
    <n v="215335"/>
    <n v="0"/>
  </r>
  <r>
    <s v="2025"/>
    <x v="0"/>
    <x v="0"/>
    <x v="1"/>
    <x v="7"/>
    <x v="2"/>
    <x v="8"/>
    <x v="107"/>
    <s v="4 - SERVICIOS SOCIALES"/>
    <s v="4.4 - Educación"/>
    <s v="4.4.01 - Educación inicial"/>
    <s v="2.6 - BIENES MUEBLES, INMUEBLES E INTANGIBLES"/>
    <x v="36"/>
    <x v="1"/>
    <s v="55 - AMPLIACIÓN DEL PLANTEL EDUCATIVO PARA INICIAL FILOMENA PÉREZ Y PÉREZ, MUNICIPIO MELLA, PROVINCIA INDEPENDENCIA."/>
    <s v="10 - FONDO GENERAL"/>
    <n v="16066"/>
    <x v="5"/>
    <n v="215335"/>
    <n v="0"/>
  </r>
  <r>
    <s v="2025"/>
    <x v="0"/>
    <x v="0"/>
    <x v="1"/>
    <x v="7"/>
    <x v="2"/>
    <x v="8"/>
    <x v="107"/>
    <s v="4 - SERVICIOS SOCIALES"/>
    <s v="4.4 - Educación"/>
    <s v="4.4.01 - Educación inicial"/>
    <s v="2.6 - BIENES MUEBLES, INMUEBLES E INTANGIBLES"/>
    <x v="36"/>
    <x v="1"/>
    <s v="55 - AMPLIACIÓN DEL PLANTEL EDUCATIVO PARA INICIAL FRANCISCO PRUDENCIO PARRA, MUNICIPIO SANTIAGO, PROVINCIA SANTIAGO."/>
    <s v="10 - FONDO GENERAL"/>
    <n v="15724"/>
    <x v="1"/>
    <n v="646004"/>
    <n v="0"/>
  </r>
  <r>
    <s v="2025"/>
    <x v="0"/>
    <x v="0"/>
    <x v="1"/>
    <x v="7"/>
    <x v="2"/>
    <x v="8"/>
    <x v="107"/>
    <s v="4 - SERVICIOS SOCIALES"/>
    <s v="4.4 - Educación"/>
    <s v="4.4.01 - Educación inicial"/>
    <s v="2.6 - BIENES MUEBLES, INMUEBLES E INTANGIBLES"/>
    <x v="36"/>
    <x v="1"/>
    <s v="56 - AMPLIACIÓN DEL PLANTEL EDUCATIVO PARA INICIAL EUGENIO MARÍA DE HOSTOS, MUNICIPIO QUISQUEYA, PROVINCIA SAN PEDRO DE MACORÍS."/>
    <s v="10 - FONDO GENERAL"/>
    <n v="15601"/>
    <x v="21"/>
    <n v="861339"/>
    <n v="0"/>
  </r>
  <r>
    <s v="2025"/>
    <x v="0"/>
    <x v="0"/>
    <x v="1"/>
    <x v="7"/>
    <x v="2"/>
    <x v="8"/>
    <x v="107"/>
    <s v="4 - SERVICIOS SOCIALES"/>
    <s v="4.4 - Educación"/>
    <s v="4.4.01 - Educación inicial"/>
    <s v="2.6 - BIENES MUEBLES, INMUEBLES E INTANGIBLES"/>
    <x v="36"/>
    <x v="1"/>
    <s v="56 - AMPLIACIÓN DEL PLANTEL EDUCATIVO PARA INICIAL HATICO DEL GUANAL, MUNICIPIO SAN JUAN, PROVINCIA SAN JUAN."/>
    <s v="10 - FONDO GENERAL"/>
    <n v="15439"/>
    <x v="9"/>
    <n v="215335"/>
    <n v="0"/>
  </r>
  <r>
    <s v="2025"/>
    <x v="0"/>
    <x v="0"/>
    <x v="1"/>
    <x v="7"/>
    <x v="2"/>
    <x v="8"/>
    <x v="107"/>
    <s v="4 - SERVICIOS SOCIALES"/>
    <s v="4.4 - Educación"/>
    <s v="4.4.01 - Educación inicial"/>
    <s v="2.6 - BIENES MUEBLES, INMUEBLES E INTANGIBLES"/>
    <x v="36"/>
    <x v="1"/>
    <s v="56 - AMPLIACIÓN DEL PLANTEL EDUCATIVO PARA INICIAL LAS MERCEDES, MUNICIPIO DUVERGÉ, PROVINCIA INDEPENDENCIA."/>
    <s v="10 - FONDO GENERAL"/>
    <n v="16067"/>
    <x v="5"/>
    <n v="1292008"/>
    <n v="0"/>
  </r>
  <r>
    <s v="2025"/>
    <x v="0"/>
    <x v="0"/>
    <x v="1"/>
    <x v="7"/>
    <x v="2"/>
    <x v="8"/>
    <x v="107"/>
    <s v="4 - SERVICIOS SOCIALES"/>
    <s v="4.4 - Educación"/>
    <s v="4.4.01 - Educación inicial"/>
    <s v="2.6 - BIENES MUEBLES, INMUEBLES E INTANGIBLES"/>
    <x v="36"/>
    <x v="1"/>
    <s v="56 - AMPLIACIÓN DEL PLANTEL EDUCATIVO PARA INICIAL MARÍA TRINIDAD SÁNCHEZ, MUNICIPIO GUAYUBIN, PROVINCIA MONTE CRISTI."/>
    <s v="10 - FONDO GENERAL"/>
    <n v="15911"/>
    <x v="16"/>
    <n v="215335"/>
    <n v="0"/>
  </r>
  <r>
    <s v="2025"/>
    <x v="0"/>
    <x v="0"/>
    <x v="1"/>
    <x v="7"/>
    <x v="2"/>
    <x v="8"/>
    <x v="107"/>
    <s v="4 - SERVICIOS SOCIALES"/>
    <s v="4.4 - Educación"/>
    <s v="4.4.01 - Educación inicial"/>
    <s v="2.6 - BIENES MUEBLES, INMUEBLES E INTANGIBLES"/>
    <x v="36"/>
    <x v="1"/>
    <s v="56 - AMPLIACIÓN DEL PLANTEL EDUCATIVO PARA INICIAL REVERENDO DIÓGENES HERNÁNDEZ, MUNICIPIO SANTIAGO, PROVINCIA SANTIAGO."/>
    <s v="10 - FONDO GENERAL"/>
    <n v="15725"/>
    <x v="1"/>
    <n v="430669"/>
    <n v="0"/>
  </r>
  <r>
    <s v="2025"/>
    <x v="0"/>
    <x v="0"/>
    <x v="1"/>
    <x v="7"/>
    <x v="2"/>
    <x v="8"/>
    <x v="107"/>
    <s v="4 - SERVICIOS SOCIALES"/>
    <s v="4.4 - Educación"/>
    <s v="4.4.01 - Educación inicial"/>
    <s v="2.6 - BIENES MUEBLES, INMUEBLES E INTANGIBLES"/>
    <x v="36"/>
    <x v="1"/>
    <s v="57 - AMPLIACIÓN DEL PLANTEL EDUCATIVO PARA INICIAL ELVIRA RAMÍREZ CIPRIÁN, MUNICIPIO SAN CRISTÓBAL, PROVINCIA SAN CRISTÓBAL."/>
    <s v="10 - FONDO GENERAL"/>
    <n v="15510"/>
    <x v="15"/>
    <n v="646004"/>
    <n v="0"/>
  </r>
  <r>
    <s v="2025"/>
    <x v="0"/>
    <x v="0"/>
    <x v="1"/>
    <x v="7"/>
    <x v="2"/>
    <x v="8"/>
    <x v="107"/>
    <s v="4 - SERVICIOS SOCIALES"/>
    <s v="4.4 - Educación"/>
    <s v="4.4.01 - Educación inicial"/>
    <s v="2.6 - BIENES MUEBLES, INMUEBLES E INTANGIBLES"/>
    <x v="36"/>
    <x v="1"/>
    <s v="57 - AMPLIACIÓN DEL PLANTEL EDUCATIVO PARA INICIAL JOSÉ CASTILLO REYES, MUNICIPIO SAN FRANCISCO DE MACORÍS, PROVINCIA DUARTE."/>
    <s v="10 - FONDO GENERAL"/>
    <n v="15688"/>
    <x v="13"/>
    <n v="430669"/>
    <n v="0"/>
  </r>
  <r>
    <s v="2025"/>
    <x v="0"/>
    <x v="0"/>
    <x v="1"/>
    <x v="7"/>
    <x v="2"/>
    <x v="8"/>
    <x v="107"/>
    <s v="4 - SERVICIOS SOCIALES"/>
    <s v="4.4 - Educación"/>
    <s v="4.4.01 - Educación inicial"/>
    <s v="2.6 - BIENES MUEBLES, INMUEBLES E INTANGIBLES"/>
    <x v="36"/>
    <x v="1"/>
    <s v="57 - AMPLIACIÓN DEL PLANTEL EDUCATIVO PARA INICIAL JUAN BAUTISTA RODRÍGUEZ, MUNICIPIO MAIMÓN, PROVINCIA MONSEÑOR NOUEL."/>
    <s v="10 - FONDO GENERAL"/>
    <n v="15999"/>
    <x v="24"/>
    <n v="215335"/>
    <n v="0"/>
  </r>
  <r>
    <s v="2025"/>
    <x v="0"/>
    <x v="0"/>
    <x v="1"/>
    <x v="7"/>
    <x v="2"/>
    <x v="8"/>
    <x v="107"/>
    <s v="4 - SERVICIOS SOCIALES"/>
    <s v="4.4 - Educación"/>
    <s v="4.4.01 - Educación inicial"/>
    <s v="2.6 - BIENES MUEBLES, INMUEBLES E INTANGIBLES"/>
    <x v="36"/>
    <x v="1"/>
    <s v="57 - AMPLIACIÓN DEL PLANTEL EDUCATIVO PARA INICIAL MAURICIO BÁEZ, MUNICIPIO TAMAYO, PROVINCIA BAORUCO."/>
    <s v="10 - FONDO GENERAL"/>
    <n v="16068"/>
    <x v="19"/>
    <n v="861339"/>
    <n v="0"/>
  </r>
  <r>
    <s v="2025"/>
    <x v="0"/>
    <x v="0"/>
    <x v="1"/>
    <x v="7"/>
    <x v="2"/>
    <x v="8"/>
    <x v="107"/>
    <s v="4 - SERVICIOS SOCIALES"/>
    <s v="4.4 - Educación"/>
    <s v="4.4.01 - Educación inicial"/>
    <s v="2.6 - BIENES MUEBLES, INMUEBLES E INTANGIBLES"/>
    <x v="36"/>
    <x v="1"/>
    <s v="57 - AMPLIACIÓN DEL PLANTEL EDUCATIVO PARA INICIAL PROF. MERCEDES GUARINA GÓMEZ GRULLÓN, MUNICIPIO SANTIAGO, PROVINCIA SANTIAGO."/>
    <s v="10 - FONDO GENERAL"/>
    <n v="15726"/>
    <x v="1"/>
    <n v="430669"/>
    <n v="0"/>
  </r>
  <r>
    <s v="2025"/>
    <x v="0"/>
    <x v="0"/>
    <x v="1"/>
    <x v="7"/>
    <x v="2"/>
    <x v="8"/>
    <x v="107"/>
    <s v="4 - SERVICIOS SOCIALES"/>
    <s v="4.4 - Educación"/>
    <s v="4.4.01 - Educación inicial"/>
    <s v="2.6 - BIENES MUEBLES, INMUEBLES E INTANGIBLES"/>
    <x v="36"/>
    <x v="1"/>
    <s v="57 - AMPLIACIÓN DEL PLANTEL EDUCATIVO PARA INICIAL RAMONA MUÑOZ DE PASCAL, MUNICIPIO CASTAÑUELAS, PROVINCIA MONTE CRISTI."/>
    <s v="10 - FONDO GENERAL"/>
    <n v="15912"/>
    <x v="16"/>
    <n v="646004"/>
    <n v="0"/>
  </r>
  <r>
    <s v="2025"/>
    <x v="0"/>
    <x v="0"/>
    <x v="1"/>
    <x v="7"/>
    <x v="2"/>
    <x v="8"/>
    <x v="107"/>
    <s v="4 - SERVICIOS SOCIALES"/>
    <s v="4.4 - Educación"/>
    <s v="4.4.01 - Educación inicial"/>
    <s v="2.6 - BIENES MUEBLES, INMUEBLES E INTANGIBLES"/>
    <x v="36"/>
    <x v="1"/>
    <s v="58 - AMPLIACIÓN DEL PLANTEL EDUCATIVO PARA INICIAL FÉLIX MARÍA MORILLO MONTERO, MUNICIPIO HONDO VALLE, PROVINCIA ELÍAS PIÑA."/>
    <s v="10 - FONDO GENERAL"/>
    <n v="15441"/>
    <x v="28"/>
    <n v="430669"/>
    <n v="0"/>
  </r>
  <r>
    <s v="2025"/>
    <x v="0"/>
    <x v="0"/>
    <x v="1"/>
    <x v="7"/>
    <x v="2"/>
    <x v="8"/>
    <x v="107"/>
    <s v="4 - SERVICIOS SOCIALES"/>
    <s v="4.4 - Educación"/>
    <s v="4.4.01 - Educación inicial"/>
    <s v="2.6 - BIENES MUEBLES, INMUEBLES E INTANGIBLES"/>
    <x v="36"/>
    <x v="1"/>
    <s v="58 - AMPLIACIÓN DEL PLANTEL EDUCATIVO PARA INICIAL FRANCISCO DEL ROSARIO SÁNCHEZ, MUNICIPIO SANTO DOMINGO ESTE, PROVINCIA SANTO DOMINGO."/>
    <s v="10 - FONDO GENERAL"/>
    <n v="15863"/>
    <x v="2"/>
    <n v="646004"/>
    <n v="0"/>
  </r>
  <r>
    <s v="2025"/>
    <x v="0"/>
    <x v="0"/>
    <x v="1"/>
    <x v="7"/>
    <x v="2"/>
    <x v="8"/>
    <x v="107"/>
    <s v="4 - SERVICIOS SOCIALES"/>
    <s v="4.4 - Educación"/>
    <s v="4.4.01 - Educación inicial"/>
    <s v="2.6 - BIENES MUEBLES, INMUEBLES E INTANGIBLES"/>
    <x v="36"/>
    <x v="1"/>
    <s v="58 - AMPLIACIÓN DEL PLANTEL EDUCATIVO PARA INICIAL JUAN PABLO DUARTE, MUNICIPIO SAN FRANCISCO DE MACORÍS, PROVINCIA DUARTE."/>
    <s v="10 - FONDO GENERAL"/>
    <n v="15689"/>
    <x v="13"/>
    <n v="215335"/>
    <n v="0"/>
  </r>
  <r>
    <s v="2025"/>
    <x v="0"/>
    <x v="0"/>
    <x v="1"/>
    <x v="7"/>
    <x v="2"/>
    <x v="8"/>
    <x v="107"/>
    <s v="4 - SERVICIOS SOCIALES"/>
    <s v="4.4 - Educación"/>
    <s v="4.4.01 - Educación inicial"/>
    <s v="2.6 - BIENES MUEBLES, INMUEBLES E INTANGIBLES"/>
    <x v="36"/>
    <x v="1"/>
    <s v="58 - AMPLIACIÓN DEL PLANTEL EDUCATIVO PARA INICIAL PROF. AGUSTINA PICHARDO CUEVAS, MUNICIPIO SANTIAGO, PROVINCIA SANTIAGO."/>
    <s v="10 - FONDO GENERAL"/>
    <n v="15727"/>
    <x v="1"/>
    <n v="646004"/>
    <n v="0"/>
  </r>
  <r>
    <s v="2025"/>
    <x v="0"/>
    <x v="0"/>
    <x v="1"/>
    <x v="7"/>
    <x v="2"/>
    <x v="8"/>
    <x v="107"/>
    <s v="4 - SERVICIOS SOCIALES"/>
    <s v="4.4 - Educación"/>
    <s v="4.4.01 - Educación inicial"/>
    <s v="2.6 - BIENES MUEBLES, INMUEBLES E INTANGIBLES"/>
    <x v="36"/>
    <x v="1"/>
    <s v="58 - AMPLIACIÓN DEL PLANTEL EDUCATIVO PARA INICIAL PROF. GILBERTO ANTONIO DÍAZ CAMILO, MUNICIPIO MAIMÓN, PROVINCIA MONSEÑOR NOUEL."/>
    <s v="10 - FONDO GENERAL"/>
    <n v="16000"/>
    <x v="24"/>
    <n v="646004"/>
    <n v="0"/>
  </r>
  <r>
    <s v="2025"/>
    <x v="0"/>
    <x v="0"/>
    <x v="1"/>
    <x v="7"/>
    <x v="2"/>
    <x v="8"/>
    <x v="107"/>
    <s v="4 - SERVICIOS SOCIALES"/>
    <s v="4.4 - Educación"/>
    <s v="4.4.01 - Educación inicial"/>
    <s v="2.6 - BIENES MUEBLES, INMUEBLES E INTANGIBLES"/>
    <x v="36"/>
    <x v="1"/>
    <s v="59 - AMPLIACIÓN DEL PLANTEL EDUCATIVO PARA INICIAL ANA LUCÍA LÓPEZ DE TAVERAS, MUNICIPIO VILLA VÁZQUEZ, PROVINCIA MONTE CRISTI."/>
    <s v="10 - FONDO GENERAL"/>
    <n v="15914"/>
    <x v="16"/>
    <n v="430669"/>
    <n v="0"/>
  </r>
  <r>
    <s v="2025"/>
    <x v="0"/>
    <x v="0"/>
    <x v="1"/>
    <x v="7"/>
    <x v="2"/>
    <x v="8"/>
    <x v="107"/>
    <s v="4 - SERVICIOS SOCIALES"/>
    <s v="4.4 - Educación"/>
    <s v="4.4.01 - Educación inicial"/>
    <s v="2.6 - BIENES MUEBLES, INMUEBLES E INTANGIBLES"/>
    <x v="36"/>
    <x v="1"/>
    <s v="59 - AMPLIACIÓN DEL PLANTEL EDUCATIVO PARA INICIAL EUGENIO CRUZ ALMÁNZAR, MUNICIPIO SAN FRANCISCO DE MACORÍS, PROVINCIA DUARTE."/>
    <s v="10 - FONDO GENERAL"/>
    <n v="15690"/>
    <x v="13"/>
    <n v="430669"/>
    <n v="0"/>
  </r>
  <r>
    <s v="2025"/>
    <x v="0"/>
    <x v="0"/>
    <x v="1"/>
    <x v="7"/>
    <x v="2"/>
    <x v="8"/>
    <x v="107"/>
    <s v="4 - SERVICIOS SOCIALES"/>
    <s v="4.4 - Educación"/>
    <s v="4.4.01 - Educación inicial"/>
    <s v="2.6 - BIENES MUEBLES, INMUEBLES E INTANGIBLES"/>
    <x v="36"/>
    <x v="1"/>
    <s v="59 - AMPLIACIÓN DEL PLANTEL EDUCATIVO PARA INICIAL FRAY PEDRO DE CÓRDOVA, MUNICIPIO YAMASÁ, PROVINCIA MONTE PLATA."/>
    <s v="10 - FONDO GENERAL"/>
    <n v="16009"/>
    <x v="20"/>
    <n v="430669"/>
    <n v="0"/>
  </r>
  <r>
    <s v="2025"/>
    <x v="0"/>
    <x v="0"/>
    <x v="1"/>
    <x v="7"/>
    <x v="2"/>
    <x v="8"/>
    <x v="107"/>
    <s v="4 - SERVICIOS SOCIALES"/>
    <s v="4.4 - Educación"/>
    <s v="4.4.01 - Educación inicial"/>
    <s v="2.6 - BIENES MUEBLES, INMUEBLES E INTANGIBLES"/>
    <x v="36"/>
    <x v="1"/>
    <s v="59 - AMPLIACIÓN DEL PLANTEL EDUCATIVO PARA INICIAL JUAN OVIDIO PAULINO, MUNICIPIO SANTIAGO, PROVINCIA SANTIAGO."/>
    <s v="10 - FONDO GENERAL"/>
    <n v="15728"/>
    <x v="1"/>
    <n v="646004"/>
    <n v="0"/>
  </r>
  <r>
    <s v="2025"/>
    <x v="0"/>
    <x v="0"/>
    <x v="1"/>
    <x v="7"/>
    <x v="2"/>
    <x v="8"/>
    <x v="107"/>
    <s v="4 - SERVICIOS SOCIALES"/>
    <s v="4.4 - Educación"/>
    <s v="4.4.01 - Educación inicial"/>
    <s v="2.6 - BIENES MUEBLES, INMUEBLES E INTANGIBLES"/>
    <x v="36"/>
    <x v="1"/>
    <s v="59 - AMPLIACIÓN DEL PLANTEL EDUCATIVO PARA INICIAL LOS BERROA, MUNICIPIO SAN ANTONIO DE GUERRA, PROVINCIA SANTO DOMINGO."/>
    <s v="10 - FONDO GENERAL"/>
    <n v="15864"/>
    <x v="2"/>
    <n v="430669"/>
    <n v="0"/>
  </r>
  <r>
    <s v="2025"/>
    <x v="0"/>
    <x v="0"/>
    <x v="1"/>
    <x v="7"/>
    <x v="2"/>
    <x v="8"/>
    <x v="107"/>
    <s v="4 - SERVICIOS SOCIALES"/>
    <s v="4.4 - Educación"/>
    <s v="4.4.01 - Educación inicial"/>
    <s v="2.6 - BIENES MUEBLES, INMUEBLES E INTANGIBLES"/>
    <x v="36"/>
    <x v="1"/>
    <s v="59 - AMPLIACIÓN DEL PLANTEL EDUCATIVO PARA INICIAL PROF. ANICASIA SORIANO SÁNCHEZ, MUNICIPIO SAN CRISTÓBAL, PROVINCIA SAN CRISTÓBAL."/>
    <s v="10 - FONDO GENERAL"/>
    <n v="15512"/>
    <x v="15"/>
    <n v="215335"/>
    <n v="0"/>
  </r>
  <r>
    <s v="2025"/>
    <x v="0"/>
    <x v="0"/>
    <x v="1"/>
    <x v="7"/>
    <x v="2"/>
    <x v="8"/>
    <x v="107"/>
    <s v="4 - SERVICIOS SOCIALES"/>
    <s v="4.4 - Educación"/>
    <s v="4.4.01 - Educación inicial"/>
    <s v="2.6 - BIENES MUEBLES, INMUEBLES E INTANGIBLES"/>
    <x v="36"/>
    <x v="1"/>
    <s v="60 - AMPLIACIÓN DEL PLANTEL EDUCATIVO PARA INICIAL BARRIO NUEVO VILLA GARCÍA, MUNICIPIO VILLA VÁZQUEZ, PROVINCIA MONTE CRISTI."/>
    <s v="10 - FONDO GENERAL"/>
    <n v="15915"/>
    <x v="16"/>
    <n v="430669"/>
    <n v="0"/>
  </r>
  <r>
    <s v="2025"/>
    <x v="0"/>
    <x v="0"/>
    <x v="1"/>
    <x v="7"/>
    <x v="2"/>
    <x v="8"/>
    <x v="107"/>
    <s v="4 - SERVICIOS SOCIALES"/>
    <s v="4.4 - Educación"/>
    <s v="4.4.01 - Educación inicial"/>
    <s v="2.6 - BIENES MUEBLES, INMUEBLES E INTANGIBLES"/>
    <x v="36"/>
    <x v="1"/>
    <s v="60 - AMPLIACIÓN DEL PLANTEL EDUCATIVO PARA INICIAL MARÍA TRINIDAD SÁNCHEZ, MUNICIPIO SAN CRISTÓBAL, PROVINCIA SAN CRISTÓBAL."/>
    <s v="10 - FONDO GENERAL"/>
    <n v="15513"/>
    <x v="15"/>
    <n v="646004"/>
    <n v="0"/>
  </r>
  <r>
    <s v="2025"/>
    <x v="0"/>
    <x v="0"/>
    <x v="1"/>
    <x v="7"/>
    <x v="2"/>
    <x v="8"/>
    <x v="107"/>
    <s v="4 - SERVICIOS SOCIALES"/>
    <s v="4.4 - Educación"/>
    <s v="4.4.01 - Educación inicial"/>
    <s v="2.6 - BIENES MUEBLES, INMUEBLES E INTANGIBLES"/>
    <x v="36"/>
    <x v="1"/>
    <s v="60 - AMPLIACIÓN DEL PLANTEL EDUCATIVO PARA INICIAL PARROQUIAL MATECA (MADRE TERESA DE CALCUTA), MUNICIPIO SAN ANTONIO DE GUERRA, PROVINCIA SANTO DOMINGO."/>
    <s v="10 - FONDO GENERAL"/>
    <n v="15865"/>
    <x v="2"/>
    <n v="646004"/>
    <n v="0"/>
  </r>
  <r>
    <s v="2025"/>
    <x v="0"/>
    <x v="0"/>
    <x v="1"/>
    <x v="7"/>
    <x v="2"/>
    <x v="8"/>
    <x v="107"/>
    <s v="4 - SERVICIOS SOCIALES"/>
    <s v="4.4 - Educación"/>
    <s v="4.4.01 - Educación inicial"/>
    <s v="2.6 - BIENES MUEBLES, INMUEBLES E INTANGIBLES"/>
    <x v="36"/>
    <x v="1"/>
    <s v="60 - AMPLIACIÓN DEL PLANTEL EDUCATIVO PARA INICIAL PROF. JUAN EMILIO BOSCH GAVIÑO - EMI, MUNICIPIO MAIMÓN, PROVINCIA MONSEÑOR NOUEL."/>
    <s v="10 - FONDO GENERAL"/>
    <n v="16001"/>
    <x v="24"/>
    <n v="646004"/>
    <n v="0"/>
  </r>
  <r>
    <s v="2025"/>
    <x v="0"/>
    <x v="0"/>
    <x v="1"/>
    <x v="7"/>
    <x v="2"/>
    <x v="8"/>
    <x v="107"/>
    <s v="4 - SERVICIOS SOCIALES"/>
    <s v="4.4 - Educación"/>
    <s v="4.4.01 - Educación inicial"/>
    <s v="2.6 - BIENES MUEBLES, INMUEBLES E INTANGIBLES"/>
    <x v="36"/>
    <x v="1"/>
    <s v="60 - AMPLIACIÓN DEL PLANTEL EDUCATIVO PARA INICIAL PROF. LORENZO BURGOS ABREU, MUNICIPIO SAN FRANCISCO DE MACORÍS, PROVINCIA DUARTE."/>
    <s v="10 - FONDO GENERAL"/>
    <n v="15691"/>
    <x v="13"/>
    <n v="646004"/>
    <n v="0"/>
  </r>
  <r>
    <s v="2025"/>
    <x v="0"/>
    <x v="0"/>
    <x v="1"/>
    <x v="7"/>
    <x v="2"/>
    <x v="8"/>
    <x v="107"/>
    <s v="4 - SERVICIOS SOCIALES"/>
    <s v="4.4 - Educación"/>
    <s v="4.4.01 - Educación inicial"/>
    <s v="2.6 - BIENES MUEBLES, INMUEBLES E INTANGIBLES"/>
    <x v="36"/>
    <x v="1"/>
    <s v="60 - AMPLIACIÓN DEL PLANTEL EDUCATIVO PARA INICIAL SALUSTINA BANS BATISTA, MUNICIPIO SANTIAGO, PROVINCIA SANTIAGO."/>
    <s v="10 - FONDO GENERAL"/>
    <n v="15729"/>
    <x v="1"/>
    <n v="646004"/>
    <n v="0"/>
  </r>
  <r>
    <s v="2025"/>
    <x v="0"/>
    <x v="0"/>
    <x v="1"/>
    <x v="7"/>
    <x v="2"/>
    <x v="8"/>
    <x v="107"/>
    <s v="4 - SERVICIOS SOCIALES"/>
    <s v="4.4 - Educación"/>
    <s v="4.4.01 - Educación inicial"/>
    <s v="2.6 - BIENES MUEBLES, INMUEBLES E INTANGIBLES"/>
    <x v="36"/>
    <x v="1"/>
    <s v="61 - AMPLIACIÓN DEL PLANTEL EDUCATIVO PARA INICIAL JOSEFA ANTONIA PERDOMO, MUNICIPIO SAN FRANCISCO DE MACORÍS, PROVINCIA DUARTE."/>
    <s v="10 - FONDO GENERAL"/>
    <n v="15692"/>
    <x v="13"/>
    <n v="646004"/>
    <n v="0"/>
  </r>
  <r>
    <s v="2025"/>
    <x v="0"/>
    <x v="0"/>
    <x v="1"/>
    <x v="7"/>
    <x v="2"/>
    <x v="8"/>
    <x v="107"/>
    <s v="4 - SERVICIOS SOCIALES"/>
    <s v="4.4 - Educación"/>
    <s v="4.4.01 - Educación inicial"/>
    <s v="2.6 - BIENES MUEBLES, INMUEBLES E INTANGIBLES"/>
    <x v="36"/>
    <x v="1"/>
    <s v="61 - AMPLIACIÓN DEL PLANTEL EDUCATIVO PARA INICIAL JUAN DE JESÚS PIMENTEL, MUNICIPIO VILLA VÁZQUEZ, PROVINCIA MONTE CRISTI."/>
    <s v="10 - FONDO GENERAL"/>
    <n v="15916"/>
    <x v="16"/>
    <n v="430669"/>
    <n v="0"/>
  </r>
  <r>
    <s v="2025"/>
    <x v="0"/>
    <x v="0"/>
    <x v="1"/>
    <x v="7"/>
    <x v="2"/>
    <x v="8"/>
    <x v="107"/>
    <s v="4 - SERVICIOS SOCIALES"/>
    <s v="4.4 - Educación"/>
    <s v="4.4.01 - Educación inicial"/>
    <s v="2.6 - BIENES MUEBLES, INMUEBLES E INTANGIBLES"/>
    <x v="36"/>
    <x v="1"/>
    <s v="61 - AMPLIACIÓN DEL PLANTEL EDUCATIVO PARA INICIAL MARÍA DEL ORBE, MUNICIPIO MAIMÓN, PROVINCIA MONSEÑOR NOUEL."/>
    <s v="10 - FONDO GENERAL"/>
    <n v="16002"/>
    <x v="24"/>
    <n v="430669"/>
    <n v="0"/>
  </r>
  <r>
    <s v="2025"/>
    <x v="0"/>
    <x v="0"/>
    <x v="1"/>
    <x v="7"/>
    <x v="2"/>
    <x v="8"/>
    <x v="107"/>
    <s v="4 - SERVICIOS SOCIALES"/>
    <s v="4.4 - Educación"/>
    <s v="4.4.01 - Educación inicial"/>
    <s v="2.6 - BIENES MUEBLES, INMUEBLES E INTANGIBLES"/>
    <x v="36"/>
    <x v="1"/>
    <s v="61 - AMPLIACIÓN DEL PLANTEL EDUCATIVO PARA INICIAL PROF. JUAN EMILIO BOSCH GAVIÑO, MUNICIPIO SABANA GRANDE DE BOYA, PROVINCIA MONTE PLATA"/>
    <s v="10 - FONDO GENERAL"/>
    <n v="16011"/>
    <x v="20"/>
    <n v="646004"/>
    <n v="0"/>
  </r>
  <r>
    <s v="2025"/>
    <x v="0"/>
    <x v="0"/>
    <x v="1"/>
    <x v="7"/>
    <x v="2"/>
    <x v="8"/>
    <x v="107"/>
    <s v="4 - SERVICIOS SOCIALES"/>
    <s v="4.4 - Educación"/>
    <s v="4.4.01 - Educación inicial"/>
    <s v="2.6 - BIENES MUEBLES, INMUEBLES E INTANGIBLES"/>
    <x v="36"/>
    <x v="1"/>
    <s v="61 - AMPLIACIÓN DEL PLANTEL EDUCATIVO PARA INICIAL PROF. REGINA ALTAGRACIA TAVARES, MUNICIPIO SANTIAGO, PROVINCIA SANTIAGO."/>
    <s v="10 - FONDO GENERAL"/>
    <n v="15730"/>
    <x v="1"/>
    <n v="215335"/>
    <n v="0"/>
  </r>
  <r>
    <s v="2025"/>
    <x v="0"/>
    <x v="0"/>
    <x v="1"/>
    <x v="7"/>
    <x v="2"/>
    <x v="8"/>
    <x v="107"/>
    <s v="4 - SERVICIOS SOCIALES"/>
    <s v="4.4 - Educación"/>
    <s v="4.4.01 - Educación inicial"/>
    <s v="2.6 - BIENES MUEBLES, INMUEBLES E INTANGIBLES"/>
    <x v="36"/>
    <x v="1"/>
    <s v="61 - AMPLIACIÓN DEL PLANTEL EDUCATIVO PARA INICIAL SAN RAFAEL, MUNICIPIO SAN CRISTÓBAL, PROVINCIA SAN CRISTÓBAL."/>
    <s v="10 - FONDO GENERAL"/>
    <n v="15514"/>
    <x v="15"/>
    <n v="646004"/>
    <n v="0"/>
  </r>
  <r>
    <s v="2025"/>
    <x v="0"/>
    <x v="0"/>
    <x v="1"/>
    <x v="7"/>
    <x v="2"/>
    <x v="8"/>
    <x v="107"/>
    <s v="4 - SERVICIOS SOCIALES"/>
    <s v="4.4 - Educación"/>
    <s v="4.4.01 - Educación inicial"/>
    <s v="2.6 - BIENES MUEBLES, INMUEBLES E INTANGIBLES"/>
    <x v="36"/>
    <x v="1"/>
    <s v="61 - AMPLIACIÓN DEL PLANTEL EDUCATIVO PARA INICIAL TOMAS HERNÁNDEZ FRANCO, MUNICIPIO SAN ANTONIO DE GUERRA, PROVINCIA SANTO DOMINGO."/>
    <s v="10 - FONDO GENERAL"/>
    <n v="15866"/>
    <x v="2"/>
    <n v="215335"/>
    <n v="0"/>
  </r>
  <r>
    <s v="2025"/>
    <x v="0"/>
    <x v="0"/>
    <x v="1"/>
    <x v="7"/>
    <x v="2"/>
    <x v="8"/>
    <x v="107"/>
    <s v="4 - SERVICIOS SOCIALES"/>
    <s v="4.4 - Educación"/>
    <s v="4.4.01 - Educación inicial"/>
    <s v="2.6 - BIENES MUEBLES, INMUEBLES E INTANGIBLES"/>
    <x v="36"/>
    <x v="1"/>
    <s v="62 - AMPLIACIÓN DEL PLANTEL EDUCATIVO PARA INICIAL ANA PAULINA ROJAS, MUNICIPIO SANTIAGO, PROVINCIA SANTIAGO."/>
    <s v="10 - FONDO GENERAL"/>
    <n v="15731"/>
    <x v="1"/>
    <n v="430669"/>
    <n v="0"/>
  </r>
  <r>
    <s v="2025"/>
    <x v="0"/>
    <x v="0"/>
    <x v="1"/>
    <x v="7"/>
    <x v="2"/>
    <x v="8"/>
    <x v="107"/>
    <s v="4 - SERVICIOS SOCIALES"/>
    <s v="4.4 - Educación"/>
    <s v="4.4.01 - Educación inicial"/>
    <s v="2.6 - BIENES MUEBLES, INMUEBLES E INTANGIBLES"/>
    <x v="36"/>
    <x v="1"/>
    <s v="62 - AMPLIACIÓN DEL PLANTEL EDUCATIVO PARA INICIAL ANTONIO MENA PANTALEÓN, MUNICIPIO SAN FRANCISCO DE MACORÍS, PROVINCIA DUARTE."/>
    <s v="10 - FONDO GENERAL"/>
    <n v="15693"/>
    <x v="13"/>
    <n v="646004"/>
    <n v="0"/>
  </r>
  <r>
    <s v="2025"/>
    <x v="0"/>
    <x v="0"/>
    <x v="1"/>
    <x v="7"/>
    <x v="2"/>
    <x v="8"/>
    <x v="107"/>
    <s v="4 - SERVICIOS SOCIALES"/>
    <s v="4.4 - Educación"/>
    <s v="4.4.01 - Educación inicial"/>
    <s v="2.6 - BIENES MUEBLES, INMUEBLES E INTANGIBLES"/>
    <x v="36"/>
    <x v="1"/>
    <s v="62 - AMPLIACIÓN DEL PLANTEL EDUCATIVO PARA INICIAL CENTRO DE FORMACIÓN INTEGRAL CIGAR FAMILY (CFICF), MUNICIPIO BONAO, PROVINCIA MONSEÑOR NOUEL."/>
    <s v="10 - FONDO GENERAL"/>
    <n v="16003"/>
    <x v="24"/>
    <n v="646004"/>
    <n v="0"/>
  </r>
  <r>
    <s v="2025"/>
    <x v="0"/>
    <x v="0"/>
    <x v="1"/>
    <x v="7"/>
    <x v="2"/>
    <x v="8"/>
    <x v="107"/>
    <s v="4 - SERVICIOS SOCIALES"/>
    <s v="4.4 - Educación"/>
    <s v="4.4.01 - Educación inicial"/>
    <s v="2.6 - BIENES MUEBLES, INMUEBLES E INTANGIBLES"/>
    <x v="36"/>
    <x v="1"/>
    <s v="62 - AMPLIACIÓN DEL PLANTEL EDUCATIVO PARA INICIAL FUERTE RESOLÍ, MUNICIPIO SAN CRISTÓBAL, PROVINCIA SAN CRISTÓBAL."/>
    <s v="10 - FONDO GENERAL"/>
    <n v="15515"/>
    <x v="15"/>
    <n v="215335"/>
    <n v="0"/>
  </r>
  <r>
    <s v="2025"/>
    <x v="0"/>
    <x v="0"/>
    <x v="1"/>
    <x v="7"/>
    <x v="2"/>
    <x v="8"/>
    <x v="107"/>
    <s v="4 - SERVICIOS SOCIALES"/>
    <s v="4.4 - Educación"/>
    <s v="4.4.01 - Educación inicial"/>
    <s v="2.6 - BIENES MUEBLES, INMUEBLES E INTANGIBLES"/>
    <x v="36"/>
    <x v="1"/>
    <s v="62 - AMPLIACIÓN DEL PLANTEL EDUCATIVO PARA INICIAL SABANA SANTIAGO, MUNICIPIO DAJABÓN, PROVINCIA DAJABON."/>
    <s v="10 - FONDO GENERAL"/>
    <n v="15917"/>
    <x v="25"/>
    <n v="430669"/>
    <n v="0"/>
  </r>
  <r>
    <s v="2025"/>
    <x v="0"/>
    <x v="0"/>
    <x v="1"/>
    <x v="7"/>
    <x v="2"/>
    <x v="8"/>
    <x v="107"/>
    <s v="4 - SERVICIOS SOCIALES"/>
    <s v="4.4 - Educación"/>
    <s v="4.4.01 - Educación inicial"/>
    <s v="2.6 - BIENES MUEBLES, INMUEBLES E INTANGIBLES"/>
    <x v="36"/>
    <x v="1"/>
    <s v="63 - AMPLIACIÓN DEL PLANTEL EDUCATIVO PARA INICIAL CANASTICA, MUNICIPIO SAN CRISTÓBAL, PROVINCIA SAN CRISTÓBAL."/>
    <s v="10 - FONDO GENERAL"/>
    <n v="15516"/>
    <x v="15"/>
    <n v="430669"/>
    <n v="0"/>
  </r>
  <r>
    <s v="2025"/>
    <x v="0"/>
    <x v="0"/>
    <x v="1"/>
    <x v="7"/>
    <x v="2"/>
    <x v="8"/>
    <x v="107"/>
    <s v="4 - SERVICIOS SOCIALES"/>
    <s v="4.4 - Educación"/>
    <s v="4.4.01 - Educación inicial"/>
    <s v="2.6 - BIENES MUEBLES, INMUEBLES E INTANGIBLES"/>
    <x v="36"/>
    <x v="1"/>
    <s v="63 - AMPLIACIÓN DEL PLANTEL EDUCATIVO PARA INICIAL ENTRADA DON MIGUEL, MUNICIPIO DAJABÓN, PROVINCIA DAJABON."/>
    <s v="10 - FONDO GENERAL"/>
    <n v="15918"/>
    <x v="25"/>
    <n v="215335"/>
    <n v="0"/>
  </r>
  <r>
    <s v="2025"/>
    <x v="0"/>
    <x v="0"/>
    <x v="1"/>
    <x v="7"/>
    <x v="2"/>
    <x v="8"/>
    <x v="107"/>
    <s v="4 - SERVICIOS SOCIALES"/>
    <s v="4.4 - Educación"/>
    <s v="4.4.01 - Educación inicial"/>
    <s v="2.6 - BIENES MUEBLES, INMUEBLES E INTANGIBLES"/>
    <x v="36"/>
    <x v="1"/>
    <s v="63 - AMPLIACIÓN DEL PLANTEL EDUCATIVO PARA INICIAL ERCILIO GARCÍA BENCOSME, MUNICIPIO SAN FRANCISCO DE MACORÍS, PROVINCIA DUARTE."/>
    <s v="10 - FONDO GENERAL"/>
    <n v="15694"/>
    <x v="13"/>
    <n v="215335"/>
    <n v="0"/>
  </r>
  <r>
    <s v="2025"/>
    <x v="0"/>
    <x v="0"/>
    <x v="1"/>
    <x v="7"/>
    <x v="2"/>
    <x v="8"/>
    <x v="107"/>
    <s v="4 - SERVICIOS SOCIALES"/>
    <s v="4.4 - Educación"/>
    <s v="4.4.01 - Educación inicial"/>
    <s v="2.6 - BIENES MUEBLES, INMUEBLES E INTANGIBLES"/>
    <x v="36"/>
    <x v="1"/>
    <s v="63 - AMPLIACIÓN DEL PLANTEL EDUCATIVO PARA INICIAL FRANCISCO ALBERTO CAAMAÑO DEÑÓ, MUNICIPIO SANTIAGO, PROVINCIA SANTIAGO."/>
    <s v="10 - FONDO GENERAL"/>
    <n v="15732"/>
    <x v="1"/>
    <n v="646004"/>
    <n v="0"/>
  </r>
  <r>
    <s v="2025"/>
    <x v="0"/>
    <x v="0"/>
    <x v="1"/>
    <x v="7"/>
    <x v="2"/>
    <x v="8"/>
    <x v="107"/>
    <s v="4 - SERVICIOS SOCIALES"/>
    <s v="4.4 - Educación"/>
    <s v="4.4.01 - Educación inicial"/>
    <s v="2.6 - BIENES MUEBLES, INMUEBLES E INTANGIBLES"/>
    <x v="36"/>
    <x v="1"/>
    <s v="63 - AMPLIACIÓN DEL PLANTEL EDUCATIVO PARA INICIAL SIMÓN RODRÍGUEZ, MUNICIPIO BONAO, PROVINCIA MONSEÑOR NOUEL."/>
    <s v="10 - FONDO GENERAL"/>
    <n v="16004"/>
    <x v="24"/>
    <n v="215335"/>
    <n v="0"/>
  </r>
  <r>
    <s v="2025"/>
    <x v="0"/>
    <x v="0"/>
    <x v="1"/>
    <x v="7"/>
    <x v="2"/>
    <x v="8"/>
    <x v="107"/>
    <s v="4 - SERVICIOS SOCIALES"/>
    <s v="4.4 - Educación"/>
    <s v="4.4.01 - Educación inicial"/>
    <s v="2.6 - BIENES MUEBLES, INMUEBLES E INTANGIBLES"/>
    <x v="36"/>
    <x v="1"/>
    <s v="64 - AMPLIACIÓN DEL PLANTEL EDUCATIVO PARA INICIAL AMINILLA, MUNICIPIO PARTIDO, PROVINCIA DAJABON."/>
    <s v="10 - FONDO GENERAL"/>
    <n v="15919"/>
    <x v="25"/>
    <n v="430669"/>
    <n v="0"/>
  </r>
  <r>
    <s v="2025"/>
    <x v="0"/>
    <x v="0"/>
    <x v="1"/>
    <x v="7"/>
    <x v="2"/>
    <x v="8"/>
    <x v="107"/>
    <s v="4 - SERVICIOS SOCIALES"/>
    <s v="4.4 - Educación"/>
    <s v="4.4.01 - Educación inicial"/>
    <s v="2.6 - BIENES MUEBLES, INMUEBLES E INTANGIBLES"/>
    <x v="36"/>
    <x v="1"/>
    <s v="64 - AMPLIACIÓN DEL PLANTEL EDUCATIVO PARA INICIAL ARMANDO ANTONIO GARCÍA JIMÉNEZ, MUNICIPIO SAN FRANCISCO DE MACORÍS, PROVINCIA DUARTE."/>
    <s v="10 - FONDO GENERAL"/>
    <n v="15695"/>
    <x v="13"/>
    <n v="215335"/>
    <n v="0"/>
  </r>
  <r>
    <s v="2025"/>
    <x v="0"/>
    <x v="0"/>
    <x v="1"/>
    <x v="7"/>
    <x v="2"/>
    <x v="8"/>
    <x v="107"/>
    <s v="4 - SERVICIOS SOCIALES"/>
    <s v="4.4 - Educación"/>
    <s v="4.4.01 - Educación inicial"/>
    <s v="2.6 - BIENES MUEBLES, INMUEBLES E INTANGIBLES"/>
    <x v="36"/>
    <x v="1"/>
    <s v="64 - AMPLIACIÓN DEL PLANTEL EDUCATIVO PARA INICIAL BATEY EL CAÑO, MUNICIPIO YAMASÁ, PROVINCIA MONTE PLATA."/>
    <s v="10 - FONDO GENERAL"/>
    <n v="16014"/>
    <x v="20"/>
    <n v="430669"/>
    <n v="0"/>
  </r>
  <r>
    <s v="2025"/>
    <x v="0"/>
    <x v="0"/>
    <x v="1"/>
    <x v="7"/>
    <x v="2"/>
    <x v="8"/>
    <x v="107"/>
    <s v="4 - SERVICIOS SOCIALES"/>
    <s v="4.4 - Educación"/>
    <s v="4.4.01 - Educación inicial"/>
    <s v="2.6 - BIENES MUEBLES, INMUEBLES E INTANGIBLES"/>
    <x v="36"/>
    <x v="1"/>
    <s v="64 - AMPLIACIÓN DEL PLANTEL EDUCATIVO PARA INICIAL PROF. FELIPE JIMÉNEZ PEÑA, MUNICIPIO BONAO, PROVINCIA MONSEÑOR NOUEL."/>
    <s v="10 - FONDO GENERAL"/>
    <n v="16005"/>
    <x v="24"/>
    <n v="430669"/>
    <n v="0"/>
  </r>
  <r>
    <s v="2025"/>
    <x v="0"/>
    <x v="0"/>
    <x v="1"/>
    <x v="7"/>
    <x v="2"/>
    <x v="8"/>
    <x v="107"/>
    <s v="4 - SERVICIOS SOCIALES"/>
    <s v="4.4 - Educación"/>
    <s v="4.4.01 - Educación inicial"/>
    <s v="2.6 - BIENES MUEBLES, INMUEBLES E INTANGIBLES"/>
    <x v="36"/>
    <x v="1"/>
    <s v="65 - AMPLIACIÓN DEL PLANTEL EDUCATIVO PARA INICIAL ACIBA, MUNICIPIO SANTIAGO, PROVINCIA SANTIAGO."/>
    <s v="10 - FONDO GENERAL"/>
    <n v="15734"/>
    <x v="1"/>
    <n v="215335"/>
    <n v="0"/>
  </r>
  <r>
    <s v="2025"/>
    <x v="0"/>
    <x v="0"/>
    <x v="1"/>
    <x v="7"/>
    <x v="2"/>
    <x v="8"/>
    <x v="107"/>
    <s v="4 - SERVICIOS SOCIALES"/>
    <s v="4.4 - Educación"/>
    <s v="4.4.01 - Educación inicial"/>
    <s v="2.6 - BIENES MUEBLES, INMUEBLES E INTANGIBLES"/>
    <x v="36"/>
    <x v="1"/>
    <s v="65 - AMPLIACIÓN DEL PLANTEL EDUCATIVO PARA INICIAL FÉLIX ANTONIO MARTÍNEZ ENCARNACIÓN, MUNICIPIO BONAO, PROVINCIA MONSEÑOR NOUEL."/>
    <s v="10 - FONDO GENERAL"/>
    <n v="16006"/>
    <x v="24"/>
    <n v="430669"/>
    <n v="0"/>
  </r>
  <r>
    <s v="2025"/>
    <x v="0"/>
    <x v="0"/>
    <x v="1"/>
    <x v="7"/>
    <x v="2"/>
    <x v="8"/>
    <x v="107"/>
    <s v="4 - SERVICIOS SOCIALES"/>
    <s v="4.4 - Educación"/>
    <s v="4.4.01 - Educación inicial"/>
    <s v="2.6 - BIENES MUEBLES, INMUEBLES E INTANGIBLES"/>
    <x v="36"/>
    <x v="1"/>
    <s v="65 - AMPLIACIÓN DEL PLANTEL EDUCATIVO PARA INICIAL MARÍA DEL CONSUELO GARRIDO, MUNICIPIO SAN FRANCISCO DE MACORÍS, PROVINCIA DUARTE."/>
    <s v="10 - FONDO GENERAL"/>
    <n v="15696"/>
    <x v="13"/>
    <n v="215335"/>
    <n v="0"/>
  </r>
  <r>
    <s v="2025"/>
    <x v="0"/>
    <x v="0"/>
    <x v="1"/>
    <x v="7"/>
    <x v="2"/>
    <x v="8"/>
    <x v="107"/>
    <s v="4 - SERVICIOS SOCIALES"/>
    <s v="4.4 - Educación"/>
    <s v="4.4.01 - Educación inicial"/>
    <s v="2.6 - BIENES MUEBLES, INMUEBLES E INTANGIBLES"/>
    <x v="36"/>
    <x v="1"/>
    <s v="66 - AMPLIACIÓN DEL PLANTEL EDUCATIVO PARA INICIAL ESTILIANO SUSANA, MUNICIPIO VILLA ALTAGRACIA, PROVINCIA SAN CRISTÓBAL."/>
    <s v="10 - FONDO GENERAL"/>
    <n v="15519"/>
    <x v="15"/>
    <n v="430669"/>
    <n v="0"/>
  </r>
  <r>
    <s v="2025"/>
    <x v="0"/>
    <x v="0"/>
    <x v="1"/>
    <x v="7"/>
    <x v="2"/>
    <x v="8"/>
    <x v="107"/>
    <s v="4 - SERVICIOS SOCIALES"/>
    <s v="4.4 - Educación"/>
    <s v="4.4.01 - Educación inicial"/>
    <s v="2.6 - BIENES MUEBLES, INMUEBLES E INTANGIBLES"/>
    <x v="36"/>
    <x v="1"/>
    <s v="66 - AMPLIACIÓN DEL PLANTEL EDUCATIVO PARA INICIAL JAPÓN (HATO DEL YAQUE), MUNICIPIO SANTIAGO, PROVINCIA SANTIAGO."/>
    <s v="10 - FONDO GENERAL"/>
    <n v="15735"/>
    <x v="1"/>
    <n v="646004"/>
    <n v="0"/>
  </r>
  <r>
    <s v="2025"/>
    <x v="0"/>
    <x v="0"/>
    <x v="1"/>
    <x v="7"/>
    <x v="2"/>
    <x v="8"/>
    <x v="107"/>
    <s v="4 - SERVICIOS SOCIALES"/>
    <s v="4.4 - Educación"/>
    <s v="4.4.01 - Educación inicial"/>
    <s v="2.6 - BIENES MUEBLES, INMUEBLES E INTANGIBLES"/>
    <x v="36"/>
    <x v="1"/>
    <s v="66 - AMPLIACIÓN DEL PLANTEL EDUCATIVO PARA INICIAL JUAN VENTURA, MUNICIPIO VILLA TAPIA, PROVINCIA HERMANAS MIRABAL."/>
    <s v="10 - FONDO GENERAL"/>
    <n v="15697"/>
    <x v="27"/>
    <n v="430669"/>
    <n v="0"/>
  </r>
  <r>
    <s v="2025"/>
    <x v="0"/>
    <x v="0"/>
    <x v="1"/>
    <x v="7"/>
    <x v="2"/>
    <x v="8"/>
    <x v="107"/>
    <s v="4 - SERVICIOS SOCIALES"/>
    <s v="4.4 - Educación"/>
    <s v="4.4.01 - Educación inicial"/>
    <s v="2.6 - BIENES MUEBLES, INMUEBLES E INTANGIBLES"/>
    <x v="36"/>
    <x v="1"/>
    <s v="66 - AMPLIACIÓN DEL PLANTEL EDUCATIVO PARA INICIAL PROF. EUGENIO GENAO REYES, MUNICIPIO LA MATA, PROVINCIA SANCHEZ RAMIREZ."/>
    <s v="10 - FONDO GENERAL"/>
    <n v="16007"/>
    <x v="29"/>
    <n v="430669"/>
    <n v="0"/>
  </r>
  <r>
    <s v="2025"/>
    <x v="0"/>
    <x v="0"/>
    <x v="1"/>
    <x v="7"/>
    <x v="2"/>
    <x v="8"/>
    <x v="107"/>
    <s v="4 - SERVICIOS SOCIALES"/>
    <s v="4.4 - Educación"/>
    <s v="4.4.01 - Educación inicial"/>
    <s v="2.6 - BIENES MUEBLES, INMUEBLES E INTANGIBLES"/>
    <x v="36"/>
    <x v="1"/>
    <s v="67 - AMPLIACIÓN DEL PLANTEL EDUCATIVO PARA INICIAL ANTONIO VILLAR, MUNICIPIO VILLA TAPIA, PROVINCIA HERMANAS MIRABAL."/>
    <s v="10 - FONDO GENERAL"/>
    <n v="15698"/>
    <x v="27"/>
    <n v="215335"/>
    <n v="0"/>
  </r>
  <r>
    <s v="2025"/>
    <x v="0"/>
    <x v="0"/>
    <x v="1"/>
    <x v="7"/>
    <x v="2"/>
    <x v="8"/>
    <x v="107"/>
    <s v="4 - SERVICIOS SOCIALES"/>
    <s v="4.4 - Educación"/>
    <s v="4.4.01 - Educación inicial"/>
    <s v="2.6 - BIENES MUEBLES, INMUEBLES E INTANGIBLES"/>
    <x v="36"/>
    <x v="1"/>
    <s v="67 - AMPLIACIÓN DEL PLANTEL EDUCATIVO PARA INICIAL AURA ESTELA NÚÑEZ, MUNICIPIO VILLA ALTAGRACIA, PROVINCIA SAN CRISTÓBAL."/>
    <s v="10 - FONDO GENERAL"/>
    <n v="15520"/>
    <x v="15"/>
    <n v="430669"/>
    <n v="0"/>
  </r>
  <r>
    <s v="2025"/>
    <x v="0"/>
    <x v="0"/>
    <x v="1"/>
    <x v="7"/>
    <x v="2"/>
    <x v="8"/>
    <x v="107"/>
    <s v="4 - SERVICIOS SOCIALES"/>
    <s v="4.4 - Educación"/>
    <s v="4.4.01 - Educación inicial"/>
    <s v="2.6 - BIENES MUEBLES, INMUEBLES E INTANGIBLES"/>
    <x v="36"/>
    <x v="1"/>
    <s v="67 - AMPLIACIÓN DEL PLANTEL EDUCATIVO PARA INICIAL NORMA LUCRECIA MEDRANO, MUNICIPIO SANTIAGO, PROVINCIA SANTIAGO."/>
    <s v="10 - FONDO GENERAL"/>
    <n v="15736"/>
    <x v="1"/>
    <n v="215335"/>
    <n v="0"/>
  </r>
  <r>
    <s v="2025"/>
    <x v="0"/>
    <x v="0"/>
    <x v="1"/>
    <x v="7"/>
    <x v="2"/>
    <x v="8"/>
    <x v="107"/>
    <s v="4 - SERVICIOS SOCIALES"/>
    <s v="4.4 - Educación"/>
    <s v="4.4.01 - Educación inicial"/>
    <s v="2.6 - BIENES MUEBLES, INMUEBLES E INTANGIBLES"/>
    <x v="36"/>
    <x v="1"/>
    <s v="67 - AMPLIACIÓN DEL PLANTEL EDUCATIVO PARA INICIAL PROYECTO AGRARIO, MUNICIPIO LA MATA, PROVINCIA SANCHEZ RAMIREZ."/>
    <s v="10 - FONDO GENERAL"/>
    <n v="16008"/>
    <x v="29"/>
    <n v="646004"/>
    <n v="0"/>
  </r>
  <r>
    <s v="2025"/>
    <x v="0"/>
    <x v="0"/>
    <x v="1"/>
    <x v="7"/>
    <x v="2"/>
    <x v="8"/>
    <x v="107"/>
    <s v="4 - SERVICIOS SOCIALES"/>
    <s v="4.4 - Educación"/>
    <s v="4.4.01 - Educación inicial"/>
    <s v="2.6 - BIENES MUEBLES, INMUEBLES E INTANGIBLES"/>
    <x v="36"/>
    <x v="1"/>
    <s v="68 - AMPLIACIÓN DEL PLANTEL EDUCATIVO PARA INICIAL LIDIA ANTONIA LUCIANO LIZ, MUNICIPIO SANTIAGO, PROVINCIA SANTIAGO."/>
    <s v="10 - FONDO GENERAL"/>
    <n v="15737"/>
    <x v="1"/>
    <n v="646004"/>
    <n v="0"/>
  </r>
  <r>
    <s v="2025"/>
    <x v="0"/>
    <x v="0"/>
    <x v="1"/>
    <x v="7"/>
    <x v="2"/>
    <x v="8"/>
    <x v="107"/>
    <s v="4 - SERVICIOS SOCIALES"/>
    <s v="4.4 - Educación"/>
    <s v="4.4.01 - Educación inicial"/>
    <s v="2.6 - BIENES MUEBLES, INMUEBLES E INTANGIBLES"/>
    <x v="36"/>
    <x v="1"/>
    <s v="68 - AMPLIACIÓN DEL PLANTEL EDUCATIVO PARA INICIAL PEDRO MARÍA BURGOS, MUNICIPIO NAGUA, PROVINCIA MARIA TRINIDAD SANCHEZ."/>
    <s v="10 - FONDO GENERAL"/>
    <n v="15920"/>
    <x v="22"/>
    <n v="215335"/>
    <n v="0"/>
  </r>
  <r>
    <s v="2025"/>
    <x v="0"/>
    <x v="0"/>
    <x v="1"/>
    <x v="7"/>
    <x v="2"/>
    <x v="8"/>
    <x v="107"/>
    <s v="4 - SERVICIOS SOCIALES"/>
    <s v="4.4 - Educación"/>
    <s v="4.4.01 - Educación inicial"/>
    <s v="2.6 - BIENES MUEBLES, INMUEBLES E INTANGIBLES"/>
    <x v="36"/>
    <x v="1"/>
    <s v="68 - AMPLIACIÓN DEL PLANTEL EDUCATIVO PARA INICIAL PROF. LORENZO PÉREZ POCHE, MUNICIPIO VILLA ALTAGRACIA, PROVINCIA SAN CRISTÓBAL."/>
    <s v="10 - FONDO GENERAL"/>
    <n v="15521"/>
    <x v="15"/>
    <n v="430669"/>
    <n v="0"/>
  </r>
  <r>
    <s v="2025"/>
    <x v="0"/>
    <x v="0"/>
    <x v="1"/>
    <x v="7"/>
    <x v="2"/>
    <x v="8"/>
    <x v="107"/>
    <s v="4 - SERVICIOS SOCIALES"/>
    <s v="4.4 - Educación"/>
    <s v="4.4.01 - Educación inicial"/>
    <s v="2.6 - BIENES MUEBLES, INMUEBLES E INTANGIBLES"/>
    <x v="36"/>
    <x v="1"/>
    <s v="69 - AMPLIACIÓN DEL PLANTEL EDUCATIVO PARA INICIAL JAVIER ANGULO GURIDI, MUNICIPIO VILLA ALTAGRACIA, PROVINCIA SAN CRISTÓBAL."/>
    <s v="10 - FONDO GENERAL"/>
    <n v="15522"/>
    <x v="15"/>
    <n v="646004"/>
    <n v="0"/>
  </r>
  <r>
    <s v="2025"/>
    <x v="0"/>
    <x v="0"/>
    <x v="1"/>
    <x v="7"/>
    <x v="2"/>
    <x v="8"/>
    <x v="107"/>
    <s v="4 - SERVICIOS SOCIALES"/>
    <s v="4.4 - Educación"/>
    <s v="4.4.01 - Educación inicial"/>
    <s v="2.6 - BIENES MUEBLES, INMUEBLES E INTANGIBLES"/>
    <x v="36"/>
    <x v="1"/>
    <s v="69 - AMPLIACIÓN DEL PLANTEL EDUCATIVO PARA INICIAL LOS JOVILLOS, MUNICIPIO YAMASÁ, PROVINCIA MONTE PLATA."/>
    <s v="10 - FONDO GENERAL"/>
    <n v="16019"/>
    <x v="20"/>
    <n v="430669"/>
    <n v="0"/>
  </r>
  <r>
    <s v="2025"/>
    <x v="0"/>
    <x v="0"/>
    <x v="1"/>
    <x v="7"/>
    <x v="2"/>
    <x v="8"/>
    <x v="107"/>
    <s v="4 - SERVICIOS SOCIALES"/>
    <s v="4.4 - Educación"/>
    <s v="4.4.01 - Educación inicial"/>
    <s v="2.6 - BIENES MUEBLES, INMUEBLES E INTANGIBLES"/>
    <x v="36"/>
    <x v="1"/>
    <s v="69 - AMPLIACIÓN DEL PLANTEL EDUCATIVO PARA INICIAL LUIS ENRIQUE AUGUSTO YANGUELA GÓMEZ , MUNICIPIO NAGUA, PROVINCIA MARIA TRINIDAD SANCHEZ."/>
    <s v="10 - FONDO GENERAL"/>
    <n v="15921"/>
    <x v="22"/>
    <n v="430669"/>
    <n v="0"/>
  </r>
  <r>
    <s v="2025"/>
    <x v="0"/>
    <x v="0"/>
    <x v="1"/>
    <x v="7"/>
    <x v="2"/>
    <x v="8"/>
    <x v="107"/>
    <s v="4 - SERVICIOS SOCIALES"/>
    <s v="4.4 - Educación"/>
    <s v="4.4.01 - Educación inicial"/>
    <s v="2.6 - BIENES MUEBLES, INMUEBLES E INTANGIBLES"/>
    <x v="36"/>
    <x v="1"/>
    <s v="69 - AMPLIACIÓN DEL PLANTEL EDUCATIVO PARA INICIAL MANUEL DE JESÚS LUCIANO MÉNDEZ, MUNICIPIO SANTIAGO, PROVINCIA SANTIAGO."/>
    <s v="10 - FONDO GENERAL"/>
    <n v="15738"/>
    <x v="1"/>
    <n v="646004"/>
    <n v="0"/>
  </r>
  <r>
    <s v="2025"/>
    <x v="0"/>
    <x v="0"/>
    <x v="1"/>
    <x v="7"/>
    <x v="2"/>
    <x v="8"/>
    <x v="107"/>
    <s v="4 - SERVICIOS SOCIALES"/>
    <s v="4.4 - Educación"/>
    <s v="4.4.01 - Educación inicial"/>
    <s v="2.6 - BIENES MUEBLES, INMUEBLES E INTANGIBLES"/>
    <x v="36"/>
    <x v="1"/>
    <s v="70 - AMPLIACIÓN DEL PLANTEL EDUCATIVO PARA INICIAL AGUSTÍN CAMILO HENRÍQUEZ, MUNICIPIO CABRERA, PROVINCIA MARIA TRINIDAD SANCHEZ."/>
    <s v="10 - FONDO GENERAL"/>
    <n v="15922"/>
    <x v="22"/>
    <n v="646004"/>
    <n v="0"/>
  </r>
  <r>
    <s v="2025"/>
    <x v="0"/>
    <x v="0"/>
    <x v="1"/>
    <x v="7"/>
    <x v="2"/>
    <x v="8"/>
    <x v="107"/>
    <s v="4 - SERVICIOS SOCIALES"/>
    <s v="4.4 - Educación"/>
    <s v="4.4.01 - Educación inicial"/>
    <s v="2.6 - BIENES MUEBLES, INMUEBLES E INTANGIBLES"/>
    <x v="36"/>
    <x v="1"/>
    <s v="70 - AMPLIACIÓN DEL PLANTEL EDUCATIVO PARA INICIAL BAO, MUNICIPIO JÁNICO, PROVINCIA SANTIAGO."/>
    <s v="10 - FONDO GENERAL"/>
    <n v="15739"/>
    <x v="1"/>
    <n v="215335"/>
    <n v="0"/>
  </r>
  <r>
    <s v="2025"/>
    <x v="0"/>
    <x v="0"/>
    <x v="1"/>
    <x v="7"/>
    <x v="2"/>
    <x v="8"/>
    <x v="107"/>
    <s v="4 - SERVICIOS SOCIALES"/>
    <s v="4.4 - Educación"/>
    <s v="4.4.01 - Educación inicial"/>
    <s v="2.6 - BIENES MUEBLES, INMUEBLES E INTANGIBLES"/>
    <x v="36"/>
    <x v="1"/>
    <s v="70 - AMPLIACIÓN DEL PLANTEL EDUCATIVO PARA INICIAL LA CUCHILLA, MUNICIPIO VILLA ALTAGRACIA, PROVINCIA SAN CRISTÓBAL."/>
    <s v="10 - FONDO GENERAL"/>
    <n v="15523"/>
    <x v="15"/>
    <n v="430669"/>
    <n v="0"/>
  </r>
  <r>
    <s v="2025"/>
    <x v="0"/>
    <x v="0"/>
    <x v="1"/>
    <x v="7"/>
    <x v="2"/>
    <x v="8"/>
    <x v="107"/>
    <s v="4 - SERVICIOS SOCIALES"/>
    <s v="4.4 - Educación"/>
    <s v="4.4.01 - Educación inicial"/>
    <s v="2.6 - BIENES MUEBLES, INMUEBLES E INTANGIBLES"/>
    <x v="36"/>
    <x v="1"/>
    <s v="71 - AMPLIACIÓN DEL PLANTEL EDUCATIVO PARA INICIAL LA CABIRMA, MUNICIPIO CABRERA, PROVINCIA MARIA TRINIDAD SANCHEZ."/>
    <s v="10 - FONDO GENERAL"/>
    <n v="15923"/>
    <x v="22"/>
    <n v="215335"/>
    <n v="0"/>
  </r>
  <r>
    <s v="2025"/>
    <x v="0"/>
    <x v="0"/>
    <x v="1"/>
    <x v="7"/>
    <x v="2"/>
    <x v="8"/>
    <x v="107"/>
    <s v="4 - SERVICIOS SOCIALES"/>
    <s v="4.4 - Educación"/>
    <s v="4.4.01 - Educación inicial"/>
    <s v="2.6 - BIENES MUEBLES, INMUEBLES E INTANGIBLES"/>
    <x v="36"/>
    <x v="1"/>
    <s v="71 - AMPLIACIÓN DEL PLANTEL EDUCATIVO PARA INICIAL MARÍA DEL ROSARIO ALMÁNZAR, MUNICIPIO VILLA ALTAGRACIA, PROVINCIA SAN CRISTÓBAL."/>
    <s v="10 - FONDO GENERAL"/>
    <n v="15524"/>
    <x v="15"/>
    <n v="430669"/>
    <n v="0"/>
  </r>
  <r>
    <s v="2025"/>
    <x v="0"/>
    <x v="0"/>
    <x v="1"/>
    <x v="7"/>
    <x v="2"/>
    <x v="8"/>
    <x v="107"/>
    <s v="4 - SERVICIOS SOCIALES"/>
    <s v="4.4 - Educación"/>
    <s v="4.4.01 - Educación inicial"/>
    <s v="2.6 - BIENES MUEBLES, INMUEBLES E INTANGIBLES"/>
    <x v="36"/>
    <x v="1"/>
    <s v="72 - AMPLIACIÓN DEL PLANTEL EDUCATIVO PARA INICIAL LUIS MOREL, MUNICIPIO SANTA BÁRBARA DE SAMANÁ, PROVINCIA SAMANÁ."/>
    <s v="10 - FONDO GENERAL"/>
    <n v="15924"/>
    <x v="23"/>
    <n v="430669"/>
    <n v="0"/>
  </r>
  <r>
    <s v="2025"/>
    <x v="0"/>
    <x v="0"/>
    <x v="1"/>
    <x v="7"/>
    <x v="2"/>
    <x v="8"/>
    <x v="107"/>
    <s v="4 - SERVICIOS SOCIALES"/>
    <s v="4.4 - Educación"/>
    <s v="4.4.01 - Educación inicial"/>
    <s v="2.6 - BIENES MUEBLES, INMUEBLES E INTANGIBLES"/>
    <x v="36"/>
    <x v="1"/>
    <s v="72 - AMPLIACIÓN DEL PLANTEL EDUCATIVO PARA INICIAL MIGUEL ÁNGEL JIMÉNEZ, MUNICIPIO SANTIAGO, PROVINCIA SANTIAGO."/>
    <s v="10 - FONDO GENERAL"/>
    <n v="15741"/>
    <x v="1"/>
    <n v="646004"/>
    <n v="0"/>
  </r>
  <r>
    <s v="2025"/>
    <x v="0"/>
    <x v="0"/>
    <x v="1"/>
    <x v="7"/>
    <x v="2"/>
    <x v="8"/>
    <x v="107"/>
    <s v="4 - SERVICIOS SOCIALES"/>
    <s v="4.4 - Educación"/>
    <s v="4.4.01 - Educación inicial"/>
    <s v="2.6 - BIENES MUEBLES, INMUEBLES E INTANGIBLES"/>
    <x v="36"/>
    <x v="1"/>
    <s v="72 - AMPLIACIÓN DEL PLANTEL EDUCATIVO PARA INICIAL PROF. FLORA MATILDE JIMÉNEZ, MUNICIPIO VILLA ALTAGRACIA, PROVINCIA SAN CRISTÓBAL."/>
    <s v="10 - FONDO GENERAL"/>
    <n v="15525"/>
    <x v="15"/>
    <n v="215335"/>
    <n v="0"/>
  </r>
  <r>
    <s v="2025"/>
    <x v="0"/>
    <x v="0"/>
    <x v="1"/>
    <x v="7"/>
    <x v="2"/>
    <x v="8"/>
    <x v="107"/>
    <s v="4 - SERVICIOS SOCIALES"/>
    <s v="4.4 - Educación"/>
    <s v="4.4.01 - Educación inicial"/>
    <s v="2.6 - BIENES MUEBLES, INMUEBLES E INTANGIBLES"/>
    <x v="36"/>
    <x v="1"/>
    <s v="73 - AMPLIACIÓN DEL PLANTEL EDUCATIVO PARA INICIAL GREGORIO LUPERÓN , MUNICIPIO SANTIAGO, PROVINCIA SANTIAGO."/>
    <s v="10 - FONDO GENERAL"/>
    <n v="15742"/>
    <x v="1"/>
    <n v="646004"/>
    <n v="0"/>
  </r>
  <r>
    <s v="2025"/>
    <x v="0"/>
    <x v="0"/>
    <x v="1"/>
    <x v="7"/>
    <x v="2"/>
    <x v="8"/>
    <x v="107"/>
    <s v="4 - SERVICIOS SOCIALES"/>
    <s v="4.4 - Educación"/>
    <s v="4.4.01 - Educación inicial"/>
    <s v="2.6 - BIENES MUEBLES, INMUEBLES E INTANGIBLES"/>
    <x v="36"/>
    <x v="1"/>
    <s v="73 - AMPLIACIÓN DEL PLANTEL EDUCATIVO PARA INICIAL MARTIN LUTHER KING, MUNICIPIO VILLA ALTAGRACIA, PROVINCIA SAN CRISTÓBAL."/>
    <s v="10 - FONDO GENERAL"/>
    <n v="15526"/>
    <x v="15"/>
    <n v="646004"/>
    <n v="0"/>
  </r>
  <r>
    <s v="2025"/>
    <x v="0"/>
    <x v="0"/>
    <x v="1"/>
    <x v="7"/>
    <x v="2"/>
    <x v="8"/>
    <x v="107"/>
    <s v="4 - SERVICIOS SOCIALES"/>
    <s v="4.4 - Educación"/>
    <s v="4.4.01 - Educación inicial"/>
    <s v="2.6 - BIENES MUEBLES, INMUEBLES E INTANGIBLES"/>
    <x v="36"/>
    <x v="1"/>
    <s v="73 - AMPLIACIÓN DEL PLANTEL EDUCATIVO PARA INICIAL PROF. ONEYDA SEALY, MUNICIPIO SÁNCHEZ, PROVINCIA SAMANA."/>
    <s v="10 - FONDO GENERAL"/>
    <n v="15925"/>
    <x v="23"/>
    <n v="215335"/>
    <n v="0"/>
  </r>
  <r>
    <s v="2025"/>
    <x v="0"/>
    <x v="0"/>
    <x v="1"/>
    <x v="7"/>
    <x v="2"/>
    <x v="8"/>
    <x v="107"/>
    <s v="4 - SERVICIOS SOCIALES"/>
    <s v="4.4 - Educación"/>
    <s v="4.4.01 - Educación inicial"/>
    <s v="2.6 - BIENES MUEBLES, INMUEBLES E INTANGIBLES"/>
    <x v="36"/>
    <x v="1"/>
    <s v="74 - AMPLIACIÓN DEL PLANTEL EDUCATIVO PARA INICIAL EL BOSQUE, MUNICIPIO MONTE PLATA, PROVINCIA MONTE PLATA."/>
    <s v="10 - FONDO GENERAL"/>
    <n v="16024"/>
    <x v="20"/>
    <n v="430669"/>
    <n v="0"/>
  </r>
  <r>
    <s v="2025"/>
    <x v="0"/>
    <x v="0"/>
    <x v="1"/>
    <x v="7"/>
    <x v="2"/>
    <x v="8"/>
    <x v="107"/>
    <s v="4 - SERVICIOS SOCIALES"/>
    <s v="4.4 - Educación"/>
    <s v="4.4.01 - Educación inicial"/>
    <s v="2.6 - BIENES MUEBLES, INMUEBLES E INTANGIBLES"/>
    <x v="36"/>
    <x v="1"/>
    <s v="74 - AMPLIACIÓN DEL PLANTEL EDUCATIVO PARA INICIAL JESÚS MARÍA GONZÁLEZ - YAQUE ABAJO, MUNICIPIO JÁNICO, PROVINCIA SANTIAGO."/>
    <s v="10 - FONDO GENERAL"/>
    <n v="15743"/>
    <x v="1"/>
    <n v="215335"/>
    <n v="0"/>
  </r>
  <r>
    <s v="2025"/>
    <x v="0"/>
    <x v="0"/>
    <x v="1"/>
    <x v="7"/>
    <x v="2"/>
    <x v="8"/>
    <x v="107"/>
    <s v="4 - SERVICIOS SOCIALES"/>
    <s v="4.4 - Educación"/>
    <s v="4.4.01 - Educación inicial"/>
    <s v="2.6 - BIENES MUEBLES, INMUEBLES E INTANGIBLES"/>
    <x v="36"/>
    <x v="1"/>
    <s v="74 - AMPLIACIÓN DEL PLANTEL EDUCATIVO PARA INICIAL NAJAYO EN MEDIO, MUNICIPIO YAGUATE, PROVINCIA SAN CRISTÓBAL."/>
    <s v="10 - FONDO GENERAL"/>
    <n v="15527"/>
    <x v="15"/>
    <n v="646004"/>
    <n v="0"/>
  </r>
  <r>
    <s v="2025"/>
    <x v="0"/>
    <x v="0"/>
    <x v="1"/>
    <x v="7"/>
    <x v="2"/>
    <x v="8"/>
    <x v="107"/>
    <s v="4 - SERVICIOS SOCIALES"/>
    <s v="4.4 - Educación"/>
    <s v="4.4.01 - Educación inicial"/>
    <s v="2.6 - BIENES MUEBLES, INMUEBLES E INTANGIBLES"/>
    <x v="36"/>
    <x v="1"/>
    <s v="74 - AMPLIACIÓN DEL PLANTEL EDUCATIVO PARA INICIAL ROSA CALCAÑO LINO, MUNICIPIO SÁNCHEZ, PROVINCIA SAMANA."/>
    <s v="10 - FONDO GENERAL"/>
    <n v="15926"/>
    <x v="23"/>
    <n v="215335"/>
    <n v="0"/>
  </r>
  <r>
    <s v="2025"/>
    <x v="0"/>
    <x v="0"/>
    <x v="1"/>
    <x v="7"/>
    <x v="2"/>
    <x v="8"/>
    <x v="107"/>
    <s v="4 - SERVICIOS SOCIALES"/>
    <s v="4.4 - Educación"/>
    <s v="4.4.01 - Educación inicial"/>
    <s v="2.6 - BIENES MUEBLES, INMUEBLES E INTANGIBLES"/>
    <x v="36"/>
    <x v="1"/>
    <s v="75 - AMPLIACIÓN DEL PLANTEL EDUCATIVO PARA INICIAL EL POZO, MUNICIPIO EL FACTOR, PROVINCIA MARIA TRINIDAD SANCHEZ."/>
    <s v="10 - FONDO GENERAL"/>
    <n v="15927"/>
    <x v="22"/>
    <n v="430669"/>
    <n v="0"/>
  </r>
  <r>
    <s v="2025"/>
    <x v="0"/>
    <x v="0"/>
    <x v="1"/>
    <x v="7"/>
    <x v="2"/>
    <x v="8"/>
    <x v="107"/>
    <s v="4 - SERVICIOS SOCIALES"/>
    <s v="4.4 - Educación"/>
    <s v="4.4.01 - Educación inicial"/>
    <s v="2.6 - BIENES MUEBLES, INMUEBLES E INTANGIBLES"/>
    <x v="36"/>
    <x v="1"/>
    <s v="75 - AMPLIACIÓN DEL PLANTEL EDUCATIVO PARA INICIAL LOS GUZMÁN, MUNICIPIO YAGUATE, PROVINCIA SAN CRISTÓBAL."/>
    <s v="10 - FONDO GENERAL"/>
    <n v="15528"/>
    <x v="15"/>
    <n v="430669"/>
    <n v="0"/>
  </r>
  <r>
    <s v="2025"/>
    <x v="0"/>
    <x v="0"/>
    <x v="1"/>
    <x v="7"/>
    <x v="2"/>
    <x v="8"/>
    <x v="107"/>
    <s v="4 - SERVICIOS SOCIALES"/>
    <s v="4.4 - Educación"/>
    <s v="4.4.01 - Educación inicial"/>
    <s v="2.6 - BIENES MUEBLES, INMUEBLES E INTANGIBLES"/>
    <x v="36"/>
    <x v="1"/>
    <s v="75 - AMPLIACIÓN DEL PLANTEL EDUCATIVO PARA INICIAL MADRE TERESA DE CALCUTA - FE Y ALEGRÍA, MUNICIPIO SANTIAGO, PROVINCIA SANTIAGO."/>
    <s v="10 - FONDO GENERAL"/>
    <n v="15744"/>
    <x v="1"/>
    <n v="646004"/>
    <n v="0"/>
  </r>
  <r>
    <s v="2025"/>
    <x v="0"/>
    <x v="0"/>
    <x v="1"/>
    <x v="7"/>
    <x v="2"/>
    <x v="8"/>
    <x v="107"/>
    <s v="4 - SERVICIOS SOCIALES"/>
    <s v="4.4 - Educación"/>
    <s v="4.4.01 - Educación inicial"/>
    <s v="2.6 - BIENES MUEBLES, INMUEBLES E INTANGIBLES"/>
    <x v="36"/>
    <x v="1"/>
    <s v="76 - AMPLIACIÓN DEL PLANTEL EDUCATIVO PARA INICIAL ARTURO JIMENES, MUNICIPIO SANTIAGO, PROVINCIA SANTIAGO."/>
    <s v="10 - FONDO GENERAL"/>
    <n v="15745"/>
    <x v="1"/>
    <n v="646004"/>
    <n v="0"/>
  </r>
  <r>
    <s v="2025"/>
    <x v="0"/>
    <x v="0"/>
    <x v="1"/>
    <x v="7"/>
    <x v="2"/>
    <x v="8"/>
    <x v="107"/>
    <s v="4 - SERVICIOS SOCIALES"/>
    <s v="4.4 - Educación"/>
    <s v="4.4.01 - Educación inicial"/>
    <s v="2.6 - BIENES MUEBLES, INMUEBLES E INTANGIBLES"/>
    <x v="36"/>
    <x v="1"/>
    <s v="76 - AMPLIACIÓN DEL PLANTEL EDUCATIVO PARA INICIAL CONSUELO PAREDES, MUNICIPIO EL FACTOR, PROVINCIA MARIA TRINIDAD SANCHEZ."/>
    <s v="10 - FONDO GENERAL"/>
    <n v="15928"/>
    <x v="22"/>
    <n v="430669"/>
    <n v="0"/>
  </r>
  <r>
    <s v="2025"/>
    <x v="0"/>
    <x v="0"/>
    <x v="1"/>
    <x v="7"/>
    <x v="2"/>
    <x v="8"/>
    <x v="107"/>
    <s v="4 - SERVICIOS SOCIALES"/>
    <s v="4.4 - Educación"/>
    <s v="4.4.01 - Educación inicial"/>
    <s v="2.6 - BIENES MUEBLES, INMUEBLES E INTANGIBLES"/>
    <x v="36"/>
    <x v="1"/>
    <s v="76 - AMPLIACIÓN DEL PLANTEL EDUCATIVO PARA INICIAL FRAY BARTOLOMÉ DE LAS CASAS, MUNICIPIO YAGUATE, PROVINCIA SAN CRISTÓBAL."/>
    <s v="10 - FONDO GENERAL"/>
    <n v="15529"/>
    <x v="15"/>
    <n v="430669"/>
    <n v="0"/>
  </r>
  <r>
    <s v="2025"/>
    <x v="0"/>
    <x v="0"/>
    <x v="1"/>
    <x v="7"/>
    <x v="2"/>
    <x v="8"/>
    <x v="107"/>
    <s v="4 - SERVICIOS SOCIALES"/>
    <s v="4.4 - Educación"/>
    <s v="4.4.01 - Educación inicial"/>
    <s v="2.6 - BIENES MUEBLES, INMUEBLES E INTANGIBLES"/>
    <x v="36"/>
    <x v="1"/>
    <s v="77 - AMPLIACIÓN DEL PLANTEL EDUCATIVO PARA INICIAL ELISA GENAO (BOCA DE BAO), MUNICIPIO SANTIAGO, PROVINCIA SANTIAGO."/>
    <s v="10 - FONDO GENERAL"/>
    <n v="15746"/>
    <x v="1"/>
    <n v="215335"/>
    <n v="0"/>
  </r>
  <r>
    <s v="2025"/>
    <x v="0"/>
    <x v="0"/>
    <x v="1"/>
    <x v="7"/>
    <x v="2"/>
    <x v="8"/>
    <x v="107"/>
    <s v="4 - SERVICIOS SOCIALES"/>
    <s v="4.4 - Educación"/>
    <s v="4.4.01 - Educación inicial"/>
    <s v="2.6 - BIENES MUEBLES, INMUEBLES E INTANGIBLES"/>
    <x v="36"/>
    <x v="1"/>
    <s v="77 - AMPLIACIÓN DEL PLANTEL EDUCATIVO PARA INICIAL PROF. MARÍA DE JESÚS CABRERA GUZMÁN, MUNICIPIO YAGUATE, PROVINCIA SAN CRISTÓBAL."/>
    <s v="10 - FONDO GENERAL"/>
    <n v="15530"/>
    <x v="15"/>
    <n v="646004"/>
    <n v="0"/>
  </r>
  <r>
    <s v="2025"/>
    <x v="0"/>
    <x v="0"/>
    <x v="1"/>
    <x v="7"/>
    <x v="2"/>
    <x v="8"/>
    <x v="107"/>
    <s v="4 - SERVICIOS SOCIALES"/>
    <s v="4.4 - Educación"/>
    <s v="4.4.01 - Educación inicial"/>
    <s v="2.6 - BIENES MUEBLES, INMUEBLES E INTANGIBLES"/>
    <x v="36"/>
    <x v="1"/>
    <s v="78 - AMPLIACIÓN DEL PLANTEL EDUCATIVO PARA INICIAL LOS PANCHOS, MUNICIPIO YAGUATE, PROVINCIA SAN CRISTÓBAL."/>
    <s v="10 - FONDO GENERAL"/>
    <n v="15531"/>
    <x v="15"/>
    <n v="430669"/>
    <n v="0"/>
  </r>
  <r>
    <s v="2025"/>
    <x v="0"/>
    <x v="0"/>
    <x v="1"/>
    <x v="7"/>
    <x v="2"/>
    <x v="8"/>
    <x v="107"/>
    <s v="4 - SERVICIOS SOCIALES"/>
    <s v="4.4 - Educación"/>
    <s v="4.4.01 - Educación inicial"/>
    <s v="2.6 - BIENES MUEBLES, INMUEBLES E INTANGIBLES"/>
    <x v="36"/>
    <x v="1"/>
    <s v="78 - AMPLIACIÓN DEL PLANTEL EDUCATIVO PARA INICIAL SANTIAGO GUZMÁN ESPAILLAT, MUNICIPIO SANTIAGO, PROVINCIA SANTIAGO."/>
    <s v="10 - FONDO GENERAL"/>
    <n v="15747"/>
    <x v="1"/>
    <n v="646004"/>
    <n v="0"/>
  </r>
  <r>
    <s v="2025"/>
    <x v="0"/>
    <x v="0"/>
    <x v="1"/>
    <x v="7"/>
    <x v="2"/>
    <x v="8"/>
    <x v="107"/>
    <s v="4 - SERVICIOS SOCIALES"/>
    <s v="4.4 - Educación"/>
    <s v="4.4.01 - Educación inicial"/>
    <s v="2.6 - BIENES MUEBLES, INMUEBLES E INTANGIBLES"/>
    <x v="36"/>
    <x v="1"/>
    <s v="79 - AMPLIACIÓN DEL PLANTEL EDUCATIVO PARA INICIAL FRANCISCO DEL ROSARIO SÁNCHEZ, MUNICIPIO BAJOS DE HAINA, PROVINCIA SAN CRISTÓBAL."/>
    <s v="10 - FONDO GENERAL"/>
    <n v="15532"/>
    <x v="15"/>
    <n v="646004"/>
    <n v="0"/>
  </r>
  <r>
    <s v="2025"/>
    <x v="0"/>
    <x v="0"/>
    <x v="1"/>
    <x v="7"/>
    <x v="2"/>
    <x v="8"/>
    <x v="107"/>
    <s v="4 - SERVICIOS SOCIALES"/>
    <s v="4.4 - Educación"/>
    <s v="4.4.01 - Educación inicial"/>
    <s v="2.6 - BIENES MUEBLES, INMUEBLES E INTANGIBLES"/>
    <x v="36"/>
    <x v="1"/>
    <s v="79 - AMPLIACIÓN DEL PLANTEL EDUCATIVO PARA INICIAL FREDESVINDA HALLS, MUNICIPIO TAMBORIL, PROVINCIA SANTIAGO."/>
    <s v="10 - FONDO GENERAL"/>
    <n v="15748"/>
    <x v="1"/>
    <n v="215335"/>
    <n v="0"/>
  </r>
  <r>
    <s v="2025"/>
    <x v="0"/>
    <x v="0"/>
    <x v="1"/>
    <x v="7"/>
    <x v="2"/>
    <x v="8"/>
    <x v="107"/>
    <s v="4 - SERVICIOS SOCIALES"/>
    <s v="4.4 - Educación"/>
    <s v="4.4.01 - Educación inicial"/>
    <s v="2.6 - BIENES MUEBLES, INMUEBLES E INTANGIBLES"/>
    <x v="36"/>
    <x v="1"/>
    <s v="79 - AMPLIACIÓN DEL PLANTEL EDUCATIVO PARA INICIAL JAPÓN, MUNICIPIO SANTO DOMINGO ESTE, PROVINCIA SANTO DOMINGO."/>
    <s v="10 - FONDO GENERAL"/>
    <n v="15931"/>
    <x v="2"/>
    <n v="646004"/>
    <n v="0"/>
  </r>
  <r>
    <s v="2025"/>
    <x v="0"/>
    <x v="0"/>
    <x v="1"/>
    <x v="7"/>
    <x v="2"/>
    <x v="8"/>
    <x v="107"/>
    <s v="4 - SERVICIOS SOCIALES"/>
    <s v="4.4 - Educación"/>
    <s v="4.4.01 - Educación inicial"/>
    <s v="2.6 - BIENES MUEBLES, INMUEBLES E INTANGIBLES"/>
    <x v="36"/>
    <x v="1"/>
    <s v="80 - AMPLIACIÓN DEL PLANTEL EDUCATIVO PARA INICIAL CRUCE DE PAYABO, MUNICIPIO MONTE PLATA, PROVINCIA MONTE PLATA."/>
    <s v="10 - FONDO GENERAL"/>
    <n v="16030"/>
    <x v="20"/>
    <n v="430669"/>
    <n v="0"/>
  </r>
  <r>
    <s v="2025"/>
    <x v="0"/>
    <x v="0"/>
    <x v="1"/>
    <x v="7"/>
    <x v="2"/>
    <x v="8"/>
    <x v="107"/>
    <s v="4 - SERVICIOS SOCIALES"/>
    <s v="4.4 - Educación"/>
    <s v="4.4.01 - Educación inicial"/>
    <s v="2.6 - BIENES MUEBLES, INMUEBLES E INTANGIBLES"/>
    <x v="36"/>
    <x v="1"/>
    <s v="80 - AMPLIACIÓN DEL PLANTEL EDUCATIVO PARA INICIAL MAX HENRÍQUEZ UREÑA, MUNICIPIO BAJOS DE HAINA, PROVINCIA SAN CRISTÓBAL."/>
    <s v="10 - FONDO GENERAL"/>
    <n v="15533"/>
    <x v="15"/>
    <n v="215335"/>
    <n v="0"/>
  </r>
  <r>
    <s v="2025"/>
    <x v="0"/>
    <x v="0"/>
    <x v="1"/>
    <x v="7"/>
    <x v="2"/>
    <x v="8"/>
    <x v="107"/>
    <s v="4 - SERVICIOS SOCIALES"/>
    <s v="4.4 - Educación"/>
    <s v="4.4.01 - Educación inicial"/>
    <s v="2.6 - BIENES MUEBLES, INMUEBLES E INTANGIBLES"/>
    <x v="36"/>
    <x v="1"/>
    <s v="80 - AMPLIACIÓN DEL PLANTEL EDUCATIVO PARA INICIAL MEJÍA, MUNICIPIO BISONÓ, PROVINCIA SANTIAGO."/>
    <s v="10 - FONDO GENERAL"/>
    <n v="15749"/>
    <x v="1"/>
    <n v="646004"/>
    <n v="0"/>
  </r>
  <r>
    <s v="2025"/>
    <x v="0"/>
    <x v="0"/>
    <x v="1"/>
    <x v="7"/>
    <x v="2"/>
    <x v="8"/>
    <x v="107"/>
    <s v="4 - SERVICIOS SOCIALES"/>
    <s v="4.4 - Educación"/>
    <s v="4.4.01 - Educación inicial"/>
    <s v="2.6 - BIENES MUEBLES, INMUEBLES E INTANGIBLES"/>
    <x v="36"/>
    <x v="1"/>
    <s v="80 - AMPLIACIÓN DEL PLANTEL EDUCATIVO PARA INICIAL RAFAELA ANTONIA JOSÉFINA UREÑA BÁEZ (DOÑA SOCORRO), DISTRITO NACIONAL."/>
    <s v="10 - FONDO GENERAL"/>
    <n v="15952"/>
    <x v="3"/>
    <n v="215335"/>
    <n v="0"/>
  </r>
  <r>
    <s v="2025"/>
    <x v="0"/>
    <x v="0"/>
    <x v="1"/>
    <x v="7"/>
    <x v="2"/>
    <x v="8"/>
    <x v="107"/>
    <s v="4 - SERVICIOS SOCIALES"/>
    <s v="4.4 - Educación"/>
    <s v="4.4.01 - Educación inicial"/>
    <s v="2.6 - BIENES MUEBLES, INMUEBLES E INTANGIBLES"/>
    <x v="36"/>
    <x v="1"/>
    <s v="81 - AMPLIACIÓN DEL PLANTEL EDUCATIVO PARA INICIAL MANUEL AURELIO TAVAREZ JUSTO (MANOLO), MUNICIPIO BISONÓ, PROVINCIA SANTIAGO."/>
    <s v="10 - FONDO GENERAL"/>
    <n v="15750"/>
    <x v="1"/>
    <n v="646004"/>
    <n v="0"/>
  </r>
  <r>
    <s v="2025"/>
    <x v="0"/>
    <x v="0"/>
    <x v="1"/>
    <x v="7"/>
    <x v="2"/>
    <x v="8"/>
    <x v="107"/>
    <s v="4 - SERVICIOS SOCIALES"/>
    <s v="4.4 - Educación"/>
    <s v="4.4.01 - Educación inicial"/>
    <s v="2.6 - BIENES MUEBLES, INMUEBLES E INTANGIBLES"/>
    <x v="36"/>
    <x v="1"/>
    <s v="81 - AMPLIACIÓN DEL PLANTEL EDUCATIVO PARA INICIAL MONTE LARGO, MUNICIPIO BAJOS DE HAINA, PROVINCIA SAN CRISTÓBAL."/>
    <s v="10 - FONDO GENERAL"/>
    <n v="15534"/>
    <x v="15"/>
    <n v="215335"/>
    <n v="0"/>
  </r>
  <r>
    <s v="2025"/>
    <x v="0"/>
    <x v="0"/>
    <x v="1"/>
    <x v="7"/>
    <x v="2"/>
    <x v="8"/>
    <x v="107"/>
    <s v="4 - SERVICIOS SOCIALES"/>
    <s v="4.4 - Educación"/>
    <s v="4.4.01 - Educación inicial"/>
    <s v="2.6 - BIENES MUEBLES, INMUEBLES E INTANGIBLES"/>
    <x v="36"/>
    <x v="1"/>
    <s v="81 - AMPLIACIÓN DEL PLANTEL EDUCATIVO PARA INICIAL REPÚBLICA DE COSTA RICA, MUNICIPIO SANTO DOMINGO DE GUZMÁN, DISTRITO NACIONAL."/>
    <s v="10 - FONDO GENERAL"/>
    <n v="15953"/>
    <x v="3"/>
    <n v="646004"/>
    <n v="0"/>
  </r>
  <r>
    <s v="2025"/>
    <x v="0"/>
    <x v="0"/>
    <x v="1"/>
    <x v="7"/>
    <x v="2"/>
    <x v="8"/>
    <x v="107"/>
    <s v="4 - SERVICIOS SOCIALES"/>
    <s v="4.4 - Educación"/>
    <s v="4.4.01 - Educación inicial"/>
    <s v="2.6 - BIENES MUEBLES, INMUEBLES E INTANGIBLES"/>
    <x v="36"/>
    <x v="1"/>
    <s v="82 - AMPLIACIÓN DEL PLANTEL EDUCATIVO PARA INICIAL CLARIDILIA CEPIN, MUNICIPIO BISONÓ, PROVINCIA SANTIAGO."/>
    <s v="10 - FONDO GENERAL"/>
    <n v="15751"/>
    <x v="1"/>
    <n v="646004"/>
    <n v="0"/>
  </r>
  <r>
    <s v="2025"/>
    <x v="0"/>
    <x v="0"/>
    <x v="1"/>
    <x v="7"/>
    <x v="2"/>
    <x v="8"/>
    <x v="107"/>
    <s v="4 - SERVICIOS SOCIALES"/>
    <s v="4.4 - Educación"/>
    <s v="4.4.01 - Educación inicial"/>
    <s v="2.6 - BIENES MUEBLES, INMUEBLES E INTANGIBLES"/>
    <x v="36"/>
    <x v="1"/>
    <s v="82 - AMPLIACIÓN DEL PLANTEL EDUCATIVO PARA INICIAL FRANCISCO ULISES DOMÍNGUEZ, MUNICIPIO SANTO DOMINGO DE GUZMÁN, DISTRITO NACIONAL."/>
    <s v="10 - FONDO GENERAL"/>
    <n v="15954"/>
    <x v="3"/>
    <n v="646004"/>
    <n v="0"/>
  </r>
  <r>
    <s v="2025"/>
    <x v="0"/>
    <x v="0"/>
    <x v="1"/>
    <x v="7"/>
    <x v="2"/>
    <x v="8"/>
    <x v="107"/>
    <s v="4 - SERVICIOS SOCIALES"/>
    <s v="4.4 - Educación"/>
    <s v="4.4.01 - Educación inicial"/>
    <s v="2.6 - BIENES MUEBLES, INMUEBLES E INTANGIBLES"/>
    <x v="36"/>
    <x v="1"/>
    <s v="82 - AMPLIACIÓN DEL PLANTEL EDUCATIVO PARA INICIAL IVELISSE SERRANO DEL ROSARIO, MUNICIPIO SAN GREGORIO DE NIGUA, PROVINCIA SAN CRISTÓBAL."/>
    <s v="10 - FONDO GENERAL"/>
    <n v="15535"/>
    <x v="15"/>
    <n v="646004"/>
    <n v="0"/>
  </r>
  <r>
    <s v="2025"/>
    <x v="0"/>
    <x v="0"/>
    <x v="1"/>
    <x v="7"/>
    <x v="2"/>
    <x v="8"/>
    <x v="107"/>
    <s v="4 - SERVICIOS SOCIALES"/>
    <s v="4.4 - Educación"/>
    <s v="4.4.01 - Educación inicial"/>
    <s v="2.6 - BIENES MUEBLES, INMUEBLES E INTANGIBLES"/>
    <x v="36"/>
    <x v="1"/>
    <s v="83 - AMPLIACIÓN DEL PLANTEL EDUCATIVO PARA INICIAL ARROYO HIGÜERO, MUNICIPIO SAN GREGORIO DE NIGUA, PROVINCIA SAN CRISTÓBAL."/>
    <s v="10 - FONDO GENERAL"/>
    <n v="15536"/>
    <x v="15"/>
    <n v="215335"/>
    <n v="0"/>
  </r>
  <r>
    <s v="2025"/>
    <x v="0"/>
    <x v="0"/>
    <x v="1"/>
    <x v="7"/>
    <x v="2"/>
    <x v="8"/>
    <x v="107"/>
    <s v="4 - SERVICIOS SOCIALES"/>
    <s v="4.4 - Educación"/>
    <s v="4.4.01 - Educación inicial"/>
    <s v="2.6 - BIENES MUEBLES, INMUEBLES E INTANGIBLES"/>
    <x v="36"/>
    <x v="1"/>
    <s v="83 - AMPLIACIÓN DEL PLANTEL EDUCATIVO PARA INICIAL CRUCE DE BARRERO, MUNICIPIO BISONÓ, PROVINCIA SANTIAGO."/>
    <s v="10 - FONDO GENERAL"/>
    <n v="15752"/>
    <x v="1"/>
    <n v="646004"/>
    <n v="0"/>
  </r>
  <r>
    <s v="2025"/>
    <x v="0"/>
    <x v="0"/>
    <x v="1"/>
    <x v="7"/>
    <x v="2"/>
    <x v="8"/>
    <x v="107"/>
    <s v="4 - SERVICIOS SOCIALES"/>
    <s v="4.4 - Educación"/>
    <s v="4.4.01 - Educación inicial"/>
    <s v="2.6 - BIENES MUEBLES, INMUEBLES E INTANGIBLES"/>
    <x v="36"/>
    <x v="1"/>
    <s v="83 - AMPLIACIÓN DEL PLANTEL EDUCATIVO PARA INICIAL MI SEGUNDO HOGAR, MUNICIPIO SANTO DOMINGO DE GUZMÁN, DISTRITO NACIONAL."/>
    <s v="10 - FONDO GENERAL"/>
    <n v="15955"/>
    <x v="3"/>
    <n v="646004"/>
    <n v="0"/>
  </r>
  <r>
    <s v="2025"/>
    <x v="0"/>
    <x v="0"/>
    <x v="1"/>
    <x v="7"/>
    <x v="2"/>
    <x v="8"/>
    <x v="107"/>
    <s v="4 - SERVICIOS SOCIALES"/>
    <s v="4.4 - Educación"/>
    <s v="4.4.01 - Educación inicial"/>
    <s v="2.6 - BIENES MUEBLES, INMUEBLES E INTANGIBLES"/>
    <x v="36"/>
    <x v="1"/>
    <s v="84 - AMPLIACIÓN DEL PLANTEL EDUCATIVO PARA INICIAL LA ZANJA, MUNICIPIO SANTIAGO, PROVINCIA SANTIAGO."/>
    <s v="10 - FONDO GENERAL"/>
    <n v="15753"/>
    <x v="1"/>
    <n v="215335"/>
    <n v="0"/>
  </r>
  <r>
    <s v="2025"/>
    <x v="0"/>
    <x v="0"/>
    <x v="1"/>
    <x v="7"/>
    <x v="2"/>
    <x v="8"/>
    <x v="107"/>
    <s v="4 - SERVICIOS SOCIALES"/>
    <s v="4.4 - Educación"/>
    <s v="4.4.01 - Educación inicial"/>
    <s v="2.6 - BIENES MUEBLES, INMUEBLES E INTANGIBLES"/>
    <x v="36"/>
    <x v="1"/>
    <s v="84 - AMPLIACIÓN DEL PLANTEL EDUCATIVO PARA INICIAL MAURICIO BÁEZ, MUNICIPIO SABANA GRANDE DE PALENQUE, PROVINCIA SAN CRISTÓBAL."/>
    <s v="10 - FONDO GENERAL"/>
    <n v="15537"/>
    <x v="15"/>
    <n v="646004"/>
    <n v="0"/>
  </r>
  <r>
    <s v="2025"/>
    <x v="0"/>
    <x v="0"/>
    <x v="1"/>
    <x v="7"/>
    <x v="2"/>
    <x v="8"/>
    <x v="107"/>
    <s v="4 - SERVICIOS SOCIALES"/>
    <s v="4.4 - Educación"/>
    <s v="4.4.01 - Educación inicial"/>
    <s v="2.6 - BIENES MUEBLES, INMUEBLES E INTANGIBLES"/>
    <x v="36"/>
    <x v="1"/>
    <s v="84 - AMPLIACIÓN DEL PLANTEL EDUCATIVO PARA INICIAL PROF. SALOMÉ UREÑA DE HENRÍQUEZ, MUNICIPIO SANTO DOMINGO DE GUZMÁN, DISTRITO NACIONAL."/>
    <s v="10 - FONDO GENERAL"/>
    <n v="15956"/>
    <x v="3"/>
    <n v="646004"/>
    <n v="0"/>
  </r>
  <r>
    <s v="2025"/>
    <x v="0"/>
    <x v="0"/>
    <x v="1"/>
    <x v="7"/>
    <x v="2"/>
    <x v="8"/>
    <x v="107"/>
    <s v="4 - SERVICIOS SOCIALES"/>
    <s v="4.4 - Educación"/>
    <s v="4.4.01 - Educación inicial"/>
    <s v="2.6 - BIENES MUEBLES, INMUEBLES E INTANGIBLES"/>
    <x v="36"/>
    <x v="1"/>
    <s v="85 - AMPLIACIÓN DEL PLANTEL EDUCATIVO PARA INICIAL 27 DE FEBRERO, MUNICIPIO BISONÓ, PROVINCIA SANTIAGO."/>
    <s v="10 - FONDO GENERAL"/>
    <n v="15754"/>
    <x v="1"/>
    <n v="646004"/>
    <n v="0"/>
  </r>
  <r>
    <s v="2025"/>
    <x v="0"/>
    <x v="0"/>
    <x v="1"/>
    <x v="7"/>
    <x v="2"/>
    <x v="8"/>
    <x v="107"/>
    <s v="4 - SERVICIOS SOCIALES"/>
    <s v="4.4 - Educación"/>
    <s v="4.4.01 - Educación inicial"/>
    <s v="2.6 - BIENES MUEBLES, INMUEBLES E INTANGIBLES"/>
    <x v="36"/>
    <x v="1"/>
    <s v="85 - AMPLIACIÓN DEL PLANTEL EDUCATIVO PARA INICIAL EMMA BALAGUER, MUNICIPIO SANTO DOMINGO OESTE, PROVINCIA SANTO DOMINGO."/>
    <s v="10 - FONDO GENERAL"/>
    <n v="15957"/>
    <x v="2"/>
    <n v="646004"/>
    <n v="0"/>
  </r>
  <r>
    <s v="2025"/>
    <x v="0"/>
    <x v="0"/>
    <x v="1"/>
    <x v="7"/>
    <x v="2"/>
    <x v="8"/>
    <x v="107"/>
    <s v="4 - SERVICIOS SOCIALES"/>
    <s v="4.4 - Educación"/>
    <s v="4.4.01 - Educación inicial"/>
    <s v="2.6 - BIENES MUEBLES, INMUEBLES E INTANGIBLES"/>
    <x v="36"/>
    <x v="1"/>
    <s v="85 - AMPLIACIÓN DEL PLANTEL EDUCATIVO PARA INICIAL PADRE BORBÓN, MUNICIPIO SABANA GRANDE DE PALENQUE, PROVINCIA SAN CRISTÓBAL."/>
    <s v="10 - FONDO GENERAL"/>
    <n v="15538"/>
    <x v="15"/>
    <n v="430669"/>
    <n v="0"/>
  </r>
  <r>
    <s v="2025"/>
    <x v="0"/>
    <x v="0"/>
    <x v="1"/>
    <x v="7"/>
    <x v="2"/>
    <x v="8"/>
    <x v="107"/>
    <s v="4 - SERVICIOS SOCIALES"/>
    <s v="4.4 - Educación"/>
    <s v="4.4.01 - Educación inicial"/>
    <s v="2.6 - BIENES MUEBLES, INMUEBLES E INTANGIBLES"/>
    <x v="36"/>
    <x v="1"/>
    <s v="86 - AMPLIACIÓN DEL PLANTEL EDUCATIVO PARA INICIAL MERCEDES LUISA PÉREZ, MUNICIPIO SABANA GRANDE DE PALENQUE, PROVINCIA SAN CRISTÓBAL."/>
    <s v="10 - FONDO GENERAL"/>
    <n v="15539"/>
    <x v="15"/>
    <n v="430669"/>
    <n v="0"/>
  </r>
  <r>
    <s v="2025"/>
    <x v="0"/>
    <x v="0"/>
    <x v="1"/>
    <x v="7"/>
    <x v="2"/>
    <x v="8"/>
    <x v="107"/>
    <s v="4 - SERVICIOS SOCIALES"/>
    <s v="4.4 - Educación"/>
    <s v="4.4.01 - Educación inicial"/>
    <s v="2.6 - BIENES MUEBLES, INMUEBLES E INTANGIBLES"/>
    <x v="36"/>
    <x v="1"/>
    <s v="87 - AMPLIACIÓN DEL PLANTEL EDUCATIVO PARA INICIAL JULIÁN JIMÉNEZ, MUNICIPIO SAN GREGORIO DE NIGUA, PROVINCIA SAN CRISTÓBAL."/>
    <s v="10 - FONDO GENERAL"/>
    <n v="15540"/>
    <x v="15"/>
    <n v="430669"/>
    <n v="0"/>
  </r>
  <r>
    <s v="2025"/>
    <x v="0"/>
    <x v="0"/>
    <x v="1"/>
    <x v="7"/>
    <x v="2"/>
    <x v="8"/>
    <x v="107"/>
    <s v="4 - SERVICIOS SOCIALES"/>
    <s v="4.4 - Educación"/>
    <s v="4.4.01 - Educación inicial"/>
    <s v="2.6 - BIENES MUEBLES, INMUEBLES E INTANGIBLES"/>
    <x v="36"/>
    <x v="1"/>
    <s v="87 - AMPLIACIÓN DEL PLANTEL EDUCATIVO PARA INICIAL LUIS NAPOLEÓN NÚÑEZ MOLINA - ANEXA, MUNICIPIO LICEY AL MEDIO, PROVINCIA SANTIAGO."/>
    <s v="10 - FONDO GENERAL"/>
    <n v="15756"/>
    <x v="1"/>
    <n v="430669"/>
    <n v="0"/>
  </r>
  <r>
    <s v="2025"/>
    <x v="0"/>
    <x v="0"/>
    <x v="1"/>
    <x v="7"/>
    <x v="2"/>
    <x v="8"/>
    <x v="107"/>
    <s v="4 - SERVICIOS SOCIALES"/>
    <s v="4.4 - Educación"/>
    <s v="4.4.01 - Educación inicial"/>
    <s v="2.6 - BIENES MUEBLES, INMUEBLES E INTANGIBLES"/>
    <x v="36"/>
    <x v="1"/>
    <s v="88 - AMPLIACIÓN DEL PLANTEL EDUCATIVO PARA INICIAL LA PLAYA, MUNICIPIO SAN GREGORIO DE NIGUA, PROVINCIA SAN CRISTÓBAL."/>
    <s v="10 - FONDO GENERAL"/>
    <n v="15541"/>
    <x v="15"/>
    <n v="430669"/>
    <n v="0"/>
  </r>
  <r>
    <s v="2025"/>
    <x v="0"/>
    <x v="0"/>
    <x v="1"/>
    <x v="7"/>
    <x v="2"/>
    <x v="8"/>
    <x v="107"/>
    <s v="4 - SERVICIOS SOCIALES"/>
    <s v="4.4 - Educación"/>
    <s v="4.4.01 - Educación inicial"/>
    <s v="2.6 - BIENES MUEBLES, INMUEBLES E INTANGIBLES"/>
    <x v="36"/>
    <x v="1"/>
    <s v="88 - AMPLIACIÓN DEL PLANTEL EDUCATIVO PARA INICIAL PROF. FRANCISCA HERNÁNDEZ, MUNICIPIO LICEY AL MEDIO, PROVINCIA SANTIAGO."/>
    <s v="10 - FONDO GENERAL"/>
    <n v="15757"/>
    <x v="1"/>
    <n v="215335"/>
    <n v="0"/>
  </r>
  <r>
    <s v="2025"/>
    <x v="0"/>
    <x v="0"/>
    <x v="1"/>
    <x v="7"/>
    <x v="2"/>
    <x v="8"/>
    <x v="107"/>
    <s v="4 - SERVICIOS SOCIALES"/>
    <s v="4.4 - Educación"/>
    <s v="4.4.01 - Educación inicial"/>
    <s v="2.6 - BIENES MUEBLES, INMUEBLES E INTANGIBLES"/>
    <x v="36"/>
    <x v="1"/>
    <s v="89 - AMPLIACIÓN DEL PLANTEL EDUCATIVO PARA INICIAL CANTALICIA ENCARNACIÓN MATEO, MUNICIPIO SABANA GRANDE DE PALENQUE, PROVINCIA SAN CRISTÓBAL."/>
    <s v="10 - FONDO GENERAL"/>
    <n v="15542"/>
    <x v="15"/>
    <n v="646004"/>
    <n v="0"/>
  </r>
  <r>
    <s v="2025"/>
    <x v="0"/>
    <x v="0"/>
    <x v="1"/>
    <x v="7"/>
    <x v="2"/>
    <x v="8"/>
    <x v="107"/>
    <s v="4 - SERVICIOS SOCIALES"/>
    <s v="4.4 - Educación"/>
    <s v="4.4.01 - Educación inicial"/>
    <s v="2.6 - BIENES MUEBLES, INMUEBLES E INTANGIBLES"/>
    <x v="36"/>
    <x v="1"/>
    <s v="89 - AMPLIACIÓN DEL PLANTEL EDUCATIVO PARA INICIAL DOÑA INOCENCIA MERCEDES CABRERA, MUNICIPIO TAMBORIL, PROVINCIA SANTIAGO."/>
    <s v="10 - FONDO GENERAL"/>
    <n v="15758"/>
    <x v="1"/>
    <n v="430669"/>
    <n v="0"/>
  </r>
  <r>
    <s v="2025"/>
    <x v="0"/>
    <x v="0"/>
    <x v="1"/>
    <x v="7"/>
    <x v="2"/>
    <x v="8"/>
    <x v="107"/>
    <s v="4 - SERVICIOS SOCIALES"/>
    <s v="4.4 - Educación"/>
    <s v="4.4.01 - Educación inicial"/>
    <s v="2.6 - BIENES MUEBLES, INMUEBLES E INTANGIBLES"/>
    <x v="36"/>
    <x v="1"/>
    <s v="89 - AMPLIACIÓN DEL PLANTEL EDUCATIVO PARA INICIAL PROF. MARÍA AMADA RAMÍREZ DÍAZ, MUNICIPIO SANTO DOMINGO OESTE, PROVINCIA SANTO DOMINGO."/>
    <s v="10 - FONDO GENERAL"/>
    <n v="15961"/>
    <x v="2"/>
    <n v="430669"/>
    <n v="0"/>
  </r>
  <r>
    <s v="2025"/>
    <x v="0"/>
    <x v="0"/>
    <x v="1"/>
    <x v="7"/>
    <x v="2"/>
    <x v="8"/>
    <x v="107"/>
    <s v="4 - SERVICIOS SOCIALES"/>
    <s v="4.4 - Educación"/>
    <s v="4.4.01 - Educación inicial"/>
    <s v="2.6 - BIENES MUEBLES, INMUEBLES E INTANGIBLES"/>
    <x v="36"/>
    <x v="1"/>
    <s v="90 - AMPLIACIÓN DEL PLANTEL EDUCATIVO PARA INICIAL BÁSICA LAS MALVINAS, MUNICIPIO SANTO DOMINGO OESTE, PROVINCIA SANTO DOMINGO."/>
    <s v="10 - FONDO GENERAL"/>
    <n v="15962"/>
    <x v="2"/>
    <n v="646004"/>
    <n v="0"/>
  </r>
  <r>
    <s v="2025"/>
    <x v="0"/>
    <x v="0"/>
    <x v="1"/>
    <x v="7"/>
    <x v="2"/>
    <x v="8"/>
    <x v="107"/>
    <s v="4 - SERVICIOS SOCIALES"/>
    <s v="4.4 - Educación"/>
    <s v="4.4.01 - Educación inicial"/>
    <s v="2.6 - BIENES MUEBLES, INMUEBLES E INTANGIBLES"/>
    <x v="36"/>
    <x v="1"/>
    <s v="90 - AMPLIACIÓN DEL PLANTEL EDUCATIVO PARA INICIAL JUAN ANTONIO ACOSTA (AMACEYES ABAJO) , MUNICIPIO TAMBORIL, PROVINCIA SANTIAGO."/>
    <s v="10 - FONDO GENERAL"/>
    <n v="15759"/>
    <x v="1"/>
    <n v="430669"/>
    <n v="0"/>
  </r>
  <r>
    <s v="2025"/>
    <x v="0"/>
    <x v="0"/>
    <x v="1"/>
    <x v="7"/>
    <x v="2"/>
    <x v="8"/>
    <x v="107"/>
    <s v="4 - SERVICIOS SOCIALES"/>
    <s v="4.4 - Educación"/>
    <s v="4.4.01 - Educación inicial"/>
    <s v="2.6 - BIENES MUEBLES, INMUEBLES E INTANGIBLES"/>
    <x v="36"/>
    <x v="1"/>
    <s v="90 - AMPLIACIÓN DEL PLANTEL EDUCATIVO PARA INICIAL PROF. ZENEYDA BELTRÉ, MUNICIPIO SAN GREGORIO DE NIGUA, PROVINCIA SAN CRISTÓBAL."/>
    <s v="10 - FONDO GENERAL"/>
    <n v="15543"/>
    <x v="15"/>
    <n v="430669"/>
    <n v="0"/>
  </r>
  <r>
    <s v="2025"/>
    <x v="0"/>
    <x v="0"/>
    <x v="1"/>
    <x v="7"/>
    <x v="2"/>
    <x v="8"/>
    <x v="107"/>
    <s v="4 - SERVICIOS SOCIALES"/>
    <s v="4.4 - Educación"/>
    <s v="4.4.01 - Educación inicial"/>
    <s v="2.6 - BIENES MUEBLES, INMUEBLES E INTANGIBLES"/>
    <x v="36"/>
    <x v="1"/>
    <s v="91 - AMPLIACIÓN DEL PLANTEL EDUCATIVO PARA INICIAL PROF. ANA CONSUELO GUZMÁN, MUNICIPIO VILLA GONZÁLEZ, PROVINCIA SANTIAGO."/>
    <s v="10 - FONDO GENERAL"/>
    <n v="15760"/>
    <x v="1"/>
    <n v="430669"/>
    <n v="0"/>
  </r>
  <r>
    <s v="2025"/>
    <x v="0"/>
    <x v="0"/>
    <x v="1"/>
    <x v="7"/>
    <x v="2"/>
    <x v="8"/>
    <x v="107"/>
    <s v="4 - SERVICIOS SOCIALES"/>
    <s v="4.4 - Educación"/>
    <s v="4.4.01 - Educación inicial"/>
    <s v="2.6 - BIENES MUEBLES, INMUEBLES E INTANGIBLES"/>
    <x v="36"/>
    <x v="1"/>
    <s v="91 - AMPLIACIÓN DEL PLANTEL EDUCATIVO PARA INICIAL PROF. PETRONILA TRINIDAD SUÁREZ, MUNICIPIO SANTO DOMINGO OESTE, PROVINCIA SANTO DOMINGO."/>
    <s v="10 - FONDO GENERAL"/>
    <n v="15963"/>
    <x v="2"/>
    <n v="646004"/>
    <n v="0"/>
  </r>
  <r>
    <s v="2025"/>
    <x v="0"/>
    <x v="0"/>
    <x v="1"/>
    <x v="7"/>
    <x v="2"/>
    <x v="8"/>
    <x v="107"/>
    <s v="4 - SERVICIOS SOCIALES"/>
    <s v="4.4 - Educación"/>
    <s v="4.4.01 - Educación inicial"/>
    <s v="2.6 - BIENES MUEBLES, INMUEBLES E INTANGIBLES"/>
    <x v="36"/>
    <x v="1"/>
    <s v="91 - AMPLIACIÓN DEL PLANTEL EDUCATIVO PARA INICIAL ROSA ANGÉLICA MONTERO, MUNICIPIO SAN GREGORIO DE NIGUA, PROVINCIA SAN CRISTÓBAL."/>
    <s v="10 - FONDO GENERAL"/>
    <n v="15648"/>
    <x v="15"/>
    <n v="430669"/>
    <n v="0"/>
  </r>
  <r>
    <s v="2025"/>
    <x v="0"/>
    <x v="0"/>
    <x v="1"/>
    <x v="7"/>
    <x v="2"/>
    <x v="8"/>
    <x v="107"/>
    <s v="4 - SERVICIOS SOCIALES"/>
    <s v="4.4 - Educación"/>
    <s v="4.4.01 - Educación inicial"/>
    <s v="2.6 - BIENES MUEBLES, INMUEBLES E INTANGIBLES"/>
    <x v="36"/>
    <x v="1"/>
    <s v="92 - AMPLIACIÓN DEL PLANTEL EDUCATIVO PARA INICIAL DON BOSCO, MUNICIPIO SANTO DOMINGO OESTE, PROVINCIA SANTO DOMINGO."/>
    <s v="10 - FONDO GENERAL"/>
    <n v="15964"/>
    <x v="2"/>
    <n v="1292008"/>
    <n v="0"/>
  </r>
  <r>
    <s v="2025"/>
    <x v="0"/>
    <x v="0"/>
    <x v="1"/>
    <x v="7"/>
    <x v="2"/>
    <x v="8"/>
    <x v="107"/>
    <s v="4 - SERVICIOS SOCIALES"/>
    <s v="4.4 - Educación"/>
    <s v="4.4.01 - Educación inicial"/>
    <s v="2.6 - BIENES MUEBLES, INMUEBLES E INTANGIBLES"/>
    <x v="36"/>
    <x v="1"/>
    <s v="92 - AMPLIACIÓN DEL PLANTEL EDUCATIVO PARA INICIAL MARTÍN FERRER DE LOS SANTOS, MUNICIPIO PERALVILLO, PROVINCIA MONTE PLATA."/>
    <s v="10 - FONDO GENERAL"/>
    <n v="16042"/>
    <x v="20"/>
    <n v="430669"/>
    <n v="0"/>
  </r>
  <r>
    <s v="2025"/>
    <x v="0"/>
    <x v="0"/>
    <x v="1"/>
    <x v="7"/>
    <x v="2"/>
    <x v="8"/>
    <x v="107"/>
    <s v="4 - SERVICIOS SOCIALES"/>
    <s v="4.4 - Educación"/>
    <s v="4.4.01 - Educación inicial"/>
    <s v="2.6 - BIENES MUEBLES, INMUEBLES E INTANGIBLES"/>
    <x v="36"/>
    <x v="1"/>
    <s v="92 - AMPLIACIÓN DEL PLANTEL EDUCATIVO PARA INICIAL PEDRO ANTONIO ESTRELLA, MUNICIPIO VILLA GONZÁLEZ, PROVINCIA SANTIAGO."/>
    <s v="10 - FONDO GENERAL"/>
    <n v="15761"/>
    <x v="1"/>
    <n v="430669"/>
    <n v="0"/>
  </r>
  <r>
    <s v="2025"/>
    <x v="0"/>
    <x v="0"/>
    <x v="1"/>
    <x v="7"/>
    <x v="2"/>
    <x v="8"/>
    <x v="107"/>
    <s v="4 - SERVICIOS SOCIALES"/>
    <s v="4.4 - Educación"/>
    <s v="4.4.01 - Educación inicial"/>
    <s v="2.6 - BIENES MUEBLES, INMUEBLES E INTANGIBLES"/>
    <x v="36"/>
    <x v="1"/>
    <s v="93 - AMPLIACIÓN DEL PLANTEL EDUCATIVO PARA INICIAL LOS RANCHOS DE BABOSICO ARRIBA, MUNICIPIO SANTIAGO, PROVINCIA SANTIAGO."/>
    <s v="10 - FONDO GENERAL"/>
    <n v="15762"/>
    <x v="1"/>
    <n v="215335"/>
    <n v="0"/>
  </r>
  <r>
    <s v="2025"/>
    <x v="0"/>
    <x v="0"/>
    <x v="1"/>
    <x v="7"/>
    <x v="2"/>
    <x v="8"/>
    <x v="107"/>
    <s v="4 - SERVICIOS SOCIALES"/>
    <s v="4.4 - Educación"/>
    <s v="4.4.01 - Educación inicial"/>
    <s v="2.6 - BIENES MUEBLES, INMUEBLES E INTANGIBLES"/>
    <x v="36"/>
    <x v="1"/>
    <s v="93 - AMPLIACIÓN DEL PLANTEL EDUCATIVO PARA INICIAL PROF. ALBA LUZ CASILLA DÍAZ, MUNICIPIO PEDRO BRAND, PROVINCIA SANTO DOMINGO."/>
    <s v="10 - FONDO GENERAL"/>
    <n v="15965"/>
    <x v="2"/>
    <n v="646004"/>
    <n v="0"/>
  </r>
  <r>
    <s v="2025"/>
    <x v="0"/>
    <x v="0"/>
    <x v="1"/>
    <x v="7"/>
    <x v="2"/>
    <x v="8"/>
    <x v="107"/>
    <s v="4 - SERVICIOS SOCIALES"/>
    <s v="4.4 - Educación"/>
    <s v="4.4.01 - Educación inicial"/>
    <s v="2.6 - BIENES MUEBLES, INMUEBLES E INTANGIBLES"/>
    <x v="36"/>
    <x v="1"/>
    <s v="94 - AMPLIACIÓN DEL PLANTEL EDUCATIVO PARA INICIAL GREGORIO LUPERÓN - MACORÍS DEL LIMÓN, MUNICIPIO VILLA GONZÁLEZ, PROVINCIA SANTIAGO."/>
    <s v="10 - FONDO GENERAL"/>
    <n v="15763"/>
    <x v="1"/>
    <n v="646004"/>
    <n v="0"/>
  </r>
  <r>
    <s v="2025"/>
    <x v="0"/>
    <x v="0"/>
    <x v="1"/>
    <x v="7"/>
    <x v="2"/>
    <x v="8"/>
    <x v="107"/>
    <s v="4 - SERVICIOS SOCIALES"/>
    <s v="4.4 - Educación"/>
    <s v="4.4.01 - Educación inicial"/>
    <s v="2.6 - BIENES MUEBLES, INMUEBLES E INTANGIBLES"/>
    <x v="36"/>
    <x v="1"/>
    <s v="94 - AMPLIACIÓN DEL PLANTEL EDUCATIVO PARA INICIAL MARINO MORENO GONZÁLEZ, MUNICIPIO PEDRO BRAND, PROVINCIA SANTO DOMINGO."/>
    <s v="10 - FONDO GENERAL"/>
    <n v="15966"/>
    <x v="2"/>
    <n v="646004"/>
    <n v="0"/>
  </r>
  <r>
    <s v="2025"/>
    <x v="0"/>
    <x v="0"/>
    <x v="1"/>
    <x v="7"/>
    <x v="2"/>
    <x v="8"/>
    <x v="107"/>
    <s v="4 - SERVICIOS SOCIALES"/>
    <s v="4.4 - Educación"/>
    <s v="4.4.01 - Educación inicial"/>
    <s v="2.6 - BIENES MUEBLES, INMUEBLES E INTANGIBLES"/>
    <x v="36"/>
    <x v="1"/>
    <s v="95 - AMPLIACIÓN DEL PLANTEL EDUCATIVO PARA INICIAL CELESTINA PATRIA GRULLÓN FRANCO - BANEGAS, MUNICIPIO VILLA GONZÁLEZ, PROVINCIA SANTIAGO."/>
    <s v="10 - FONDO GENERAL"/>
    <n v="15764"/>
    <x v="1"/>
    <n v="344536"/>
    <n v="0"/>
  </r>
  <r>
    <s v="2025"/>
    <x v="0"/>
    <x v="0"/>
    <x v="1"/>
    <x v="7"/>
    <x v="2"/>
    <x v="8"/>
    <x v="107"/>
    <s v="4 - SERVICIOS SOCIALES"/>
    <s v="4.4 - Educación"/>
    <s v="4.4.01 - Educación inicial"/>
    <s v="2.6 - BIENES MUEBLES, INMUEBLES E INTANGIBLES"/>
    <x v="36"/>
    <x v="1"/>
    <s v="95 - AMPLIACIÓN DEL PLANTEL EDUCATIVO PARA INICIAL JUANA DE ARCO, MUNICIPIO PEDRO BRAND, PROVINCIA SANTO DOMINGO."/>
    <s v="10 - FONDO GENERAL"/>
    <n v="15967"/>
    <x v="2"/>
    <n v="215335"/>
    <n v="0"/>
  </r>
  <r>
    <s v="2025"/>
    <x v="0"/>
    <x v="0"/>
    <x v="1"/>
    <x v="7"/>
    <x v="2"/>
    <x v="8"/>
    <x v="107"/>
    <s v="4 - SERVICIOS SOCIALES"/>
    <s v="4.4 - Educación"/>
    <s v="4.4.01 - Educación inicial"/>
    <s v="2.6 - BIENES MUEBLES, INMUEBLES E INTANGIBLES"/>
    <x v="36"/>
    <x v="1"/>
    <s v="96 - AMPLIACIÓN DEL PLANTEL EDUCATIVO PARA INICIAL ADRIANO VALDEZ - QUINIGUA, MUNICIPIO VILLA GONZÁLEZ, PROVINCIA SANTIAGO."/>
    <s v="10 - FONDO GENERAL"/>
    <n v="15765"/>
    <x v="1"/>
    <n v="215335"/>
    <n v="0"/>
  </r>
  <r>
    <s v="2025"/>
    <x v="0"/>
    <x v="0"/>
    <x v="1"/>
    <x v="7"/>
    <x v="2"/>
    <x v="8"/>
    <x v="107"/>
    <s v="4 - SERVICIOS SOCIALES"/>
    <s v="4.4 - Educación"/>
    <s v="4.4.01 - Educación inicial"/>
    <s v="2.6 - BIENES MUEBLES, INMUEBLES E INTANGIBLES"/>
    <x v="36"/>
    <x v="1"/>
    <s v="96 - AMPLIACIÓN DEL PLANTEL EDUCATIVO PARA INICIAL GREGORIO SANTOS, MUNICIPIO PEDRO BRAND, PROVINCIA SANTO DOMINGO."/>
    <s v="10 - FONDO GENERAL"/>
    <n v="15968"/>
    <x v="2"/>
    <n v="646004"/>
    <n v="0"/>
  </r>
  <r>
    <s v="2025"/>
    <x v="0"/>
    <x v="0"/>
    <x v="1"/>
    <x v="7"/>
    <x v="2"/>
    <x v="8"/>
    <x v="107"/>
    <s v="4 - SERVICIOS SOCIALES"/>
    <s v="4.4 - Educación"/>
    <s v="4.4.01 - Educación inicial"/>
    <s v="2.6 - BIENES MUEBLES, INMUEBLES E INTANGIBLES"/>
    <x v="36"/>
    <x v="1"/>
    <s v="97 - AMPLIACIÓN DEL PLANTEL EDUCATIVO PARA INICIAL CONCEPCIÓN BONA, MUNICIPIO SANTO DOMINGO OESTE, PROVINCIA SANTO DOMINGO."/>
    <s v="10 - FONDO GENERAL"/>
    <n v="15969"/>
    <x v="2"/>
    <n v="430669"/>
    <n v="0"/>
  </r>
  <r>
    <s v="2025"/>
    <x v="0"/>
    <x v="0"/>
    <x v="1"/>
    <x v="7"/>
    <x v="2"/>
    <x v="8"/>
    <x v="107"/>
    <s v="4 - SERVICIOS SOCIALES"/>
    <s v="4.4 - Educación"/>
    <s v="4.4.01 - Educación inicial"/>
    <s v="2.6 - BIENES MUEBLES, INMUEBLES E INTANGIBLES"/>
    <x v="36"/>
    <x v="1"/>
    <s v="97 - AMPLIACIÓN DEL PLANTEL EDUCATIVO PARA INICIAL TRINA MOYA DE VÁSQUEZ, MUNICIPIO SAN JOSÉ DE LAS MATAS, PROVINCIA SANTIAGO."/>
    <s v="10 - FONDO GENERAL"/>
    <n v="15795"/>
    <x v="1"/>
    <n v="646004"/>
    <n v="0"/>
  </r>
  <r>
    <s v="2025"/>
    <x v="0"/>
    <x v="0"/>
    <x v="1"/>
    <x v="7"/>
    <x v="2"/>
    <x v="8"/>
    <x v="107"/>
    <s v="4 - SERVICIOS SOCIALES"/>
    <s v="4.4 - Educación"/>
    <s v="4.4.01 - Educación inicial"/>
    <s v="2.6 - BIENES MUEBLES, INMUEBLES E INTANGIBLES"/>
    <x v="36"/>
    <x v="1"/>
    <s v="98 - AMPLIACIÓN DEL PLANTEL EDUCATIVO PARA INICIAL MELIDA GIRALT, MUNICIPIO SANTIAGO, PROVINCIA SANTIAGO."/>
    <s v="10 - FONDO GENERAL"/>
    <n v="15796"/>
    <x v="1"/>
    <n v="646004"/>
    <n v="0"/>
  </r>
  <r>
    <s v="2025"/>
    <x v="0"/>
    <x v="0"/>
    <x v="1"/>
    <x v="7"/>
    <x v="2"/>
    <x v="8"/>
    <x v="107"/>
    <s v="4 - SERVICIOS SOCIALES"/>
    <s v="4.4 - Educación"/>
    <s v="4.4.01 - Educación inicial"/>
    <s v="2.6 - BIENES MUEBLES, INMUEBLES E INTANGIBLES"/>
    <x v="36"/>
    <x v="1"/>
    <s v="98 - AMPLIACIÓN DEL PLANTEL EDUCATIVO PARA INICIAL PROF. FRANCIA MARGARITA AYALA SÁNCHEZ, MUNICIPIO PEDRO BRAND, PROVINCIA SANTO DOMINGO."/>
    <s v="10 - FONDO GENERAL"/>
    <n v="15970"/>
    <x v="2"/>
    <n v="646004"/>
    <n v="0"/>
  </r>
  <r>
    <s v="2025"/>
    <x v="0"/>
    <x v="0"/>
    <x v="1"/>
    <x v="7"/>
    <x v="2"/>
    <x v="8"/>
    <x v="107"/>
    <s v="4 - SERVICIOS SOCIALES"/>
    <s v="4.4 - Educación"/>
    <s v="4.4.01 - Educación inicial"/>
    <s v="2.6 - BIENES MUEBLES, INMUEBLES E INTANGIBLES"/>
    <x v="36"/>
    <x v="1"/>
    <s v="99 - AMPLIACIÓN DEL PLANTEL EDUCATIVO PARA INICIAL ENRIQUETA OMLER, MUNICIPIO SOSÚA, PROVINCIA PUERTO PLATA."/>
    <s v="10 - FONDO GENERAL"/>
    <n v="15882"/>
    <x v="17"/>
    <n v="430669"/>
    <n v="0"/>
  </r>
  <r>
    <s v="2025"/>
    <x v="0"/>
    <x v="0"/>
    <x v="1"/>
    <x v="7"/>
    <x v="2"/>
    <x v="8"/>
    <x v="107"/>
    <s v="4 - SERVICIOS SOCIALES"/>
    <s v="4.4 - Educación"/>
    <s v="4.4.01 - Educación inicial"/>
    <s v="2.6 - BIENES MUEBLES, INMUEBLES E INTANGIBLES"/>
    <x v="36"/>
    <x v="1"/>
    <s v="99 - AMPLIACIÓN DEL PLANTEL EDUCATIVO PARA INICIAL FÉLIX LOPE DE VEGA, MUNICIPIO PEDRO BRAND, PROVINCIA SANTO DOMINGO."/>
    <s v="10 - FONDO GENERAL"/>
    <n v="15971"/>
    <x v="2"/>
    <n v="646004"/>
    <n v="0"/>
  </r>
  <r>
    <s v="2025"/>
    <x v="0"/>
    <x v="0"/>
    <x v="1"/>
    <x v="7"/>
    <x v="2"/>
    <x v="8"/>
    <x v="107"/>
    <s v="4 - SERVICIOS SOCIALES"/>
    <s v="4.4 - Educación"/>
    <s v="4.4.01 - Educación inicial"/>
    <s v="2.6 - BIENES MUEBLES, INMUEBLES E INTANGIBLES"/>
    <x v="37"/>
    <x v="1"/>
    <s v="83 - AMPLIACIÓN DEL PLANTEL EDUCATIVO PARA INICIAL PEDRO MIR, MUNICIPIO SAN FRANCISCO DE MACORÍS, PROVINCIA DUARTE."/>
    <s v="10 - FONDO GENERAL"/>
    <n v="16530"/>
    <x v="13"/>
    <n v="861339"/>
    <n v="0"/>
  </r>
  <r>
    <s v="2025"/>
    <x v="0"/>
    <x v="0"/>
    <x v="1"/>
    <x v="7"/>
    <x v="2"/>
    <x v="8"/>
    <x v="107"/>
    <s v="4 - SERVICIOS SOCIALES"/>
    <s v="4.4 - Educación"/>
    <s v="4.4.01 - Educación inicial"/>
    <s v="2.7 - OBRAS"/>
    <x v="42"/>
    <x v="1"/>
    <s v="01 - AMPLIACIÓN DEL PLANTEL EDUCATIVO PARA INICIAL ALBERGUE INFANTIL SANTA ROSA DE LIMA, MUNICIPIO PEDRO BRAND, PROVINCIA SANTO DOMINGO."/>
    <s v="10 - FONDO GENERAL"/>
    <n v="15972"/>
    <x v="2"/>
    <n v="4775321"/>
    <n v="0"/>
  </r>
  <r>
    <s v="2025"/>
    <x v="0"/>
    <x v="0"/>
    <x v="1"/>
    <x v="7"/>
    <x v="2"/>
    <x v="8"/>
    <x v="107"/>
    <s v="4 - SERVICIOS SOCIALES"/>
    <s v="4.4 - Educación"/>
    <s v="4.4.01 - Educación inicial"/>
    <s v="2.7 - OBRAS"/>
    <x v="42"/>
    <x v="1"/>
    <s v="01 - AMPLIACIÓN DEL PLANTEL EDUCATIVO PARA INICIAL ALERIS MAGDALENA MONTERO ARIAS, MUNICIPIO TAMAYO, PROVINCIA BAHORUCO."/>
    <s v="10 - FONDO GENERAL"/>
    <n v="15158"/>
    <x v="19"/>
    <n v="1659844"/>
    <n v="0"/>
  </r>
  <r>
    <s v="2025"/>
    <x v="0"/>
    <x v="0"/>
    <x v="1"/>
    <x v="7"/>
    <x v="2"/>
    <x v="8"/>
    <x v="107"/>
    <s v="4 - SERVICIOS SOCIALES"/>
    <s v="4.4 - Educación"/>
    <s v="4.4.01 - Educación inicial"/>
    <s v="2.7 - OBRAS"/>
    <x v="42"/>
    <x v="1"/>
    <s v="01 - AMPLIACIÓN DEL PLANTEL EDUCATIVO PARA INICIAL GOZUELA, MUNICIPIO PEPILLO SALCEDO, PROVINCIA MONTE CRISTI."/>
    <s v="10 - FONDO GENERAL"/>
    <n v="15270"/>
    <x v="16"/>
    <n v="578611"/>
    <n v="0"/>
  </r>
  <r>
    <s v="2025"/>
    <x v="0"/>
    <x v="0"/>
    <x v="1"/>
    <x v="7"/>
    <x v="2"/>
    <x v="8"/>
    <x v="107"/>
    <s v="4 - SERVICIOS SOCIALES"/>
    <s v="4.4 - Educación"/>
    <s v="4.4.01 - Educación inicial"/>
    <s v="2.7 - OBRAS"/>
    <x v="42"/>
    <x v="1"/>
    <s v="01 - AMPLIACIÓN DEL PLANTEL EDUCATIVO PARA INICIAL GUAZUMITA, MUNICIPIO YAMASÁ, PROVINCIA MONTE PLATA."/>
    <s v="10 - FONDO GENERAL"/>
    <n v="15233"/>
    <x v="20"/>
    <n v="570189"/>
    <n v="0"/>
  </r>
  <r>
    <s v="2025"/>
    <x v="0"/>
    <x v="0"/>
    <x v="1"/>
    <x v="7"/>
    <x v="2"/>
    <x v="8"/>
    <x v="107"/>
    <s v="4 - SERVICIOS SOCIALES"/>
    <s v="4.4 - Educación"/>
    <s v="4.4.01 - Educación inicial"/>
    <s v="2.7 - OBRAS"/>
    <x v="42"/>
    <x v="1"/>
    <s v="01 - AMPLIACIÓN DEL PLANTEL EDUCATIVO PARA INICIAL HERMANAS MIRABAL, MUNICIPIO SALCEDO, PROVINCIA HERMANAS MIRABAL."/>
    <s v="10 - FONDO GENERAL"/>
    <n v="15194"/>
    <x v="27"/>
    <n v="1379409"/>
    <n v="0"/>
  </r>
  <r>
    <s v="2025"/>
    <x v="0"/>
    <x v="0"/>
    <x v="1"/>
    <x v="7"/>
    <x v="2"/>
    <x v="8"/>
    <x v="107"/>
    <s v="4 - SERVICIOS SOCIALES"/>
    <s v="4.4 - Educación"/>
    <s v="4.4.01 - Educación inicial"/>
    <s v="2.7 - OBRAS"/>
    <x v="42"/>
    <x v="1"/>
    <s v="01 - AMPLIACIÓN DEL PLANTEL EDUCATIVO PARA INICIAL JOSÉ AUDILIO SANTANA, MUNICIPIO HIGÜEY, PROVINCIA LA ALTAGRACIA."/>
    <s v="10 - FONDO GENERAL"/>
    <n v="15203"/>
    <x v="6"/>
    <n v="1384466"/>
    <n v="0"/>
  </r>
  <r>
    <s v="2025"/>
    <x v="0"/>
    <x v="0"/>
    <x v="1"/>
    <x v="7"/>
    <x v="2"/>
    <x v="8"/>
    <x v="107"/>
    <s v="4 - SERVICIOS SOCIALES"/>
    <s v="4.4 - Educación"/>
    <s v="4.4.01 - Educación inicial"/>
    <s v="2.7 - OBRAS"/>
    <x v="42"/>
    <x v="1"/>
    <s v="01 - AMPLIACIÓN DEL PLANTEL EDUCATIVO PARA INICIAL JUAN ARTURO LOCKWARD STAMERS, MUNICIPIO VILLA MONTELLANO, PROVINCIA PUERTO PLATA."/>
    <s v="10 - FONDO GENERAL"/>
    <n v="15883"/>
    <x v="17"/>
    <n v="1142918"/>
    <n v="0"/>
  </r>
  <r>
    <s v="2025"/>
    <x v="0"/>
    <x v="0"/>
    <x v="1"/>
    <x v="7"/>
    <x v="2"/>
    <x v="8"/>
    <x v="107"/>
    <s v="4 - SERVICIOS SOCIALES"/>
    <s v="4.4 - Educación"/>
    <s v="4.4.01 - Educación inicial"/>
    <s v="2.7 - OBRAS"/>
    <x v="42"/>
    <x v="1"/>
    <s v="01 - AMPLIACIÓN DEL PLANTEL EDUCATIVO PARA INICIAL MARÍA INOCENCIA BELÉN MININO, MUNICIPIO BANÍ, PROVINCIA PERAVIA."/>
    <s v="10 - FONDO GENERAL"/>
    <n v="15174"/>
    <x v="8"/>
    <n v="2351636"/>
    <n v="0"/>
  </r>
  <r>
    <s v="2025"/>
    <x v="0"/>
    <x v="0"/>
    <x v="1"/>
    <x v="7"/>
    <x v="2"/>
    <x v="8"/>
    <x v="107"/>
    <s v="4 - SERVICIOS SOCIALES"/>
    <s v="4.4 - Educación"/>
    <s v="4.4.01 - Educación inicial"/>
    <s v="2.7 - OBRAS"/>
    <x v="42"/>
    <x v="1"/>
    <s v="01 - AMPLIACIÓN DEL PLANTEL EDUCATIVO PARA INICIAL PROF. JUAN EMILIO BOSCH GAVIÑO, MUNICIPIO CONSTANZA, PROVINCIA LA VEGA."/>
    <s v="10 - FONDO GENERAL"/>
    <n v="15184"/>
    <x v="7"/>
    <n v="7078902"/>
    <n v="0"/>
  </r>
  <r>
    <s v="2025"/>
    <x v="0"/>
    <x v="0"/>
    <x v="1"/>
    <x v="7"/>
    <x v="2"/>
    <x v="8"/>
    <x v="107"/>
    <s v="4 - SERVICIOS SOCIALES"/>
    <s v="4.4 - Educación"/>
    <s v="4.4.01 - Educación inicial"/>
    <s v="2.7 - OBRAS"/>
    <x v="42"/>
    <x v="1"/>
    <s v="01 - AMPLIACIÓN DEL PLANTEL EDUCATIVO PARA INICIAL PROF. VINICIO VALENZUELA PÉREZ, MUNICIPIO LOS ALCARRIZOS, PROVINCIA SANTO DOMINGO."/>
    <s v="10 - FONDO GENERAL"/>
    <n v="15253"/>
    <x v="2"/>
    <n v="1510521"/>
    <n v="0"/>
  </r>
  <r>
    <s v="2025"/>
    <x v="0"/>
    <x v="0"/>
    <x v="1"/>
    <x v="7"/>
    <x v="2"/>
    <x v="8"/>
    <x v="107"/>
    <s v="4 - SERVICIOS SOCIALES"/>
    <s v="4.4 - Educación"/>
    <s v="4.4.01 - Educación inicial"/>
    <s v="2.7 - OBRAS"/>
    <x v="42"/>
    <x v="1"/>
    <s v="01 - CONSTRUCCIÓN DE 1 ESTANCIA INFANTIL EN LA PROVINCIA DE DAJABON"/>
    <s v="10 - FONDO GENERAL"/>
    <n v="13043"/>
    <x v="25"/>
    <n v="5000000"/>
    <n v="0"/>
  </r>
  <r>
    <s v="2025"/>
    <x v="0"/>
    <x v="0"/>
    <x v="1"/>
    <x v="7"/>
    <x v="2"/>
    <x v="8"/>
    <x v="107"/>
    <s v="4 - SERVICIOS SOCIALES"/>
    <s v="4.4 - Educación"/>
    <s v="4.4.01 - Educación inicial"/>
    <s v="2.7 - OBRAS"/>
    <x v="42"/>
    <x v="1"/>
    <s v="02 - AMPLIACIÓN DEL PLANTEL EDUCATIVO PARA INICIAL ANTONIO ESPAILLAT, MUNICIPIO SALCEDO, PROVINCIA HERMANAS MIRABAL."/>
    <s v="10 - FONDO GENERAL"/>
    <n v="15195"/>
    <x v="27"/>
    <n v="2471645"/>
    <n v="0"/>
  </r>
  <r>
    <s v="2025"/>
    <x v="0"/>
    <x v="0"/>
    <x v="1"/>
    <x v="7"/>
    <x v="2"/>
    <x v="8"/>
    <x v="107"/>
    <s v="4 - SERVICIOS SOCIALES"/>
    <s v="4.4 - Educación"/>
    <s v="4.4.01 - Educación inicial"/>
    <s v="2.7 - OBRAS"/>
    <x v="42"/>
    <x v="1"/>
    <s v="02 - AMPLIACIÓN DEL PLANTEL EDUCATIVO PARA INICIAL EL SIFÓN, MUNICIPIO BANÍ, PROVINCIA PERAVIA."/>
    <s v="10 - FONDO GENERAL"/>
    <n v="15175"/>
    <x v="8"/>
    <n v="1539182"/>
    <n v="0"/>
  </r>
  <r>
    <s v="2025"/>
    <x v="0"/>
    <x v="0"/>
    <x v="1"/>
    <x v="7"/>
    <x v="2"/>
    <x v="8"/>
    <x v="107"/>
    <s v="4 - SERVICIOS SOCIALES"/>
    <s v="4.4 - Educación"/>
    <s v="4.4.01 - Educación inicial"/>
    <s v="2.7 - OBRAS"/>
    <x v="42"/>
    <x v="1"/>
    <s v="02 - AMPLIACIÓN DEL PLANTEL EDUCATIVO PARA INICIAL JUANA SALTITOPA, MUNICIPIO LOS ALCARRIZOS, PROVINCIA SANTO DOMINGO."/>
    <s v="10 - FONDO GENERAL"/>
    <n v="15254"/>
    <x v="2"/>
    <n v="1354126"/>
    <n v="0"/>
  </r>
  <r>
    <s v="2025"/>
    <x v="0"/>
    <x v="0"/>
    <x v="1"/>
    <x v="7"/>
    <x v="2"/>
    <x v="8"/>
    <x v="107"/>
    <s v="4 - SERVICIOS SOCIALES"/>
    <s v="4.4 - Educación"/>
    <s v="4.4.01 - Educación inicial"/>
    <s v="2.7 - OBRAS"/>
    <x v="42"/>
    <x v="1"/>
    <s v="02 - AMPLIACIÓN DEL PLANTEL EDUCATIVO PARA INICIAL LOS RINCONES DE GUACO, MUNICIPIO LA VEGA, PROVINCIA LA VEGA."/>
    <s v="10 - FONDO GENERAL"/>
    <n v="15185"/>
    <x v="7"/>
    <n v="1065095"/>
    <n v="0"/>
  </r>
  <r>
    <s v="2025"/>
    <x v="0"/>
    <x v="0"/>
    <x v="1"/>
    <x v="7"/>
    <x v="2"/>
    <x v="8"/>
    <x v="107"/>
    <s v="4 - SERVICIOS SOCIALES"/>
    <s v="4.4 - Educación"/>
    <s v="4.4.01 - Educación inicial"/>
    <s v="2.7 - OBRAS"/>
    <x v="42"/>
    <x v="1"/>
    <s v="02 - AMPLIACIÓN DEL PLANTEL EDUCATIVO PARA INICIAL PROF. MANUEL GÓMEZ POLANCO, MUNICIPIO SOSÚA, PROVINCIA PUERTO PLATA."/>
    <s v="10 - FONDO GENERAL"/>
    <n v="15884"/>
    <x v="17"/>
    <n v="1767325"/>
    <n v="0"/>
  </r>
  <r>
    <s v="2025"/>
    <x v="0"/>
    <x v="0"/>
    <x v="1"/>
    <x v="7"/>
    <x v="2"/>
    <x v="8"/>
    <x v="107"/>
    <s v="4 - SERVICIOS SOCIALES"/>
    <s v="4.4 - Educación"/>
    <s v="4.4.01 - Educación inicial"/>
    <s v="2.7 - OBRAS"/>
    <x v="42"/>
    <x v="1"/>
    <s v="02 - AMPLIACIÓN DEL PLANTEL EDUCATIVO PARA INICIAL SALOMÉ UREÑA DE HENRÍQUEZ, MUNICIPIO TAMAYO, PROVINCIA BAHORUCO."/>
    <s v="10 - FONDO GENERAL"/>
    <n v="15159"/>
    <x v="19"/>
    <n v="2368877"/>
    <n v="0"/>
  </r>
  <r>
    <s v="2025"/>
    <x v="0"/>
    <x v="0"/>
    <x v="1"/>
    <x v="7"/>
    <x v="2"/>
    <x v="8"/>
    <x v="107"/>
    <s v="4 - SERVICIOS SOCIALES"/>
    <s v="4.4 - Educación"/>
    <s v="4.4.01 - Educación inicial"/>
    <s v="2.7 - OBRAS"/>
    <x v="42"/>
    <x v="1"/>
    <s v="02 - AMPLIACIÓN DEL PLANTEL EDUCATIVO PARA INICIAL SAN JOSÉ OBRERO, MUNICIPIO PEDRO BRAND, PROVINCIA SANTO DOMINGO."/>
    <s v="10 - FONDO GENERAL"/>
    <n v="15973"/>
    <x v="2"/>
    <n v="82323"/>
    <n v="0"/>
  </r>
  <r>
    <s v="2025"/>
    <x v="0"/>
    <x v="0"/>
    <x v="1"/>
    <x v="7"/>
    <x v="2"/>
    <x v="8"/>
    <x v="107"/>
    <s v="4 - SERVICIOS SOCIALES"/>
    <s v="4.4 - Educación"/>
    <s v="4.4.01 - Educación inicial"/>
    <s v="2.7 - OBRAS"/>
    <x v="42"/>
    <x v="1"/>
    <s v="03 - AMPLIACIÓN DEL PLANTEL EDUCATIVO PARA INICIAL AMÉRICO LUGO HERRERAS, MUNICIPIO TAMAYO, PROVINCIA BAHORUCO."/>
    <s v="10 - FONDO GENERAL"/>
    <n v="15160"/>
    <x v="19"/>
    <n v="4149609"/>
    <n v="0"/>
  </r>
  <r>
    <s v="2025"/>
    <x v="0"/>
    <x v="0"/>
    <x v="1"/>
    <x v="7"/>
    <x v="2"/>
    <x v="8"/>
    <x v="107"/>
    <s v="4 - SERVICIOS SOCIALES"/>
    <s v="4.4 - Educación"/>
    <s v="4.4.01 - Educación inicial"/>
    <s v="2.7 - OBRAS"/>
    <x v="42"/>
    <x v="1"/>
    <s v="03 - AMPLIACIÓN DEL PLANTEL EDUCATIVO PARA INICIAL DAVID DURÁN , MUNICIPIO CONSTANZA, PROVINCIA LA VEGA."/>
    <s v="10 - FONDO GENERAL"/>
    <n v="15607"/>
    <x v="7"/>
    <n v="693765"/>
    <n v="0"/>
  </r>
  <r>
    <s v="2025"/>
    <x v="0"/>
    <x v="0"/>
    <x v="1"/>
    <x v="7"/>
    <x v="2"/>
    <x v="8"/>
    <x v="107"/>
    <s v="4 - SERVICIOS SOCIALES"/>
    <s v="4.4 - Educación"/>
    <s v="4.4.01 - Educación inicial"/>
    <s v="2.7 - OBRAS"/>
    <x v="42"/>
    <x v="1"/>
    <s v="03 - AMPLIACIÓN DEL PLANTEL EDUCATIVO PARA INICIAL FRANCISCO ALBERTO CAAMAÑO DEÑÓ, MUNICIPIO BAYAGUANA, PROVINCIA MONTE PLATA."/>
    <s v="10 - FONDO GENERAL"/>
    <n v="15235"/>
    <x v="20"/>
    <n v="570189"/>
    <n v="0"/>
  </r>
  <r>
    <s v="2025"/>
    <x v="0"/>
    <x v="0"/>
    <x v="1"/>
    <x v="7"/>
    <x v="2"/>
    <x v="8"/>
    <x v="107"/>
    <s v="4 - SERVICIOS SOCIALES"/>
    <s v="4.4 - Educación"/>
    <s v="4.4.01 - Educación inicial"/>
    <s v="2.7 - OBRAS"/>
    <x v="42"/>
    <x v="1"/>
    <s v="03 - AMPLIACIÓN DEL PLANTEL EDUCATIVO PARA INICIAL FRANCISCO DEL ROSARIO SÁNCHEZ, MUNICIPIO SAN JUAN, PROVINCIA SAN JUAN."/>
    <s v="10 - FONDO GENERAL"/>
    <n v="15151"/>
    <x v="9"/>
    <n v="1384466"/>
    <n v="0"/>
  </r>
  <r>
    <s v="2025"/>
    <x v="0"/>
    <x v="0"/>
    <x v="1"/>
    <x v="7"/>
    <x v="2"/>
    <x v="8"/>
    <x v="107"/>
    <s v="4 - SERVICIOS SOCIALES"/>
    <s v="4.4 - Educación"/>
    <s v="4.4.01 - Educación inicial"/>
    <s v="2.7 - OBRAS"/>
    <x v="42"/>
    <x v="1"/>
    <s v="03 - AMPLIACIÓN DEL PLANTEL EDUCATIVO PARA INICIAL HERMANOS TREJO, MUNICIPIO HIGÜEY, PROVINCIA LA ALTAGRACIA."/>
    <s v="10 - FONDO GENERAL"/>
    <n v="15205"/>
    <x v="6"/>
    <n v="3696398"/>
    <n v="0"/>
  </r>
  <r>
    <s v="2025"/>
    <x v="0"/>
    <x v="0"/>
    <x v="1"/>
    <x v="7"/>
    <x v="2"/>
    <x v="8"/>
    <x v="107"/>
    <s v="4 - SERVICIOS SOCIALES"/>
    <s v="4.4 - Educación"/>
    <s v="4.4.01 - Educación inicial"/>
    <s v="2.7 - OBRAS"/>
    <x v="42"/>
    <x v="1"/>
    <s v="03 - AMPLIACIÓN DEL PLANTEL EDUCATIVO PARA INICIAL MANUEL DE JESÚS PERELLÓ, MUNICIPIO BANÍ, PROVINCIA PERAVIA."/>
    <s v="10 - FONDO GENERAL"/>
    <n v="15176"/>
    <x v="8"/>
    <n v="3957068"/>
    <n v="0"/>
  </r>
  <r>
    <s v="2025"/>
    <x v="0"/>
    <x v="0"/>
    <x v="1"/>
    <x v="7"/>
    <x v="2"/>
    <x v="8"/>
    <x v="107"/>
    <s v="4 - SERVICIOS SOCIALES"/>
    <s v="4.4 - Educación"/>
    <s v="4.4.01 - Educación inicial"/>
    <s v="2.7 - OBRAS"/>
    <x v="42"/>
    <x v="1"/>
    <s v="03 - AMPLIACIÓN DEL PLANTEL EDUCATIVO PARA INICIAL PROF. JEREMÍAS KERRY GREEN, MUNICIPIO SOSÚA, PROVINCIA PUERTO PLATA."/>
    <s v="10 - FONDO GENERAL"/>
    <n v="15885"/>
    <x v="17"/>
    <n v="1085669"/>
    <n v="0"/>
  </r>
  <r>
    <s v="2025"/>
    <x v="0"/>
    <x v="0"/>
    <x v="1"/>
    <x v="7"/>
    <x v="2"/>
    <x v="8"/>
    <x v="107"/>
    <s v="4 - SERVICIOS SOCIALES"/>
    <s v="4.4 - Educación"/>
    <s v="4.4.01 - Educación inicial"/>
    <s v="2.7 - OBRAS"/>
    <x v="42"/>
    <x v="1"/>
    <s v="03 - AMPLIACIÓN DEL PLANTEL EDUCATIVO PARA INICIAL ROSA SMESTER, MUNICIPIO MONTE CRISTI, PROVINCIA MONTE CRISTI."/>
    <s v="10 - FONDO GENERAL"/>
    <n v="15272"/>
    <x v="16"/>
    <n v="1550466"/>
    <n v="0"/>
  </r>
  <r>
    <s v="2025"/>
    <x v="0"/>
    <x v="0"/>
    <x v="1"/>
    <x v="7"/>
    <x v="2"/>
    <x v="8"/>
    <x v="107"/>
    <s v="4 - SERVICIOS SOCIALES"/>
    <s v="4.4 - Educación"/>
    <s v="4.4.01 - Educación inicial"/>
    <s v="2.7 - OBRAS"/>
    <x v="42"/>
    <x v="1"/>
    <s v="04 - AMPLIACIÓN DEL PLANTEL EDUCATIVO PARA INICIAL  GREGORIO LUPERÓN, MUNICIPIO LOS RÍOS, PROVINCIA BAHORUCO."/>
    <s v="10 - FONDO GENERAL"/>
    <n v="15161"/>
    <x v="19"/>
    <n v="825776"/>
    <n v="0"/>
  </r>
  <r>
    <s v="2025"/>
    <x v="0"/>
    <x v="0"/>
    <x v="1"/>
    <x v="7"/>
    <x v="2"/>
    <x v="8"/>
    <x v="107"/>
    <s v="4 - SERVICIOS SOCIALES"/>
    <s v="4.4 - Educación"/>
    <s v="4.4.01 - Educación inicial"/>
    <s v="2.7 - OBRAS"/>
    <x v="42"/>
    <x v="1"/>
    <s v="04 - AMPLIACIÓN DEL PLANTEL EDUCATIVO PARA INICIAL ALIRO PAULINO, MUNICIPIO NIZAO, PROVINCIA PERAVIA."/>
    <s v="10 - FONDO GENERAL"/>
    <n v="15177"/>
    <x v="8"/>
    <n v="819765"/>
    <n v="0"/>
  </r>
  <r>
    <s v="2025"/>
    <x v="0"/>
    <x v="0"/>
    <x v="1"/>
    <x v="7"/>
    <x v="2"/>
    <x v="8"/>
    <x v="107"/>
    <s v="4 - SERVICIOS SOCIALES"/>
    <s v="4.4 - Educación"/>
    <s v="4.4.01 - Educación inicial"/>
    <s v="2.7 - OBRAS"/>
    <x v="42"/>
    <x v="1"/>
    <s v="04 - AMPLIACIÓN DEL PLANTEL EDUCATIVO PARA INICIAL EVARISTO BRITO REYES, MUNICIPIO LOS ALCARRIZOS, PROVINCIA SANTO DOMINGO."/>
    <s v="10 - FONDO GENERAL"/>
    <n v="15256"/>
    <x v="2"/>
    <n v="563872"/>
    <n v="0"/>
  </r>
  <r>
    <s v="2025"/>
    <x v="0"/>
    <x v="0"/>
    <x v="1"/>
    <x v="7"/>
    <x v="2"/>
    <x v="8"/>
    <x v="107"/>
    <s v="4 - SERVICIOS SOCIALES"/>
    <s v="4.4 - Educación"/>
    <s v="4.4.01 - Educación inicial"/>
    <s v="2.7 - OBRAS"/>
    <x v="42"/>
    <x v="1"/>
    <s v="04 - AMPLIACIÓN DEL PLANTEL EDUCATIVO PARA INICIAL JUAN BAUTISTA DE LA CRUZ, MUNICIPIO VILLA TAPIA, PROVINCIA HERMANAS MIRABAL."/>
    <s v="10 - FONDO GENERAL"/>
    <n v="15197"/>
    <x v="27"/>
    <n v="819765"/>
    <n v="0"/>
  </r>
  <r>
    <s v="2025"/>
    <x v="0"/>
    <x v="0"/>
    <x v="1"/>
    <x v="7"/>
    <x v="2"/>
    <x v="8"/>
    <x v="107"/>
    <s v="4 - SERVICIOS SOCIALES"/>
    <s v="4.4 - Educación"/>
    <s v="4.4.01 - Educación inicial"/>
    <s v="2.7 - OBRAS"/>
    <x v="42"/>
    <x v="1"/>
    <s v="04 - AMPLIACIÓN DEL PLANTEL EDUCATIVO PARA INICIAL MERCEDES CONSUELO MATOS EN LA PROVINCIA SAN JUAN."/>
    <s v="10 - FONDO GENERAL"/>
    <n v="15152"/>
    <x v="9"/>
    <n v="3971574"/>
    <n v="0"/>
  </r>
  <r>
    <s v="2025"/>
    <x v="0"/>
    <x v="0"/>
    <x v="1"/>
    <x v="7"/>
    <x v="2"/>
    <x v="8"/>
    <x v="107"/>
    <s v="4 - SERVICIOS SOCIALES"/>
    <s v="4.4 - Educación"/>
    <s v="4.4.01 - Educación inicial"/>
    <s v="2.7 - OBRAS"/>
    <x v="42"/>
    <x v="1"/>
    <s v="04 - AMPLIACIÓN DEL PLANTEL EDUCATIVO PARA INICIAL OLIVIA NUÑEZ HIDALGO, MUNICIPIO GASPAR HERNÁNDEZ, PROVINCIA ESPAILLAT."/>
    <s v="10 - FONDO GENERAL"/>
    <n v="15189"/>
    <x v="26"/>
    <n v="3957068"/>
    <n v="0"/>
  </r>
  <r>
    <s v="2025"/>
    <x v="0"/>
    <x v="0"/>
    <x v="1"/>
    <x v="7"/>
    <x v="2"/>
    <x v="8"/>
    <x v="107"/>
    <s v="4 - SERVICIOS SOCIALES"/>
    <s v="4.4 - Educación"/>
    <s v="4.4.01 - Educación inicial"/>
    <s v="2.7 - OBRAS"/>
    <x v="42"/>
    <x v="1"/>
    <s v="04 - AMPLIACIÓN DEL PLANTEL EDUCATIVO PARA INICIAL PADRE FANTINO , MUNICIPIO CONSTANZA, PROVINCIA LA VEGA."/>
    <s v="10 - FONDO GENERAL"/>
    <n v="15608"/>
    <x v="7"/>
    <n v="1949665"/>
    <n v="0"/>
  </r>
  <r>
    <s v="2025"/>
    <x v="0"/>
    <x v="0"/>
    <x v="1"/>
    <x v="7"/>
    <x v="2"/>
    <x v="8"/>
    <x v="107"/>
    <s v="4 - SERVICIOS SOCIALES"/>
    <s v="4.4 - Educación"/>
    <s v="4.4.01 - Educación inicial"/>
    <s v="2.7 - OBRAS"/>
    <x v="42"/>
    <x v="1"/>
    <s v="04 - AMPLIACIÓN DEL PLANTEL EDUCATIVO PARA INICIAL PROF. JUANA CARABALLO POLANCO, MUNICIPIO PUERTO PLATA, PROVINCIA PUERTO PLATA."/>
    <s v="10 - FONDO GENERAL"/>
    <n v="15886"/>
    <x v="17"/>
    <n v="1767325"/>
    <n v="0"/>
  </r>
  <r>
    <s v="2025"/>
    <x v="0"/>
    <x v="0"/>
    <x v="1"/>
    <x v="7"/>
    <x v="2"/>
    <x v="8"/>
    <x v="107"/>
    <s v="4 - SERVICIOS SOCIALES"/>
    <s v="4.4 - Educación"/>
    <s v="4.4.01 - Educación inicial"/>
    <s v="2.7 - OBRAS"/>
    <x v="42"/>
    <x v="1"/>
    <s v="04 - AMPLIACIÓN DEL PLANTEL EDUCATIVO PARA INICIAL SERAFINA SÁNCHEZ, MUNICIPIO MONTE CRISTI, PROVINCIA MONTE CRISTI."/>
    <s v="10 - FONDO GENERAL"/>
    <n v="15273"/>
    <x v="16"/>
    <n v="578611"/>
    <n v="0"/>
  </r>
  <r>
    <s v="2025"/>
    <x v="0"/>
    <x v="0"/>
    <x v="1"/>
    <x v="7"/>
    <x v="2"/>
    <x v="8"/>
    <x v="107"/>
    <s v="4 - SERVICIOS SOCIALES"/>
    <s v="4.4 - Educación"/>
    <s v="4.4.01 - Educación inicial"/>
    <s v="2.7 - OBRAS"/>
    <x v="42"/>
    <x v="1"/>
    <s v="05 - AMPLIACIÓN DEL PLANTEL EDUCATIVO PARA INICIAL CRISTINO PITTA, MUNICIPIO GASPAR HERNÁNDEZ, PROVINCIA ESPAILLAT."/>
    <s v="10 - FONDO GENERAL"/>
    <n v="15190"/>
    <x v="26"/>
    <n v="574400"/>
    <n v="0"/>
  </r>
  <r>
    <s v="2025"/>
    <x v="0"/>
    <x v="0"/>
    <x v="1"/>
    <x v="7"/>
    <x v="2"/>
    <x v="8"/>
    <x v="107"/>
    <s v="4 - SERVICIOS SOCIALES"/>
    <s v="4.4 - Educación"/>
    <s v="4.4.01 - Educación inicial"/>
    <s v="2.7 - OBRAS"/>
    <x v="42"/>
    <x v="1"/>
    <s v="05 - AMPLIACIÓN DEL PLANTEL EDUCATIVO PARA INICIAL FERNANDO ARTURO DE MERIÑO, MUNICIPIO MONTE PLATA, PROVINCIA MONTE PLATA."/>
    <s v="10 - FONDO GENERAL"/>
    <n v="15237"/>
    <x v="20"/>
    <n v="1527898"/>
    <n v="0"/>
  </r>
  <r>
    <s v="2025"/>
    <x v="0"/>
    <x v="0"/>
    <x v="1"/>
    <x v="7"/>
    <x v="2"/>
    <x v="8"/>
    <x v="107"/>
    <s v="4 - SERVICIOS SOCIALES"/>
    <s v="4.4 - Educación"/>
    <s v="4.4.01 - Educación inicial"/>
    <s v="2.7 - OBRAS"/>
    <x v="42"/>
    <x v="1"/>
    <s v="05 - AMPLIACIÓN DEL PLANTEL EDUCATIVO PARA INICIAL FUNDACIÓN DE PERAVIA, MUNICIPIO BANÍ, PROVINCIA PERAVIA."/>
    <s v="10 - FONDO GENERAL"/>
    <n v="15178"/>
    <x v="8"/>
    <n v="1379409"/>
    <n v="0"/>
  </r>
  <r>
    <s v="2025"/>
    <x v="0"/>
    <x v="0"/>
    <x v="1"/>
    <x v="7"/>
    <x v="2"/>
    <x v="8"/>
    <x v="107"/>
    <s v="4 - SERVICIOS SOCIALES"/>
    <s v="4.4 - Educación"/>
    <s v="4.4.01 - Educación inicial"/>
    <s v="2.7 - OBRAS"/>
    <x v="42"/>
    <x v="1"/>
    <s v="05 - AMPLIACIÓN DEL PLANTEL EDUCATIVO PARA INICIAL HATO VIEJO , MUNICIPIO JARABACOA, PROVINCIA LA VEGA."/>
    <s v="10 - FONDO GENERAL"/>
    <n v="15609"/>
    <x v="7"/>
    <n v="490039"/>
    <n v="0"/>
  </r>
  <r>
    <s v="2025"/>
    <x v="0"/>
    <x v="0"/>
    <x v="1"/>
    <x v="7"/>
    <x v="2"/>
    <x v="8"/>
    <x v="107"/>
    <s v="4 - SERVICIOS SOCIALES"/>
    <s v="4.4 - Educación"/>
    <s v="4.4.01 - Educación inicial"/>
    <s v="2.7 - OBRAS"/>
    <x v="42"/>
    <x v="1"/>
    <s v="05 - AMPLIACIÓN DEL PLANTEL EDUCATIVO PARA INICIAL JESÚS DE NAZARET - BATEY PALMAREJITO, MUNICIPIO LOS ALCARRIZOS, PROVINCIA SANTO DOMINGO."/>
    <s v="10 - FONDO GENERAL"/>
    <n v="15257"/>
    <x v="2"/>
    <n v="7769083"/>
    <n v="0"/>
  </r>
  <r>
    <s v="2025"/>
    <x v="0"/>
    <x v="0"/>
    <x v="1"/>
    <x v="7"/>
    <x v="2"/>
    <x v="8"/>
    <x v="107"/>
    <s v="4 - SERVICIOS SOCIALES"/>
    <s v="4.4 - Educación"/>
    <s v="4.4.01 - Educación inicial"/>
    <s v="2.7 - OBRAS"/>
    <x v="42"/>
    <x v="1"/>
    <s v="05 - AMPLIACIÓN DEL PLANTEL EDUCATIVO PARA INICIAL JOSÉ GABRIEL GARCÍA, MUNICIPIO PEPILLO SALCEDO, PROVINCIA MONTE CRISTI."/>
    <s v="10 - FONDO GENERAL"/>
    <n v="15274"/>
    <x v="16"/>
    <n v="6606205"/>
    <n v="0"/>
  </r>
  <r>
    <s v="2025"/>
    <x v="0"/>
    <x v="0"/>
    <x v="1"/>
    <x v="7"/>
    <x v="2"/>
    <x v="8"/>
    <x v="107"/>
    <s v="4 - SERVICIOS SOCIALES"/>
    <s v="4.4 - Educación"/>
    <s v="4.4.01 - Educación inicial"/>
    <s v="2.7 - OBRAS"/>
    <x v="42"/>
    <x v="1"/>
    <s v="05 - AMPLIACIÓN DEL PLANTEL EDUCATIVO PARA INICIAL SECTOR SURESTE, MUNICIPIO SAN JUAN, PROVINCIA SAN JUAN."/>
    <s v="10 - FONDO GENERAL"/>
    <n v="15153"/>
    <x v="9"/>
    <n v="1384466"/>
    <n v="0"/>
  </r>
  <r>
    <s v="2025"/>
    <x v="0"/>
    <x v="0"/>
    <x v="1"/>
    <x v="7"/>
    <x v="2"/>
    <x v="8"/>
    <x v="107"/>
    <s v="4 - SERVICIOS SOCIALES"/>
    <s v="4.4 - Educación"/>
    <s v="4.4.01 - Educación inicial"/>
    <s v="2.7 - OBRAS"/>
    <x v="42"/>
    <x v="1"/>
    <s v="05 - AMPLIACIÓN DEL PLANTEL EDUCATIVO PARA INICIAL VIRGINIA ELENA ORTEA, MUNICIPIO PUERTO PLATA, PROVINCIA PUERTO PLATA."/>
    <s v="10 - FONDO GENERAL"/>
    <n v="15887"/>
    <x v="17"/>
    <n v="2008068"/>
    <n v="0"/>
  </r>
  <r>
    <s v="2025"/>
    <x v="0"/>
    <x v="0"/>
    <x v="1"/>
    <x v="7"/>
    <x v="2"/>
    <x v="8"/>
    <x v="107"/>
    <s v="4 - SERVICIOS SOCIALES"/>
    <s v="4.4 - Educación"/>
    <s v="4.4.01 - Educación inicial"/>
    <s v="2.7 - OBRAS"/>
    <x v="42"/>
    <x v="1"/>
    <s v="06 - AMPLIACIÓN DEL PLANTEL EDUCATIVO PARA INICIAL ADRIANA MARÍA GUILLU VIUDA SUAZO, MUNICIPIO SAN JUAN, PROVINCIA SAN JUAN."/>
    <s v="10 - FONDO GENERAL"/>
    <n v="15154"/>
    <x v="9"/>
    <n v="5900641"/>
    <n v="0"/>
  </r>
  <r>
    <s v="2025"/>
    <x v="0"/>
    <x v="0"/>
    <x v="1"/>
    <x v="7"/>
    <x v="2"/>
    <x v="8"/>
    <x v="107"/>
    <s v="4 - SERVICIOS SOCIALES"/>
    <s v="4.4 - Educación"/>
    <s v="4.4.01 - Educación inicial"/>
    <s v="2.7 - OBRAS"/>
    <x v="42"/>
    <x v="1"/>
    <s v="06 - AMPLIACIÓN DEL PLANTEL EDUCATIVO PARA INICIAL ANDRÉS PEÑA CABRAL, MUNICIPIO BANÍ, PROVINCIA PERAVIA."/>
    <s v="10 - FONDO GENERAL"/>
    <n v="15179"/>
    <x v="8"/>
    <n v="1379409"/>
    <n v="0"/>
  </r>
  <r>
    <s v="2025"/>
    <x v="0"/>
    <x v="0"/>
    <x v="1"/>
    <x v="7"/>
    <x v="2"/>
    <x v="8"/>
    <x v="107"/>
    <s v="4 - SERVICIOS SOCIALES"/>
    <s v="4.4 - Educación"/>
    <s v="4.4.01 - Educación inicial"/>
    <s v="2.7 - OBRAS"/>
    <x v="42"/>
    <x v="1"/>
    <s v="06 - AMPLIACIÓN DEL PLANTEL EDUCATIVO PARA INICIAL CARA LINDA, MUNICIPIO MONTE PLATA, PROVINCIA MONTE PLATA."/>
    <s v="10 - FONDO GENERAL"/>
    <n v="15238"/>
    <x v="20"/>
    <n v="570189"/>
    <n v="0"/>
  </r>
  <r>
    <s v="2025"/>
    <x v="0"/>
    <x v="0"/>
    <x v="1"/>
    <x v="7"/>
    <x v="2"/>
    <x v="8"/>
    <x v="107"/>
    <s v="4 - SERVICIOS SOCIALES"/>
    <s v="4.4 - Educación"/>
    <s v="4.4.01 - Educación inicial"/>
    <s v="2.7 - OBRAS"/>
    <x v="42"/>
    <x v="1"/>
    <s v="06 - AMPLIACIÓN DEL PLANTEL EDUCATIVO PARA INICIAL ESCUELA PARROQUIAL SALESIANA MARÍA AUXILIADORA, MUNICIPIO LA VEGA, PROVINCIA LA VEGA."/>
    <s v="10 - FONDO GENERAL"/>
    <n v="15610"/>
    <x v="7"/>
    <n v="4208098"/>
    <n v="0"/>
  </r>
  <r>
    <s v="2025"/>
    <x v="0"/>
    <x v="0"/>
    <x v="1"/>
    <x v="7"/>
    <x v="2"/>
    <x v="8"/>
    <x v="107"/>
    <s v="4 - SERVICIOS SOCIALES"/>
    <s v="4.4 - Educación"/>
    <s v="4.4.01 - Educación inicial"/>
    <s v="2.7 - OBRAS"/>
    <x v="42"/>
    <x v="1"/>
    <s v="06 - AMPLIACIÓN DEL PLANTEL EDUCATIVO PARA INICIAL LA PEDRERA, MUNICIPIO GASPAR HERNÁNDEZ, PROVINCIA ESPAILLAT."/>
    <s v="10 - FONDO GENERAL"/>
    <n v="15191"/>
    <x v="26"/>
    <n v="4595198"/>
    <n v="0"/>
  </r>
  <r>
    <s v="2025"/>
    <x v="0"/>
    <x v="0"/>
    <x v="1"/>
    <x v="7"/>
    <x v="2"/>
    <x v="8"/>
    <x v="107"/>
    <s v="4 - SERVICIOS SOCIALES"/>
    <s v="4.4 - Educación"/>
    <s v="4.4.01 - Educación inicial"/>
    <s v="2.7 - OBRAS"/>
    <x v="42"/>
    <x v="1"/>
    <s v="06 - AMPLIACIÓN DEL PLANTEL EDUCATIVO PARA INICIAL MARÍA ALEJANDRINA PICHARDO, MUNICIPIO VILLA RIVA, PROVINCIA DUARTE."/>
    <s v="10 - FONDO GENERAL"/>
    <n v="15199"/>
    <x v="13"/>
    <n v="1379409"/>
    <n v="0"/>
  </r>
  <r>
    <s v="2025"/>
    <x v="0"/>
    <x v="0"/>
    <x v="1"/>
    <x v="7"/>
    <x v="2"/>
    <x v="8"/>
    <x v="107"/>
    <s v="4 - SERVICIOS SOCIALES"/>
    <s v="4.4 - Educación"/>
    <s v="4.4.01 - Educación inicial"/>
    <s v="2.7 - OBRAS"/>
    <x v="42"/>
    <x v="1"/>
    <s v="06 - AMPLIACIÓN DEL PLANTEL EDUCATIVO PARA INICIAL MARÍA CONCEPCIÓN BONA, MUNICIPIO HIGÜEY, PROVINCIA LA ALTAGRACIA."/>
    <s v="10 - FONDO GENERAL"/>
    <n v="15208"/>
    <x v="6"/>
    <n v="822770"/>
    <n v="0"/>
  </r>
  <r>
    <s v="2025"/>
    <x v="0"/>
    <x v="0"/>
    <x v="1"/>
    <x v="7"/>
    <x v="2"/>
    <x v="8"/>
    <x v="107"/>
    <s v="4 - SERVICIOS SOCIALES"/>
    <s v="4.4 - Educación"/>
    <s v="4.4.01 - Educación inicial"/>
    <s v="2.7 - OBRAS"/>
    <x v="42"/>
    <x v="1"/>
    <s v="06 - AMPLIACIÓN DEL PLANTEL EDUCATIVO PARA INICIAL MARIE POUSSEPIN - FE Y ALEGRÍA, MUNICIPIO VILLA JARAGUA, PROVINCIA BAHORUCO."/>
    <s v="10 - FONDO GENERAL"/>
    <n v="15163"/>
    <x v="19"/>
    <n v="4447774"/>
    <n v="0"/>
  </r>
  <r>
    <s v="2025"/>
    <x v="0"/>
    <x v="0"/>
    <x v="1"/>
    <x v="7"/>
    <x v="2"/>
    <x v="8"/>
    <x v="107"/>
    <s v="4 - SERVICIOS SOCIALES"/>
    <s v="4.4 - Educación"/>
    <s v="4.4.01 - Educación inicial"/>
    <s v="2.7 - OBRAS"/>
    <x v="42"/>
    <x v="1"/>
    <s v="06 - AMPLIACIÓN DEL PLANTEL EDUCATIVO PARA INICIAL PILOTO, MUNICIPIO GUAYUBÍN, PROVINCIA MONTE CRISTI."/>
    <s v="10 - FONDO GENERAL"/>
    <n v="15275"/>
    <x v="16"/>
    <n v="1072940"/>
    <n v="0"/>
  </r>
  <r>
    <s v="2025"/>
    <x v="0"/>
    <x v="0"/>
    <x v="1"/>
    <x v="7"/>
    <x v="2"/>
    <x v="8"/>
    <x v="107"/>
    <s v="4 - SERVICIOS SOCIALES"/>
    <s v="4.4 - Educación"/>
    <s v="4.4.01 - Educación inicial"/>
    <s v="2.7 - OBRAS"/>
    <x v="42"/>
    <x v="1"/>
    <s v="06 - AMPLIACIÓN DEL PLANTEL EDUCATIVO PARA INICIAL PROF. JUAN EMILIO BOSCH GAVIÑO, MUNICIPIO PUERTO PLATA, PROVINCIA PUERTO PLATA."/>
    <s v="10 - FONDO GENERAL"/>
    <n v="15888"/>
    <x v="17"/>
    <n v="2008068"/>
    <n v="0"/>
  </r>
  <r>
    <s v="2025"/>
    <x v="0"/>
    <x v="0"/>
    <x v="1"/>
    <x v="7"/>
    <x v="2"/>
    <x v="8"/>
    <x v="107"/>
    <s v="4 - SERVICIOS SOCIALES"/>
    <s v="4.4 - Educación"/>
    <s v="4.4.01 - Educación inicial"/>
    <s v="2.7 - OBRAS"/>
    <x v="42"/>
    <x v="1"/>
    <s v="07 - AMPLIACIÓN DEL PLANTEL EDUCATIVO PARA INICIAL  PROF. VITALINA GUERRERO PIMENTEL, MUNICIPIO BANÍ, PROVINCIA PERAVIA."/>
    <s v="10 - FONDO GENERAL"/>
    <n v="15180"/>
    <x v="8"/>
    <n v="1379409"/>
    <n v="0"/>
  </r>
  <r>
    <s v="2025"/>
    <x v="0"/>
    <x v="0"/>
    <x v="1"/>
    <x v="7"/>
    <x v="2"/>
    <x v="8"/>
    <x v="107"/>
    <s v="4 - SERVICIOS SOCIALES"/>
    <s v="4.4 - Educación"/>
    <s v="4.4.01 - Educación inicial"/>
    <s v="2.7 - OBRAS"/>
    <x v="42"/>
    <x v="1"/>
    <s v="07 - AMPLIACIÓN DEL PLANTEL EDUCATIVO PARA INICIAL ALTAGRACIA GRULLÓN, MUNICIPIO SAN FRANCISCO DE MACORÍS, PROVINCIA DUARTE."/>
    <s v="10 - FONDO GENERAL"/>
    <n v="15201"/>
    <x v="13"/>
    <n v="2965974"/>
    <n v="0"/>
  </r>
  <r>
    <s v="2025"/>
    <x v="0"/>
    <x v="0"/>
    <x v="1"/>
    <x v="7"/>
    <x v="2"/>
    <x v="8"/>
    <x v="107"/>
    <s v="4 - SERVICIOS SOCIALES"/>
    <s v="4.4 - Educación"/>
    <s v="4.4.01 - Educación inicial"/>
    <s v="2.7 - OBRAS"/>
    <x v="42"/>
    <x v="1"/>
    <s v="07 - AMPLIACIÓN DEL PLANTEL EDUCATIVO PARA INICIAL GEORGE ARZENO BRUGAL FE Y ALEGRÍA, MUNICIPIO PUERTO PLATA, PROVINCIA PUERTO PLATA."/>
    <s v="10 - FONDO GENERAL"/>
    <n v="15889"/>
    <x v="17"/>
    <n v="2008068"/>
    <n v="0"/>
  </r>
  <r>
    <s v="2025"/>
    <x v="0"/>
    <x v="0"/>
    <x v="1"/>
    <x v="7"/>
    <x v="2"/>
    <x v="8"/>
    <x v="107"/>
    <s v="4 - SERVICIOS SOCIALES"/>
    <s v="4.4 - Educación"/>
    <s v="4.4.01 - Educación inicial"/>
    <s v="2.7 - OBRAS"/>
    <x v="42"/>
    <x v="1"/>
    <s v="07 - AMPLIACIÓN DEL PLANTEL EDUCATIVO PARA INICIAL HIGÜERITO, MUNICIPIO SAN JUAN, PROVINCIA SAN JUAN."/>
    <s v="10 - FONDO GENERAL"/>
    <n v="15155"/>
    <x v="9"/>
    <n v="822770"/>
    <n v="0"/>
  </r>
  <r>
    <s v="2025"/>
    <x v="0"/>
    <x v="0"/>
    <x v="1"/>
    <x v="7"/>
    <x v="2"/>
    <x v="8"/>
    <x v="107"/>
    <s v="4 - SERVICIOS SOCIALES"/>
    <s v="4.4 - Educación"/>
    <s v="4.4.01 - Educación inicial"/>
    <s v="2.7 - OBRAS"/>
    <x v="42"/>
    <x v="1"/>
    <s v="07 - AMPLIACIÓN DEL PLANTEL EDUCATIVO PARA INICIAL LA DIVISORIA, MUNICIPIO GUAYUBÍN, PROVINCIA MONTE CRISTI."/>
    <s v="10 - FONDO GENERAL"/>
    <n v="15276"/>
    <x v="16"/>
    <n v="578611"/>
    <n v="0"/>
  </r>
  <r>
    <s v="2025"/>
    <x v="0"/>
    <x v="0"/>
    <x v="1"/>
    <x v="7"/>
    <x v="2"/>
    <x v="8"/>
    <x v="107"/>
    <s v="4 - SERVICIOS SOCIALES"/>
    <s v="4.4 - Educación"/>
    <s v="4.4.01 - Educación inicial"/>
    <s v="2.7 - OBRAS"/>
    <x v="42"/>
    <x v="1"/>
    <s v="07 - AMPLIACIÓN DEL PLANTEL EDUCATIVO PARA INICIAL MARÍA TRINIDAD SÁNCHEZ, MUNICIPIO HIGÜEY, PROVINCIA LA ALTAGRACIA."/>
    <s v="10 - FONDO GENERAL"/>
    <n v="15209"/>
    <x v="6"/>
    <n v="1384466"/>
    <n v="0"/>
  </r>
  <r>
    <s v="2025"/>
    <x v="0"/>
    <x v="0"/>
    <x v="1"/>
    <x v="7"/>
    <x v="2"/>
    <x v="8"/>
    <x v="107"/>
    <s v="4 - SERVICIOS SOCIALES"/>
    <s v="4.4 - Educación"/>
    <s v="4.4.01 - Educación inicial"/>
    <s v="2.7 - OBRAS"/>
    <x v="42"/>
    <x v="1"/>
    <s v="07 - AMPLIACIÓN DEL PLANTEL EDUCATIVO PARA INICIAL NORBERTO LUCIANO MORA BLANCO, MUNICIPIO LA VEGA, PROVINCIA LA VEGA."/>
    <s v="10 - FONDO GENERAL"/>
    <n v="15611"/>
    <x v="7"/>
    <n v="3322183"/>
    <n v="0"/>
  </r>
  <r>
    <s v="2025"/>
    <x v="0"/>
    <x v="0"/>
    <x v="1"/>
    <x v="7"/>
    <x v="2"/>
    <x v="8"/>
    <x v="107"/>
    <s v="4 - SERVICIOS SOCIALES"/>
    <s v="4.4 - Educación"/>
    <s v="4.4.01 - Educación inicial"/>
    <s v="2.7 - OBRAS"/>
    <x v="42"/>
    <x v="1"/>
    <s v="07 - AMPLIACIÓN DEL PLANTEL EDUCATIVO PARA INICIAL NORGE BOTELLO FERNÁNDEZ, MUNICIPIO LOS ALCARRIZOS, PROVINCIA SANTO DOMINGO."/>
    <s v="10 - FONDO GENERAL"/>
    <n v="15259"/>
    <x v="2"/>
    <n v="804740"/>
    <n v="0"/>
  </r>
  <r>
    <s v="2025"/>
    <x v="0"/>
    <x v="0"/>
    <x v="1"/>
    <x v="7"/>
    <x v="2"/>
    <x v="8"/>
    <x v="107"/>
    <s v="4 - SERVICIOS SOCIALES"/>
    <s v="4.4 - Educación"/>
    <s v="4.4.01 - Educación inicial"/>
    <s v="2.7 - OBRAS"/>
    <x v="42"/>
    <x v="1"/>
    <s v="07 - AMPLIACIÓN DEL PLANTEL EDUCATIVO PARA INICIAL PROF. NELIS MARINA CARABALLO PEREZ, MUNICIPIO JIMANÍ, PROVINCIA INDEPENDENCIA."/>
    <s v="10 - FONDO GENERAL"/>
    <n v="15164"/>
    <x v="5"/>
    <n v="2368877"/>
    <n v="0"/>
  </r>
  <r>
    <s v="2025"/>
    <x v="0"/>
    <x v="0"/>
    <x v="1"/>
    <x v="7"/>
    <x v="2"/>
    <x v="8"/>
    <x v="107"/>
    <s v="4 - SERVICIOS SOCIALES"/>
    <s v="4.4 - Educación"/>
    <s v="4.4.01 - Educación inicial"/>
    <s v="2.7 - OBRAS"/>
    <x v="42"/>
    <x v="1"/>
    <s v="08 - AMPLIACIÓN DEL PLANTEL EDUCATIVO PARA INICIAL AUGUSTO PINEDA, MUNICIPIO NIZAO, PROVINCIA PERAVIA."/>
    <s v="10 - FONDO GENERAL"/>
    <n v="15181"/>
    <x v="8"/>
    <n v="4415403"/>
    <n v="0"/>
  </r>
  <r>
    <s v="2025"/>
    <x v="0"/>
    <x v="0"/>
    <x v="1"/>
    <x v="7"/>
    <x v="2"/>
    <x v="8"/>
    <x v="107"/>
    <s v="4 - SERVICIOS SOCIALES"/>
    <s v="4.4 - Educación"/>
    <s v="4.4.01 - Educación inicial"/>
    <s v="2.7 - OBRAS"/>
    <x v="42"/>
    <x v="1"/>
    <s v="08 - AMPLIACIÓN DEL PLANTEL EDUCATIVO PARA INICIAL BARRIO LAS 100, MUNICIPIO JIMANÍ, PROVINCIA INDEPENDENCIA."/>
    <s v="10 - FONDO GENERAL"/>
    <n v="15165"/>
    <x v="5"/>
    <n v="825776"/>
    <n v="0"/>
  </r>
  <r>
    <s v="2025"/>
    <x v="0"/>
    <x v="0"/>
    <x v="1"/>
    <x v="7"/>
    <x v="2"/>
    <x v="8"/>
    <x v="107"/>
    <s v="4 - SERVICIOS SOCIALES"/>
    <s v="4.4 - Educación"/>
    <s v="4.4.01 - Educación inicial"/>
    <s v="2.7 - OBRAS"/>
    <x v="42"/>
    <x v="1"/>
    <s v="08 - AMPLIACIÓN DEL PLANTEL EDUCATIVO PARA INICIAL BEJUCAL, MUNICIPIO HIGÜEY, PROVINCIA LA ALTAGRACIA."/>
    <s v="10 - FONDO GENERAL"/>
    <n v="15210"/>
    <x v="6"/>
    <n v="576506"/>
    <n v="0"/>
  </r>
  <r>
    <s v="2025"/>
    <x v="0"/>
    <x v="0"/>
    <x v="1"/>
    <x v="7"/>
    <x v="2"/>
    <x v="8"/>
    <x v="107"/>
    <s v="4 - SERVICIOS SOCIALES"/>
    <s v="4.4 - Educación"/>
    <s v="4.4.01 - Educación inicial"/>
    <s v="2.7 - OBRAS"/>
    <x v="42"/>
    <x v="1"/>
    <s v="08 - AMPLIACIÓN DEL PLANTEL EDUCATIVO PARA INICIAL BURENDE, MUNICIPIO LA VEGA, PROVINCIA LA VEGA."/>
    <s v="10 - FONDO GENERAL"/>
    <n v="15612"/>
    <x v="7"/>
    <n v="11598222"/>
    <n v="0"/>
  </r>
  <r>
    <s v="2025"/>
    <x v="0"/>
    <x v="0"/>
    <x v="1"/>
    <x v="7"/>
    <x v="2"/>
    <x v="8"/>
    <x v="107"/>
    <s v="4 - SERVICIOS SOCIALES"/>
    <s v="4.4 - Educación"/>
    <s v="4.4.01 - Educación inicial"/>
    <s v="2.7 - OBRAS"/>
    <x v="42"/>
    <x v="1"/>
    <s v="08 - AMPLIACIÓN DEL PLANTEL EDUCATIVO PARA INICIAL JOSÉ GABRIEL GARCÍA, MUNICIPIO CASTAÑUELAS, PROVINCIA MONTE CRISTI."/>
    <s v="10 - FONDO GENERAL"/>
    <n v="15277"/>
    <x v="16"/>
    <n v="1184438"/>
    <n v="0"/>
  </r>
  <r>
    <s v="2025"/>
    <x v="0"/>
    <x v="0"/>
    <x v="1"/>
    <x v="7"/>
    <x v="2"/>
    <x v="8"/>
    <x v="107"/>
    <s v="4 - SERVICIOS SOCIALES"/>
    <s v="4.4 - Educación"/>
    <s v="4.4.01 - Educación inicial"/>
    <s v="2.7 - OBRAS"/>
    <x v="42"/>
    <x v="1"/>
    <s v="08 - AMPLIACIÓN DEL PLANTEL EDUCATIVO PARA INICIAL LEONIDAS DEL CARMEN SÁNCHEZ, MUNICIPIO JUAN DE HERRERA, PROVINCIA SAN JUAN."/>
    <s v="10 - FONDO GENERAL"/>
    <n v="15156"/>
    <x v="9"/>
    <n v="2360256"/>
    <n v="0"/>
  </r>
  <r>
    <s v="2025"/>
    <x v="0"/>
    <x v="0"/>
    <x v="1"/>
    <x v="7"/>
    <x v="2"/>
    <x v="8"/>
    <x v="107"/>
    <s v="4 - SERVICIOS SOCIALES"/>
    <s v="4.4 - Educación"/>
    <s v="4.4.01 - Educación inicial"/>
    <s v="2.7 - OBRAS"/>
    <x v="42"/>
    <x v="1"/>
    <s v="08 - AMPLIACIÓN DEL PLANTEL EDUCATIVO PARA INICIAL LIC. VILMA PEREIRA (FURENIHSI), MUNICIPIO SAN PEDRO DE MACORÍS, PROVINCIA SAN PEDRO DE MACORÍS."/>
    <s v="10 - FONDO GENERAL"/>
    <n v="15544"/>
    <x v="21"/>
    <n v="680561"/>
    <n v="0"/>
  </r>
  <r>
    <s v="2025"/>
    <x v="0"/>
    <x v="0"/>
    <x v="1"/>
    <x v="7"/>
    <x v="2"/>
    <x v="8"/>
    <x v="107"/>
    <s v="4 - SERVICIOS SOCIALES"/>
    <s v="4.4 - Educación"/>
    <s v="4.4.01 - Educación inicial"/>
    <s v="2.7 - OBRAS"/>
    <x v="42"/>
    <x v="1"/>
    <s v="08 - AMPLIACIÓN DEL PLANTEL EDUCATIVO PARA INICIAL PABLITA POLANCO RODRÍGUEZ, MUNICIPIO VILLA RIVA, PROVINCIA DUARTE."/>
    <s v="10 - FONDO GENERAL"/>
    <n v="15202"/>
    <x v="13"/>
    <n v="7506185"/>
    <n v="0"/>
  </r>
  <r>
    <s v="2025"/>
    <x v="0"/>
    <x v="0"/>
    <x v="1"/>
    <x v="7"/>
    <x v="2"/>
    <x v="8"/>
    <x v="107"/>
    <s v="4 - SERVICIOS SOCIALES"/>
    <s v="4.4 - Educación"/>
    <s v="4.4.01 - Educación inicial"/>
    <s v="2.7 - OBRAS"/>
    <x v="42"/>
    <x v="1"/>
    <s v="08 - AMPLIACIÓN DEL PLANTEL EDUCATIVO PARA INICIAL SILVANO REYNOSO, MUNICIPIO VILLA ISABELA, PROVINCIA PUERTO PLATA."/>
    <s v="10 - FONDO GENERAL"/>
    <n v="15890"/>
    <x v="17"/>
    <n v="1434334"/>
    <n v="0"/>
  </r>
  <r>
    <s v="2025"/>
    <x v="0"/>
    <x v="0"/>
    <x v="1"/>
    <x v="7"/>
    <x v="2"/>
    <x v="8"/>
    <x v="107"/>
    <s v="4 - SERVICIOS SOCIALES"/>
    <s v="4.4 - Educación"/>
    <s v="4.4.01 - Educación inicial"/>
    <s v="2.7 - OBRAS"/>
    <x v="42"/>
    <x v="1"/>
    <s v="09 - AMPLIACIÓN DEL PLANTEL EDUCATIVO PARA INICIAL DAMIÁN DAVID ORTÍZ, MUNICIPIO LAS MATAS DE FARFÁN, PROVINCIA SAN JUAN."/>
    <s v="10 - FONDO GENERAL"/>
    <n v="15157"/>
    <x v="9"/>
    <n v="2360256"/>
    <n v="0"/>
  </r>
  <r>
    <s v="2025"/>
    <x v="0"/>
    <x v="0"/>
    <x v="1"/>
    <x v="7"/>
    <x v="2"/>
    <x v="8"/>
    <x v="107"/>
    <s v="4 - SERVICIOS SOCIALES"/>
    <s v="4.4 - Educación"/>
    <s v="4.4.01 - Educación inicial"/>
    <s v="2.7 - OBRAS"/>
    <x v="42"/>
    <x v="1"/>
    <s v="09 - AMPLIACIÓN DEL PLANTEL EDUCATIVO PARA INICIAL DR. JOSÉ FRANCISCO PEÑA GÓMEZ, MUNICIPIO PUERTO PLATA, PROVINCIA PUERTO PLATA."/>
    <s v="10 - FONDO GENERAL"/>
    <n v="15891"/>
    <x v="17"/>
    <n v="3534574"/>
    <n v="0"/>
  </r>
  <r>
    <s v="2025"/>
    <x v="0"/>
    <x v="0"/>
    <x v="1"/>
    <x v="7"/>
    <x v="2"/>
    <x v="8"/>
    <x v="107"/>
    <s v="4 - SERVICIOS SOCIALES"/>
    <s v="4.4 - Educación"/>
    <s v="4.4.01 - Educación inicial"/>
    <s v="2.7 - OBRAS"/>
    <x v="42"/>
    <x v="1"/>
    <s v="09 - AMPLIACIÓN DEL PLANTEL EDUCATIVO PARA INICIAL ELISEO GRULLÓN, MUNICIPIO NAGUA, PROVINCIA MARÍA TRINIDAD SÁNCHEZ."/>
    <s v="10 - FONDO GENERAL"/>
    <n v="15283"/>
    <x v="22"/>
    <n v="6606204"/>
    <n v="0"/>
  </r>
  <r>
    <s v="2025"/>
    <x v="0"/>
    <x v="0"/>
    <x v="1"/>
    <x v="7"/>
    <x v="2"/>
    <x v="8"/>
    <x v="107"/>
    <s v="4 - SERVICIOS SOCIALES"/>
    <s v="4.4 - Educación"/>
    <s v="4.4.01 - Educación inicial"/>
    <s v="2.7 - OBRAS"/>
    <x v="42"/>
    <x v="1"/>
    <s v="09 - AMPLIACIÓN DEL PLANTEL EDUCATIVO PARA INICIAL JOSÉ ERNESTO ROSARIO POLANCO, MUNICIPIO SOSÚA, PROVINCIA PUERTO PLATA."/>
    <s v="10 - FONDO GENERAL"/>
    <n v="15263"/>
    <x v="17"/>
    <n v="825776"/>
    <n v="0"/>
  </r>
  <r>
    <s v="2025"/>
    <x v="0"/>
    <x v="0"/>
    <x v="1"/>
    <x v="7"/>
    <x v="2"/>
    <x v="8"/>
    <x v="107"/>
    <s v="4 - SERVICIOS SOCIALES"/>
    <s v="4.4 - Educación"/>
    <s v="4.4.01 - Educación inicial"/>
    <s v="2.7 - OBRAS"/>
    <x v="42"/>
    <x v="1"/>
    <s v="09 - AMPLIACIÓN DEL PLANTEL EDUCATIVO PARA INICIAL PROF. ANA JULIA DÍAZ LUNA , MUNICIPIO LA VEGA, PROVINCIA LA VEGA."/>
    <s v="10 - FONDO GENERAL"/>
    <n v="15613"/>
    <x v="7"/>
    <n v="664644"/>
    <n v="0"/>
  </r>
  <r>
    <s v="2025"/>
    <x v="0"/>
    <x v="0"/>
    <x v="1"/>
    <x v="7"/>
    <x v="2"/>
    <x v="8"/>
    <x v="107"/>
    <s v="4 - SERVICIOS SOCIALES"/>
    <s v="4.4 - Educación"/>
    <s v="4.4.01 - Educación inicial"/>
    <s v="2.7 - OBRAS"/>
    <x v="42"/>
    <x v="1"/>
    <s v="09 - AMPLIACIÓN DEL PLANTEL EDUCATIVO PARA INICIAL PROF. RAFAEL ANTONIO FIGUEREO, MUNICIPIO NIZAO, PROVINCIA PERAVIA."/>
    <s v="10 - FONDO GENERAL"/>
    <n v="15182"/>
    <x v="8"/>
    <n v="1379409"/>
    <n v="0"/>
  </r>
  <r>
    <s v="2025"/>
    <x v="0"/>
    <x v="0"/>
    <x v="1"/>
    <x v="7"/>
    <x v="2"/>
    <x v="8"/>
    <x v="107"/>
    <s v="4 - SERVICIOS SOCIALES"/>
    <s v="4.4 - Educación"/>
    <s v="4.4.01 - Educación inicial"/>
    <s v="2.7 - OBRAS"/>
    <x v="42"/>
    <x v="1"/>
    <s v="09 - AMPLIACIÓN DEL PLANTEL EDUCATIVO PARA INICIAL RAMÓN BOLÍVAR MEDRANO, MUNICIPIO CRISTÓBAL, PROVINCIA INDEPENDENCIA."/>
    <s v="10 - FONDO GENERAL"/>
    <n v="15166"/>
    <x v="5"/>
    <n v="2368877"/>
    <n v="0"/>
  </r>
  <r>
    <s v="2025"/>
    <x v="0"/>
    <x v="0"/>
    <x v="1"/>
    <x v="7"/>
    <x v="2"/>
    <x v="8"/>
    <x v="107"/>
    <s v="4 - SERVICIOS SOCIALES"/>
    <s v="4.4 - Educación"/>
    <s v="4.4.01 - Educación inicial"/>
    <s v="2.7 - OBRAS"/>
    <x v="42"/>
    <x v="1"/>
    <s v="09 - AMPLIACIÓN DEL PLANTEL EDUCATIVO PARA INICIAL SANTO CURA DE ARS, SECTOR CAPOTILLO, DISTRITO NACIONAL."/>
    <s v="10 - FONDO GENERAL"/>
    <n v="15261"/>
    <x v="3"/>
    <n v="804740"/>
    <n v="0"/>
  </r>
  <r>
    <s v="2025"/>
    <x v="0"/>
    <x v="0"/>
    <x v="1"/>
    <x v="7"/>
    <x v="2"/>
    <x v="8"/>
    <x v="107"/>
    <s v="4 - SERVICIOS SOCIALES"/>
    <s v="4.4 - Educación"/>
    <s v="4.4.01 - Educación inicial"/>
    <s v="2.7 - OBRAS"/>
    <x v="42"/>
    <x v="1"/>
    <s v="10 - AMPLIACIÓN DEL PLANTEL EDUCATIVO PARA INICIAL ÁNGEL RIVERA, MUNICIPIO AZUA, PROVINCIA AZUA"/>
    <s v="10 - FONDO GENERAL"/>
    <n v="15168"/>
    <x v="4"/>
    <n v="819765"/>
    <n v="0"/>
  </r>
  <r>
    <s v="2025"/>
    <x v="0"/>
    <x v="0"/>
    <x v="1"/>
    <x v="7"/>
    <x v="2"/>
    <x v="8"/>
    <x v="107"/>
    <s v="4 - SERVICIOS SOCIALES"/>
    <s v="4.4 - Educación"/>
    <s v="4.4.01 - Educación inicial"/>
    <s v="2.7 - OBRAS"/>
    <x v="42"/>
    <x v="1"/>
    <s v="10 - AMPLIACIÓN DEL PLANTEL EDUCATIVO PARA INICIAL BEJUCALITO, MUNICIPIO HIGÜEY, PROVINCIA LA ALTAGRACIA."/>
    <s v="10 - FONDO GENERAL"/>
    <n v="15213"/>
    <x v="6"/>
    <n v="266001"/>
    <n v="0"/>
  </r>
  <r>
    <s v="2025"/>
    <x v="0"/>
    <x v="0"/>
    <x v="1"/>
    <x v="7"/>
    <x v="2"/>
    <x v="8"/>
    <x v="107"/>
    <s v="4 - SERVICIOS SOCIALES"/>
    <s v="4.4 - Educación"/>
    <s v="4.4.01 - Educación inicial"/>
    <s v="2.7 - OBRAS"/>
    <x v="42"/>
    <x v="1"/>
    <s v="10 - AMPLIACIÓN DEL PLANTEL EDUCATIVO PARA INICIAL DELIA GÓMEZ, MUNICIPIO IMBERT, PROVINCIA PUERTO PLATA."/>
    <s v="10 - FONDO GENERAL"/>
    <n v="15892"/>
    <x v="17"/>
    <n v="1821688"/>
    <n v="0"/>
  </r>
  <r>
    <s v="2025"/>
    <x v="0"/>
    <x v="0"/>
    <x v="1"/>
    <x v="7"/>
    <x v="2"/>
    <x v="8"/>
    <x v="107"/>
    <s v="4 - SERVICIOS SOCIALES"/>
    <s v="4.4 - Educación"/>
    <s v="4.4.01 - Educación inicial"/>
    <s v="2.7 - OBRAS"/>
    <x v="42"/>
    <x v="1"/>
    <s v="10 - AMPLIACIÓN DEL PLANTEL EDUCATIVO PARA INICIAL JUAN SANTOS DÍAZ, MUNICIPIO LOMA DE CABRERA, PROVINCIA DAJABÓN."/>
    <s v="10 - FONDO GENERAL"/>
    <n v="15279"/>
    <x v="25"/>
    <n v="825776"/>
    <n v="0"/>
  </r>
  <r>
    <s v="2025"/>
    <x v="0"/>
    <x v="0"/>
    <x v="1"/>
    <x v="7"/>
    <x v="2"/>
    <x v="8"/>
    <x v="107"/>
    <s v="4 - SERVICIOS SOCIALES"/>
    <s v="4.4 - Educación"/>
    <s v="4.4.01 - Educación inicial"/>
    <s v="2.7 - OBRAS"/>
    <x v="42"/>
    <x v="1"/>
    <s v="10 - AMPLIACIÓN DEL PLANTEL EDUCATIVO PARA INICIAL LUZ VARONA, MUNICIPIO VILLA ISABELA, PROVINCIA PUERTO PLATA."/>
    <s v="10 - FONDO GENERAL"/>
    <n v="15264"/>
    <x v="17"/>
    <n v="578611"/>
    <n v="0"/>
  </r>
  <r>
    <s v="2025"/>
    <x v="0"/>
    <x v="0"/>
    <x v="1"/>
    <x v="7"/>
    <x v="2"/>
    <x v="8"/>
    <x v="107"/>
    <s v="4 - SERVICIOS SOCIALES"/>
    <s v="4.4 - Educación"/>
    <s v="4.4.01 - Educación inicial"/>
    <s v="2.7 - OBRAS"/>
    <x v="42"/>
    <x v="1"/>
    <s v="10 - AMPLIACIÓN DEL PLANTEL EDUCATIVO PARA INICIAL MADAME GERMAINE ROCOUR DE PELLERANO, SECTOR EL MILLÓN II, DISTRITO NACIONAL."/>
    <s v="10 - FONDO GENERAL"/>
    <n v="15262"/>
    <x v="3"/>
    <n v="7769083"/>
    <n v="0"/>
  </r>
  <r>
    <s v="2025"/>
    <x v="0"/>
    <x v="0"/>
    <x v="1"/>
    <x v="7"/>
    <x v="2"/>
    <x v="8"/>
    <x v="107"/>
    <s v="4 - SERVICIOS SOCIALES"/>
    <s v="4.4 - Educación"/>
    <s v="4.4.01 - Educación inicial"/>
    <s v="2.7 - OBRAS"/>
    <x v="42"/>
    <x v="1"/>
    <s v="10 - AMPLIACIÓN DEL PLANTEL EDUCATIVO PARA INICIAL NUESTRA SEÑORA DEL CARMEN, MUNICIPIO DUVERGÉ, PROVINCIA INDEPENDENCIA."/>
    <s v="10 - FONDO GENERAL"/>
    <n v="15167"/>
    <x v="5"/>
    <n v="9965197"/>
    <n v="0"/>
  </r>
  <r>
    <s v="2025"/>
    <x v="0"/>
    <x v="0"/>
    <x v="1"/>
    <x v="7"/>
    <x v="2"/>
    <x v="8"/>
    <x v="107"/>
    <s v="4 - SERVICIOS SOCIALES"/>
    <s v="4.4 - Educación"/>
    <s v="4.4.01 - Educación inicial"/>
    <s v="2.7 - OBRAS"/>
    <x v="42"/>
    <x v="1"/>
    <s v="10 - AMPLIACIÓN DEL PLANTEL EDUCATIVO PARA INICIAL PROF. AURELINA VALDEZ, MUNICIPIO LA VEGA, PROVINCIA LA VEGA."/>
    <s v="10 - FONDO GENERAL"/>
    <n v="15614"/>
    <x v="7"/>
    <n v="2349973"/>
    <n v="0"/>
  </r>
  <r>
    <s v="2025"/>
    <x v="0"/>
    <x v="0"/>
    <x v="1"/>
    <x v="7"/>
    <x v="2"/>
    <x v="8"/>
    <x v="107"/>
    <s v="4 - SERVICIOS SOCIALES"/>
    <s v="4.4 - Educación"/>
    <s v="4.4.01 - Educación inicial"/>
    <s v="2.7 - OBRAS"/>
    <x v="42"/>
    <x v="1"/>
    <s v="10 - AMPLIACIÓN DEL PLANTEL EDUCATIVO PARA INICIAL PROF. CRISTÓBAL ALVINO FALCON, MUNICIPIO NIZAO, PROVINCIA PERAVIA."/>
    <s v="10 - FONDO GENERAL"/>
    <n v="15183"/>
    <x v="8"/>
    <n v="1434334"/>
    <n v="0"/>
  </r>
  <r>
    <s v="2025"/>
    <x v="0"/>
    <x v="0"/>
    <x v="1"/>
    <x v="7"/>
    <x v="2"/>
    <x v="8"/>
    <x v="107"/>
    <s v="4 - SERVICIOS SOCIALES"/>
    <s v="4.4 - Educación"/>
    <s v="4.4.01 - Educación inicial"/>
    <s v="2.7 - OBRAS"/>
    <x v="42"/>
    <x v="1"/>
    <s v="10 - AMPLIACIÓN DEL PLANTEL EDUCATIVO PARA INICIAL PROF. FRANCISCO MARÍA VÁSQUEZ, MUNICIPIO NAGUA, PROVINCIA MARÍA TRINIDAD SÁNCHEZ."/>
    <s v="10 - FONDO GENERAL"/>
    <n v="15284"/>
    <x v="22"/>
    <n v="4628887"/>
    <n v="0"/>
  </r>
  <r>
    <s v="2025"/>
    <x v="0"/>
    <x v="0"/>
    <x v="1"/>
    <x v="7"/>
    <x v="2"/>
    <x v="8"/>
    <x v="107"/>
    <s v="4 - SERVICIOS SOCIALES"/>
    <s v="4.4 - Educación"/>
    <s v="4.4.01 - Educación inicial"/>
    <s v="2.7 - OBRAS"/>
    <x v="42"/>
    <x v="1"/>
    <s v="10 - CONSTRUCCIÓN 4 ESTANCIAS INFANTILES EN LA PROVINCIA DE LA ROMANA"/>
    <s v="10 - FONDO GENERAL"/>
    <n v="13052"/>
    <x v="18"/>
    <n v="15000000"/>
    <n v="0"/>
  </r>
  <r>
    <s v="2025"/>
    <x v="0"/>
    <x v="0"/>
    <x v="1"/>
    <x v="7"/>
    <x v="2"/>
    <x v="8"/>
    <x v="107"/>
    <s v="4 - SERVICIOS SOCIALES"/>
    <s v="4.4 - Educación"/>
    <s v="4.4.01 - Educación inicial"/>
    <s v="2.7 - OBRAS"/>
    <x v="42"/>
    <x v="1"/>
    <s v="11 - AMPLIACIÓN DEL PLANTEL EDUCATIVO PARA INICIAL EL CAJUIL, MUNICIPIO OVIEDO, PROVINCIA PEDERNALES."/>
    <s v="10 - FONDO GENERAL"/>
    <n v="15240"/>
    <x v="32"/>
    <n v="4149609"/>
    <n v="0"/>
  </r>
  <r>
    <s v="2025"/>
    <x v="0"/>
    <x v="0"/>
    <x v="1"/>
    <x v="7"/>
    <x v="2"/>
    <x v="8"/>
    <x v="107"/>
    <s v="4 - SERVICIOS SOCIALES"/>
    <s v="4.4 - Educación"/>
    <s v="4.4.01 - Educación inicial"/>
    <s v="2.7 - OBRAS"/>
    <x v="42"/>
    <x v="1"/>
    <s v="11 - AMPLIACIÓN DEL PLANTEL EDUCATIVO PARA INICIAL EL PINO, MUNICIPIO EL PINO, PROVINCIA DAJABÓN."/>
    <s v="10 - FONDO GENERAL"/>
    <n v="15280"/>
    <x v="25"/>
    <n v="1389523"/>
    <n v="0"/>
  </r>
  <r>
    <s v="2025"/>
    <x v="0"/>
    <x v="0"/>
    <x v="1"/>
    <x v="7"/>
    <x v="2"/>
    <x v="8"/>
    <x v="107"/>
    <s v="4 - SERVICIOS SOCIALES"/>
    <s v="4.4 - Educación"/>
    <s v="4.4.01 - Educación inicial"/>
    <s v="2.7 - OBRAS"/>
    <x v="42"/>
    <x v="1"/>
    <s v="11 - AMPLIACIÓN DEL PLANTEL EDUCATIVO PARA INICIAL GUACO LOS FRÍAS, MUNICIPIO LA VEGA, PROVINCIA LA VEGA."/>
    <s v="10 - FONDO GENERAL"/>
    <n v="15615"/>
    <x v="7"/>
    <n v="2349973"/>
    <n v="0"/>
  </r>
  <r>
    <s v="2025"/>
    <x v="0"/>
    <x v="0"/>
    <x v="1"/>
    <x v="7"/>
    <x v="2"/>
    <x v="8"/>
    <x v="107"/>
    <s v="4 - SERVICIOS SOCIALES"/>
    <s v="4.4 - Educación"/>
    <s v="4.4.01 - Educación inicial"/>
    <s v="2.7 - OBRAS"/>
    <x v="42"/>
    <x v="1"/>
    <s v="11 - AMPLIACIÓN DEL PLANTEL EDUCATIVO PARA INICIAL JULIA MARTÍNEZ, MUNICIPIO NAGUA, PROVINCIA MARÍA TRINIDAD SÁNCHEZ."/>
    <s v="10 - FONDO GENERAL"/>
    <n v="15285"/>
    <x v="22"/>
    <n v="1659844"/>
    <n v="0"/>
  </r>
  <r>
    <s v="2025"/>
    <x v="0"/>
    <x v="0"/>
    <x v="1"/>
    <x v="7"/>
    <x v="2"/>
    <x v="8"/>
    <x v="107"/>
    <s v="4 - SERVICIOS SOCIALES"/>
    <s v="4.4 - Educación"/>
    <s v="4.4.01 - Educación inicial"/>
    <s v="2.7 - OBRAS"/>
    <x v="42"/>
    <x v="1"/>
    <s v="11 - AMPLIACIÓN DEL PLANTEL EDUCATIVO PARA INICIAL LAS CHARCAS NUEVA, MUNICIPIO LAS CHARCAS, PROVINCIA AZUA."/>
    <s v="10 - FONDO GENERAL"/>
    <n v="15442"/>
    <x v="4"/>
    <n v="9043326"/>
    <n v="0"/>
  </r>
  <r>
    <s v="2025"/>
    <x v="0"/>
    <x v="0"/>
    <x v="1"/>
    <x v="7"/>
    <x v="2"/>
    <x v="8"/>
    <x v="107"/>
    <s v="4 - SERVICIOS SOCIALES"/>
    <s v="4.4 - Educación"/>
    <s v="4.4.01 - Educación inicial"/>
    <s v="2.7 - OBRAS"/>
    <x v="42"/>
    <x v="1"/>
    <s v="11 - AMPLIACIÓN DEL PLANTEL EDUCATIVO PARA INICIAL MARÍA DEL CARMEN GERARDO, MUNICIPIO LAS YAYAS DE VIAJAMA, PROVINCIA AZUA."/>
    <s v="10 - FONDO GENERAL"/>
    <n v="15170"/>
    <x v="4"/>
    <n v="574400"/>
    <n v="0"/>
  </r>
  <r>
    <s v="2025"/>
    <x v="0"/>
    <x v="0"/>
    <x v="1"/>
    <x v="7"/>
    <x v="2"/>
    <x v="8"/>
    <x v="107"/>
    <s v="4 - SERVICIOS SOCIALES"/>
    <s v="4.4 - Educación"/>
    <s v="4.4.01 - Educación inicial"/>
    <s v="2.7 - OBRAS"/>
    <x v="42"/>
    <x v="1"/>
    <s v="11 - AMPLIACIÓN DEL PLANTEL EDUCATIVO PARA INICIAL MÁXIMO GOMEZ - EL VIGÍA, MUNICIPIO BOCA CHICA, PROVINCIA SANTO DOMINGO."/>
    <s v="10 - FONDO GENERAL"/>
    <n v="15296"/>
    <x v="2"/>
    <n v="804740"/>
    <n v="0"/>
  </r>
  <r>
    <s v="2025"/>
    <x v="0"/>
    <x v="0"/>
    <x v="1"/>
    <x v="7"/>
    <x v="2"/>
    <x v="8"/>
    <x v="107"/>
    <s v="4 - SERVICIOS SOCIALES"/>
    <s v="4.4 - Educación"/>
    <s v="4.4.01 - Educación inicial"/>
    <s v="2.7 - OBRAS"/>
    <x v="42"/>
    <x v="1"/>
    <s v="11 - AMPLIACIÓN DEL PLANTEL EDUCATIVO PARA INICIAL PEDRO NOLASCO PEÑA, MUNICIPIO LUPERÓN, PROVINCIA PUERTO PLATA."/>
    <s v="10 - FONDO GENERAL"/>
    <n v="15893"/>
    <x v="17"/>
    <n v="1093946"/>
    <n v="0"/>
  </r>
  <r>
    <s v="2025"/>
    <x v="0"/>
    <x v="0"/>
    <x v="1"/>
    <x v="7"/>
    <x v="2"/>
    <x v="8"/>
    <x v="107"/>
    <s v="4 - SERVICIOS SOCIALES"/>
    <s v="4.4 - Educación"/>
    <s v="4.4.01 - Educación inicial"/>
    <s v="2.7 - OBRAS"/>
    <x v="42"/>
    <x v="1"/>
    <s v="11 - AMPLIACIÓN DEL PLANTEL EDUCATIVO PARA INICIAL SAN MARCOS ABAJO, MUNICIPIO PUERTO PLATA, PROVINCIA PUERTO PLATA."/>
    <s v="10 - FONDO GENERAL"/>
    <n v="15265"/>
    <x v="17"/>
    <n v="1389523"/>
    <n v="0"/>
  </r>
  <r>
    <s v="2025"/>
    <x v="0"/>
    <x v="0"/>
    <x v="1"/>
    <x v="7"/>
    <x v="2"/>
    <x v="8"/>
    <x v="107"/>
    <s v="4 - SERVICIOS SOCIALES"/>
    <s v="4.4 - Educación"/>
    <s v="4.4.01 - Educación inicial"/>
    <s v="2.7 - OBRAS"/>
    <x v="42"/>
    <x v="1"/>
    <s v="11 - CONSTRUCCIÓN DE 4 ESTANCIAS INFANTILES EN LA PROVINCIA DE LA ALTAGRACIA"/>
    <s v="10 - FONDO GENERAL"/>
    <n v="13074"/>
    <x v="6"/>
    <n v="10909446"/>
    <n v="0"/>
  </r>
  <r>
    <s v="2025"/>
    <x v="0"/>
    <x v="0"/>
    <x v="1"/>
    <x v="7"/>
    <x v="2"/>
    <x v="8"/>
    <x v="107"/>
    <s v="4 - SERVICIOS SOCIALES"/>
    <s v="4.4 - Educación"/>
    <s v="4.4.01 - Educación inicial"/>
    <s v="2.7 - OBRAS"/>
    <x v="42"/>
    <x v="1"/>
    <s v="12 - AMPLIACIÓN DEL PLANTEL EDUCATIVO PARA INICIAL BENERITO, MUNICIPIO SAN RAFAEL DEL YUMA, PROVINCIA LA ALTAGRACIA."/>
    <s v="10 - FONDO GENERAL"/>
    <n v="15215"/>
    <x v="6"/>
    <n v="1873272"/>
    <n v="0"/>
  </r>
  <r>
    <s v="2025"/>
    <x v="0"/>
    <x v="0"/>
    <x v="1"/>
    <x v="7"/>
    <x v="2"/>
    <x v="8"/>
    <x v="107"/>
    <s v="4 - SERVICIOS SOCIALES"/>
    <s v="4.4 - Educación"/>
    <s v="4.4.01 - Educación inicial"/>
    <s v="2.7 - OBRAS"/>
    <x v="42"/>
    <x v="1"/>
    <s v="12 - AMPLIACIÓN DEL PLANTEL EDUCATIVO PARA INICIAL HATO VIEJO, MUNICIPIO LA VEGA, PROVINCIA LA VEGA."/>
    <s v="10 - FONDO GENERAL"/>
    <n v="15616"/>
    <x v="7"/>
    <n v="3334708"/>
    <n v="0"/>
  </r>
  <r>
    <s v="2025"/>
    <x v="0"/>
    <x v="0"/>
    <x v="1"/>
    <x v="7"/>
    <x v="2"/>
    <x v="8"/>
    <x v="107"/>
    <s v="4 - SERVICIOS SOCIALES"/>
    <s v="4.4 - Educación"/>
    <s v="4.4.01 - Educación inicial"/>
    <s v="2.7 - OBRAS"/>
    <x v="42"/>
    <x v="1"/>
    <s v="12 - AMPLIACIÓN DEL PLANTEL EDUCATIVO PARA INICIAL JOSÉ ANTONIO SALCEDO, MUNICIPIO RESTAURACIÓN, PROVINCIA DAJABÓN."/>
    <s v="10 - FONDO GENERAL"/>
    <n v="15281"/>
    <x v="25"/>
    <n v="1184438"/>
    <n v="0"/>
  </r>
  <r>
    <s v="2025"/>
    <x v="0"/>
    <x v="0"/>
    <x v="1"/>
    <x v="7"/>
    <x v="2"/>
    <x v="8"/>
    <x v="107"/>
    <s v="4 - SERVICIOS SOCIALES"/>
    <s v="4.4 - Educación"/>
    <s v="4.4.01 - Educación inicial"/>
    <s v="2.7 - OBRAS"/>
    <x v="42"/>
    <x v="1"/>
    <s v="12 - AMPLIACIÓN DEL PLANTEL EDUCATIVO PARA INICIAL JUAN NEPOMUCENO RAVELO, MUNICIPIO IMBERT, PROVINCIA PUERTO PLATA."/>
    <s v="10 - FONDO GENERAL"/>
    <n v="15266"/>
    <x v="17"/>
    <n v="232300"/>
    <n v="0"/>
  </r>
  <r>
    <s v="2025"/>
    <x v="0"/>
    <x v="0"/>
    <x v="1"/>
    <x v="7"/>
    <x v="2"/>
    <x v="8"/>
    <x v="107"/>
    <s v="4 - SERVICIOS SOCIALES"/>
    <s v="4.4 - Educación"/>
    <s v="4.4.01 - Educación inicial"/>
    <s v="2.7 - OBRAS"/>
    <x v="42"/>
    <x v="1"/>
    <s v="12 - AMPLIACIÓN DEL PLANTEL EDUCATIVO PARA INICIAL MANUEL GOYA, MUNICIPIO OVIEDO, PROVINCIA PEDERNALES."/>
    <s v="10 - FONDO GENERAL"/>
    <n v="15241"/>
    <x v="32"/>
    <n v="1659844"/>
    <n v="0"/>
  </r>
  <r>
    <s v="2025"/>
    <x v="0"/>
    <x v="0"/>
    <x v="1"/>
    <x v="7"/>
    <x v="2"/>
    <x v="8"/>
    <x v="107"/>
    <s v="4 - SERVICIOS SOCIALES"/>
    <s v="4.4 - Educación"/>
    <s v="4.4.01 - Educación inicial"/>
    <s v="2.7 - OBRAS"/>
    <x v="42"/>
    <x v="1"/>
    <s v="12 - AMPLIACIÓN DEL PLANTEL EDUCATIVO PARA INICIAL NICOLÁS MAÑÓN, MUNICIPIO AZUA, PROVINCIA AZUA."/>
    <s v="10 - FONDO GENERAL"/>
    <n v="15171"/>
    <x v="4"/>
    <n v="1639531"/>
    <n v="0"/>
  </r>
  <r>
    <s v="2025"/>
    <x v="0"/>
    <x v="0"/>
    <x v="1"/>
    <x v="7"/>
    <x v="2"/>
    <x v="8"/>
    <x v="107"/>
    <s v="4 - SERVICIOS SOCIALES"/>
    <s v="4.4 - Educación"/>
    <s v="4.4.01 - Educación inicial"/>
    <s v="2.7 - OBRAS"/>
    <x v="42"/>
    <x v="1"/>
    <s v="12 - AMPLIACIÓN DEL PLANTEL EDUCATIVO PARA INICIAL PEDRO ALEJANDRINO PINA, MUNICIPIO GUANANICO, PROVINCIA PUERTO PLATA."/>
    <s v="10 - FONDO GENERAL"/>
    <n v="15894"/>
    <x v="17"/>
    <n v="2008068"/>
    <n v="0"/>
  </r>
  <r>
    <s v="2025"/>
    <x v="0"/>
    <x v="0"/>
    <x v="1"/>
    <x v="7"/>
    <x v="2"/>
    <x v="8"/>
    <x v="107"/>
    <s v="4 - SERVICIOS SOCIALES"/>
    <s v="4.4 - Educación"/>
    <s v="4.4.01 - Educación inicial"/>
    <s v="2.7 - OBRAS"/>
    <x v="42"/>
    <x v="1"/>
    <s v="12 - AMPLIACIÓN DEL PLANTEL EDUCATIVO PARA INICIAL PROF. ALBALINA ACOSTA DE VÁSQUEZ, MUNICIPIO BOCA CHICA, PROVINCIA SANTO DOMINGO."/>
    <s v="10 - FONDO GENERAL"/>
    <n v="15297"/>
    <x v="2"/>
    <n v="804740"/>
    <n v="0"/>
  </r>
  <r>
    <s v="2025"/>
    <x v="0"/>
    <x v="0"/>
    <x v="1"/>
    <x v="7"/>
    <x v="2"/>
    <x v="8"/>
    <x v="107"/>
    <s v="4 - SERVICIOS SOCIALES"/>
    <s v="4.4 - Educación"/>
    <s v="4.4.01 - Educación inicial"/>
    <s v="2.7 - OBRAS"/>
    <x v="42"/>
    <x v="1"/>
    <s v="13 - AMPLIACIÓN DEL PLANTEL EDUCATIVO PARA INICIAL ALTAGRACIA BENÍTEZ, MUNICIPIO AZUA, PROVINCIA AZUA."/>
    <s v="10 - FONDO GENERAL"/>
    <n v="15444"/>
    <x v="4"/>
    <n v="11481917"/>
    <n v="0"/>
  </r>
  <r>
    <s v="2025"/>
    <x v="0"/>
    <x v="0"/>
    <x v="1"/>
    <x v="7"/>
    <x v="2"/>
    <x v="8"/>
    <x v="107"/>
    <s v="4 - SERVICIOS SOCIALES"/>
    <s v="4.4 - Educación"/>
    <s v="4.4.01 - Educación inicial"/>
    <s v="2.7 - OBRAS"/>
    <x v="42"/>
    <x v="1"/>
    <s v="13 - AMPLIACIÓN DEL PLANTEL EDUCATIVO PARA INICIAL HERNANDO GORJÓN, MUNICIPIO PEDERNALES, PROVINCIA PEDERNALES."/>
    <s v="10 - FONDO GENERAL"/>
    <n v="15242"/>
    <x v="32"/>
    <n v="5922192"/>
    <n v="0"/>
  </r>
  <r>
    <s v="2025"/>
    <x v="0"/>
    <x v="0"/>
    <x v="1"/>
    <x v="7"/>
    <x v="2"/>
    <x v="8"/>
    <x v="107"/>
    <s v="4 - SERVICIOS SOCIALES"/>
    <s v="4.4 - Educación"/>
    <s v="4.4.01 - Educación inicial"/>
    <s v="2.7 - OBRAS"/>
    <x v="42"/>
    <x v="1"/>
    <s v="13 - AMPLIACIÓN DEL PLANTEL EDUCATIVO PARA INICIAL JUAN BENTZ, MUNICIPIO LUPERÓN, PROVINCIA PUERTO PLATA."/>
    <s v="10 - FONDO GENERAL"/>
    <n v="15895"/>
    <x v="17"/>
    <n v="2008068"/>
    <n v="0"/>
  </r>
  <r>
    <s v="2025"/>
    <x v="0"/>
    <x v="0"/>
    <x v="1"/>
    <x v="7"/>
    <x v="2"/>
    <x v="8"/>
    <x v="107"/>
    <s v="4 - SERVICIOS SOCIALES"/>
    <s v="4.4 - Educación"/>
    <s v="4.4.01 - Educación inicial"/>
    <s v="2.7 - OBRAS"/>
    <x v="42"/>
    <x v="1"/>
    <s v="13 - AMPLIACIÓN DEL PLANTEL EDUCATIVO PARA INICIAL LA MILAGROSA, MUNICIPIO LOS LLANOS, PROVINCIA SAN PEDRO DE MACORÍS."/>
    <s v="10 - FONDO GENERAL"/>
    <n v="15549"/>
    <x v="21"/>
    <n v="4785868"/>
    <n v="0"/>
  </r>
  <r>
    <s v="2025"/>
    <x v="0"/>
    <x v="0"/>
    <x v="1"/>
    <x v="7"/>
    <x v="2"/>
    <x v="8"/>
    <x v="107"/>
    <s v="4 - SERVICIOS SOCIALES"/>
    <s v="4.4 - Educación"/>
    <s v="4.4.01 - Educación inicial"/>
    <s v="2.7 - OBRAS"/>
    <x v="42"/>
    <x v="1"/>
    <s v="13 - AMPLIACIÓN DEL PLANTEL EDUCATIVO PARA INICIAL LA TINA, MUNICIPIO LA VEGA, PROVINCIA LA VEGA."/>
    <s v="10 - FONDO GENERAL"/>
    <n v="15617"/>
    <x v="7"/>
    <n v="832149"/>
    <n v="0"/>
  </r>
  <r>
    <s v="2025"/>
    <x v="0"/>
    <x v="0"/>
    <x v="1"/>
    <x v="7"/>
    <x v="2"/>
    <x v="8"/>
    <x v="107"/>
    <s v="4 - SERVICIOS SOCIALES"/>
    <s v="4.4 - Educación"/>
    <s v="4.4.01 - Educación inicial"/>
    <s v="2.7 - OBRAS"/>
    <x v="42"/>
    <x v="1"/>
    <s v="13 - AMPLIACIÓN DEL PLANTEL EDUCATIVO PARA INICIAL LOS LLANOS DE PÉREZ, MUNICIPIO IMBERT, PROVINCIA PUERTO PLATA."/>
    <s v="10 - FONDO GENERAL"/>
    <n v="15267"/>
    <x v="17"/>
    <n v="1147467"/>
    <n v="0"/>
  </r>
  <r>
    <s v="2025"/>
    <x v="0"/>
    <x v="0"/>
    <x v="1"/>
    <x v="7"/>
    <x v="2"/>
    <x v="8"/>
    <x v="107"/>
    <s v="4 - SERVICIOS SOCIALES"/>
    <s v="4.4 - Educación"/>
    <s v="4.4.01 - Educación inicial"/>
    <s v="2.7 - OBRAS"/>
    <x v="42"/>
    <x v="1"/>
    <s v="13 - AMPLIACIÓN DEL PLANTEL EDUCATIVO PARA INICIAL MERCEDES ADRIANA DE LA PAZ, MUNICIPIO LAS YAYAS DE VIAJAMA, PROVINCIA AZUA."/>
    <s v="10 - FONDO GENERAL"/>
    <n v="15172"/>
    <x v="4"/>
    <n v="2080164"/>
    <n v="0"/>
  </r>
  <r>
    <s v="2025"/>
    <x v="0"/>
    <x v="0"/>
    <x v="1"/>
    <x v="7"/>
    <x v="2"/>
    <x v="8"/>
    <x v="107"/>
    <s v="4 - SERVICIOS SOCIALES"/>
    <s v="4.4 - Educación"/>
    <s v="4.4.01 - Educación inicial"/>
    <s v="2.7 - OBRAS"/>
    <x v="42"/>
    <x v="1"/>
    <s v="13 - AMPLIACIÓN DEL PLANTEL EDUCATIVO PARA INICIAL RAMÓN PERALTA PÉREZ, MUNICIPIO CABRERA, PROVINCIA MARÍA TRINIDAD SÁNCHEZ."/>
    <s v="10 - FONDO GENERAL"/>
    <n v="15287"/>
    <x v="22"/>
    <n v="11116177"/>
    <n v="0"/>
  </r>
  <r>
    <s v="2025"/>
    <x v="0"/>
    <x v="0"/>
    <x v="1"/>
    <x v="7"/>
    <x v="2"/>
    <x v="8"/>
    <x v="107"/>
    <s v="4 - SERVICIOS SOCIALES"/>
    <s v="4.4 - Educación"/>
    <s v="4.4.01 - Educación inicial"/>
    <s v="2.7 - OBRAS"/>
    <x v="42"/>
    <x v="1"/>
    <s v="13 - AMPLIACIÓN DEL PLANTEL EDUCATIVO PARA INICIAL RÍO LIMPIO, MUNICIPIO PEDRO SANTANA, PROVINCIA ELÍAS PIÑA."/>
    <s v="10 - FONDO GENERAL"/>
    <n v="15282"/>
    <x v="28"/>
    <n v="6606204"/>
    <n v="0"/>
  </r>
  <r>
    <s v="2025"/>
    <x v="0"/>
    <x v="0"/>
    <x v="1"/>
    <x v="7"/>
    <x v="2"/>
    <x v="8"/>
    <x v="107"/>
    <s v="4 - SERVICIOS SOCIALES"/>
    <s v="4.4 - Educación"/>
    <s v="4.4.01 - Educación inicial"/>
    <s v="2.7 - OBRAS"/>
    <x v="42"/>
    <x v="1"/>
    <s v="13 - AMPLIACIÓN DEL PLANTEL EDUCATIVO PARA INICIAL SAN GERMÁN, MUNICIPIO HIGÜEY, PROVINCIA LA ALTAGRACIA."/>
    <s v="10 - FONDO GENERAL"/>
    <n v="15216"/>
    <x v="6"/>
    <n v="576506"/>
    <n v="0"/>
  </r>
  <r>
    <s v="2025"/>
    <x v="0"/>
    <x v="0"/>
    <x v="1"/>
    <x v="7"/>
    <x v="2"/>
    <x v="8"/>
    <x v="107"/>
    <s v="4 - SERVICIOS SOCIALES"/>
    <s v="4.4 - Educación"/>
    <s v="4.4.01 - Educación inicial"/>
    <s v="2.7 - OBRAS"/>
    <x v="42"/>
    <x v="1"/>
    <s v="14 - AMPLIACIÓN DEL PLANTEL EDUCATIVO PARA INICIAL ADELA BALBUENA SÁNCHEZ, MUNICIPIO RÍO SAN JUAN, PROVINCIA MARÍA TRINIDAD SÁNCHEZ."/>
    <s v="10 - FONDO GENERAL"/>
    <n v="15288"/>
    <x v="22"/>
    <n v="4628887"/>
    <n v="0"/>
  </r>
  <r>
    <s v="2025"/>
    <x v="0"/>
    <x v="0"/>
    <x v="1"/>
    <x v="7"/>
    <x v="2"/>
    <x v="8"/>
    <x v="107"/>
    <s v="4 - SERVICIOS SOCIALES"/>
    <s v="4.4 - Educación"/>
    <s v="4.4.01 - Educación inicial"/>
    <s v="2.7 - OBRAS"/>
    <x v="42"/>
    <x v="1"/>
    <s v="14 - AMPLIACIÓN DEL PLANTEL EDUCATIVO PARA INICIAL DORA CORCIA SÁNCHEZ SÁNCHEZ, MUNICIPIO ENRIQUILLO, PROVINCIA BARAHONA."/>
    <s v="10 - FONDO GENERAL"/>
    <n v="15244"/>
    <x v="12"/>
    <n v="825776"/>
    <n v="0"/>
  </r>
  <r>
    <s v="2025"/>
    <x v="0"/>
    <x v="0"/>
    <x v="1"/>
    <x v="7"/>
    <x v="2"/>
    <x v="8"/>
    <x v="107"/>
    <s v="4 - SERVICIOS SOCIALES"/>
    <s v="4.4 - Educación"/>
    <s v="4.4.01 - Educación inicial"/>
    <s v="2.7 - OBRAS"/>
    <x v="42"/>
    <x v="1"/>
    <s v="14 - AMPLIACIÓN DEL PLANTEL EDUCATIVO PARA INICIAL JOHN FITZGERALD KENNEDY, MUNICIPIO LAS CHARCAS, PROVINCIA AZUA."/>
    <s v="10 - FONDO GENERAL"/>
    <n v="15445"/>
    <x v="4"/>
    <n v="9043326"/>
    <n v="0"/>
  </r>
  <r>
    <s v="2025"/>
    <x v="0"/>
    <x v="0"/>
    <x v="1"/>
    <x v="7"/>
    <x v="2"/>
    <x v="8"/>
    <x v="107"/>
    <s v="4 - SERVICIOS SOCIALES"/>
    <s v="4.4 - Educación"/>
    <s v="4.4.01 - Educación inicial"/>
    <s v="2.7 - OBRAS"/>
    <x v="42"/>
    <x v="1"/>
    <s v="14 - AMPLIACIÓN DEL PLANTEL EDUCATIVO PARA INICIAL JULIO ENOR COLÓN, MUNICIPIO LUPERÓN, PROVINCIA PUERTO PLATA."/>
    <s v="10 - FONDO GENERAL"/>
    <n v="15896"/>
    <x v="17"/>
    <n v="1147467"/>
    <n v="0"/>
  </r>
  <r>
    <s v="2025"/>
    <x v="0"/>
    <x v="0"/>
    <x v="1"/>
    <x v="7"/>
    <x v="2"/>
    <x v="8"/>
    <x v="107"/>
    <s v="4 - SERVICIOS SOCIALES"/>
    <s v="4.4 - Educación"/>
    <s v="4.4.01 - Educación inicial"/>
    <s v="2.7 - OBRAS"/>
    <x v="42"/>
    <x v="1"/>
    <s v="14 - AMPLIACIÓN DEL PLANTEL EDUCATIVO PARA INICIAL MARÍA AUXILIADORA, MUNICIPIO MAO, PROVINCIA VALVERDE."/>
    <s v="10 - FONDO GENERAL"/>
    <n v="15766"/>
    <x v="10"/>
    <n v="1788106"/>
    <n v="0"/>
  </r>
  <r>
    <s v="2025"/>
    <x v="0"/>
    <x v="0"/>
    <x v="1"/>
    <x v="7"/>
    <x v="2"/>
    <x v="8"/>
    <x v="107"/>
    <s v="4 - SERVICIOS SOCIALES"/>
    <s v="4.4 - Educación"/>
    <s v="4.4.01 - Educación inicial"/>
    <s v="2.7 - OBRAS"/>
    <x v="42"/>
    <x v="1"/>
    <s v="14 - AMPLIACIÓN DEL PLANTEL EDUCATIVO PARA INICIAL PERAVIA, MUNICIPIO BANÍ, PROVINCIA PERAVIA."/>
    <s v="10 - FONDO GENERAL"/>
    <n v="15173"/>
    <x v="28"/>
    <n v="1539182"/>
    <n v="0"/>
  </r>
  <r>
    <s v="2025"/>
    <x v="0"/>
    <x v="0"/>
    <x v="1"/>
    <x v="7"/>
    <x v="2"/>
    <x v="8"/>
    <x v="107"/>
    <s v="4 - SERVICIOS SOCIALES"/>
    <s v="4.4 - Educación"/>
    <s v="4.4.01 - Educación inicial"/>
    <s v="2.7 - OBRAS"/>
    <x v="42"/>
    <x v="1"/>
    <s v="14 - AMPLIACIÓN DEL PLANTEL EDUCATIVO PARA INICIAL PROF. ISRAEL BRITO BRUNO, MUNICIPIO IMBERT, PROVINCIA PUERTO PLATA."/>
    <s v="10 - FONDO GENERAL"/>
    <n v="15268"/>
    <x v="17"/>
    <n v="1434334"/>
    <n v="0"/>
  </r>
  <r>
    <s v="2025"/>
    <x v="0"/>
    <x v="0"/>
    <x v="1"/>
    <x v="7"/>
    <x v="2"/>
    <x v="8"/>
    <x v="107"/>
    <s v="4 - SERVICIOS SOCIALES"/>
    <s v="4.4 - Educación"/>
    <s v="4.4.01 - Educación inicial"/>
    <s v="2.7 - OBRAS"/>
    <x v="42"/>
    <x v="1"/>
    <s v="14 - AMPLIACIÓN DEL PLANTEL EDUCATIVO PARA INICIAL SALOMÉ UREÑA, MUNICIPIO HIGÜEY, PROVINCIA LA ALTAGRACIA."/>
    <s v="10 - FONDO GENERAL"/>
    <n v="15217"/>
    <x v="6"/>
    <n v="2322770"/>
    <n v="0"/>
  </r>
  <r>
    <s v="2025"/>
    <x v="0"/>
    <x v="0"/>
    <x v="1"/>
    <x v="7"/>
    <x v="2"/>
    <x v="8"/>
    <x v="107"/>
    <s v="4 - SERVICIOS SOCIALES"/>
    <s v="4.4 - Educación"/>
    <s v="4.4.01 - Educación inicial"/>
    <s v="2.7 - OBRAS"/>
    <x v="42"/>
    <x v="1"/>
    <s v="14 - CONSTRUCCIÓN DE 3 ESTANCIAS INFANTIESL EN LA PROVINCIA DE LA VEGA"/>
    <s v="10 - FONDO GENERAL"/>
    <n v="13055"/>
    <x v="7"/>
    <n v="31184647"/>
    <n v="0"/>
  </r>
  <r>
    <s v="2025"/>
    <x v="0"/>
    <x v="0"/>
    <x v="1"/>
    <x v="7"/>
    <x v="2"/>
    <x v="8"/>
    <x v="107"/>
    <s v="4 - SERVICIOS SOCIALES"/>
    <s v="4.4 - Educación"/>
    <s v="4.4.01 - Educación inicial"/>
    <s v="2.7 - OBRAS"/>
    <x v="42"/>
    <x v="1"/>
    <s v="15 - AMPLIACIÓN DEL PLANTEL EDUCATIVO PARA INICIAL ERNESTO CABRERA  DURAN - RIO GRANDE AL MEDIO, MUNICIPIO ALTAMIRA, PROVINCIA PUERTO PLATA."/>
    <s v="10 - FONDO GENERAL"/>
    <n v="15269"/>
    <x v="17"/>
    <n v="1160601"/>
    <n v="0"/>
  </r>
  <r>
    <s v="2025"/>
    <x v="0"/>
    <x v="0"/>
    <x v="1"/>
    <x v="7"/>
    <x v="2"/>
    <x v="8"/>
    <x v="107"/>
    <s v="4 - SERVICIOS SOCIALES"/>
    <s v="4.4 - Educación"/>
    <s v="4.4.01 - Educación inicial"/>
    <s v="2.7 - OBRAS"/>
    <x v="42"/>
    <x v="1"/>
    <s v="15 - AMPLIACIÓN DEL PLANTEL EDUCATIVO PARA INICIAL JHON FITZGERALD KENNEDY, MUNICIPIO MAO, PROVINCIA VALVERDE."/>
    <s v="10 - FONDO GENERAL"/>
    <n v="15767"/>
    <x v="10"/>
    <n v="1103791"/>
    <n v="0"/>
  </r>
  <r>
    <s v="2025"/>
    <x v="0"/>
    <x v="0"/>
    <x v="1"/>
    <x v="7"/>
    <x v="2"/>
    <x v="8"/>
    <x v="107"/>
    <s v="4 - SERVICIOS SOCIALES"/>
    <s v="4.4 - Educación"/>
    <s v="4.4.01 - Educación inicial"/>
    <s v="2.7 - OBRAS"/>
    <x v="42"/>
    <x v="1"/>
    <s v="15 - AMPLIACIÓN DEL PLANTEL EDUCATIVO PARA INICIAL PROF. ALVIDA MARIANA SANTANA ACOSTA, MUNICIPIO BARAHONA, PROVINCIA BARAHONA."/>
    <s v="10 - FONDO GENERAL"/>
    <n v="15245"/>
    <x v="12"/>
    <n v="9965197"/>
    <n v="0"/>
  </r>
  <r>
    <s v="2025"/>
    <x v="0"/>
    <x v="0"/>
    <x v="1"/>
    <x v="7"/>
    <x v="2"/>
    <x v="8"/>
    <x v="107"/>
    <s v="4 - SERVICIOS SOCIALES"/>
    <s v="4.4 - Educación"/>
    <s v="4.4.01 - Educación inicial"/>
    <s v="2.7 - OBRAS"/>
    <x v="42"/>
    <x v="1"/>
    <s v="15 - AMPLIACIÓN DEL PLANTEL EDUCATIVO PARA INICIAL RAMÓN ANTONIO TEJADA, MUNICIPIO CABRERA, PROVINCIA MARÍA TRINIDAD SÁNCHEZ."/>
    <s v="10 - FONDO GENERAL"/>
    <n v="15289"/>
    <x v="22"/>
    <n v="6606204"/>
    <n v="0"/>
  </r>
  <r>
    <s v="2025"/>
    <x v="0"/>
    <x v="0"/>
    <x v="1"/>
    <x v="7"/>
    <x v="2"/>
    <x v="8"/>
    <x v="107"/>
    <s v="4 - SERVICIOS SOCIALES"/>
    <s v="4.4 - Educación"/>
    <s v="4.4.01 - Educación inicial"/>
    <s v="2.7 - OBRAS"/>
    <x v="42"/>
    <x v="1"/>
    <s v="15 - AMPLIACIÓN DEL PLANTEL EDUCATIVO PARA INICIAL SANTA TERESA DE JESÚS, MUNICIPIO SABANA YEGUA, PROVINCIA AZUA."/>
    <s v="10 - FONDO GENERAL"/>
    <n v="15446"/>
    <x v="4"/>
    <n v="5431103"/>
    <n v="0"/>
  </r>
  <r>
    <s v="2025"/>
    <x v="0"/>
    <x v="0"/>
    <x v="1"/>
    <x v="7"/>
    <x v="2"/>
    <x v="8"/>
    <x v="107"/>
    <s v="4 - SERVICIOS SOCIALES"/>
    <s v="4.4 - Educación"/>
    <s v="4.4.01 - Educación inicial"/>
    <s v="2.7 - OBRAS"/>
    <x v="42"/>
    <x v="1"/>
    <s v="15 - AMPLIACIÓN DEL PLANTEL EDUCATIVO PARA INICIAL VENANCIO VILLAMÁN, MUNICIPIO LUPERÓN, PROVINCIA PUERTO PLATA."/>
    <s v="10 - FONDO GENERAL"/>
    <n v="15897"/>
    <x v="17"/>
    <n v="1147467"/>
    <n v="0"/>
  </r>
  <r>
    <s v="2025"/>
    <x v="0"/>
    <x v="0"/>
    <x v="1"/>
    <x v="7"/>
    <x v="2"/>
    <x v="8"/>
    <x v="107"/>
    <s v="4 - SERVICIOS SOCIALES"/>
    <s v="4.4 - Educación"/>
    <s v="4.4.01 - Educación inicial"/>
    <s v="2.7 - OBRAS"/>
    <x v="42"/>
    <x v="1"/>
    <s v="16 - AMPLIACIÓN DEL PLANTEL EDUCATIVO PARA INICIAL AMIAMA GÓMEZ, MUNICIPIO TÁBARA ARRIBA, PROVINCIA AZUA."/>
    <s v="10 - FONDO GENERAL"/>
    <n v="15447"/>
    <x v="4"/>
    <n v="6899839"/>
    <n v="0"/>
  </r>
  <r>
    <s v="2025"/>
    <x v="0"/>
    <x v="0"/>
    <x v="1"/>
    <x v="7"/>
    <x v="2"/>
    <x v="8"/>
    <x v="107"/>
    <s v="4 - SERVICIOS SOCIALES"/>
    <s v="4.4 - Educación"/>
    <s v="4.4.01 - Educación inicial"/>
    <s v="2.7 - OBRAS"/>
    <x v="42"/>
    <x v="1"/>
    <s v="16 - AMPLIACIÓN DEL PLANTEL EDUCATIVO PARA INICIAL AURA ALTAGRACIA BENZANT, MUNICIPIO BOCA CHICA, PROVINCIA SANTO DOMINGO."/>
    <s v="10 - FONDO GENERAL"/>
    <n v="15301"/>
    <x v="2"/>
    <n v="563872"/>
    <n v="0"/>
  </r>
  <r>
    <s v="2025"/>
    <x v="0"/>
    <x v="0"/>
    <x v="1"/>
    <x v="7"/>
    <x v="2"/>
    <x v="8"/>
    <x v="107"/>
    <s v="4 - SERVICIOS SOCIALES"/>
    <s v="4.4 - Educación"/>
    <s v="4.4.01 - Educación inicial"/>
    <s v="2.7 - OBRAS"/>
    <x v="42"/>
    <x v="1"/>
    <s v="16 - AMPLIACIÓN DEL PLANTEL EDUCATIVO PARA INICIAL CONCEPCIÓN BONA HERNÁNDEZ, MUNICIPIO MAO, PROVINCIA VALVERDE."/>
    <s v="10 - FONDO GENERAL"/>
    <n v="15768"/>
    <x v="10"/>
    <n v="1788106"/>
    <n v="0"/>
  </r>
  <r>
    <s v="2025"/>
    <x v="0"/>
    <x v="0"/>
    <x v="1"/>
    <x v="7"/>
    <x v="2"/>
    <x v="8"/>
    <x v="107"/>
    <s v="4 - SERVICIOS SOCIALES"/>
    <s v="4.4 - Educación"/>
    <s v="4.4.01 - Educación inicial"/>
    <s v="2.7 - OBRAS"/>
    <x v="42"/>
    <x v="1"/>
    <s v="16 - AMPLIACIÓN DEL PLANTEL EDUCATIVO PARA INICIAL NERY CUETO BELÉN DE DELMA, MUNICIPIO LA ROMANA, PROVINCIA LA ROMANA."/>
    <s v="10 - FONDO GENERAL"/>
    <n v="15219"/>
    <x v="18"/>
    <n v="568083"/>
    <n v="0"/>
  </r>
  <r>
    <s v="2025"/>
    <x v="0"/>
    <x v="0"/>
    <x v="1"/>
    <x v="7"/>
    <x v="2"/>
    <x v="8"/>
    <x v="107"/>
    <s v="4 - SERVICIOS SOCIALES"/>
    <s v="4.4 - Educación"/>
    <s v="4.4.01 - Educación inicial"/>
    <s v="2.7 - OBRAS"/>
    <x v="42"/>
    <x v="1"/>
    <s v="16 - AMPLIACIÓN DEL PLANTEL EDUCATIVO PARA INICIAL PROF.  JOSÉ FRANCISCO QUEZADA HERNÁNDEZ, MUNICIPIO BARAHONA, PROVINCIA BARAHONA."/>
    <s v="10 - FONDO GENERAL"/>
    <n v="15246"/>
    <x v="12"/>
    <n v="9965197"/>
    <n v="0"/>
  </r>
  <r>
    <s v="2025"/>
    <x v="0"/>
    <x v="0"/>
    <x v="1"/>
    <x v="7"/>
    <x v="2"/>
    <x v="8"/>
    <x v="107"/>
    <s v="4 - SERVICIOS SOCIALES"/>
    <s v="4.4 - Educación"/>
    <s v="4.4.01 - Educación inicial"/>
    <s v="2.7 - OBRAS"/>
    <x v="42"/>
    <x v="1"/>
    <s v="16 - AMPLIACIÓN DEL PLANTEL EDUCATIVO PARA INICIAL RANCHO VIEJO, MUNICIPIO LA VEGA, PROVINCIA LA VEGA."/>
    <s v="10 - FONDO GENERAL"/>
    <n v="15620"/>
    <x v="7"/>
    <n v="3262620"/>
    <n v="0"/>
  </r>
  <r>
    <s v="2025"/>
    <x v="0"/>
    <x v="0"/>
    <x v="1"/>
    <x v="7"/>
    <x v="2"/>
    <x v="8"/>
    <x v="107"/>
    <s v="4 - SERVICIOS SOCIALES"/>
    <s v="4.4 - Educación"/>
    <s v="4.4.01 - Educación inicial"/>
    <s v="2.7 - OBRAS"/>
    <x v="42"/>
    <x v="1"/>
    <s v="17 - AMPLIACIÓN DEL PLANTEL EDUCATIVO PARA INICIAL JUAN PABLO DUARTE, MUNICIPIO MAO, PROVINCIA VALVERDE."/>
    <s v="10 - FONDO GENERAL"/>
    <n v="15769"/>
    <x v="10"/>
    <n v="1103791"/>
    <n v="0"/>
  </r>
  <r>
    <s v="2025"/>
    <x v="0"/>
    <x v="0"/>
    <x v="1"/>
    <x v="7"/>
    <x v="2"/>
    <x v="8"/>
    <x v="107"/>
    <s v="4 - SERVICIOS SOCIALES"/>
    <s v="4.4 - Educación"/>
    <s v="4.4.01 - Educación inicial"/>
    <s v="2.7 - OBRAS"/>
    <x v="42"/>
    <x v="1"/>
    <s v="17 - AMPLIACIÓN DEL PLANTEL EDUCATIVO PARA INICIAL LAS VERITAS, MUNICIPIO SAMANÁ, PROVINCIA SAMANÁ."/>
    <s v="10 - FONDO GENERAL"/>
    <n v="15291"/>
    <x v="23"/>
    <n v="4628887"/>
    <n v="0"/>
  </r>
  <r>
    <s v="2025"/>
    <x v="0"/>
    <x v="0"/>
    <x v="1"/>
    <x v="7"/>
    <x v="2"/>
    <x v="8"/>
    <x v="107"/>
    <s v="4 - SERVICIOS SOCIALES"/>
    <s v="4.4 - Educación"/>
    <s v="4.4.01 - Educación inicial"/>
    <s v="2.7 - OBRAS"/>
    <x v="42"/>
    <x v="1"/>
    <s v="17 - AMPLIACIÓN DEL PLANTEL EDUCATIVO PARA INICIAL LUIS FELIPE FELIZ Y FELIZ, MUNICIPIO FUNDACIÓN, PROVINCIA BARAHONA."/>
    <s v="10 - FONDO GENERAL"/>
    <n v="15247"/>
    <x v="12"/>
    <n v="11116178"/>
    <n v="0"/>
  </r>
  <r>
    <s v="2025"/>
    <x v="0"/>
    <x v="0"/>
    <x v="1"/>
    <x v="7"/>
    <x v="2"/>
    <x v="8"/>
    <x v="107"/>
    <s v="4 - SERVICIOS SOCIALES"/>
    <s v="4.4 - Educación"/>
    <s v="4.4.01 - Educación inicial"/>
    <s v="2.7 - OBRAS"/>
    <x v="42"/>
    <x v="1"/>
    <s v="17 - AMPLIACIÓN DEL PLANTEL EDUCATIVO PARA INICIAL PROF. ALTAGRACIA OZEMA GERÓNIMO MATOS, MUNICIPIO ESTEBANÍA, PROVINCIA AZUA."/>
    <s v="10 - FONDO GENERAL"/>
    <n v="15448"/>
    <x v="4"/>
    <n v="9043326"/>
    <n v="0"/>
  </r>
  <r>
    <s v="2025"/>
    <x v="0"/>
    <x v="0"/>
    <x v="1"/>
    <x v="7"/>
    <x v="2"/>
    <x v="8"/>
    <x v="107"/>
    <s v="4 - SERVICIOS SOCIALES"/>
    <s v="4.4 - Educación"/>
    <s v="4.4.01 - Educación inicial"/>
    <s v="2.7 - OBRAS"/>
    <x v="42"/>
    <x v="1"/>
    <s v="18 - AMPLIACIÓN DEL PLANTEL EDUCATIVO PARA INICIAL AGUSTÍN BERROA HERNÁNDEZ, MUNICIPIO SAN PEDRO DE MACORÍS, PROVINCIA SAN PEDRO DE MACORÍS."/>
    <s v="10 - FONDO GENERAL"/>
    <n v="15554"/>
    <x v="21"/>
    <n v="6826216"/>
    <n v="0"/>
  </r>
  <r>
    <s v="2025"/>
    <x v="0"/>
    <x v="0"/>
    <x v="1"/>
    <x v="7"/>
    <x v="2"/>
    <x v="8"/>
    <x v="107"/>
    <s v="4 - SERVICIOS SOCIALES"/>
    <s v="4.4 - Educación"/>
    <s v="4.4.01 - Educación inicial"/>
    <s v="2.7 - OBRAS"/>
    <x v="42"/>
    <x v="1"/>
    <s v="18 - AMPLIACIÓN DEL PLANTEL EDUCATIVO PARA INICIAL ELISEO DEMORIZI, MUNICIPIO SAMANÁ, PROVINCIA SAMANÁ."/>
    <s v="10 - FONDO GENERAL"/>
    <n v="15292"/>
    <x v="23"/>
    <n v="11116179"/>
    <n v="0"/>
  </r>
  <r>
    <s v="2025"/>
    <x v="0"/>
    <x v="0"/>
    <x v="1"/>
    <x v="7"/>
    <x v="2"/>
    <x v="8"/>
    <x v="107"/>
    <s v="4 - SERVICIOS SOCIALES"/>
    <s v="4.4 - Educación"/>
    <s v="4.4.01 - Educación inicial"/>
    <s v="2.7 - OBRAS"/>
    <x v="42"/>
    <x v="1"/>
    <s v="18 - AMPLIACIÓN DEL PLANTEL EDUCATIVO PARA INICIAL HERMANAS MIRABAL, MUNICIPIO ESPERANZA, PROVINCIA VALVERDE."/>
    <s v="10 - FONDO GENERAL"/>
    <n v="15770"/>
    <x v="10"/>
    <n v="2009704"/>
    <n v="0"/>
  </r>
  <r>
    <s v="2025"/>
    <x v="0"/>
    <x v="0"/>
    <x v="1"/>
    <x v="7"/>
    <x v="2"/>
    <x v="8"/>
    <x v="107"/>
    <s v="4 - SERVICIOS SOCIALES"/>
    <s v="4.4 - Educación"/>
    <s v="4.4.01 - Educación inicial"/>
    <s v="2.7 - OBRAS"/>
    <x v="42"/>
    <x v="1"/>
    <s v="18 - AMPLIACIÓN DEL PLANTEL EDUCATIVO PARA INICIAL LOS PARCELEROS, MUNICIPIO AZUA, PROVINCIA AZUA."/>
    <s v="10 - FONDO GENERAL"/>
    <n v="15449"/>
    <x v="4"/>
    <n v="9043326"/>
    <n v="0"/>
  </r>
  <r>
    <s v="2025"/>
    <x v="0"/>
    <x v="0"/>
    <x v="1"/>
    <x v="7"/>
    <x v="2"/>
    <x v="8"/>
    <x v="107"/>
    <s v="4 - SERVICIOS SOCIALES"/>
    <s v="4.4 - Educación"/>
    <s v="4.4.01 - Educación inicial"/>
    <s v="2.7 - OBRAS"/>
    <x v="42"/>
    <x v="1"/>
    <s v="18 - AMPLIACIÓN DEL PLANTEL EDUCATIVO PARA INICIAL PROF. INOCENCIA ALTAGRACIA ROJAS FELIZ, MUNICIPIO LAS SALINAS, PROVINCIA BARAHONA."/>
    <s v="10 - FONDO GENERAL"/>
    <n v="15248"/>
    <x v="12"/>
    <n v="1550466"/>
    <n v="0"/>
  </r>
  <r>
    <s v="2025"/>
    <x v="0"/>
    <x v="0"/>
    <x v="1"/>
    <x v="7"/>
    <x v="2"/>
    <x v="8"/>
    <x v="107"/>
    <s v="4 - SERVICIOS SOCIALES"/>
    <s v="4.4 - Educación"/>
    <s v="4.4.01 - Educación inicial"/>
    <s v="2.7 - OBRAS"/>
    <x v="42"/>
    <x v="1"/>
    <s v="18 - AMPLIACIÓN DEL PLANTEL EDUCATIVO PARA INICIAL SALOMÉ UREÑA, MUNICIPIO LA ROMANA, PROVINCIA LA ROMANA."/>
    <s v="10 - FONDO GENERAL"/>
    <n v="15221"/>
    <x v="18"/>
    <n v="5865025"/>
    <n v="0"/>
  </r>
  <r>
    <s v="2025"/>
    <x v="0"/>
    <x v="0"/>
    <x v="1"/>
    <x v="7"/>
    <x v="2"/>
    <x v="8"/>
    <x v="107"/>
    <s v="4 - SERVICIOS SOCIALES"/>
    <s v="4.4 - Educación"/>
    <s v="4.4.01 - Educación inicial"/>
    <s v="2.7 - OBRAS"/>
    <x v="42"/>
    <x v="1"/>
    <s v="18 - CONSTRUCCIÓN DE 1 ESTANCIA INFANTIL EN LA PROVINCIA DE MONTE CRISTI"/>
    <s v="10 - FONDO GENERAL"/>
    <n v="13059"/>
    <x v="16"/>
    <n v="5000000"/>
    <n v="0"/>
  </r>
  <r>
    <s v="2025"/>
    <x v="0"/>
    <x v="0"/>
    <x v="1"/>
    <x v="7"/>
    <x v="2"/>
    <x v="8"/>
    <x v="107"/>
    <s v="4 - SERVICIOS SOCIALES"/>
    <s v="4.4 - Educación"/>
    <s v="4.4.01 - Educación inicial"/>
    <s v="2.7 - OBRAS"/>
    <x v="42"/>
    <x v="1"/>
    <s v="19 - AMPLIACIÓN DEL PLANTEL EDUCATIVO PARA INICIAL BATEY 18, MUNICIPIO GUAYMATE, PROVINCIA LA ROMANA."/>
    <s v="10 - FONDO GENERAL"/>
    <n v="15222"/>
    <x v="18"/>
    <n v="352748"/>
    <n v="0"/>
  </r>
  <r>
    <s v="2025"/>
    <x v="0"/>
    <x v="0"/>
    <x v="1"/>
    <x v="7"/>
    <x v="2"/>
    <x v="8"/>
    <x v="107"/>
    <s v="4 - SERVICIOS SOCIALES"/>
    <s v="4.4 - Educación"/>
    <s v="4.4.01 - Educación inicial"/>
    <s v="2.7 - OBRAS"/>
    <x v="42"/>
    <x v="1"/>
    <s v="19 - AMPLIACIÓN DEL PLANTEL EDUCATIVO PARA INICIAL CARLOS HILARIOS ROSA, MUNICIPIO SÁNCHEZ, PROVINCIA SAMANÁ."/>
    <s v="10 - FONDO GENERAL"/>
    <n v="15293"/>
    <x v="23"/>
    <n v="5979118"/>
    <n v="0"/>
  </r>
  <r>
    <s v="2025"/>
    <x v="0"/>
    <x v="0"/>
    <x v="1"/>
    <x v="7"/>
    <x v="2"/>
    <x v="8"/>
    <x v="107"/>
    <s v="4 - SERVICIOS SOCIALES"/>
    <s v="4.4 - Educación"/>
    <s v="4.4.01 - Educación inicial"/>
    <s v="2.7 - OBRAS"/>
    <x v="42"/>
    <x v="1"/>
    <s v="19 - AMPLIACIÓN DEL PLANTEL EDUCATIVO PARA INICIAL CRISTÓBAL COLÓN, MUNICIPIO ESPERANZA, PROVINCIA VALVERDE."/>
    <s v="10 - FONDO GENERAL"/>
    <n v="15771"/>
    <x v="10"/>
    <n v="3526772"/>
    <n v="0"/>
  </r>
  <r>
    <s v="2025"/>
    <x v="0"/>
    <x v="0"/>
    <x v="1"/>
    <x v="7"/>
    <x v="2"/>
    <x v="8"/>
    <x v="107"/>
    <s v="4 - SERVICIOS SOCIALES"/>
    <s v="4.4 - Educación"/>
    <s v="4.4.01 - Educación inicial"/>
    <s v="2.7 - OBRAS"/>
    <x v="42"/>
    <x v="1"/>
    <s v="19 - AMPLIACIÓN DEL PLANTEL EDUCATIVO PARA INICIAL JOSÉ NAVARRO, MUNICIPIO VICENTE NOBLE, PROVINCIA BARAHONA."/>
    <s v="10 - FONDO GENERAL"/>
    <n v="15249"/>
    <x v="12"/>
    <n v="4149609"/>
    <n v="0"/>
  </r>
  <r>
    <s v="2025"/>
    <x v="0"/>
    <x v="0"/>
    <x v="1"/>
    <x v="7"/>
    <x v="2"/>
    <x v="8"/>
    <x v="107"/>
    <s v="4 - SERVICIOS SOCIALES"/>
    <s v="4.4 - Educación"/>
    <s v="4.4.01 - Educación inicial"/>
    <s v="2.7 - OBRAS"/>
    <x v="42"/>
    <x v="1"/>
    <s v="19 - AMPLIACIÓN DEL PLANTEL EDUCATIVO PARA INICIAL NICANOR RAMÍREZ, MUNICIPIO LA VEGA, PROVINCIA LA VEGA."/>
    <s v="10 - FONDO GENERAL"/>
    <n v="15623"/>
    <x v="7"/>
    <n v="2308728"/>
    <n v="0"/>
  </r>
  <r>
    <s v="2025"/>
    <x v="0"/>
    <x v="0"/>
    <x v="1"/>
    <x v="7"/>
    <x v="2"/>
    <x v="8"/>
    <x v="107"/>
    <s v="4 - SERVICIOS SOCIALES"/>
    <s v="4.4 - Educación"/>
    <s v="4.4.01 - Educación inicial"/>
    <s v="2.7 - OBRAS"/>
    <x v="42"/>
    <x v="1"/>
    <s v="19 - AMPLIACIÓN DEL PLANTEL EDUCATIVO PARA INICIAL PROF. MÉLIDA PÉREZ RODRÍGUEZ, MUNICIPIO MOCA, PROVINCIA ESPAILLAT."/>
    <s v="10 - FONDO GENERAL"/>
    <n v="15634"/>
    <x v="26"/>
    <n v="2308434"/>
    <n v="0"/>
  </r>
  <r>
    <s v="2025"/>
    <x v="0"/>
    <x v="0"/>
    <x v="1"/>
    <x v="7"/>
    <x v="2"/>
    <x v="8"/>
    <x v="107"/>
    <s v="4 - SERVICIOS SOCIALES"/>
    <s v="4.4 - Educación"/>
    <s v="4.4.01 - Educación inicial"/>
    <s v="2.7 - OBRAS"/>
    <x v="42"/>
    <x v="1"/>
    <s v="19 - AMPLIACIÓN DEL PLANTEL EDUCATIVO PARA INICIAL VIDAL FIGUEREO BELTRÉ, MUNICIPIO AZUA, PROVINCIA AZUA."/>
    <s v="10 - FONDO GENERAL"/>
    <n v="15450"/>
    <x v="4"/>
    <n v="9154045"/>
    <n v="0"/>
  </r>
  <r>
    <s v="2025"/>
    <x v="0"/>
    <x v="0"/>
    <x v="1"/>
    <x v="7"/>
    <x v="2"/>
    <x v="8"/>
    <x v="107"/>
    <s v="4 - SERVICIOS SOCIALES"/>
    <s v="4.4 - Educación"/>
    <s v="4.4.01 - Educación inicial"/>
    <s v="2.7 - OBRAS"/>
    <x v="42"/>
    <x v="1"/>
    <s v="19 - CONSTRUCCIÓN DE 1 ESTANCIA INFANTIL EN LA PROVINCIA DE MONTE PLATA"/>
    <s v="10 - FONDO GENERAL"/>
    <n v="13060"/>
    <x v="20"/>
    <n v="1350000"/>
    <n v="0"/>
  </r>
  <r>
    <s v="2025"/>
    <x v="0"/>
    <x v="0"/>
    <x v="1"/>
    <x v="7"/>
    <x v="2"/>
    <x v="8"/>
    <x v="107"/>
    <s v="4 - SERVICIOS SOCIALES"/>
    <s v="4.4 - Educación"/>
    <s v="4.4.01 - Educación inicial"/>
    <s v="2.7 - OBRAS"/>
    <x v="42"/>
    <x v="1"/>
    <s v="20 - AMPLIACIÓN DEL PLANTEL EDUCATIVO PARA INICIAL EMETERIO VARGAS MARTE, MUNICIPIO VICENTE NOBLE, PROVINCIA BARAHONA."/>
    <s v="10 - FONDO GENERAL"/>
    <n v="15250"/>
    <x v="12"/>
    <n v="4149609"/>
    <n v="0"/>
  </r>
  <r>
    <s v="2025"/>
    <x v="0"/>
    <x v="0"/>
    <x v="1"/>
    <x v="7"/>
    <x v="2"/>
    <x v="8"/>
    <x v="107"/>
    <s v="4 - SERVICIOS SOCIALES"/>
    <s v="4.4 - Educación"/>
    <s v="4.4.01 - Educación inicial"/>
    <s v="2.7 - OBRAS"/>
    <x v="42"/>
    <x v="1"/>
    <s v="20 - AMPLIACIÓN DEL PLANTEL EDUCATIVO PARA INICIAL JUAN CARLOS PEÑA REYES, MUNICIPIO SABANA YEGUA, PROVINCIA AZUA."/>
    <s v="10 - FONDO GENERAL"/>
    <n v="15451"/>
    <x v="4"/>
    <n v="9862676"/>
    <n v="0"/>
  </r>
  <r>
    <s v="2025"/>
    <x v="0"/>
    <x v="0"/>
    <x v="1"/>
    <x v="7"/>
    <x v="2"/>
    <x v="8"/>
    <x v="107"/>
    <s v="4 - SERVICIOS SOCIALES"/>
    <s v="4.4 - Educación"/>
    <s v="4.4.01 - Educación inicial"/>
    <s v="2.7 - OBRAS"/>
    <x v="42"/>
    <x v="1"/>
    <s v="20 - AMPLIACIÓN DEL PLANTEL EDUCATIVO PARA INICIAL JUANA EVANGELISTA MALOON, MUNICIPIO SÁNCHEZ, PROVINCIA SAMANÁ."/>
    <s v="10 - FONDO GENERAL"/>
    <n v="15294"/>
    <x v="23"/>
    <n v="2368877"/>
    <n v="0"/>
  </r>
  <r>
    <s v="2025"/>
    <x v="0"/>
    <x v="0"/>
    <x v="1"/>
    <x v="7"/>
    <x v="2"/>
    <x v="8"/>
    <x v="107"/>
    <s v="4 - SERVICIOS SOCIALES"/>
    <s v="4.4 - Educación"/>
    <s v="4.4.01 - Educación inicial"/>
    <s v="2.7 - OBRAS"/>
    <x v="42"/>
    <x v="1"/>
    <s v="20 - AMPLIACIÓN DEL PLANTEL EDUCATIVO PARA INICIAL PROF. MARÍA LUISA ABREU GUZMÁN , MUNICIPIO ESPERANZA, PROVINCIA VALVERDE."/>
    <s v="10 - FONDO GENERAL"/>
    <n v="15772"/>
    <x v="10"/>
    <n v="1018755"/>
    <n v="0"/>
  </r>
  <r>
    <s v="2025"/>
    <x v="0"/>
    <x v="0"/>
    <x v="1"/>
    <x v="7"/>
    <x v="2"/>
    <x v="8"/>
    <x v="107"/>
    <s v="4 - SERVICIOS SOCIALES"/>
    <s v="4.4 - Educación"/>
    <s v="4.4.01 - Educación inicial"/>
    <s v="2.7 - OBRAS"/>
    <x v="42"/>
    <x v="1"/>
    <s v="21 - AMPLIACIÓN DEL PLANTEL EDUCATIVO PARA INICIAL COPA BOMBITA, MUNICIPIO VICENTE NOBLE, PROVINCIA BARAHONA."/>
    <s v="10 - FONDO GENERAL"/>
    <n v="15251"/>
    <x v="12"/>
    <n v="1389523"/>
    <n v="0"/>
  </r>
  <r>
    <s v="2025"/>
    <x v="0"/>
    <x v="0"/>
    <x v="1"/>
    <x v="7"/>
    <x v="2"/>
    <x v="8"/>
    <x v="107"/>
    <s v="4 - SERVICIOS SOCIALES"/>
    <s v="4.4 - Educación"/>
    <s v="4.4.01 - Educación inicial"/>
    <s v="2.7 - OBRAS"/>
    <x v="42"/>
    <x v="1"/>
    <s v="21 - AMPLIACIÓN DEL PLANTEL EDUCATIVO PARA INICIAL EL ROSARIO, MUNICIPIO EL SEIBO, PROVINCIA EL SEIBO."/>
    <s v="10 - FONDO GENERAL"/>
    <n v="15224"/>
    <x v="14"/>
    <n v="6660884"/>
    <n v="0"/>
  </r>
  <r>
    <s v="2025"/>
    <x v="0"/>
    <x v="0"/>
    <x v="1"/>
    <x v="7"/>
    <x v="2"/>
    <x v="8"/>
    <x v="107"/>
    <s v="4 - SERVICIOS SOCIALES"/>
    <s v="4.4 - Educación"/>
    <s v="4.4.01 - Educación inicial"/>
    <s v="2.7 - OBRAS"/>
    <x v="42"/>
    <x v="1"/>
    <s v="21 - AMPLIACIÓN DEL PLANTEL EDUCATIVO PARA INICIAL JAVIER ANTONIO CASTILLO PÉREZ, MUNICIPIO PUEBLO VIEJO, PROVINCIA AZUA."/>
    <s v="10 - FONDO GENERAL"/>
    <n v="15453"/>
    <x v="4"/>
    <n v="9154045"/>
    <n v="0"/>
  </r>
  <r>
    <s v="2025"/>
    <x v="0"/>
    <x v="0"/>
    <x v="1"/>
    <x v="7"/>
    <x v="2"/>
    <x v="8"/>
    <x v="107"/>
    <s v="4 - SERVICIOS SOCIALES"/>
    <s v="4.4 - Educación"/>
    <s v="4.4.01 - Educación inicial"/>
    <s v="2.7 - OBRAS"/>
    <x v="42"/>
    <x v="1"/>
    <s v="21 - AMPLIACIÓN DEL PLANTEL EDUCATIVO PARA INICIAL PROF. ANARDO VINICIO HERRERA, MUNICIPIO LA VEGA, PROVINCIA LA VEGA."/>
    <s v="10 - FONDO GENERAL"/>
    <n v="15625"/>
    <x v="7"/>
    <n v="2308728"/>
    <n v="0"/>
  </r>
  <r>
    <s v="2025"/>
    <x v="0"/>
    <x v="0"/>
    <x v="1"/>
    <x v="7"/>
    <x v="2"/>
    <x v="8"/>
    <x v="107"/>
    <s v="4 - SERVICIOS SOCIALES"/>
    <s v="4.4 - Educación"/>
    <s v="4.4.01 - Educación inicial"/>
    <s v="2.7 - OBRAS"/>
    <x v="42"/>
    <x v="1"/>
    <s v="21 - AMPLIACIÓN DEL PLANTEL EDUCATIVO PARA INICIAL PROF. ELBA ANTONIA BÁEZ CASTRO, MUNICIPIO ESPERANZA, PROVINCIA VALVERDE."/>
    <s v="10 - FONDO GENERAL"/>
    <n v="15773"/>
    <x v="10"/>
    <n v="508275"/>
    <n v="0"/>
  </r>
  <r>
    <s v="2025"/>
    <x v="0"/>
    <x v="0"/>
    <x v="1"/>
    <x v="7"/>
    <x v="2"/>
    <x v="8"/>
    <x v="107"/>
    <s v="4 - SERVICIOS SOCIALES"/>
    <s v="4.4 - Educación"/>
    <s v="4.4.01 - Educación inicial"/>
    <s v="2.7 - OBRAS"/>
    <x v="42"/>
    <x v="1"/>
    <s v="22 - AMPLIACIÓN DEL PLANTEL EDUCATIVO PARA INICIAL ALTAGRACIA HENRÍQUEZ PERDOMO, MUNICIPIO VICENTE NOBLE, PROVINCIA BARAHONA."/>
    <s v="10 - FONDO GENERAL"/>
    <n v="15252"/>
    <x v="12"/>
    <n v="3442402"/>
    <n v="0"/>
  </r>
  <r>
    <s v="2025"/>
    <x v="0"/>
    <x v="0"/>
    <x v="1"/>
    <x v="7"/>
    <x v="2"/>
    <x v="8"/>
    <x v="107"/>
    <s v="4 - SERVICIOS SOCIALES"/>
    <s v="4.4 - Educación"/>
    <s v="4.4.01 - Educación inicial"/>
    <s v="2.7 - OBRAS"/>
    <x v="42"/>
    <x v="1"/>
    <s v="22 - AMPLIACIÓN DEL PLANTEL EDUCATIVO PARA INICIAL BEJUCAL, MUNICIPIO ESPERANZA, PROVINCIA VALVERDE."/>
    <s v="10 - FONDO GENERAL"/>
    <n v="15774"/>
    <x v="10"/>
    <n v="508275"/>
    <n v="0"/>
  </r>
  <r>
    <s v="2025"/>
    <x v="0"/>
    <x v="0"/>
    <x v="1"/>
    <x v="7"/>
    <x v="2"/>
    <x v="8"/>
    <x v="107"/>
    <s v="4 - SERVICIOS SOCIALES"/>
    <s v="4.4 - Educación"/>
    <s v="4.4.01 - Educación inicial"/>
    <s v="2.7 - OBRAS"/>
    <x v="42"/>
    <x v="1"/>
    <s v="22 - AMPLIACIÓN DEL PLANTEL EDUCATIVO PARA INICIAL JESÚS MAESTRO, MUNICIPIO SABANA YEGUA, PROVINCIA AZUA."/>
    <s v="10 - FONDO GENERAL"/>
    <n v="15454"/>
    <x v="4"/>
    <n v="5421567"/>
    <n v="0"/>
  </r>
  <r>
    <s v="2025"/>
    <x v="0"/>
    <x v="0"/>
    <x v="1"/>
    <x v="7"/>
    <x v="2"/>
    <x v="8"/>
    <x v="107"/>
    <s v="4 - SERVICIOS SOCIALES"/>
    <s v="4.4 - Educación"/>
    <s v="4.4.01 - Educación inicial"/>
    <s v="2.7 - OBRAS"/>
    <x v="42"/>
    <x v="1"/>
    <s v="22 - AMPLIACIÓN DEL PLANTEL EDUCATIVO PARA INICIAL SALUSTINO MORILLO, MUNICIPIO TENARES, PROVINCIA HERMANAS MIRABAL."/>
    <s v="10 - FONDO GENERAL"/>
    <n v="15653"/>
    <x v="27"/>
    <n v="1531270"/>
    <n v="0"/>
  </r>
  <r>
    <s v="2025"/>
    <x v="0"/>
    <x v="0"/>
    <x v="1"/>
    <x v="7"/>
    <x v="2"/>
    <x v="8"/>
    <x v="107"/>
    <s v="4 - SERVICIOS SOCIALES"/>
    <s v="4.4 - Educación"/>
    <s v="4.4.01 - Educación inicial"/>
    <s v="2.7 - OBRAS"/>
    <x v="42"/>
    <x v="1"/>
    <s v="23 - AMPLIACIÓN DEL PLANTEL EDUCATIVO PARA INICIAL ANTONIO DUVERGÉ, MUNICIPIO PEDRO SANTANA, PROVINCIA ELÍAS PIÑA."/>
    <s v="10 - FONDO GENERAL"/>
    <n v="15373"/>
    <x v="28"/>
    <n v="1554403"/>
    <n v="0"/>
  </r>
  <r>
    <s v="2025"/>
    <x v="0"/>
    <x v="0"/>
    <x v="1"/>
    <x v="7"/>
    <x v="2"/>
    <x v="8"/>
    <x v="107"/>
    <s v="4 - SERVICIOS SOCIALES"/>
    <s v="4.4 - Educación"/>
    <s v="4.4.01 - Educación inicial"/>
    <s v="2.7 - OBRAS"/>
    <x v="42"/>
    <x v="1"/>
    <s v="23 - AMPLIACIÓN DEL PLANTEL EDUCATIVO PARA INICIAL BATEY EL JAGUAL, MUNICIPIO RAMÓN SANTANA, PROVINCIA SAN PEDRO DE MACORÍS."/>
    <s v="10 - FONDO GENERAL"/>
    <n v="15559"/>
    <x v="21"/>
    <n v="6831681"/>
    <n v="0"/>
  </r>
  <r>
    <s v="2025"/>
    <x v="0"/>
    <x v="0"/>
    <x v="1"/>
    <x v="7"/>
    <x v="2"/>
    <x v="8"/>
    <x v="107"/>
    <s v="4 - SERVICIOS SOCIALES"/>
    <s v="4.4 - Educación"/>
    <s v="4.4.01 - Educación inicial"/>
    <s v="2.7 - OBRAS"/>
    <x v="42"/>
    <x v="1"/>
    <s v="23 - AMPLIACIÓN DEL PLANTEL EDUCATIVO PARA INICIAL GASTÓN FERNANDO DELIGNE, MUNICIPIO OVIEDO, PROVINCIA PEDERNALES."/>
    <s v="10 - FONDO GENERAL"/>
    <n v="15352"/>
    <x v="32"/>
    <n v="1694859"/>
    <n v="0"/>
  </r>
  <r>
    <s v="2025"/>
    <x v="0"/>
    <x v="0"/>
    <x v="1"/>
    <x v="7"/>
    <x v="2"/>
    <x v="8"/>
    <x v="107"/>
    <s v="4 - SERVICIOS SOCIALES"/>
    <s v="4.4 - Educación"/>
    <s v="4.4.01 - Educación inicial"/>
    <s v="2.7 - OBRAS"/>
    <x v="42"/>
    <x v="1"/>
    <s v="23 - AMPLIACIÓN DEL PLANTEL EDUCATIVO PARA INICIAL LAS CAÑAS, MUNICIPIO LA VEGA, PROVINCIA LA VEGA."/>
    <s v="10 - FONDO GENERAL"/>
    <n v="15627"/>
    <x v="7"/>
    <n v="2852539"/>
    <n v="0"/>
  </r>
  <r>
    <s v="2025"/>
    <x v="0"/>
    <x v="0"/>
    <x v="1"/>
    <x v="7"/>
    <x v="2"/>
    <x v="8"/>
    <x v="107"/>
    <s v="4 - SERVICIOS SOCIALES"/>
    <s v="4.4 - Educación"/>
    <s v="4.4.01 - Educación inicial"/>
    <s v="2.7 - OBRAS"/>
    <x v="42"/>
    <x v="1"/>
    <s v="23 - AMPLIACIÓN DEL PLANTEL EDUCATIVO PARA INICIAL MANUEL RAMÓN ESCALANTE, MUNICIPIO TÁBARA ARRIBA, PROVINCIA AZUA."/>
    <s v="10 - FONDO GENERAL"/>
    <n v="15455"/>
    <x v="4"/>
    <n v="5431102"/>
    <n v="0"/>
  </r>
  <r>
    <s v="2025"/>
    <x v="0"/>
    <x v="0"/>
    <x v="1"/>
    <x v="7"/>
    <x v="2"/>
    <x v="8"/>
    <x v="107"/>
    <s v="4 - SERVICIOS SOCIALES"/>
    <s v="4.4 - Educación"/>
    <s v="4.4.01 - Educación inicial"/>
    <s v="2.7 - OBRAS"/>
    <x v="42"/>
    <x v="1"/>
    <s v="23 - AMPLIACIÓN DEL PLANTEL EDUCATIVO PARA INICIAL PROF. ARACELIS RAMÍREZ BREA, MUNICIPIO ESPERANZA, PROVINCIA VALVERDE."/>
    <s v="10 - FONDO GENERAL"/>
    <n v="15775"/>
    <x v="10"/>
    <n v="3442402"/>
    <n v="0"/>
  </r>
  <r>
    <s v="2025"/>
    <x v="0"/>
    <x v="0"/>
    <x v="1"/>
    <x v="7"/>
    <x v="2"/>
    <x v="8"/>
    <x v="107"/>
    <s v="4 - SERVICIOS SOCIALES"/>
    <s v="4.4 - Educación"/>
    <s v="4.4.01 - Educación inicial"/>
    <s v="2.7 - OBRAS"/>
    <x v="42"/>
    <x v="1"/>
    <s v="23 - AMPLIACIÓN DEL PLANTEL EDUCATIVO PARA INICIAL PROF. YRMA ALTAGRACIA JORGE CABRAL, MUNICIPIO TENARES, PROVINCIA HERMANAS MIRABAL."/>
    <s v="10 - FONDO GENERAL"/>
    <n v="15654"/>
    <x v="27"/>
    <n v="450611"/>
    <n v="0"/>
  </r>
  <r>
    <s v="2025"/>
    <x v="0"/>
    <x v="0"/>
    <x v="1"/>
    <x v="7"/>
    <x v="2"/>
    <x v="8"/>
    <x v="107"/>
    <s v="4 - SERVICIOS SOCIALES"/>
    <s v="4.4 - Educación"/>
    <s v="4.4.01 - Educación inicial"/>
    <s v="2.7 - OBRAS"/>
    <x v="42"/>
    <x v="1"/>
    <s v="23 - CONSTRUCCIÓN DE 4 ESTANCIAS INFANTILES EN LA PROVINCIA DE SAN PEDRO DE MACORIS"/>
    <s v="10 - FONDO GENERAL"/>
    <n v="13064"/>
    <x v="21"/>
    <n v="3000000"/>
    <n v="0"/>
  </r>
  <r>
    <s v="2025"/>
    <x v="0"/>
    <x v="0"/>
    <x v="1"/>
    <x v="7"/>
    <x v="2"/>
    <x v="8"/>
    <x v="107"/>
    <s v="4 - SERVICIOS SOCIALES"/>
    <s v="4.4 - Educación"/>
    <s v="4.4.01 - Educación inicial"/>
    <s v="2.7 - OBRAS"/>
    <x v="42"/>
    <x v="1"/>
    <s v="24 - AMPLIACIÓN DEL PLANTEL EDUCATIVO PARA INICIAL CESAR NICOLÁS PENSON, MUNICIPIO ESPERANZA, PROVINCIA VALVERDE."/>
    <s v="10 - FONDO GENERAL"/>
    <n v="15776"/>
    <x v="10"/>
    <n v="1537014"/>
    <n v="0"/>
  </r>
  <r>
    <s v="2025"/>
    <x v="0"/>
    <x v="0"/>
    <x v="1"/>
    <x v="7"/>
    <x v="2"/>
    <x v="8"/>
    <x v="107"/>
    <s v="4 - SERVICIOS SOCIALES"/>
    <s v="4.4 - Educación"/>
    <s v="4.4.01 - Educación inicial"/>
    <s v="2.7 - OBRAS"/>
    <x v="42"/>
    <x v="1"/>
    <s v="24 - AMPLIACIÓN DEL PLANTEL EDUCATIVO PARA INICIAL LUIS RAMÍREZ MORA, MUNICIPIO TÁBARA ARRIBA, PROVINCIA AZUA."/>
    <s v="10 - FONDO GENERAL"/>
    <n v="15456"/>
    <x v="4"/>
    <n v="9043326"/>
    <n v="0"/>
  </r>
  <r>
    <s v="2025"/>
    <x v="0"/>
    <x v="0"/>
    <x v="1"/>
    <x v="7"/>
    <x v="2"/>
    <x v="8"/>
    <x v="107"/>
    <s v="4 - SERVICIOS SOCIALES"/>
    <s v="4.4 - Educación"/>
    <s v="4.4.01 - Educación inicial"/>
    <s v="2.7 - OBRAS"/>
    <x v="42"/>
    <x v="1"/>
    <s v="24 - AMPLIACIÓN DEL PLANTEL EDUCATIVO PARA INICIAL PROF. ANA VICTORIA ORTEGA RODRÍGUEZ, MUNICIPIO LA VEGA, PROVINCIA LA VEGA."/>
    <s v="10 - FONDO GENERAL"/>
    <n v="15628"/>
    <x v="7"/>
    <n v="2852539"/>
    <n v="0"/>
  </r>
  <r>
    <s v="2025"/>
    <x v="0"/>
    <x v="0"/>
    <x v="1"/>
    <x v="7"/>
    <x v="2"/>
    <x v="8"/>
    <x v="107"/>
    <s v="4 - SERVICIOS SOCIALES"/>
    <s v="4.4 - Educación"/>
    <s v="4.4.01 - Educación inicial"/>
    <s v="2.7 - OBRAS"/>
    <x v="42"/>
    <x v="1"/>
    <s v="24 - AMPLIACIÓN DEL PLANTEL EDUCATIVO PARA INICIAL PROF. LUIS DÍAZ DÍAZ, MUNICIPIO PEDERNALES, PROVINCIA PEDERNALES."/>
    <s v="10 - FONDO GENERAL"/>
    <n v="15353"/>
    <x v="32"/>
    <n v="10262457"/>
    <n v="0"/>
  </r>
  <r>
    <s v="2025"/>
    <x v="0"/>
    <x v="0"/>
    <x v="1"/>
    <x v="7"/>
    <x v="2"/>
    <x v="8"/>
    <x v="107"/>
    <s v="4 - SERVICIOS SOCIALES"/>
    <s v="4.4 - Educación"/>
    <s v="4.4.01 - Educación inicial"/>
    <s v="2.7 - OBRAS"/>
    <x v="42"/>
    <x v="1"/>
    <s v="24 - AMPLIACIÓN DEL PLANTEL EDUCATIVO PARA INICIAL PROF. LUIS MILCÍADES ESPICHICOQUEZ PÉREZ, MUNICIPIO BÁNICA, PROVINCIA ELÍAS PIÑA."/>
    <s v="10 - FONDO GENERAL"/>
    <n v="15374"/>
    <x v="28"/>
    <n v="5417827"/>
    <n v="0"/>
  </r>
  <r>
    <s v="2025"/>
    <x v="0"/>
    <x v="0"/>
    <x v="1"/>
    <x v="7"/>
    <x v="2"/>
    <x v="8"/>
    <x v="107"/>
    <s v="4 - SERVICIOS SOCIALES"/>
    <s v="4.4 - Educación"/>
    <s v="4.4.01 - Educación inicial"/>
    <s v="2.7 - OBRAS"/>
    <x v="42"/>
    <x v="1"/>
    <s v="24 - AMPLIACIÓN DEL PLANTEL EDUCATIVO PARA INICIAL PROF. TRINIDAD SÁNCHEZ JAVIER, MUNICIPIO TENARES, PROVINCIA HERMANAS MIRABAL."/>
    <s v="10 - FONDO GENERAL"/>
    <n v="15655"/>
    <x v="27"/>
    <n v="1531270"/>
    <n v="0"/>
  </r>
  <r>
    <s v="2025"/>
    <x v="0"/>
    <x v="0"/>
    <x v="1"/>
    <x v="7"/>
    <x v="2"/>
    <x v="8"/>
    <x v="107"/>
    <s v="4 - SERVICIOS SOCIALES"/>
    <s v="4.4 - Educación"/>
    <s v="4.4.01 - Educación inicial"/>
    <s v="2.7 - OBRAS"/>
    <x v="42"/>
    <x v="1"/>
    <s v="25 - AMPLIACIÓN DEL PLANTEL EDUCATIVO PARA INICIAL JINAMAGAO ARRIBA, MUNICIPIO MAO, PROVINCIA VALVERDE."/>
    <s v="10 - FONDO GENERAL"/>
    <n v="15777"/>
    <x v="10"/>
    <n v="1537014"/>
    <n v="0"/>
  </r>
  <r>
    <s v="2025"/>
    <x v="0"/>
    <x v="0"/>
    <x v="1"/>
    <x v="7"/>
    <x v="2"/>
    <x v="8"/>
    <x v="107"/>
    <s v="4 - SERVICIOS SOCIALES"/>
    <s v="4.4 - Educación"/>
    <s v="4.4.01 - Educación inicial"/>
    <s v="2.7 - OBRAS"/>
    <x v="42"/>
    <x v="1"/>
    <s v="25 - AMPLIACIÓN DEL PLANTEL EDUCATIVO PARA INICIAL MARÍA JOSEFA GÓMEZ, MUNICIPIO SALCEDO, PROVINCIA HERMANAS MIRABAL."/>
    <s v="10 - FONDO GENERAL"/>
    <n v="15656"/>
    <x v="27"/>
    <n v="1531270"/>
    <n v="0"/>
  </r>
  <r>
    <s v="2025"/>
    <x v="0"/>
    <x v="0"/>
    <x v="1"/>
    <x v="7"/>
    <x v="2"/>
    <x v="8"/>
    <x v="107"/>
    <s v="4 - SERVICIOS SOCIALES"/>
    <s v="4.4 - Educación"/>
    <s v="4.4.01 - Educación inicial"/>
    <s v="2.7 - OBRAS"/>
    <x v="42"/>
    <x v="1"/>
    <s v="25 - AMPLIACIÓN DEL PLANTEL EDUCATIVO PARA INICIAL PROF. JOSÉ ASCENSIÓN GARCÍA SÁNCHEZ, MUNICIPIO LAS MATAS DE FARFÁN, PROVINCIA SAN JUAN."/>
    <s v="10 - FONDO GENERAL"/>
    <n v="15375"/>
    <x v="9"/>
    <n v="3909792"/>
    <n v="0"/>
  </r>
  <r>
    <s v="2025"/>
    <x v="0"/>
    <x v="0"/>
    <x v="1"/>
    <x v="7"/>
    <x v="2"/>
    <x v="8"/>
    <x v="107"/>
    <s v="4 - SERVICIOS SOCIALES"/>
    <s v="4.4 - Educación"/>
    <s v="4.4.01 - Educación inicial"/>
    <s v="2.7 - OBRAS"/>
    <x v="42"/>
    <x v="1"/>
    <s v="25 - AMPLIACIÓN DEL PLANTEL EDUCATIVO PARA INICIAL SILVESTRE ANTONIO GUZMÁN FERNÁNDEZ, MUNICIPIO AZUA, PROVINCIA AZUA."/>
    <s v="10 - FONDO GENERAL"/>
    <n v="15457"/>
    <x v="4"/>
    <n v="5431102"/>
    <n v="0"/>
  </r>
  <r>
    <s v="2025"/>
    <x v="0"/>
    <x v="0"/>
    <x v="1"/>
    <x v="7"/>
    <x v="2"/>
    <x v="8"/>
    <x v="107"/>
    <s v="4 - SERVICIOS SOCIALES"/>
    <s v="4.4 - Educación"/>
    <s v="4.4.01 - Educación inicial"/>
    <s v="2.7 - OBRAS"/>
    <x v="42"/>
    <x v="1"/>
    <s v="26 - AMPLIACIÓN DEL PLANTEL EDUCATIVO PARA INICIAL ANA DELIA FLORENTINO, MUNICIPIO SALCEDO, PROVINCIA HERMANAS MIRABAL."/>
    <s v="10 - FONDO GENERAL"/>
    <n v="15657"/>
    <x v="27"/>
    <n v="852396"/>
    <n v="0"/>
  </r>
  <r>
    <s v="2025"/>
    <x v="0"/>
    <x v="0"/>
    <x v="1"/>
    <x v="7"/>
    <x v="2"/>
    <x v="8"/>
    <x v="107"/>
    <s v="4 - SERVICIOS SOCIALES"/>
    <s v="4.4 - Educación"/>
    <s v="4.4.01 - Educación inicial"/>
    <s v="2.7 - OBRAS"/>
    <x v="42"/>
    <x v="1"/>
    <s v="26 - AMPLIACIÓN DEL PLANTEL EDUCATIVO PARA INICIAL CLARENCE CRISTOPHER HAMILTON OXLEY, MUNICIPIO BARAHONA, PROVINCIA BARAHONA."/>
    <s v="10 - FONDO GENERAL"/>
    <n v="15355"/>
    <x v="12"/>
    <n v="8900248"/>
    <n v="0"/>
  </r>
  <r>
    <s v="2025"/>
    <x v="0"/>
    <x v="0"/>
    <x v="1"/>
    <x v="7"/>
    <x v="2"/>
    <x v="8"/>
    <x v="107"/>
    <s v="4 - SERVICIOS SOCIALES"/>
    <s v="4.4 - Educación"/>
    <s v="4.4.01 - Educación inicial"/>
    <s v="2.7 - OBRAS"/>
    <x v="42"/>
    <x v="1"/>
    <s v="26 - AMPLIACIÓN DEL PLANTEL EDUCATIVO PARA INICIAL EL PUENTE, MUNICIPIO ESPERANZA, PROVINCIA VALVERDE."/>
    <s v="10 - FONDO GENERAL"/>
    <n v="15778"/>
    <x v="10"/>
    <n v="451525"/>
    <n v="0"/>
  </r>
  <r>
    <s v="2025"/>
    <x v="0"/>
    <x v="0"/>
    <x v="1"/>
    <x v="7"/>
    <x v="2"/>
    <x v="8"/>
    <x v="107"/>
    <s v="4 - SERVICIOS SOCIALES"/>
    <s v="4.4 - Educación"/>
    <s v="4.4.01 - Educación inicial"/>
    <s v="2.7 - OBRAS"/>
    <x v="42"/>
    <x v="1"/>
    <s v="26 - AMPLIACIÓN DEL PLANTEL EDUCATIVO PARA INICIAL EL ROSARIO, MUNICIPIO SANTO DOMINGO NORTE, PROVINCIA SANTO DOMINGO."/>
    <s v="10 - FONDO GENERAL"/>
    <n v="15831"/>
    <x v="2"/>
    <n v="1996083"/>
    <n v="0"/>
  </r>
  <r>
    <s v="2025"/>
    <x v="0"/>
    <x v="0"/>
    <x v="1"/>
    <x v="7"/>
    <x v="2"/>
    <x v="8"/>
    <x v="107"/>
    <s v="4 - SERVICIOS SOCIALES"/>
    <s v="4.4 - Educación"/>
    <s v="4.4.01 - Educación inicial"/>
    <s v="2.7 - OBRAS"/>
    <x v="42"/>
    <x v="1"/>
    <s v="26 - AMPLIACIÓN DEL PLANTEL EDUCATIVO PARA INICIAL LA GINA, MUNICIPIO MICHES, PROVINCIA EL SEIBO."/>
    <s v="10 - FONDO GENERAL"/>
    <n v="15229"/>
    <x v="14"/>
    <n v="1384466"/>
    <n v="0"/>
  </r>
  <r>
    <s v="2025"/>
    <x v="0"/>
    <x v="0"/>
    <x v="1"/>
    <x v="7"/>
    <x v="2"/>
    <x v="8"/>
    <x v="107"/>
    <s v="4 - SERVICIOS SOCIALES"/>
    <s v="4.4 - Educación"/>
    <s v="4.4.01 - Educación inicial"/>
    <s v="2.7 - OBRAS"/>
    <x v="42"/>
    <x v="1"/>
    <s v="26 - AMPLIACIÓN DEL PLANTEL EDUCATIVO PARA INICIAL LAS MARÍAS, MUNICIPIO GASPAR HERNÁNDEZ, PROVINCIA ESPAILLAT."/>
    <s v="10 - FONDO GENERAL"/>
    <n v="15641"/>
    <x v="26"/>
    <n v="6513882"/>
    <n v="0"/>
  </r>
  <r>
    <s v="2025"/>
    <x v="0"/>
    <x v="0"/>
    <x v="1"/>
    <x v="7"/>
    <x v="2"/>
    <x v="8"/>
    <x v="107"/>
    <s v="4 - SERVICIOS SOCIALES"/>
    <s v="4.4 - Educación"/>
    <s v="4.4.01 - Educación inicial"/>
    <s v="2.7 - OBRAS"/>
    <x v="42"/>
    <x v="1"/>
    <s v="26 - AMPLIACIÓN DEL PLANTEL EDUCATIVO PARA INICIAL MARTINA DE LOS SANTOS QUEVEDO, MUNICIPIO AZUA, PROVINCIA AZUA."/>
    <s v="10 - FONDO GENERAL"/>
    <n v="15458"/>
    <x v="4"/>
    <n v="9043326"/>
    <n v="0"/>
  </r>
  <r>
    <s v="2025"/>
    <x v="0"/>
    <x v="0"/>
    <x v="1"/>
    <x v="7"/>
    <x v="2"/>
    <x v="8"/>
    <x v="107"/>
    <s v="4 - SERVICIOS SOCIALES"/>
    <s v="4.4 - Educación"/>
    <s v="4.4.01 - Educación inicial"/>
    <s v="2.7 - OBRAS"/>
    <x v="42"/>
    <x v="1"/>
    <s v="26 - AMPLIACIÓN DEL PLANTEL EDUCATIVO PARA INICIAL TOMÁS PERALTA, MUNICIPIO LAS MATAS DE FARFÁN, PROVINCIA SAN JUAN."/>
    <s v="10 - FONDO GENERAL"/>
    <n v="15376"/>
    <x v="9"/>
    <n v="6933470"/>
    <n v="0"/>
  </r>
  <r>
    <s v="2025"/>
    <x v="0"/>
    <x v="0"/>
    <x v="1"/>
    <x v="7"/>
    <x v="2"/>
    <x v="8"/>
    <x v="107"/>
    <s v="4 - SERVICIOS SOCIALES"/>
    <s v="4.4 - Educación"/>
    <s v="4.4.01 - Educación inicial"/>
    <s v="2.7 - OBRAS"/>
    <x v="42"/>
    <x v="1"/>
    <s v="27 - AMPLIACIÓN DEL PLANTEL EDUCATIVO PARA INICIAL BAITOITA, MUNICIPIO BARAHONA, PROVINCIA BARAHONA."/>
    <s v="10 - FONDO GENERAL"/>
    <n v="15356"/>
    <x v="12"/>
    <n v="9108396"/>
    <n v="0"/>
  </r>
  <r>
    <s v="2025"/>
    <x v="0"/>
    <x v="0"/>
    <x v="1"/>
    <x v="7"/>
    <x v="2"/>
    <x v="8"/>
    <x v="107"/>
    <s v="4 - SERVICIOS SOCIALES"/>
    <s v="4.4 - Educación"/>
    <s v="4.4.01 - Educación inicial"/>
    <s v="2.7 - OBRAS"/>
    <x v="42"/>
    <x v="1"/>
    <s v="27 - AMPLIACIÓN DEL PLANTEL EDUCATIVO PARA INICIAL CELANDA ALCÁNTARA SÁNCHEZ, MUNICIPIO LAS MATAS DE FARFÁN, PROVINCIA SAN JUAN."/>
    <s v="10 - FONDO GENERAL"/>
    <n v="15377"/>
    <x v="9"/>
    <n v="5417827"/>
    <n v="0"/>
  </r>
  <r>
    <s v="2025"/>
    <x v="0"/>
    <x v="0"/>
    <x v="1"/>
    <x v="7"/>
    <x v="2"/>
    <x v="8"/>
    <x v="107"/>
    <s v="4 - SERVICIOS SOCIALES"/>
    <s v="4.4 - Educación"/>
    <s v="4.4.01 - Educación inicial"/>
    <s v="2.7 - OBRAS"/>
    <x v="42"/>
    <x v="1"/>
    <s v="27 - AMPLIACIÓN DEL PLANTEL EDUCATIVO PARA INICIAL EL PUERTO, MUNICIPIO AZUA, PROVINCIA AZUA."/>
    <s v="10 - FONDO GENERAL"/>
    <n v="15459"/>
    <x v="4"/>
    <n v="1192156"/>
    <n v="0"/>
  </r>
  <r>
    <s v="2025"/>
    <x v="0"/>
    <x v="0"/>
    <x v="1"/>
    <x v="7"/>
    <x v="2"/>
    <x v="8"/>
    <x v="107"/>
    <s v="4 - SERVICIOS SOCIALES"/>
    <s v="4.4 - Educación"/>
    <s v="4.4.01 - Educación inicial"/>
    <s v="2.7 - OBRAS"/>
    <x v="42"/>
    <x v="1"/>
    <s v="27 - AMPLIACIÓN DEL PLANTEL EDUCATIVO PARA INICIAL FRANCISCO DEL ROSARIO SÁNCHEZ, MUNICIPIO JIMA ABAJO, PROVINCIA LA VEGA."/>
    <s v="10 - FONDO GENERAL"/>
    <n v="15643"/>
    <x v="7"/>
    <n v="4689995"/>
    <n v="0"/>
  </r>
  <r>
    <s v="2025"/>
    <x v="0"/>
    <x v="0"/>
    <x v="1"/>
    <x v="7"/>
    <x v="2"/>
    <x v="8"/>
    <x v="107"/>
    <s v="4 - SERVICIOS SOCIALES"/>
    <s v="4.4 - Educación"/>
    <s v="4.4.01 - Educación inicial"/>
    <s v="2.7 - OBRAS"/>
    <x v="42"/>
    <x v="1"/>
    <s v="27 - AMPLIACIÓN DEL PLANTEL EDUCATIVO PARA INICIAL JAYABO ADENTRO, MUNICIPIO SALCEDO, PROVINCIA HERMANAS MIRABAL."/>
    <s v="10 - FONDO GENERAL"/>
    <n v="15658"/>
    <x v="27"/>
    <n v="852396"/>
    <n v="0"/>
  </r>
  <r>
    <s v="2025"/>
    <x v="0"/>
    <x v="0"/>
    <x v="1"/>
    <x v="7"/>
    <x v="2"/>
    <x v="8"/>
    <x v="107"/>
    <s v="4 - SERVICIOS SOCIALES"/>
    <s v="4.4 - Educación"/>
    <s v="4.4.01 - Educación inicial"/>
    <s v="2.7 - OBRAS"/>
    <x v="42"/>
    <x v="1"/>
    <s v="27 - AMPLIACIÓN DEL PLANTEL EDUCATIVO PARA INICIAL PROF. FELIPE MONTES GÓMEZ, MUNICIPIO GASPAR HERNÁNDEZ, PROVINCIA ESPAILLAT."/>
    <s v="10 - FONDO GENERAL"/>
    <n v="15642"/>
    <x v="26"/>
    <n v="6513882"/>
    <n v="0"/>
  </r>
  <r>
    <s v="2025"/>
    <x v="0"/>
    <x v="0"/>
    <x v="1"/>
    <x v="7"/>
    <x v="2"/>
    <x v="8"/>
    <x v="107"/>
    <s v="4 - SERVICIOS SOCIALES"/>
    <s v="4.4 - Educación"/>
    <s v="4.4.01 - Educación inicial"/>
    <s v="2.7 - OBRAS"/>
    <x v="42"/>
    <x v="1"/>
    <s v="27 - AMPLIACIÓN DEL PLANTEL EDUCATIVO PARA INICIAL SALOMÉ UREÑA , MUNICIPIO ESPERANZA, PROVINCIA VALVERDE."/>
    <s v="10 - FONDO GENERAL"/>
    <n v="15779"/>
    <x v="10"/>
    <n v="1537014"/>
    <n v="0"/>
  </r>
  <r>
    <s v="2025"/>
    <x v="0"/>
    <x v="0"/>
    <x v="1"/>
    <x v="7"/>
    <x v="2"/>
    <x v="8"/>
    <x v="107"/>
    <s v="4 - SERVICIOS SOCIALES"/>
    <s v="4.4 - Educación"/>
    <s v="4.4.01 - Educación inicial"/>
    <s v="2.7 - OBRAS"/>
    <x v="42"/>
    <x v="1"/>
    <s v="28 - AMPLIACIÓN DEL PLANTEL EDUCATIVO PARA INICIAL COSTA REAL, MUNICIPIO GUAYACANES, PROVINCIA SAN PEDRO DE MACORÍS."/>
    <s v="10 - FONDO GENERAL"/>
    <n v="15564"/>
    <x v="21"/>
    <n v="4774180"/>
    <n v="0"/>
  </r>
  <r>
    <s v="2025"/>
    <x v="0"/>
    <x v="0"/>
    <x v="1"/>
    <x v="7"/>
    <x v="2"/>
    <x v="8"/>
    <x v="107"/>
    <s v="4 - SERVICIOS SOCIALES"/>
    <s v="4.4 - Educación"/>
    <s v="4.4.01 - Educación inicial"/>
    <s v="2.7 - OBRAS"/>
    <x v="42"/>
    <x v="1"/>
    <s v="28 - AMPLIACIÓN DEL PLANTEL EDUCATIVO PARA INICIAL DOMITILA GRULLÓN, MUNICIPIO JIMA ABAJO, PROVINCIA LA VEGA."/>
    <s v="10 - FONDO GENERAL"/>
    <n v="15644"/>
    <x v="7"/>
    <n v="3910394"/>
    <n v="0"/>
  </r>
  <r>
    <s v="2025"/>
    <x v="0"/>
    <x v="0"/>
    <x v="1"/>
    <x v="7"/>
    <x v="2"/>
    <x v="8"/>
    <x v="107"/>
    <s v="4 - SERVICIOS SOCIALES"/>
    <s v="4.4 - Educación"/>
    <s v="4.4.01 - Educación inicial"/>
    <s v="2.7 - OBRAS"/>
    <x v="42"/>
    <x v="1"/>
    <s v="28 - AMPLIACIÓN DEL PLANTEL EDUCATIVO PARA INICIAL EL OCHO, MUNICIPIO SANTO DOMINGO NORTE, PROVINCIA SANTO DOMINGO."/>
    <s v="10 - FONDO GENERAL"/>
    <n v="15833"/>
    <x v="2"/>
    <n v="1652960"/>
    <n v="0"/>
  </r>
  <r>
    <s v="2025"/>
    <x v="0"/>
    <x v="0"/>
    <x v="1"/>
    <x v="7"/>
    <x v="2"/>
    <x v="8"/>
    <x v="107"/>
    <s v="4 - SERVICIOS SOCIALES"/>
    <s v="4.4 - Educación"/>
    <s v="4.4.01 - Educación inicial"/>
    <s v="2.7 - OBRAS"/>
    <x v="42"/>
    <x v="1"/>
    <s v="28 - AMPLIACIÓN DEL PLANTEL EDUCATIVO PARA INICIAL FIDEL MEDINA, MUNICIPIO BARAHONA, PROVINCIA BARAHONA."/>
    <s v="10 - FONDO GENERAL"/>
    <n v="15357"/>
    <x v="12"/>
    <n v="11571658"/>
    <n v="0"/>
  </r>
  <r>
    <s v="2025"/>
    <x v="0"/>
    <x v="0"/>
    <x v="1"/>
    <x v="7"/>
    <x v="2"/>
    <x v="8"/>
    <x v="107"/>
    <s v="4 - SERVICIOS SOCIALES"/>
    <s v="4.4 - Educación"/>
    <s v="4.4.01 - Educación inicial"/>
    <s v="2.7 - OBRAS"/>
    <x v="42"/>
    <x v="1"/>
    <s v="28 - AMPLIACIÓN DEL PLANTEL EDUCATIVO PARA INICIAL LUCAS GUIBBES, MUNICIPIO MICHES, PROVINCIA EL SEIBO."/>
    <s v="10 - FONDO GENERAL"/>
    <n v="15231"/>
    <x v="14"/>
    <n v="1384466"/>
    <n v="0"/>
  </r>
  <r>
    <s v="2025"/>
    <x v="0"/>
    <x v="0"/>
    <x v="1"/>
    <x v="7"/>
    <x v="2"/>
    <x v="8"/>
    <x v="107"/>
    <s v="4 - SERVICIOS SOCIALES"/>
    <s v="4.4 - Educación"/>
    <s v="4.4.01 - Educación inicial"/>
    <s v="2.7 - OBRAS"/>
    <x v="42"/>
    <x v="1"/>
    <s v="28 - AMPLIACIÓN DEL PLANTEL EDUCATIVO PARA INICIAL MÉLIDA DELGADO VDA. PANTALEÓN, MUNICIPIO SALCEDO, PROVINCIA HERMANAS MIRABAL."/>
    <s v="10 - FONDO GENERAL"/>
    <n v="15659"/>
    <x v="27"/>
    <n v="640647"/>
    <n v="0"/>
  </r>
  <r>
    <s v="2025"/>
    <x v="0"/>
    <x v="0"/>
    <x v="1"/>
    <x v="7"/>
    <x v="2"/>
    <x v="8"/>
    <x v="107"/>
    <s v="4 - SERVICIOS SOCIALES"/>
    <s v="4.4 - Educación"/>
    <s v="4.4.01 - Educación inicial"/>
    <s v="2.7 - OBRAS"/>
    <x v="42"/>
    <x v="1"/>
    <s v="28 - AMPLIACIÓN DEL PLANTEL EDUCATIVO PARA INICIAL PROF. ARISTÓFANES A. MELLA JIMÉNEZ, MUNICIPIO LAS MATAS DE FARFÁN, PROVINCIA SAN JUAN."/>
    <s v="10 - FONDO GENERAL"/>
    <n v="15378"/>
    <x v="9"/>
    <n v="3909792"/>
    <n v="0"/>
  </r>
  <r>
    <s v="2025"/>
    <x v="0"/>
    <x v="0"/>
    <x v="1"/>
    <x v="7"/>
    <x v="2"/>
    <x v="8"/>
    <x v="107"/>
    <s v="4 - SERVICIOS SOCIALES"/>
    <s v="4.4 - Educación"/>
    <s v="4.4.01 - Educación inicial"/>
    <s v="2.7 - OBRAS"/>
    <x v="42"/>
    <x v="1"/>
    <s v="28 - AMPLIACIÓN DEL PLANTEL EDUCATIVO PARA INICIAL PROF. NERY DAVID ECHAVARRÍA RODRÍGUEZ, MUNICIPIO SAN IGNACIO DE SABANETA, PROVINCIA SANTIAGO RODRIGUEZ."/>
    <s v="10 - FONDO GENERAL"/>
    <n v="15780"/>
    <x v="30"/>
    <n v="3534372"/>
    <n v="0"/>
  </r>
  <r>
    <s v="2025"/>
    <x v="0"/>
    <x v="0"/>
    <x v="1"/>
    <x v="7"/>
    <x v="2"/>
    <x v="8"/>
    <x v="107"/>
    <s v="4 - SERVICIOS SOCIALES"/>
    <s v="4.4 - Educación"/>
    <s v="4.4.01 - Educación inicial"/>
    <s v="2.7 - OBRAS"/>
    <x v="42"/>
    <x v="1"/>
    <s v="28 - AMPLIACIÓN DEL PLANTEL EDUCATIVO PARA INICIAL REYNALDO DEL CARMEN GARCÍA, MUNICIPIO AZUA, PROVINCIA AZUA."/>
    <s v="10 - FONDO GENERAL"/>
    <n v="15460"/>
    <x v="4"/>
    <n v="2802175"/>
    <n v="0"/>
  </r>
  <r>
    <s v="2025"/>
    <x v="0"/>
    <x v="0"/>
    <x v="1"/>
    <x v="7"/>
    <x v="2"/>
    <x v="8"/>
    <x v="107"/>
    <s v="4 - SERVICIOS SOCIALES"/>
    <s v="4.4 - Educación"/>
    <s v="4.4.01 - Educación inicial"/>
    <s v="2.7 - OBRAS"/>
    <x v="42"/>
    <x v="1"/>
    <s v="29 - AMPLIACIÓN DEL PLANTEL EDUCATIVO PARA INICIAL AVE MARÍA, MUNICIPIO SANTO DOMINGO NORTE, PROVINCIA SANTO DOMINGO."/>
    <s v="10 - FONDO GENERAL"/>
    <n v="15834"/>
    <x v="2"/>
    <n v="2751732"/>
    <n v="0"/>
  </r>
  <r>
    <s v="2025"/>
    <x v="0"/>
    <x v="0"/>
    <x v="1"/>
    <x v="7"/>
    <x v="2"/>
    <x v="8"/>
    <x v="107"/>
    <s v="4 - SERVICIOS SOCIALES"/>
    <s v="4.4 - Educación"/>
    <s v="4.4.01 - Educación inicial"/>
    <s v="2.7 - OBRAS"/>
    <x v="42"/>
    <x v="1"/>
    <s v="29 - AMPLIACIÓN DEL PLANTEL EDUCATIVO PARA INICIAL CAÑADA DE PIEDRA, MUNICIPIO AZUA, PROVINCIA AZUA."/>
    <s v="10 - FONDO GENERAL"/>
    <n v="15461"/>
    <x v="4"/>
    <n v="1682888"/>
    <n v="0"/>
  </r>
  <r>
    <s v="2025"/>
    <x v="0"/>
    <x v="0"/>
    <x v="1"/>
    <x v="7"/>
    <x v="2"/>
    <x v="8"/>
    <x v="107"/>
    <s v="4 - SERVICIOS SOCIALES"/>
    <s v="4.4 - Educación"/>
    <s v="4.4.01 - Educación inicial"/>
    <s v="2.7 - OBRAS"/>
    <x v="42"/>
    <x v="1"/>
    <s v="29 - AMPLIACIÓN DEL PLANTEL EDUCATIVO PARA INICIAL EDUARDO ESTÉVEZ ESTÉVEZ, MUNICIPIO SAN IGNACIO DE SABANETA, PROVINCIA SANTIAGO RODRIGUEZ."/>
    <s v="10 - FONDO GENERAL"/>
    <n v="15781"/>
    <x v="30"/>
    <n v="1802634"/>
    <n v="0"/>
  </r>
  <r>
    <s v="2025"/>
    <x v="0"/>
    <x v="0"/>
    <x v="1"/>
    <x v="7"/>
    <x v="2"/>
    <x v="8"/>
    <x v="107"/>
    <s v="4 - SERVICIOS SOCIALES"/>
    <s v="4.4 - Educación"/>
    <s v="4.4.01 - Educación inicial"/>
    <s v="2.7 - OBRAS"/>
    <x v="42"/>
    <x v="1"/>
    <s v="29 - AMPLIACIÓN DEL PLANTEL EDUCATIVO PARA INICIAL MARINA SEPÚLVEDA, MUNICIPIO EL PEÑÓN, PROVINCIA BARAHONA."/>
    <s v="10 - FONDO GENERAL"/>
    <n v="15358"/>
    <x v="12"/>
    <n v="9108396"/>
    <n v="0"/>
  </r>
  <r>
    <s v="2025"/>
    <x v="0"/>
    <x v="0"/>
    <x v="1"/>
    <x v="7"/>
    <x v="2"/>
    <x v="8"/>
    <x v="107"/>
    <s v="4 - SERVICIOS SOCIALES"/>
    <s v="4.4 - Educación"/>
    <s v="4.4.01 - Educación inicial"/>
    <s v="2.7 - OBRAS"/>
    <x v="42"/>
    <x v="1"/>
    <s v="29 - AMPLIACIÓN DEL PLANTEL EDUCATIVO PARA INICIAL PROF. PEDRO ANTONIO ACOSTA DEL ORBE, MUNICIPIO PIMENTEL, PROVINCIA DUARTE."/>
    <s v="10 - FONDO GENERAL"/>
    <n v="15660"/>
    <x v="13"/>
    <n v="1493827"/>
    <n v="0"/>
  </r>
  <r>
    <s v="2025"/>
    <x v="0"/>
    <x v="0"/>
    <x v="1"/>
    <x v="7"/>
    <x v="2"/>
    <x v="8"/>
    <x v="107"/>
    <s v="4 - SERVICIOS SOCIALES"/>
    <s v="4.4 - Educación"/>
    <s v="4.4.01 - Educación inicial"/>
    <s v="2.7 - OBRAS"/>
    <x v="42"/>
    <x v="1"/>
    <s v="30 - AMPLIACIÓN DEL PLANTEL EDUCATIVO PARA INICIAL ANAIMA TEJADA CHAPMAN, MUNICIPIO BARAHONA, PROVINCIA BARAHONA."/>
    <s v="10 - FONDO GENERAL"/>
    <n v="15359"/>
    <x v="12"/>
    <n v="9108396"/>
    <n v="0"/>
  </r>
  <r>
    <s v="2025"/>
    <x v="0"/>
    <x v="0"/>
    <x v="1"/>
    <x v="7"/>
    <x v="2"/>
    <x v="8"/>
    <x v="107"/>
    <s v="4 - SERVICIOS SOCIALES"/>
    <s v="4.4 - Educación"/>
    <s v="4.4.01 - Educación inicial"/>
    <s v="2.7 - OBRAS"/>
    <x v="42"/>
    <x v="1"/>
    <s v="30 - AMPLIACIÓN DEL PLANTEL EDUCATIVO PARA INICIAL ARROYO BLANCO, MUNICIPIO SAN IGNACIO DE SABANETA, PROVINCIA SANTIAGO RODRIGUEZ."/>
    <s v="10 - FONDO GENERAL"/>
    <n v="15782"/>
    <x v="30"/>
    <n v="1779750"/>
    <n v="0"/>
  </r>
  <r>
    <s v="2025"/>
    <x v="0"/>
    <x v="0"/>
    <x v="1"/>
    <x v="7"/>
    <x v="2"/>
    <x v="8"/>
    <x v="107"/>
    <s v="4 - SERVICIOS SOCIALES"/>
    <s v="4.4 - Educación"/>
    <s v="4.4.01 - Educación inicial"/>
    <s v="2.7 - OBRAS"/>
    <x v="42"/>
    <x v="1"/>
    <s v="30 - AMPLIACIÓN DEL PLANTEL EDUCATIVO PARA INICIAL DELFÍN RODRÍGUEZ TORRES, MUNICIPIO SAN JOSÉ DE LAS MATAS, PROVINCIA SANTIAGO."/>
    <s v="10 - FONDO GENERAL"/>
    <n v="15699"/>
    <x v="1"/>
    <n v="595816"/>
    <n v="0"/>
  </r>
  <r>
    <s v="2025"/>
    <x v="0"/>
    <x v="0"/>
    <x v="1"/>
    <x v="7"/>
    <x v="2"/>
    <x v="8"/>
    <x v="107"/>
    <s v="4 - SERVICIOS SOCIALES"/>
    <s v="4.4 - Educación"/>
    <s v="4.4.01 - Educación inicial"/>
    <s v="2.7 - OBRAS"/>
    <x v="42"/>
    <x v="1"/>
    <s v="30 - AMPLIACIÓN DEL PLANTEL EDUCATIVO PARA INICIAL ELISA MARRERO ACOSTA, MUNICIPIO PIMENTEL, PROVINCIA DUARTE."/>
    <s v="10 - FONDO GENERAL"/>
    <n v="15661"/>
    <x v="13"/>
    <n v="7665325"/>
    <n v="0"/>
  </r>
  <r>
    <s v="2025"/>
    <x v="0"/>
    <x v="0"/>
    <x v="1"/>
    <x v="7"/>
    <x v="2"/>
    <x v="8"/>
    <x v="107"/>
    <s v="4 - SERVICIOS SOCIALES"/>
    <s v="4.4 - Educación"/>
    <s v="4.4.01 - Educación inicial"/>
    <s v="2.7 - OBRAS"/>
    <x v="42"/>
    <x v="1"/>
    <s v="30 - AMPLIACIÓN DEL PLANTEL EDUCATIVO PARA INICIAL LA CEIBA NUEVA, MUNICIPIO LAS YAYAS DE VIAJAMA, PROVINCIA AZUA."/>
    <s v="10 - FONDO GENERAL"/>
    <n v="15462"/>
    <x v="4"/>
    <n v="1682888"/>
    <n v="0"/>
  </r>
  <r>
    <s v="2025"/>
    <x v="0"/>
    <x v="0"/>
    <x v="1"/>
    <x v="7"/>
    <x v="2"/>
    <x v="8"/>
    <x v="107"/>
    <s v="4 - SERVICIOS SOCIALES"/>
    <s v="4.4 - Educación"/>
    <s v="4.4.01 - Educación inicial"/>
    <s v="2.7 - OBRAS"/>
    <x v="42"/>
    <x v="1"/>
    <s v="30 - AMPLIACIÓN DEL PLANTEL EDUCATIVO PARA INICIAL PROF. FRANCISCA PEÑA, MUNICIPIO LAS MATAS DE FARFÁN, PROVINCIA SAN JUAN."/>
    <s v="10 - FONDO GENERAL"/>
    <n v="15380"/>
    <x v="9"/>
    <n v="1196343"/>
    <n v="0"/>
  </r>
  <r>
    <s v="2025"/>
    <x v="0"/>
    <x v="0"/>
    <x v="1"/>
    <x v="7"/>
    <x v="2"/>
    <x v="8"/>
    <x v="107"/>
    <s v="4 - SERVICIOS SOCIALES"/>
    <s v="4.4 - Educación"/>
    <s v="4.4.01 - Educación inicial"/>
    <s v="2.7 - OBRAS"/>
    <x v="42"/>
    <x v="1"/>
    <s v="30 - CONSTRUCCIÓN DE 2 ESTANCIAS INFANTILES EN LA PROVINCIA DE VALVERDE"/>
    <s v="10 - FONDO GENERAL"/>
    <n v="13071"/>
    <x v="10"/>
    <n v="3000000"/>
    <n v="0"/>
  </r>
  <r>
    <s v="2025"/>
    <x v="0"/>
    <x v="0"/>
    <x v="1"/>
    <x v="7"/>
    <x v="2"/>
    <x v="8"/>
    <x v="107"/>
    <s v="4 - SERVICIOS SOCIALES"/>
    <s v="4.4 - Educación"/>
    <s v="4.4.01 - Educación inicial"/>
    <s v="2.7 - OBRAS"/>
    <x v="42"/>
    <x v="1"/>
    <s v="31 - AMPLIACIÓN DEL PLANTEL EDUCATIVO PARA INICIAL CELIDA LUISA PÉREZ DE CRESPO , MUNICIPIO AZUA, PROVINCIA AZUA."/>
    <s v="10 - FONDO GENERAL"/>
    <n v="15463"/>
    <x v="4"/>
    <n v="1682888"/>
    <n v="0"/>
  </r>
  <r>
    <s v="2025"/>
    <x v="0"/>
    <x v="0"/>
    <x v="1"/>
    <x v="7"/>
    <x v="2"/>
    <x v="8"/>
    <x v="107"/>
    <s v="4 - SERVICIOS SOCIALES"/>
    <s v="4.4 - Educación"/>
    <s v="4.4.01 - Educación inicial"/>
    <s v="2.7 - OBRAS"/>
    <x v="42"/>
    <x v="1"/>
    <s v="31 - AMPLIACIÓN DEL PLANTEL EDUCATIVO PARA INICIAL EVARISTO LINARES SANTANA, MUNICIPIO LAS MATAS DE FARFÁN, PROVINCIA SAN JUAN."/>
    <s v="10 - FONDO GENERAL"/>
    <n v="15381"/>
    <x v="9"/>
    <n v="1434334"/>
    <n v="0"/>
  </r>
  <r>
    <s v="2025"/>
    <x v="0"/>
    <x v="0"/>
    <x v="1"/>
    <x v="7"/>
    <x v="2"/>
    <x v="8"/>
    <x v="107"/>
    <s v="4 - SERVICIOS SOCIALES"/>
    <s v="4.4 - Educación"/>
    <s v="4.4.01 - Educación inicial"/>
    <s v="2.7 - OBRAS"/>
    <x v="42"/>
    <x v="1"/>
    <s v="31 - AMPLIACIÓN DEL PLANTEL EDUCATIVO PARA INICIAL LAS CAOBAS, MUNICIPIO SAN IGNACIO DE SABANETA, PROVINCIA SANTIAGO RODRIGUEZ."/>
    <s v="10 - FONDO GENERAL"/>
    <n v="15783"/>
    <x v="30"/>
    <n v="1779750"/>
    <n v="0"/>
  </r>
  <r>
    <s v="2025"/>
    <x v="0"/>
    <x v="0"/>
    <x v="1"/>
    <x v="7"/>
    <x v="2"/>
    <x v="8"/>
    <x v="107"/>
    <s v="4 - SERVICIOS SOCIALES"/>
    <s v="4.4 - Educación"/>
    <s v="4.4.01 - Educación inicial"/>
    <s v="2.7 - OBRAS"/>
    <x v="42"/>
    <x v="1"/>
    <s v="31 - AMPLIACIÓN DEL PLANTEL EDUCATIVO PARA INICIAL MARÍA TRINIDAD SÁNCHEZ, MUNICIPIO SAN JOSÉ DE LAS MATAS, PROVINCIA SANTIAGO."/>
    <s v="10 - FONDO GENERAL"/>
    <n v="15700"/>
    <x v="1"/>
    <n v="596016"/>
    <n v="0"/>
  </r>
  <r>
    <s v="2025"/>
    <x v="0"/>
    <x v="0"/>
    <x v="1"/>
    <x v="7"/>
    <x v="2"/>
    <x v="8"/>
    <x v="107"/>
    <s v="4 - SERVICIOS SOCIALES"/>
    <s v="4.4 - Educación"/>
    <s v="4.4.01 - Educación inicial"/>
    <s v="2.7 - OBRAS"/>
    <x v="42"/>
    <x v="1"/>
    <s v="31 - AMPLIACIÓN DEL PLANTEL EDUCATIVO PARA INICIAL OLEGARIO TENARES, MUNICIPIO CASTILLO, PROVINCIA DUARTE."/>
    <s v="10 - FONDO GENERAL"/>
    <n v="15662"/>
    <x v="13"/>
    <n v="3578744"/>
    <n v="0"/>
  </r>
  <r>
    <s v="2025"/>
    <x v="0"/>
    <x v="0"/>
    <x v="1"/>
    <x v="7"/>
    <x v="2"/>
    <x v="8"/>
    <x v="107"/>
    <s v="4 - SERVICIOS SOCIALES"/>
    <s v="4.4 - Educación"/>
    <s v="4.4.01 - Educación inicial"/>
    <s v="2.7 - OBRAS"/>
    <x v="42"/>
    <x v="1"/>
    <s v="31 - AMPLIACIÓN DEL PLANTEL EDUCATIVO PARA INICIAL PROF. IRENE ACOSTA, MUNICIPIO FUNDACIÓN, PROVINCIA BARAHONA."/>
    <s v="10 - FONDO GENERAL"/>
    <n v="15360"/>
    <x v="12"/>
    <n v="3898842"/>
    <n v="0"/>
  </r>
  <r>
    <s v="2025"/>
    <x v="0"/>
    <x v="0"/>
    <x v="1"/>
    <x v="7"/>
    <x v="2"/>
    <x v="8"/>
    <x v="107"/>
    <s v="4 - SERVICIOS SOCIALES"/>
    <s v="4.4 - Educación"/>
    <s v="4.4.01 - Educación inicial"/>
    <s v="2.7 - OBRAS"/>
    <x v="42"/>
    <x v="1"/>
    <s v="31 - AMPLIACIÓN DEL PLANTEL EDUCATIVO PARA INICIAL RINCÓN, MUNICIPIO JIMA ABAJO, PROVINCIA LA VEGA."/>
    <s v="10 - FONDO GENERAL"/>
    <n v="15650"/>
    <x v="7"/>
    <n v="4887741"/>
    <n v="0"/>
  </r>
  <r>
    <s v="2025"/>
    <x v="0"/>
    <x v="0"/>
    <x v="1"/>
    <x v="7"/>
    <x v="2"/>
    <x v="8"/>
    <x v="107"/>
    <s v="4 - SERVICIOS SOCIALES"/>
    <s v="4.4 - Educación"/>
    <s v="4.4.01 - Educación inicial"/>
    <s v="2.7 - OBRAS"/>
    <x v="42"/>
    <x v="1"/>
    <s v="32 - AMPLIACIÓN DEL PLANTEL EDUCATIVO PARA INICIAL CATALINA POU, MUNICIPIO CABRAL, PROVINCIA BARAHONA."/>
    <s v="10 - FONDO GENERAL"/>
    <n v="15361"/>
    <x v="12"/>
    <n v="8972922"/>
    <n v="0"/>
  </r>
  <r>
    <s v="2025"/>
    <x v="0"/>
    <x v="0"/>
    <x v="1"/>
    <x v="7"/>
    <x v="2"/>
    <x v="8"/>
    <x v="107"/>
    <s v="4 - SERVICIOS SOCIALES"/>
    <s v="4.4 - Educación"/>
    <s v="4.4.01 - Educación inicial"/>
    <s v="2.7 - OBRAS"/>
    <x v="42"/>
    <x v="1"/>
    <s v="32 - AMPLIACIÓN DEL PLANTEL EDUCATIVO PARA INICIAL GENEROSA FERREIRA - SABANA IGLESIA , MUNICIPIO SANTIAGO, PROVINCIA SANTIAGO."/>
    <s v="10 - FONDO GENERAL"/>
    <n v="15701"/>
    <x v="1"/>
    <n v="1401018"/>
    <n v="0"/>
  </r>
  <r>
    <s v="2025"/>
    <x v="0"/>
    <x v="0"/>
    <x v="1"/>
    <x v="7"/>
    <x v="2"/>
    <x v="8"/>
    <x v="107"/>
    <s v="4 - SERVICIOS SOCIALES"/>
    <s v="4.4 - Educación"/>
    <s v="4.4.01 - Educación inicial"/>
    <s v="2.7 - OBRAS"/>
    <x v="42"/>
    <x v="1"/>
    <s v="32 - AMPLIACIÓN DEL PLANTEL EDUCATIVO PARA INICIAL LA CIÉNAGA, MUNICIPIO SAN JOSÉ DE OCOA, PROVINCIA SAN JOSÉ DE OCOA."/>
    <s v="10 - FONDO GENERAL"/>
    <n v="15464"/>
    <x v="31"/>
    <n v="1434334"/>
    <n v="0"/>
  </r>
  <r>
    <s v="2025"/>
    <x v="0"/>
    <x v="0"/>
    <x v="1"/>
    <x v="7"/>
    <x v="2"/>
    <x v="8"/>
    <x v="107"/>
    <s v="4 - SERVICIOS SOCIALES"/>
    <s v="4.4 - Educación"/>
    <s v="4.4.01 - Educación inicial"/>
    <s v="2.7 - OBRAS"/>
    <x v="42"/>
    <x v="1"/>
    <s v="32 - AMPLIACIÓN DEL PLANTEL EDUCATIVO PARA INICIAL LUIS ALBERTO WEBER, MUNICIPIO EUGENIO MARÍA DE HOSTOS, PROVINCIA DUARTE."/>
    <s v="10 - FONDO GENERAL"/>
    <n v="15663"/>
    <x v="13"/>
    <n v="7665365"/>
    <n v="0"/>
  </r>
  <r>
    <s v="2025"/>
    <x v="0"/>
    <x v="0"/>
    <x v="1"/>
    <x v="7"/>
    <x v="2"/>
    <x v="8"/>
    <x v="107"/>
    <s v="4 - SERVICIOS SOCIALES"/>
    <s v="4.4 - Educación"/>
    <s v="4.4.01 - Educación inicial"/>
    <s v="2.7 - OBRAS"/>
    <x v="42"/>
    <x v="1"/>
    <s v="32 - AMPLIACIÓN DEL PLANTEL EDUCATIVO PARA INICIAL MIGUEL PAULINO BÁEZ, MUNICIPIO SAN IGNACIO DE SABANETA, PROVINCIA SANTIAGO RODRIGUEZ."/>
    <s v="10 - FONDO GENERAL"/>
    <n v="15784"/>
    <x v="30"/>
    <n v="1125511"/>
    <n v="0"/>
  </r>
  <r>
    <s v="2025"/>
    <x v="0"/>
    <x v="0"/>
    <x v="1"/>
    <x v="7"/>
    <x v="2"/>
    <x v="8"/>
    <x v="107"/>
    <s v="4 - SERVICIOS SOCIALES"/>
    <s v="4.4 - Educación"/>
    <s v="4.4.01 - Educación inicial"/>
    <s v="2.7 - OBRAS"/>
    <x v="42"/>
    <x v="1"/>
    <s v="32 - AMPLIACIÓN DEL PLANTEL EDUCATIVO PARA INICIAL PAULINA JIMÉNEZ, MUNICIPIO LA ROMANA, PROVINCIA LA ROMANA."/>
    <s v="10 - FONDO GENERAL"/>
    <n v="15569"/>
    <x v="18"/>
    <n v="11420011"/>
    <n v="0"/>
  </r>
  <r>
    <s v="2025"/>
    <x v="0"/>
    <x v="0"/>
    <x v="1"/>
    <x v="7"/>
    <x v="2"/>
    <x v="8"/>
    <x v="107"/>
    <s v="4 - SERVICIOS SOCIALES"/>
    <s v="4.4 - Educación"/>
    <s v="4.4.01 - Educación inicial"/>
    <s v="2.7 - OBRAS"/>
    <x v="42"/>
    <x v="1"/>
    <s v="32 - AMPLIACIÓN DEL PLANTEL EDUCATIVO PARA INICIAL PROF. ANÍBAL ADAMES LEBRÓN, MUNICIPIO LAS MATAS DE FARFÁN, PROVINCIA SAN JUAN."/>
    <s v="10 - FONDO GENERAL"/>
    <n v="15400"/>
    <x v="9"/>
    <n v="1685797"/>
    <n v="0"/>
  </r>
  <r>
    <s v="2025"/>
    <x v="0"/>
    <x v="0"/>
    <x v="1"/>
    <x v="7"/>
    <x v="2"/>
    <x v="8"/>
    <x v="107"/>
    <s v="4 - SERVICIOS SOCIALES"/>
    <s v="4.4 - Educación"/>
    <s v="4.4.01 - Educación inicial"/>
    <s v="2.7 - OBRAS"/>
    <x v="42"/>
    <x v="1"/>
    <s v="32 - AMPLIACIÓN DEL PLANTEL EDUCATIVO PARA INICIAL PROF. MÉLIDA GARCÍA, MUNICIPIO COTUÍ, PROVINCIA SANCHEZ RAMIREZ."/>
    <s v="10 - FONDO GENERAL"/>
    <n v="15974"/>
    <x v="29"/>
    <n v="2326885"/>
    <n v="0"/>
  </r>
  <r>
    <s v="2025"/>
    <x v="0"/>
    <x v="0"/>
    <x v="1"/>
    <x v="7"/>
    <x v="2"/>
    <x v="8"/>
    <x v="107"/>
    <s v="4 - SERVICIOS SOCIALES"/>
    <s v="4.4 - Educación"/>
    <s v="4.4.01 - Educación inicial"/>
    <s v="2.7 - OBRAS"/>
    <x v="42"/>
    <x v="1"/>
    <s v="33 - AMPLIACIÓN DEL PLANTEL EDUCATIVO PARA INICIAL CAIMITO, MUNICIPIO SAN IGNACIO DE SABANETA, PROVINCIA SANTIAGO RODRIGUEZ."/>
    <s v="10 - FONDO GENERAL"/>
    <n v="15785"/>
    <x v="30"/>
    <n v="1125511"/>
    <n v="0"/>
  </r>
  <r>
    <s v="2025"/>
    <x v="0"/>
    <x v="0"/>
    <x v="1"/>
    <x v="7"/>
    <x v="2"/>
    <x v="8"/>
    <x v="107"/>
    <s v="4 - SERVICIOS SOCIALES"/>
    <s v="4.4 - Educación"/>
    <s v="4.4.01 - Educación inicial"/>
    <s v="2.7 - OBRAS"/>
    <x v="42"/>
    <x v="1"/>
    <s v="33 - AMPLIACIÓN DEL PLANTEL EDUCATIVO PARA INICIAL DOÑA SOFÍA GÓMEZ, MUNICIPIO JÁNICO, PROVINCIA SANTIAGO."/>
    <s v="10 - FONDO GENERAL"/>
    <n v="15702"/>
    <x v="1"/>
    <n v="572521"/>
    <n v="0"/>
  </r>
  <r>
    <s v="2025"/>
    <x v="0"/>
    <x v="0"/>
    <x v="1"/>
    <x v="7"/>
    <x v="2"/>
    <x v="8"/>
    <x v="107"/>
    <s v="4 - SERVICIOS SOCIALES"/>
    <s v="4.4 - Educación"/>
    <s v="4.4.01 - Educación inicial"/>
    <s v="2.7 - OBRAS"/>
    <x v="42"/>
    <x v="1"/>
    <s v="33 - AMPLIACIÓN DEL PLANTEL EDUCATIVO PARA INICIAL FRANCISCO DEL ROSARIO SÁNCHEZ, MUNICIPIO HATO MAYOR, PROVINCIA HATO MAYOR."/>
    <s v="10 - FONDO GENERAL"/>
    <n v="15574"/>
    <x v="11"/>
    <n v="4830109"/>
    <n v="0"/>
  </r>
  <r>
    <s v="2025"/>
    <x v="0"/>
    <x v="0"/>
    <x v="1"/>
    <x v="7"/>
    <x v="2"/>
    <x v="8"/>
    <x v="107"/>
    <s v="4 - SERVICIOS SOCIALES"/>
    <s v="4.4 - Educación"/>
    <s v="4.4.01 - Educación inicial"/>
    <s v="2.7 - OBRAS"/>
    <x v="42"/>
    <x v="1"/>
    <s v="33 - AMPLIACIÓN DEL PLANTEL EDUCATIVO PARA INICIAL LAS SALINAS, MUNICIPIO LAS SALINAS, PROVINCIA BARAHONA."/>
    <s v="10 - FONDO GENERAL"/>
    <n v="15362"/>
    <x v="12"/>
    <n v="3898842"/>
    <n v="0"/>
  </r>
  <r>
    <s v="2025"/>
    <x v="0"/>
    <x v="0"/>
    <x v="1"/>
    <x v="7"/>
    <x v="2"/>
    <x v="8"/>
    <x v="107"/>
    <s v="4 - SERVICIOS SOCIALES"/>
    <s v="4.4 - Educación"/>
    <s v="4.4.01 - Educación inicial"/>
    <s v="2.7 - OBRAS"/>
    <x v="42"/>
    <x v="1"/>
    <s v="33 - AMPLIACIÓN DEL PLANTEL EDUCATIVO PARA INICIAL MARÍA FRANCISCO RUSSO BATISTA, MUNICIPIO BONAO, PROVINCIA MONSEÑOR NOUEL."/>
    <s v="10 - FONDO GENERAL"/>
    <n v="15975"/>
    <x v="24"/>
    <n v="3353535"/>
    <n v="0"/>
  </r>
  <r>
    <s v="2025"/>
    <x v="0"/>
    <x v="0"/>
    <x v="1"/>
    <x v="7"/>
    <x v="2"/>
    <x v="8"/>
    <x v="107"/>
    <s v="4 - SERVICIOS SOCIALES"/>
    <s v="4.4 - Educación"/>
    <s v="4.4.01 - Educación inicial"/>
    <s v="2.7 - OBRAS"/>
    <x v="42"/>
    <x v="1"/>
    <s v="33 - AMPLIACIÓN DEL PLANTEL EDUCATIVO PARA INICIAL NARANJAL ARRIBA, MUNICIPIO SAN JOSÉ DE OCOA, PROVINCIA SAN JOSÉ DE OCOA."/>
    <s v="10 - FONDO GENERAL"/>
    <n v="15465"/>
    <x v="31"/>
    <n v="1572505"/>
    <n v="0"/>
  </r>
  <r>
    <s v="2025"/>
    <x v="0"/>
    <x v="0"/>
    <x v="1"/>
    <x v="7"/>
    <x v="2"/>
    <x v="8"/>
    <x v="107"/>
    <s v="4 - SERVICIOS SOCIALES"/>
    <s v="4.4 - Educación"/>
    <s v="4.4.01 - Educación inicial"/>
    <s v="2.7 - OBRAS"/>
    <x v="42"/>
    <x v="1"/>
    <s v="33 - AMPLIACIÓN DEL PLANTEL EDUCATIVO PARA INICIAL SAN FRANCISCO JAVIER FE Y ALEGRÍA, MUNICIPIO EL CERCADO, PROVINCIA SAN JUAN."/>
    <s v="10 - FONDO GENERAL"/>
    <n v="15416"/>
    <x v="9"/>
    <n v="2158390"/>
    <n v="0"/>
  </r>
  <r>
    <s v="2025"/>
    <x v="0"/>
    <x v="0"/>
    <x v="1"/>
    <x v="7"/>
    <x v="2"/>
    <x v="8"/>
    <x v="107"/>
    <s v="4 - SERVICIOS SOCIALES"/>
    <s v="4.4 - Educación"/>
    <s v="4.4.01 - Educación inicial"/>
    <s v="2.7 - OBRAS"/>
    <x v="42"/>
    <x v="1"/>
    <s v="34 - AMPLIACIÓN DEL PLANTEL EDUCATIVO PARA INICIAL ARISLENNY CANARIO MONTERO, MUNICIPIO EL CERCADO, PROVINCIA SAN JUAN."/>
    <s v="10 - FONDO GENERAL"/>
    <n v="15417"/>
    <x v="9"/>
    <n v="5450419"/>
    <n v="0"/>
  </r>
  <r>
    <s v="2025"/>
    <x v="0"/>
    <x v="0"/>
    <x v="1"/>
    <x v="7"/>
    <x v="2"/>
    <x v="8"/>
    <x v="107"/>
    <s v="4 - SERVICIOS SOCIALES"/>
    <s v="4.4 - Educación"/>
    <s v="4.4.01 - Educación inicial"/>
    <s v="2.7 - OBRAS"/>
    <x v="42"/>
    <x v="1"/>
    <s v="34 - AMPLIACIÓN DEL PLANTEL EDUCATIVO PARA INICIAL ARROYO BLANCO, MUNICIPIO RANCHO ARRIBA, PROVINCIA SAN JOSÉ DE OCOA."/>
    <s v="10 - FONDO GENERAL"/>
    <n v="15466"/>
    <x v="31"/>
    <n v="2933177"/>
    <n v="0"/>
  </r>
  <r>
    <s v="2025"/>
    <x v="0"/>
    <x v="0"/>
    <x v="1"/>
    <x v="7"/>
    <x v="2"/>
    <x v="8"/>
    <x v="107"/>
    <s v="4 - SERVICIOS SOCIALES"/>
    <s v="4.4 - Educación"/>
    <s v="4.4.01 - Educación inicial"/>
    <s v="2.7 - OBRAS"/>
    <x v="42"/>
    <x v="1"/>
    <s v="34 - AMPLIACIÓN DEL PLANTEL EDUCATIVO PARA INICIAL CRISTIANO, MUNICIPIO MAIMÓN, PROVINCIA MONSEÑOR NOUEL."/>
    <s v="10 - FONDO GENERAL"/>
    <n v="15976"/>
    <x v="24"/>
    <n v="3353535"/>
    <n v="0"/>
  </r>
  <r>
    <s v="2025"/>
    <x v="0"/>
    <x v="0"/>
    <x v="1"/>
    <x v="7"/>
    <x v="2"/>
    <x v="8"/>
    <x v="107"/>
    <s v="4 - SERVICIOS SOCIALES"/>
    <s v="4.4 - Educación"/>
    <s v="4.4.01 - Educación inicial"/>
    <s v="2.7 - OBRAS"/>
    <x v="42"/>
    <x v="1"/>
    <s v="34 - AMPLIACIÓN DEL PLANTEL EDUCATIVO PARA INICIAL JOSÉ RAMÓN PIÑEYRO- MONTE ZANJA, MUNICIPIO SANTIAGO, PROVINCIA SANTIAGO."/>
    <s v="10 - FONDO GENERAL"/>
    <n v="15703"/>
    <x v="1"/>
    <n v="1147467"/>
    <n v="0"/>
  </r>
  <r>
    <s v="2025"/>
    <x v="0"/>
    <x v="0"/>
    <x v="1"/>
    <x v="7"/>
    <x v="2"/>
    <x v="8"/>
    <x v="107"/>
    <s v="4 - SERVICIOS SOCIALES"/>
    <s v="4.4 - Educación"/>
    <s v="4.4.01 - Educación inicial"/>
    <s v="2.7 - OBRAS"/>
    <x v="42"/>
    <x v="1"/>
    <s v="34 - AMPLIACIÓN DEL PLANTEL EDUCATIVO PARA INICIAL LA TRINITARIA, MUNICIPIO MONCIÓN, PROVINCIA SANTIAGO RODRIGUEZ."/>
    <s v="10 - FONDO GENERAL"/>
    <n v="15786"/>
    <x v="30"/>
    <n v="2775277"/>
    <n v="0"/>
  </r>
  <r>
    <s v="2025"/>
    <x v="0"/>
    <x v="0"/>
    <x v="1"/>
    <x v="7"/>
    <x v="2"/>
    <x v="8"/>
    <x v="107"/>
    <s v="4 - SERVICIOS SOCIALES"/>
    <s v="4.4 - Educación"/>
    <s v="4.4.01 - Educación inicial"/>
    <s v="2.7 - OBRAS"/>
    <x v="42"/>
    <x v="1"/>
    <s v="34 - AMPLIACIÓN DEL PLANTEL EDUCATIVO PARA INICIAL MARIA OFELIA SERRANO DE MORA (DOÑA FELLA) -CAMPECHE ARRIBA, MUNICIPIO PIMENTEL, PROVINCIA DUARTE."/>
    <s v="10 - FONDO GENERAL"/>
    <n v="15665"/>
    <x v="13"/>
    <n v="2811152"/>
    <n v="0"/>
  </r>
  <r>
    <s v="2025"/>
    <x v="0"/>
    <x v="0"/>
    <x v="1"/>
    <x v="7"/>
    <x v="2"/>
    <x v="8"/>
    <x v="107"/>
    <s v="4 - SERVICIOS SOCIALES"/>
    <s v="4.4 - Educación"/>
    <s v="4.4.01 - Educación inicial"/>
    <s v="2.7 - OBRAS"/>
    <x v="42"/>
    <x v="1"/>
    <s v="34 - AMPLIACIÓN DEL PLANTEL EDUCATIVO PARA INICIAL PROF. RAFAEL ENRÍQUEZ MARRERO MATOS, MUNICIPIO VICENTE NOBLE, PROVINCIA BARAHONA."/>
    <s v="10 - FONDO GENERAL"/>
    <n v="15363"/>
    <x v="12"/>
    <n v="5538850"/>
    <n v="0"/>
  </r>
  <r>
    <s v="2025"/>
    <x v="0"/>
    <x v="0"/>
    <x v="1"/>
    <x v="7"/>
    <x v="2"/>
    <x v="8"/>
    <x v="107"/>
    <s v="4 - SERVICIOS SOCIALES"/>
    <s v="4.4 - Educación"/>
    <s v="4.4.01 - Educación inicial"/>
    <s v="2.7 - OBRAS"/>
    <x v="42"/>
    <x v="1"/>
    <s v="35 - AMPLIACIÓN DEL PLANTEL EDUCATIVO PARA INICIAL AMBROSINA RAMÍREZ DE ABAD, MUNICIPIO PIEDRA BLANCA, PROVINCIA MONSEÑOR NOUEL."/>
    <s v="10 - FONDO GENERAL"/>
    <n v="15977"/>
    <x v="24"/>
    <n v="5818099"/>
    <n v="0"/>
  </r>
  <r>
    <s v="2025"/>
    <x v="0"/>
    <x v="0"/>
    <x v="1"/>
    <x v="7"/>
    <x v="2"/>
    <x v="8"/>
    <x v="107"/>
    <s v="4 - SERVICIOS SOCIALES"/>
    <s v="4.4 - Educación"/>
    <s v="4.4.01 - Educación inicial"/>
    <s v="2.7 - OBRAS"/>
    <x v="42"/>
    <x v="1"/>
    <s v="35 - AMPLIACIÓN DEL PLANTEL EDUCATIVO PARA INICIAL DAMIÁN, MUNICIPIO EL CERCADO, PROVINCIA SAN JUAN."/>
    <s v="10 - FONDO GENERAL"/>
    <n v="15418"/>
    <x v="9"/>
    <n v="1544360"/>
    <n v="0"/>
  </r>
  <r>
    <s v="2025"/>
    <x v="0"/>
    <x v="0"/>
    <x v="1"/>
    <x v="7"/>
    <x v="2"/>
    <x v="8"/>
    <x v="107"/>
    <s v="4 - SERVICIOS SOCIALES"/>
    <s v="4.4 - Educación"/>
    <s v="4.4.01 - Educación inicial"/>
    <s v="2.7 - OBRAS"/>
    <x v="42"/>
    <x v="1"/>
    <s v="35 - AMPLIACIÓN DEL PLANTEL EDUCATIVO PARA INICIAL MATÍAS RAMÓN MELLA, MUNICIPIO VICENTE NOBLE, PROVINCIA BARAHONA."/>
    <s v="10 - FONDO GENERAL"/>
    <n v="15364"/>
    <x v="12"/>
    <n v="2868669"/>
    <n v="0"/>
  </r>
  <r>
    <s v="2025"/>
    <x v="0"/>
    <x v="0"/>
    <x v="1"/>
    <x v="7"/>
    <x v="2"/>
    <x v="8"/>
    <x v="107"/>
    <s v="4 - SERVICIOS SOCIALES"/>
    <s v="4.4 - Educación"/>
    <s v="4.4.01 - Educación inicial"/>
    <s v="2.7 - OBRAS"/>
    <x v="42"/>
    <x v="1"/>
    <s v="35 - AMPLIACIÓN DEL PLANTEL EDUCATIVO PARA INICIAL MONTE NEGRO, MUNICIPIO RANCHO ARRIBA, PROVINCIA SAN JOSÉ DE OCOA."/>
    <s v="10 - FONDO GENERAL"/>
    <n v="15467"/>
    <x v="31"/>
    <n v="3319109"/>
    <n v="0"/>
  </r>
  <r>
    <s v="2025"/>
    <x v="0"/>
    <x v="0"/>
    <x v="1"/>
    <x v="7"/>
    <x v="2"/>
    <x v="8"/>
    <x v="107"/>
    <s v="4 - SERVICIOS SOCIALES"/>
    <s v="4.4 - Educación"/>
    <s v="4.4.01 - Educación inicial"/>
    <s v="2.7 - OBRAS"/>
    <x v="42"/>
    <x v="1"/>
    <s v="35 - AMPLIACIÓN DEL PLANTEL EDUCATIVO PARA INICIAL OFELIA MARÍA AMPARO LAVANDIER, MUNICIPIO EUGENIO MARÍA DE HOSTOS, PROVINCIA DUARTE."/>
    <s v="10 - FONDO GENERAL"/>
    <n v="15666"/>
    <x v="13"/>
    <n v="2811152"/>
    <n v="0"/>
  </r>
  <r>
    <s v="2025"/>
    <x v="0"/>
    <x v="0"/>
    <x v="1"/>
    <x v="7"/>
    <x v="2"/>
    <x v="8"/>
    <x v="107"/>
    <s v="4 - SERVICIOS SOCIALES"/>
    <s v="4.4 - Educación"/>
    <s v="4.4.01 - Educación inicial"/>
    <s v="2.7 - OBRAS"/>
    <x v="42"/>
    <x v="1"/>
    <s v="35 - AMPLIACIÓN DEL PLANTEL EDUCATIVO PARA INICIAL PROF. GRICELIS MARTÍNEZ, MUNICIPIO SANTIAGO, PROVINCIA SANTIAGO."/>
    <s v="10 - FONDO GENERAL"/>
    <n v="15704"/>
    <x v="1"/>
    <n v="1532897"/>
    <n v="0"/>
  </r>
  <r>
    <s v="2025"/>
    <x v="0"/>
    <x v="0"/>
    <x v="1"/>
    <x v="7"/>
    <x v="2"/>
    <x v="8"/>
    <x v="107"/>
    <s v="4 - SERVICIOS SOCIALES"/>
    <s v="4.4 - Educación"/>
    <s v="4.4.01 - Educación inicial"/>
    <s v="2.7 - OBRAS"/>
    <x v="42"/>
    <x v="1"/>
    <s v="35 - AMPLIACIÓN DEL PLANTEL EDUCATIVO PARA INICIAL REVERENDO EDUVIGIS AURELIO DÍAZ NÚÑEZ , MUNICIPIO LAGUNA SALADA, PROVINCIA VALVERDE."/>
    <s v="10 - FONDO GENERAL"/>
    <n v="15787"/>
    <x v="10"/>
    <n v="1358888"/>
    <n v="0"/>
  </r>
  <r>
    <s v="2025"/>
    <x v="0"/>
    <x v="0"/>
    <x v="1"/>
    <x v="7"/>
    <x v="2"/>
    <x v="8"/>
    <x v="107"/>
    <s v="4 - SERVICIOS SOCIALES"/>
    <s v="4.4 - Educación"/>
    <s v="4.4.01 - Educación inicial"/>
    <s v="2.7 - OBRAS"/>
    <x v="42"/>
    <x v="1"/>
    <s v="35 - CONSTRUCCIÓN  DE 8 ESTANCIAS INFANTILES EN LA PROVINCIA SANTIAGO (FASE 2)"/>
    <s v="10 - FONDO GENERAL"/>
    <n v="13425"/>
    <x v="1"/>
    <n v="20000000"/>
    <n v="0"/>
  </r>
  <r>
    <s v="2025"/>
    <x v="0"/>
    <x v="0"/>
    <x v="1"/>
    <x v="7"/>
    <x v="2"/>
    <x v="8"/>
    <x v="107"/>
    <s v="4 - SERVICIOS SOCIALES"/>
    <s v="4.4 - Educación"/>
    <s v="4.4.01 - Educación inicial"/>
    <s v="2.7 - OBRAS"/>
    <x v="42"/>
    <x v="1"/>
    <s v="36 - AMPLIACIÓN DEL PLANTEL EDUCATIVO PARA INICIAL DELIA SANTELISES, MUNICIPIO SAN JOSÉ DE LAS MATAS, PROVINCIA SANTIAGO."/>
    <s v="10 - FONDO GENERAL"/>
    <n v="15705"/>
    <x v="1"/>
    <n v="1160601"/>
    <n v="0"/>
  </r>
  <r>
    <s v="2025"/>
    <x v="0"/>
    <x v="0"/>
    <x v="1"/>
    <x v="7"/>
    <x v="2"/>
    <x v="8"/>
    <x v="107"/>
    <s v="4 - SERVICIOS SOCIALES"/>
    <s v="4.4 - Educación"/>
    <s v="4.4.01 - Educación inicial"/>
    <s v="2.7 - OBRAS"/>
    <x v="42"/>
    <x v="1"/>
    <s v="36 - AMPLIACIÓN DEL PLANTEL EDUCATIVO PARA INICIAL ESPÍRITU SANTO, MUNICIPIO BANÍ, PROVINCIA PERAVIA."/>
    <s v="10 - FONDO GENERAL"/>
    <n v="15468"/>
    <x v="8"/>
    <n v="3871627"/>
    <n v="0"/>
  </r>
  <r>
    <s v="2025"/>
    <x v="0"/>
    <x v="0"/>
    <x v="1"/>
    <x v="7"/>
    <x v="2"/>
    <x v="8"/>
    <x v="107"/>
    <s v="4 - SERVICIOS SOCIALES"/>
    <s v="4.4 - Educación"/>
    <s v="4.4.01 - Educación inicial"/>
    <s v="2.7 - OBRAS"/>
    <x v="42"/>
    <x v="1"/>
    <s v="36 - AMPLIACIÓN DEL PLANTEL EDUCATIVO PARA INICIAL ESTANILA FLORIÁN, MUNICIPIO NEIBA, PROVINCIA BAORUCO."/>
    <s v="10 - FONDO GENERAL"/>
    <n v="16047"/>
    <x v="19"/>
    <n v="10121000"/>
    <n v="0"/>
  </r>
  <r>
    <s v="2025"/>
    <x v="0"/>
    <x v="0"/>
    <x v="1"/>
    <x v="7"/>
    <x v="2"/>
    <x v="8"/>
    <x v="107"/>
    <s v="4 - SERVICIOS SOCIALES"/>
    <s v="4.4 - Educación"/>
    <s v="4.4.01 - Educación inicial"/>
    <s v="2.7 - OBRAS"/>
    <x v="42"/>
    <x v="1"/>
    <s v="36 - AMPLIACIÓN DEL PLANTEL EDUCATIVO PARA INICIAL LA GINITA, MUNICIPIO VILLA LOS ALMÁCIGOS, PROVINCIA SANTIAGO RODRIGUEZ."/>
    <s v="10 - FONDO GENERAL"/>
    <n v="15788"/>
    <x v="30"/>
    <n v="461650"/>
    <n v="0"/>
  </r>
  <r>
    <s v="2025"/>
    <x v="0"/>
    <x v="0"/>
    <x v="1"/>
    <x v="7"/>
    <x v="2"/>
    <x v="8"/>
    <x v="107"/>
    <s v="4 - SERVICIOS SOCIALES"/>
    <s v="4.4 - Educación"/>
    <s v="4.4.01 - Educación inicial"/>
    <s v="2.7 - OBRAS"/>
    <x v="42"/>
    <x v="1"/>
    <s v="36 - AMPLIACIÓN DEL PLANTEL EDUCATIVO PARA INICIAL LUIS TEODOSIO MOLINA ALBERT, MUNICIPIO VILLA RIVA, PROVINCIA DUARTE."/>
    <s v="10 - FONDO GENERAL"/>
    <n v="15667"/>
    <x v="13"/>
    <n v="2802175"/>
    <n v="0"/>
  </r>
  <r>
    <s v="2025"/>
    <x v="0"/>
    <x v="0"/>
    <x v="1"/>
    <x v="7"/>
    <x v="2"/>
    <x v="8"/>
    <x v="107"/>
    <s v="4 - SERVICIOS SOCIALES"/>
    <s v="4.4 - Educación"/>
    <s v="4.4.01 - Educación inicial"/>
    <s v="2.7 - OBRAS"/>
    <x v="42"/>
    <x v="1"/>
    <s v="36 - AMPLIACIÓN DEL PLANTEL EDUCATIVO PARA INICIAL PROF. GUILLERMO LIZARDO EUSEBIO, MUNICIPIO EL SEIBO, PROVINCIA EL SEIBO."/>
    <s v="10 - FONDO GENERAL"/>
    <n v="15579"/>
    <x v="14"/>
    <n v="1179596"/>
    <n v="0"/>
  </r>
  <r>
    <s v="2025"/>
    <x v="0"/>
    <x v="0"/>
    <x v="1"/>
    <x v="7"/>
    <x v="2"/>
    <x v="8"/>
    <x v="107"/>
    <s v="4 - SERVICIOS SOCIALES"/>
    <s v="4.4 - Educación"/>
    <s v="4.4.01 - Educación inicial"/>
    <s v="2.7 - OBRAS"/>
    <x v="42"/>
    <x v="1"/>
    <s v="36 - AMPLIACIÓN DEL PLANTEL EDUCATIVO PARA INICIAL PROF. MANUEL DE JESÚS BOCIO, MUNICIPIO EL CERCADO, PROVINCIA SAN JUAN."/>
    <s v="10 - FONDO GENERAL"/>
    <n v="15419"/>
    <x v="9"/>
    <n v="5450419"/>
    <n v="0"/>
  </r>
  <r>
    <s v="2025"/>
    <x v="0"/>
    <x v="0"/>
    <x v="1"/>
    <x v="7"/>
    <x v="2"/>
    <x v="8"/>
    <x v="107"/>
    <s v="4 - SERVICIOS SOCIALES"/>
    <s v="4.4 - Educación"/>
    <s v="4.4.01 - Educación inicial"/>
    <s v="2.7 - OBRAS"/>
    <x v="42"/>
    <x v="1"/>
    <s v="36 - AMPLIACIÓN DEL PLANTEL EDUCATIVO PARA INICIAL TEÓFILO MORENO, MUNICIPIO CEVICOS, PROVINCIA SANCHEZ RAMIREZ."/>
    <s v="10 - FONDO GENERAL"/>
    <n v="15978"/>
    <x v="29"/>
    <n v="2326885"/>
    <n v="0"/>
  </r>
  <r>
    <s v="2025"/>
    <x v="0"/>
    <x v="0"/>
    <x v="1"/>
    <x v="7"/>
    <x v="2"/>
    <x v="8"/>
    <x v="107"/>
    <s v="4 - SERVICIOS SOCIALES"/>
    <s v="4.4 - Educación"/>
    <s v="4.4.01 - Educación inicial"/>
    <s v="2.7 - OBRAS"/>
    <x v="42"/>
    <x v="1"/>
    <s v="37 - AMPLIACIÓN DEL PLANTEL EDUCATIVO PARA INICIAL ADRIANA HERASME DE MÉNDEZ, MUNICIPIO NEIBA, PROVINCIA BAORUCO."/>
    <s v="10 - FONDO GENERAL"/>
    <n v="16048"/>
    <x v="19"/>
    <n v="3825170"/>
    <n v="0"/>
  </r>
  <r>
    <s v="2025"/>
    <x v="0"/>
    <x v="0"/>
    <x v="1"/>
    <x v="7"/>
    <x v="2"/>
    <x v="8"/>
    <x v="107"/>
    <s v="4 - SERVICIOS SOCIALES"/>
    <s v="4.4 - Educación"/>
    <s v="4.4.01 - Educación inicial"/>
    <s v="2.7 - OBRAS"/>
    <x v="42"/>
    <x v="1"/>
    <s v="37 - AMPLIACIÓN DEL PLANTEL EDUCATIVO PARA INICIAL EMILIO ANTONIO GARCÍA, MUNICIPIO LA MATA, PROVINCIA SANCHEZ RAMIREZ."/>
    <s v="10 - FONDO GENERAL"/>
    <n v="15979"/>
    <x v="29"/>
    <n v="2308434"/>
    <n v="0"/>
  </r>
  <r>
    <s v="2025"/>
    <x v="0"/>
    <x v="0"/>
    <x v="1"/>
    <x v="7"/>
    <x v="2"/>
    <x v="8"/>
    <x v="107"/>
    <s v="4 - SERVICIOS SOCIALES"/>
    <s v="4.4 - Educación"/>
    <s v="4.4.01 - Educación inicial"/>
    <s v="2.7 - OBRAS"/>
    <x v="42"/>
    <x v="1"/>
    <s v="37 - AMPLIACIÓN DEL PLANTEL EDUCATIVO PARA INICIAL MARÍA ARACELIS MORONTA DOMÍNGUEZ, MUNICIPIO LAGUNA SALADA, PROVINCIA VALVERDE."/>
    <s v="10 - FONDO GENERAL"/>
    <n v="15789"/>
    <x v="10"/>
    <n v="1533639"/>
    <n v="0"/>
  </r>
  <r>
    <s v="2025"/>
    <x v="0"/>
    <x v="0"/>
    <x v="1"/>
    <x v="7"/>
    <x v="2"/>
    <x v="8"/>
    <x v="107"/>
    <s v="4 - SERVICIOS SOCIALES"/>
    <s v="4.4 - Educación"/>
    <s v="4.4.01 - Educación inicial"/>
    <s v="2.7 - OBRAS"/>
    <x v="42"/>
    <x v="1"/>
    <s v="37 - AMPLIACIÓN DEL PLANTEL EDUCATIVO PARA INICIAL MÁXIMO GÓMEZ, MUNICIPIO BANÍ, PROVINCIA PERAVIA."/>
    <s v="10 - FONDO GENERAL"/>
    <n v="15469"/>
    <x v="8"/>
    <n v="9092349"/>
    <n v="0"/>
  </r>
  <r>
    <s v="2025"/>
    <x v="0"/>
    <x v="0"/>
    <x v="1"/>
    <x v="7"/>
    <x v="2"/>
    <x v="8"/>
    <x v="107"/>
    <s v="4 - SERVICIOS SOCIALES"/>
    <s v="4.4 - Educación"/>
    <s v="4.4.01 - Educación inicial"/>
    <s v="2.7 - OBRAS"/>
    <x v="42"/>
    <x v="1"/>
    <s v="37 - AMPLIACIÓN DEL PLANTEL EDUCATIVO PARA INICIAL PROF. LINADO FULCAR FULCAR, MUNICIPIO EL CERCADO, PROVINCIA SAN JUAN."/>
    <s v="10 - FONDO GENERAL"/>
    <n v="15420"/>
    <x v="9"/>
    <n v="3860899"/>
    <n v="0"/>
  </r>
  <r>
    <s v="2025"/>
    <x v="0"/>
    <x v="0"/>
    <x v="1"/>
    <x v="7"/>
    <x v="2"/>
    <x v="8"/>
    <x v="107"/>
    <s v="4 - SERVICIOS SOCIALES"/>
    <s v="4.4 - Educación"/>
    <s v="4.4.01 - Educación inicial"/>
    <s v="2.7 - OBRAS"/>
    <x v="42"/>
    <x v="1"/>
    <s v="37 - AMPLIACIÓN DEL PLANTEL EDUCATIVO PARA INICIAL PROF. MAXIMILIANO ANTONIO ESTRELLA GRULLÓN, MUNICIPIO PUÑAL, PROVINCIA SANTIAGO."/>
    <s v="10 - FONDO GENERAL"/>
    <n v="15706"/>
    <x v="1"/>
    <n v="2012540"/>
    <n v="0"/>
  </r>
  <r>
    <s v="2025"/>
    <x v="0"/>
    <x v="0"/>
    <x v="1"/>
    <x v="7"/>
    <x v="2"/>
    <x v="8"/>
    <x v="107"/>
    <s v="4 - SERVICIOS SOCIALES"/>
    <s v="4.4 - Educación"/>
    <s v="4.4.01 - Educación inicial"/>
    <s v="2.7 - OBRAS"/>
    <x v="42"/>
    <x v="1"/>
    <s v="38 - AMPLIACIÓN DEL PLANTEL EDUCATIVO PARA INICIAL ALTAGRACIA LEONOR PEGUERO, MUNICIPIO LA MATA, PROVINCIA SANCHEZ RAMIREZ."/>
    <s v="10 - FONDO GENERAL"/>
    <n v="15980"/>
    <x v="29"/>
    <n v="5425988"/>
    <n v="0"/>
  </r>
  <r>
    <s v="2025"/>
    <x v="0"/>
    <x v="0"/>
    <x v="1"/>
    <x v="7"/>
    <x v="2"/>
    <x v="8"/>
    <x v="107"/>
    <s v="4 - SERVICIOS SOCIALES"/>
    <s v="4.4 - Educación"/>
    <s v="4.4.01 - Educación inicial"/>
    <s v="2.7 - OBRAS"/>
    <x v="42"/>
    <x v="1"/>
    <s v="38 - AMPLIACIÓN DEL PLANTEL EDUCATIVO PARA INICIAL AQUILES CABRAL BILLINI, MUNICIPIO BANÍ, PROVINCIA PERAVIA."/>
    <s v="10 - FONDO GENERAL"/>
    <n v="15470"/>
    <x v="8"/>
    <n v="12440246"/>
    <n v="0"/>
  </r>
  <r>
    <s v="2025"/>
    <x v="0"/>
    <x v="0"/>
    <x v="1"/>
    <x v="7"/>
    <x v="2"/>
    <x v="8"/>
    <x v="107"/>
    <s v="4 - SERVICIOS SOCIALES"/>
    <s v="4.4 - Educación"/>
    <s v="4.4.01 - Educación inicial"/>
    <s v="2.7 - OBRAS"/>
    <x v="42"/>
    <x v="1"/>
    <s v="38 - AMPLIACIÓN DEL PLANTEL EDUCATIVO PARA INICIAL CANDELARIO FLORIÁN, MUNICIPIO NEIBA, PROVINCIA BAORUCO."/>
    <s v="10 - FONDO GENERAL"/>
    <n v="16049"/>
    <x v="19"/>
    <n v="17800994"/>
    <n v="0"/>
  </r>
  <r>
    <s v="2025"/>
    <x v="0"/>
    <x v="0"/>
    <x v="1"/>
    <x v="7"/>
    <x v="2"/>
    <x v="8"/>
    <x v="107"/>
    <s v="4 - SERVICIOS SOCIALES"/>
    <s v="4.4 - Educación"/>
    <s v="4.4.01 - Educación inicial"/>
    <s v="2.7 - OBRAS"/>
    <x v="42"/>
    <x v="1"/>
    <s v="38 - AMPLIACIÓN DEL PLANTEL EDUCATIVO PARA INICIAL GUARINA GARCÍA AMPARO, MUNICIPIO VILLA RIVA, PROVINCIA DUARTE."/>
    <s v="10 - FONDO GENERAL"/>
    <n v="15669"/>
    <x v="13"/>
    <n v="5448369"/>
    <n v="0"/>
  </r>
  <r>
    <s v="2025"/>
    <x v="0"/>
    <x v="0"/>
    <x v="1"/>
    <x v="7"/>
    <x v="2"/>
    <x v="8"/>
    <x v="107"/>
    <s v="4 - SERVICIOS SOCIALES"/>
    <s v="4.4 - Educación"/>
    <s v="4.4.01 - Educación inicial"/>
    <s v="2.7 - OBRAS"/>
    <x v="42"/>
    <x v="1"/>
    <s v="38 - AMPLIACIÓN DEL PLANTEL EDUCATIVO PARA INICIAL MARÍA TRINIDAD SÁNCHEZ, MUNICIPIO LAGUNA SALADA, PROVINCIA VALVERDE."/>
    <s v="10 - FONDO GENERAL"/>
    <n v="15790"/>
    <x v="10"/>
    <n v="1533639"/>
    <n v="0"/>
  </r>
  <r>
    <s v="2025"/>
    <x v="0"/>
    <x v="0"/>
    <x v="1"/>
    <x v="7"/>
    <x v="2"/>
    <x v="8"/>
    <x v="107"/>
    <s v="4 - SERVICIOS SOCIALES"/>
    <s v="4.4 - Educación"/>
    <s v="4.4.01 - Educación inicial"/>
    <s v="2.7 - OBRAS"/>
    <x v="42"/>
    <x v="1"/>
    <s v="38 - AMPLIACIÓN DEL PLANTEL EDUCATIVO PARA INICIAL PROF. LUZ MARÍA BATISTA GERMÁN, MUNICIPIO SANTO DOMINGO NORTE, PROVINCIA SANTO DOMINGO."/>
    <s v="10 - FONDO GENERAL"/>
    <n v="15843"/>
    <x v="2"/>
    <n v="13758659"/>
    <n v="0"/>
  </r>
  <r>
    <s v="2025"/>
    <x v="0"/>
    <x v="0"/>
    <x v="1"/>
    <x v="7"/>
    <x v="2"/>
    <x v="8"/>
    <x v="107"/>
    <s v="4 - SERVICIOS SOCIALES"/>
    <s v="4.4 - Educación"/>
    <s v="4.4.01 - Educación inicial"/>
    <s v="2.7 - OBRAS"/>
    <x v="42"/>
    <x v="1"/>
    <s v="38 - AMPLIACIÓN DEL PLANTEL EDUCATIVO PARA INICIAL PROF. MARÍA NATIVIDAD BATISTA, MUNICIPIO PUÑAL, PROVINCIA SANTIAGO."/>
    <s v="10 - FONDO GENERAL"/>
    <n v="15707"/>
    <x v="1"/>
    <n v="2012540"/>
    <n v="0"/>
  </r>
  <r>
    <s v="2025"/>
    <x v="0"/>
    <x v="0"/>
    <x v="1"/>
    <x v="7"/>
    <x v="2"/>
    <x v="8"/>
    <x v="107"/>
    <s v="4 - SERVICIOS SOCIALES"/>
    <s v="4.4 - Educación"/>
    <s v="4.4.01 - Educación inicial"/>
    <s v="2.7 - OBRAS"/>
    <x v="42"/>
    <x v="1"/>
    <s v="38 - AMPLIACIÓN DEL PLANTEL EDUCATIVO PARA INICIAL PROF. TOMASA CIPRIÁN, MUNICIPIO VILLA HERMOSA, PROVINCIA LA ROMANA."/>
    <s v="10 - FONDO GENERAL"/>
    <n v="15604"/>
    <x v="18"/>
    <n v="2771910"/>
    <n v="0"/>
  </r>
  <r>
    <s v="2025"/>
    <x v="0"/>
    <x v="0"/>
    <x v="1"/>
    <x v="7"/>
    <x v="2"/>
    <x v="8"/>
    <x v="107"/>
    <s v="4 - SERVICIOS SOCIALES"/>
    <s v="4.4 - Educación"/>
    <s v="4.4.01 - Educación inicial"/>
    <s v="2.7 - OBRAS"/>
    <x v="42"/>
    <x v="1"/>
    <s v="38 - AMPLIACIÓN DEL PLANTEL EDUCATIVO PARA INICIAL SAN ANDRÉS, MUNICIPIO VALLEJUELO, PROVINCIA SAN JUAN."/>
    <s v="10 - FONDO GENERAL"/>
    <n v="15421"/>
    <x v="9"/>
    <n v="3860899"/>
    <n v="0"/>
  </r>
  <r>
    <s v="2025"/>
    <x v="0"/>
    <x v="0"/>
    <x v="1"/>
    <x v="7"/>
    <x v="2"/>
    <x v="8"/>
    <x v="107"/>
    <s v="4 - SERVICIOS SOCIALES"/>
    <s v="4.4 - Educación"/>
    <s v="4.4.01 - Educación inicial"/>
    <s v="2.7 - OBRAS"/>
    <x v="42"/>
    <x v="1"/>
    <s v="39 - AMPLIACIÓN DEL PLANTEL EDUCATIVO PARA INICIAL ANA DOLORES TORRES, MUNICIPIO SAN JOSÉ DE LAS MATAS, PROVINCIA SANTIAGO."/>
    <s v="10 - FONDO GENERAL"/>
    <n v="15708"/>
    <x v="1"/>
    <n v="4772685"/>
    <n v="0"/>
  </r>
  <r>
    <s v="2025"/>
    <x v="0"/>
    <x v="0"/>
    <x v="1"/>
    <x v="7"/>
    <x v="2"/>
    <x v="8"/>
    <x v="107"/>
    <s v="4 - SERVICIOS SOCIALES"/>
    <s v="4.4 - Educación"/>
    <s v="4.4.01 - Educación inicial"/>
    <s v="2.7 - OBRAS"/>
    <x v="42"/>
    <x v="1"/>
    <s v="39 - AMPLIACIÓN DEL PLANTEL EDUCATIVO PARA INICIAL EL HATO, MUNICIPIO SAN JUAN, PROVINCIA SAN JUAN."/>
    <s v="10 - FONDO GENERAL"/>
    <n v="15422"/>
    <x v="9"/>
    <n v="1434334"/>
    <n v="0"/>
  </r>
  <r>
    <s v="2025"/>
    <x v="0"/>
    <x v="0"/>
    <x v="1"/>
    <x v="7"/>
    <x v="2"/>
    <x v="8"/>
    <x v="107"/>
    <s v="4 - SERVICIOS SOCIALES"/>
    <s v="4.4 - Educación"/>
    <s v="4.4.01 - Educación inicial"/>
    <s v="2.7 - OBRAS"/>
    <x v="42"/>
    <x v="1"/>
    <s v="39 - AMPLIACIÓN DEL PLANTEL EDUCATIVO PARA INICIAL JACINTO DE LA CONCHA, MUNICIPIO LAGUNA SALADA, PROVINCIA VALVERDE."/>
    <s v="10 - FONDO GENERAL"/>
    <n v="15791"/>
    <x v="10"/>
    <n v="1533639"/>
    <n v="0"/>
  </r>
  <r>
    <s v="2025"/>
    <x v="0"/>
    <x v="0"/>
    <x v="1"/>
    <x v="7"/>
    <x v="2"/>
    <x v="8"/>
    <x v="107"/>
    <s v="4 - SERVICIOS SOCIALES"/>
    <s v="4.4 - Educación"/>
    <s v="4.4.01 - Educación inicial"/>
    <s v="2.7 - OBRAS"/>
    <x v="42"/>
    <x v="1"/>
    <s v="39 - AMPLIACIÓN DEL PLANTEL EDUCATIVO PARA INICIAL JUAN RICARDO HERNÁNDEZ POLANCO, MUNICIPIO COTUÍ, PROVINCIA SANCHEZ RAMIREZ."/>
    <s v="10 - FONDO GENERAL"/>
    <n v="15981"/>
    <x v="29"/>
    <n v="3258659"/>
    <n v="0"/>
  </r>
  <r>
    <s v="2025"/>
    <x v="0"/>
    <x v="0"/>
    <x v="1"/>
    <x v="7"/>
    <x v="2"/>
    <x v="8"/>
    <x v="107"/>
    <s v="4 - SERVICIOS SOCIALES"/>
    <s v="4.4 - Educación"/>
    <s v="4.4.01 - Educación inicial"/>
    <s v="2.7 - OBRAS"/>
    <x v="42"/>
    <x v="1"/>
    <s v="39 - AMPLIACIÓN DEL PLANTEL EDUCATIVO PARA INICIAL MONTE COCA, MUNICIPIO HATO MAYOR, PROVINCIA HATO MAYOR."/>
    <s v="10 - FONDO GENERAL"/>
    <n v="15584"/>
    <x v="11"/>
    <n v="1179596"/>
    <n v="0"/>
  </r>
  <r>
    <s v="2025"/>
    <x v="0"/>
    <x v="0"/>
    <x v="1"/>
    <x v="7"/>
    <x v="2"/>
    <x v="8"/>
    <x v="107"/>
    <s v="4 - SERVICIOS SOCIALES"/>
    <s v="4.4 - Educación"/>
    <s v="4.4.01 - Educación inicial"/>
    <s v="2.7 - OBRAS"/>
    <x v="42"/>
    <x v="1"/>
    <s v="39 - AMPLIACIÓN DEL PLANTEL EDUCATIVO PARA INICIAL PROF. ASUNCIÓN NATALIA ACOSTA, MUNICIPIO VILLA RIVA, PROVINCIA DUARTE."/>
    <s v="10 - FONDO GENERAL"/>
    <n v="15670"/>
    <x v="13"/>
    <n v="5448369"/>
    <n v="0"/>
  </r>
  <r>
    <s v="2025"/>
    <x v="0"/>
    <x v="0"/>
    <x v="1"/>
    <x v="7"/>
    <x v="2"/>
    <x v="8"/>
    <x v="107"/>
    <s v="4 - SERVICIOS SOCIALES"/>
    <s v="4.4 - Educación"/>
    <s v="4.4.01 - Educación inicial"/>
    <s v="2.7 - OBRAS"/>
    <x v="42"/>
    <x v="1"/>
    <s v="39 - AMPLIACIÓN DEL PLANTEL EDUCATIVO PARA INICIAL PROF. MARÍANA MIRIAN SUAZO, MUNICIPIO BANÍ, PROVINCIA PERAVIA."/>
    <s v="10 - FONDO GENERAL"/>
    <n v="15471"/>
    <x v="8"/>
    <n v="5632017"/>
    <n v="0"/>
  </r>
  <r>
    <s v="2025"/>
    <x v="0"/>
    <x v="0"/>
    <x v="1"/>
    <x v="7"/>
    <x v="2"/>
    <x v="8"/>
    <x v="107"/>
    <s v="4 - SERVICIOS SOCIALES"/>
    <s v="4.4 - Educación"/>
    <s v="4.4.01 - Educación inicial"/>
    <s v="2.7 - OBRAS"/>
    <x v="42"/>
    <x v="1"/>
    <s v="39 - AMPLIACIÓN DEL PLANTEL EDUCATIVO PARA INICIAL SANTO TOMÁS DE AQUINO, MUNICIPIO SANTO DOMINGO ESTE, PROVINCIA SANTO DOMINGO."/>
    <s v="10 - FONDO GENERAL"/>
    <n v="15844"/>
    <x v="2"/>
    <n v="2751732"/>
    <n v="0"/>
  </r>
  <r>
    <s v="2025"/>
    <x v="0"/>
    <x v="0"/>
    <x v="1"/>
    <x v="7"/>
    <x v="2"/>
    <x v="8"/>
    <x v="107"/>
    <s v="4 - SERVICIOS SOCIALES"/>
    <s v="4.4 - Educación"/>
    <s v="4.4.01 - Educación inicial"/>
    <s v="2.7 - OBRAS"/>
    <x v="42"/>
    <x v="1"/>
    <s v="39 - AMPLIACIÓN DEL PLANTEL EDUCATIVO PARA INICIAL ZULEMA LUCIANO, MUNICIPIO GALVÁN, PROVINCIA BAORUCO."/>
    <s v="10 - FONDO GENERAL"/>
    <n v="16050"/>
    <x v="19"/>
    <n v="5476136"/>
    <n v="0"/>
  </r>
  <r>
    <s v="2025"/>
    <x v="0"/>
    <x v="0"/>
    <x v="1"/>
    <x v="7"/>
    <x v="2"/>
    <x v="8"/>
    <x v="107"/>
    <s v="4 - SERVICIOS SOCIALES"/>
    <s v="4.4 - Educación"/>
    <s v="4.4.01 - Educación inicial"/>
    <s v="2.7 - OBRAS"/>
    <x v="42"/>
    <x v="1"/>
    <s v="39 - CONSTRUCCIÓN  DE 3 ESTANCIAS INFANTILES EN LA PROVINCIA DE SAN PEDRO DE MACORIS (FASE 2)"/>
    <s v="10 - FONDO GENERAL"/>
    <n v="13430"/>
    <x v="21"/>
    <n v="19404819"/>
    <n v="0"/>
  </r>
  <r>
    <s v="2025"/>
    <x v="0"/>
    <x v="0"/>
    <x v="1"/>
    <x v="7"/>
    <x v="2"/>
    <x v="8"/>
    <x v="107"/>
    <s v="4 - SERVICIOS SOCIALES"/>
    <s v="4.4 - Educación"/>
    <s v="4.4.01 - Educación inicial"/>
    <s v="2.7 - OBRAS"/>
    <x v="42"/>
    <x v="1"/>
    <s v="40 - AMPLIACIÓN DEL PLANTEL EDUCATIVO PARA INICIAL CONCEPCIÓN BONA, MUNICIPIO TAMAYO, PROVINCIA BAORUCO."/>
    <s v="10 - FONDO GENERAL"/>
    <n v="16051"/>
    <x v="19"/>
    <n v="1200530"/>
    <n v="0"/>
  </r>
  <r>
    <s v="2025"/>
    <x v="0"/>
    <x v="0"/>
    <x v="1"/>
    <x v="7"/>
    <x v="2"/>
    <x v="8"/>
    <x v="107"/>
    <s v="4 - SERVICIOS SOCIALES"/>
    <s v="4.4 - Educación"/>
    <s v="4.4.01 - Educación inicial"/>
    <s v="2.7 - OBRAS"/>
    <x v="42"/>
    <x v="1"/>
    <s v="40 - AMPLIACIÓN DEL PLANTEL EDUCATIVO PARA INICIAL GENARO PÉREZ, MUNICIPIO SANTIAGO, PROVINCIA SANTIAGO."/>
    <s v="10 - FONDO GENERAL"/>
    <n v="15709"/>
    <x v="1"/>
    <n v="720848"/>
    <n v="0"/>
  </r>
  <r>
    <s v="2025"/>
    <x v="0"/>
    <x v="0"/>
    <x v="1"/>
    <x v="7"/>
    <x v="2"/>
    <x v="8"/>
    <x v="107"/>
    <s v="4 - SERVICIOS SOCIALES"/>
    <s v="4.4 - Educación"/>
    <s v="4.4.01 - Educación inicial"/>
    <s v="2.7 - OBRAS"/>
    <x v="42"/>
    <x v="1"/>
    <s v="40 - AMPLIACIÓN DEL PLANTEL EDUCATIVO PARA INICIAL JOSÉ ALTAGRACIA ANTIGUA FRÍAS, MUNICIPIO ARENOSO, PROVINCIA DUARTE."/>
    <s v="10 - FONDO GENERAL"/>
    <n v="15671"/>
    <x v="13"/>
    <n v="7860742"/>
    <n v="0"/>
  </r>
  <r>
    <s v="2025"/>
    <x v="0"/>
    <x v="0"/>
    <x v="1"/>
    <x v="7"/>
    <x v="2"/>
    <x v="8"/>
    <x v="107"/>
    <s v="4 - SERVICIOS SOCIALES"/>
    <s v="4.4 - Educación"/>
    <s v="4.4.01 - Educación inicial"/>
    <s v="2.7 - OBRAS"/>
    <x v="42"/>
    <x v="1"/>
    <s v="40 - AMPLIACIÓN DEL PLANTEL EDUCATIVO PARA INICIAL PROF. GUILLERMO RAFAEL PERALTA SANDY, MUNICIPIO LAGUNA SALADA, PROVINCIA VALVERDE."/>
    <s v="10 - FONDO GENERAL"/>
    <n v="15792"/>
    <x v="10"/>
    <n v="1406026"/>
    <n v="0"/>
  </r>
  <r>
    <s v="2025"/>
    <x v="0"/>
    <x v="0"/>
    <x v="1"/>
    <x v="7"/>
    <x v="2"/>
    <x v="8"/>
    <x v="107"/>
    <s v="4 - SERVICIOS SOCIALES"/>
    <s v="4.4 - Educación"/>
    <s v="4.4.01 - Educación inicial"/>
    <s v="2.7 - OBRAS"/>
    <x v="42"/>
    <x v="1"/>
    <s v="40 - AMPLIACIÓN DEL PLANTEL EDUCATIVO PARA INICIAL PROF. PEDRO MARÍA PAULINO VÁSQUEZ, MUNICIPIO COTUÍ, PROVINCIA SANCHEZ RAMIREZ."/>
    <s v="10 - FONDO GENERAL"/>
    <n v="15982"/>
    <x v="29"/>
    <n v="3258659"/>
    <n v="0"/>
  </r>
  <r>
    <s v="2025"/>
    <x v="0"/>
    <x v="0"/>
    <x v="1"/>
    <x v="7"/>
    <x v="2"/>
    <x v="8"/>
    <x v="107"/>
    <s v="4 - SERVICIOS SOCIALES"/>
    <s v="4.4 - Educación"/>
    <s v="4.4.01 - Educación inicial"/>
    <s v="2.7 - OBRAS"/>
    <x v="42"/>
    <x v="1"/>
    <s v="40 - AMPLIACIÓN DEL PLANTEL EDUCATIVO PARA INICIAL SABANA ALTA, MUNICIPIO SAN JUAN, PROVINCIA SAN JUAN."/>
    <s v="10 - FONDO GENERAL"/>
    <n v="15423"/>
    <x v="9"/>
    <n v="564588"/>
    <n v="0"/>
  </r>
  <r>
    <s v="2025"/>
    <x v="0"/>
    <x v="0"/>
    <x v="1"/>
    <x v="7"/>
    <x v="2"/>
    <x v="8"/>
    <x v="107"/>
    <s v="4 - SERVICIOS SOCIALES"/>
    <s v="4.4 - Educación"/>
    <s v="4.4.01 - Educación inicial"/>
    <s v="2.7 - OBRAS"/>
    <x v="42"/>
    <x v="1"/>
    <s v="40 - AMPLIACIÓN DEL PLANTEL EDUCATIVO PARA INICIAL VILLA DAVID, MUNICIPIO BANÍ, PROVINCIA PERAVIA."/>
    <s v="10 - FONDO GENERAL"/>
    <n v="15472"/>
    <x v="8"/>
    <n v="9092349"/>
    <n v="0"/>
  </r>
  <r>
    <s v="2025"/>
    <x v="0"/>
    <x v="0"/>
    <x v="1"/>
    <x v="7"/>
    <x v="2"/>
    <x v="8"/>
    <x v="107"/>
    <s v="4 - SERVICIOS SOCIALES"/>
    <s v="4.4 - Educación"/>
    <s v="4.4.01 - Educación inicial"/>
    <s v="2.7 - OBRAS"/>
    <x v="42"/>
    <x v="1"/>
    <s v="41 - AMPLIACIÓN DEL PLANTEL EDUCATIVO PARA INICIAL ANA JOSEFA JIMÉNEZ, MUNICIPIO SANTIAGO, PROVINCIA SANTIAGO."/>
    <s v="10 - FONDO GENERAL"/>
    <n v="15710"/>
    <x v="1"/>
    <n v="312174"/>
    <n v="0"/>
  </r>
  <r>
    <s v="2025"/>
    <x v="0"/>
    <x v="0"/>
    <x v="1"/>
    <x v="7"/>
    <x v="2"/>
    <x v="8"/>
    <x v="107"/>
    <s v="4 - SERVICIOS SOCIALES"/>
    <s v="4.4 - Educación"/>
    <s v="4.4.01 - Educación inicial"/>
    <s v="2.7 - OBRAS"/>
    <x v="42"/>
    <x v="1"/>
    <s v="41 - AMPLIACIÓN DEL PLANTEL EDUCATIVO PARA INICIAL BUENA VISTA DEL YAQUE, MUNICIPIO BOHECHÍO, PROVINCIA SAN JUAN."/>
    <s v="10 - FONDO GENERAL"/>
    <n v="15424"/>
    <x v="9"/>
    <n v="1553966"/>
    <n v="0"/>
  </r>
  <r>
    <s v="2025"/>
    <x v="0"/>
    <x v="0"/>
    <x v="1"/>
    <x v="7"/>
    <x v="2"/>
    <x v="8"/>
    <x v="107"/>
    <s v="4 - SERVICIOS SOCIALES"/>
    <s v="4.4 - Educación"/>
    <s v="4.4.01 - Educación inicial"/>
    <s v="2.7 - OBRAS"/>
    <x v="42"/>
    <x v="1"/>
    <s v="41 - AMPLIACIÓN DEL PLANTEL EDUCATIVO PARA INICIAL CARLOS GONZÁLEZ NÚÑEZ, MUNICIPIO VILLA LOS ALMÁCIGOS, PROVINCIA SANTIAGO RODRIGUEZ."/>
    <s v="10 - FONDO GENERAL"/>
    <n v="15793"/>
    <x v="30"/>
    <n v="1406026"/>
    <n v="0"/>
  </r>
  <r>
    <s v="2025"/>
    <x v="0"/>
    <x v="0"/>
    <x v="1"/>
    <x v="7"/>
    <x v="2"/>
    <x v="8"/>
    <x v="107"/>
    <s v="4 - SERVICIOS SOCIALES"/>
    <s v="4.4 - Educación"/>
    <s v="4.4.01 - Educación inicial"/>
    <s v="2.7 - OBRAS"/>
    <x v="42"/>
    <x v="1"/>
    <s v="41 - AMPLIACIÓN DEL PLANTEL EDUCATIVO PARA INICIAL CRESCENCIO RODRÍGUEZ, MUNICIPIO TAMAYO, PROVINCIA BAORUCO."/>
    <s v="10 - FONDO GENERAL"/>
    <n v="16052"/>
    <x v="19"/>
    <n v="2822352"/>
    <n v="0"/>
  </r>
  <r>
    <s v="2025"/>
    <x v="0"/>
    <x v="0"/>
    <x v="1"/>
    <x v="7"/>
    <x v="2"/>
    <x v="8"/>
    <x v="107"/>
    <s v="4 - SERVICIOS SOCIALES"/>
    <s v="4.4 - Educación"/>
    <s v="4.4.01 - Educación inicial"/>
    <s v="2.7 - OBRAS"/>
    <x v="42"/>
    <x v="1"/>
    <s v="41 - AMPLIACIÓN DEL PLANTEL EDUCATIVO PARA INICIAL DR. JOAQUÍN AMPARO BALAGUER RICARDO, MUNICIPIO VILLA RIVA, PROVINCIA DUARTE."/>
    <s v="10 - FONDO GENERAL"/>
    <n v="15672"/>
    <x v="13"/>
    <n v="2802175"/>
    <n v="0"/>
  </r>
  <r>
    <s v="2025"/>
    <x v="0"/>
    <x v="0"/>
    <x v="1"/>
    <x v="7"/>
    <x v="2"/>
    <x v="8"/>
    <x v="107"/>
    <s v="4 - SERVICIOS SOCIALES"/>
    <s v="4.4 - Educación"/>
    <s v="4.4.01 - Educación inicial"/>
    <s v="2.7 - OBRAS"/>
    <x v="42"/>
    <x v="1"/>
    <s v="41 - AMPLIACIÓN DEL PLANTEL EDUCATIVO PARA INICIAL JUAN FRANCISCO ADAMES (LICO), MUNICIPIO COTUÍ, PROVINCIA SANCHEZ RAMIREZ."/>
    <s v="10 - FONDO GENERAL"/>
    <n v="15983"/>
    <x v="29"/>
    <n v="3258659"/>
    <n v="0"/>
  </r>
  <r>
    <s v="2025"/>
    <x v="0"/>
    <x v="0"/>
    <x v="1"/>
    <x v="7"/>
    <x v="2"/>
    <x v="8"/>
    <x v="107"/>
    <s v="4 - SERVICIOS SOCIALES"/>
    <s v="4.4 - Educación"/>
    <s v="4.4.01 - Educación inicial"/>
    <s v="2.7 - OBRAS"/>
    <x v="42"/>
    <x v="1"/>
    <s v="41 - AMPLIACIÓN DEL PLANTEL EDUCATIVO PARA INICIAL MILTON LAJARA DÍAZ, MUNICIPIO BANÍ, PROVINCIA PERAVIA."/>
    <s v="10 - FONDO GENERAL"/>
    <n v="15473"/>
    <x v="8"/>
    <n v="4890202"/>
    <n v="0"/>
  </r>
  <r>
    <s v="2025"/>
    <x v="0"/>
    <x v="0"/>
    <x v="1"/>
    <x v="7"/>
    <x v="2"/>
    <x v="8"/>
    <x v="107"/>
    <s v="4 - SERVICIOS SOCIALES"/>
    <s v="4.4 - Educación"/>
    <s v="4.4.01 - Educación inicial"/>
    <s v="2.7 - OBRAS"/>
    <x v="42"/>
    <x v="1"/>
    <s v="42 - AMPLIACIÓN DEL PLANTEL EDUCATIVO PARA INICIAL APOLINAR PERDOMO, MUNICIPIO TAMAYO, PROVINCIA BAORUCO."/>
    <s v="10 - FONDO GENERAL"/>
    <n v="16053"/>
    <x v="19"/>
    <n v="17711148"/>
    <n v="0"/>
  </r>
  <r>
    <s v="2025"/>
    <x v="0"/>
    <x v="0"/>
    <x v="1"/>
    <x v="7"/>
    <x v="2"/>
    <x v="8"/>
    <x v="107"/>
    <s v="4 - SERVICIOS SOCIALES"/>
    <s v="4.4 - Educación"/>
    <s v="4.4.01 - Educación inicial"/>
    <s v="2.7 - OBRAS"/>
    <x v="42"/>
    <x v="1"/>
    <s v="42 - AMPLIACIÓN DEL PLANTEL EDUCATIVO PARA INICIAL CARLOS JULIO TEJEDA ORTIZ, MUNICIPIO BANÍ, PROVINCIA PERAVIA."/>
    <s v="10 - FONDO GENERAL"/>
    <n v="15474"/>
    <x v="8"/>
    <n v="6901307"/>
    <n v="0"/>
  </r>
  <r>
    <s v="2025"/>
    <x v="0"/>
    <x v="0"/>
    <x v="1"/>
    <x v="7"/>
    <x v="2"/>
    <x v="8"/>
    <x v="107"/>
    <s v="4 - SERVICIOS SOCIALES"/>
    <s v="4.4 - Educación"/>
    <s v="4.4.01 - Educación inicial"/>
    <s v="2.7 - OBRAS"/>
    <x v="42"/>
    <x v="1"/>
    <s v="42 - AMPLIACIÓN DEL PLANTEL EDUCATIVO PARA INICIAL GUANITO, MUNICIPIO SAN JUAN, PROVINCIA SAN JUAN."/>
    <s v="10 - FONDO GENERAL"/>
    <n v="15425"/>
    <x v="9"/>
    <n v="564588"/>
    <n v="0"/>
  </r>
  <r>
    <s v="2025"/>
    <x v="0"/>
    <x v="0"/>
    <x v="1"/>
    <x v="7"/>
    <x v="2"/>
    <x v="8"/>
    <x v="107"/>
    <s v="4 - SERVICIOS SOCIALES"/>
    <s v="4.4 - Educación"/>
    <s v="4.4.01 - Educación inicial"/>
    <s v="2.7 - OBRAS"/>
    <x v="42"/>
    <x v="1"/>
    <s v="42 - AMPLIACIÓN DEL PLANTEL EDUCATIVO PARA INICIAL HEROÍNA DÍAZ, MUNICIPIO FANTINO, PROVINCIA SANCHEZ RAMIREZ."/>
    <s v="10 - FONDO GENERAL"/>
    <n v="15984"/>
    <x v="29"/>
    <n v="2308432"/>
    <n v="0"/>
  </r>
  <r>
    <s v="2025"/>
    <x v="0"/>
    <x v="0"/>
    <x v="1"/>
    <x v="7"/>
    <x v="2"/>
    <x v="8"/>
    <x v="107"/>
    <s v="4 - SERVICIOS SOCIALES"/>
    <s v="4.4 - Educación"/>
    <s v="4.4.01 - Educación inicial"/>
    <s v="2.7 - OBRAS"/>
    <x v="42"/>
    <x v="1"/>
    <s v="42 - AMPLIACIÓN DEL PLANTEL EDUCATIVO PARA INICIAL MANUEL ORTIZ PEÑA, MUNICIPIO SAN JOSÉ DE LAS MATAS, PROVINCIA SANTIAGO."/>
    <s v="10 - FONDO GENERAL"/>
    <n v="15711"/>
    <x v="1"/>
    <n v="119216"/>
    <n v="0"/>
  </r>
  <r>
    <s v="2025"/>
    <x v="0"/>
    <x v="0"/>
    <x v="1"/>
    <x v="7"/>
    <x v="2"/>
    <x v="8"/>
    <x v="107"/>
    <s v="4 - SERVICIOS SOCIALES"/>
    <s v="4.4 - Educación"/>
    <s v="4.4.01 - Educación inicial"/>
    <s v="2.7 - OBRAS"/>
    <x v="42"/>
    <x v="1"/>
    <s v="42 - AMPLIACIÓN DEL PLANTEL EDUCATIVO PARA INICIAL PROF. JUAN EMILIO BOSCH GAVIÑO, MUNICIPIO MONCIÓN, PROVINCIA SANTIAGO RODRIGUEZ."/>
    <s v="10 - FONDO GENERAL"/>
    <n v="15794"/>
    <x v="30"/>
    <n v="1406026"/>
    <n v="0"/>
  </r>
  <r>
    <s v="2025"/>
    <x v="0"/>
    <x v="0"/>
    <x v="1"/>
    <x v="7"/>
    <x v="2"/>
    <x v="8"/>
    <x v="107"/>
    <s v="4 - SERVICIOS SOCIALES"/>
    <s v="4.4 - Educación"/>
    <s v="4.4.01 - Educación inicial"/>
    <s v="2.7 - OBRAS"/>
    <x v="42"/>
    <x v="1"/>
    <s v="43 - AMPLIACIÓN DEL PLANTEL EDUCATIVO PARA INICIAL MOGOLLÓN - AURA CADENA, MUNICIPIO SAN JUAN, PROVINCIA SAN JUAN."/>
    <s v="10 - FONDO GENERAL"/>
    <n v="15426"/>
    <x v="9"/>
    <n v="564588"/>
    <n v="0"/>
  </r>
  <r>
    <s v="2025"/>
    <x v="0"/>
    <x v="0"/>
    <x v="1"/>
    <x v="7"/>
    <x v="2"/>
    <x v="8"/>
    <x v="107"/>
    <s v="4 - SERVICIOS SOCIALES"/>
    <s v="4.4 - Educación"/>
    <s v="4.4.01 - Educación inicial"/>
    <s v="2.7 - OBRAS"/>
    <x v="42"/>
    <x v="1"/>
    <s v="43 - AMPLIACIÓN DEL PLANTEL EDUCATIVO PARA INICIAL PROF. FRANCISCA BIENVENIDA LOZANO, MUNICIPIO PEPILLO SALCEDO, PROVINCIA MONTE CRISTI."/>
    <s v="10 - FONDO GENERAL"/>
    <n v="15898"/>
    <x v="16"/>
    <n v="1171021"/>
    <n v="0"/>
  </r>
  <r>
    <s v="2025"/>
    <x v="0"/>
    <x v="0"/>
    <x v="1"/>
    <x v="7"/>
    <x v="2"/>
    <x v="8"/>
    <x v="107"/>
    <s v="4 - SERVICIOS SOCIALES"/>
    <s v="4.4 - Educación"/>
    <s v="4.4.01 - Educación inicial"/>
    <s v="2.7 - OBRAS"/>
    <x v="42"/>
    <x v="1"/>
    <s v="43 - AMPLIACIÓN DEL PLANTEL EDUCATIVO PARA INICIAL PROF. HEROÍNA PERALTA TAVERAS, MUNICIPIO VILLA RIVA, PROVINCIA DUARTE."/>
    <s v="10 - FONDO GENERAL"/>
    <n v="15674"/>
    <x v="13"/>
    <n v="4119935"/>
    <n v="0"/>
  </r>
  <r>
    <s v="2025"/>
    <x v="0"/>
    <x v="0"/>
    <x v="1"/>
    <x v="7"/>
    <x v="2"/>
    <x v="8"/>
    <x v="107"/>
    <s v="4 - SERVICIOS SOCIALES"/>
    <s v="4.4 - Educación"/>
    <s v="4.4.01 - Educación inicial"/>
    <s v="2.7 - OBRAS"/>
    <x v="42"/>
    <x v="1"/>
    <s v="43 - AMPLIACIÓN DEL PLANTEL EDUCATIVO PARA INICIAL PROF. LUIS EMILIO PEÑA, MUNICIPIO BANÍ, PROVINCIA PERAVIA."/>
    <s v="10 - FONDO GENERAL"/>
    <n v="15475"/>
    <x v="8"/>
    <n v="3442402"/>
    <n v="0"/>
  </r>
  <r>
    <s v="2025"/>
    <x v="0"/>
    <x v="0"/>
    <x v="1"/>
    <x v="7"/>
    <x v="2"/>
    <x v="8"/>
    <x v="107"/>
    <s v="4 - SERVICIOS SOCIALES"/>
    <s v="4.4 - Educación"/>
    <s v="4.4.01 - Educación inicial"/>
    <s v="2.7 - OBRAS"/>
    <x v="42"/>
    <x v="1"/>
    <s v="43 - AMPLIACIÓN DEL PLANTEL EDUCATIVO PARA INICIAL PROF. MARÍA MIRANDA, MUNICIPIO PUÑAL, PROVINCIA SANTIAGO."/>
    <s v="10 - FONDO GENERAL"/>
    <n v="15712"/>
    <x v="1"/>
    <n v="280221"/>
    <n v="0"/>
  </r>
  <r>
    <s v="2025"/>
    <x v="0"/>
    <x v="0"/>
    <x v="1"/>
    <x v="7"/>
    <x v="2"/>
    <x v="8"/>
    <x v="107"/>
    <s v="4 - SERVICIOS SOCIALES"/>
    <s v="4.4 - Educación"/>
    <s v="4.4.01 - Educación inicial"/>
    <s v="2.7 - OBRAS"/>
    <x v="42"/>
    <x v="1"/>
    <s v="43 - AMPLIACIÓN DEL PLANTEL EDUCATIVO PARA INICIAL SALOMÉ UREÑA DE HENRÍQUEZ, MUNICIPIO TAMAYO, PROVINCIA BAORUCO."/>
    <s v="10 - FONDO GENERAL"/>
    <n v="16054"/>
    <x v="19"/>
    <n v="9084984"/>
    <n v="0"/>
  </r>
  <r>
    <s v="2025"/>
    <x v="0"/>
    <x v="0"/>
    <x v="1"/>
    <x v="7"/>
    <x v="2"/>
    <x v="8"/>
    <x v="107"/>
    <s v="4 - SERVICIOS SOCIALES"/>
    <s v="4.4 - Educación"/>
    <s v="4.4.01 - Educación inicial"/>
    <s v="2.7 - OBRAS"/>
    <x v="42"/>
    <x v="1"/>
    <s v="43 - AMPLIACIÓN DEL PLANTEL EDUCATIVO PARA INICIAL SALUSTIANA HERNÁNDEZ JOSÉ, MUNICIPIO COTUÍ, PROVINCIA SANCHEZ RAMIREZ."/>
    <s v="10 - FONDO GENERAL"/>
    <n v="15985"/>
    <x v="29"/>
    <n v="3258659"/>
    <n v="0"/>
  </r>
  <r>
    <s v="2025"/>
    <x v="0"/>
    <x v="0"/>
    <x v="1"/>
    <x v="7"/>
    <x v="2"/>
    <x v="8"/>
    <x v="107"/>
    <s v="4 - SERVICIOS SOCIALES"/>
    <s v="4.4 - Educación"/>
    <s v="4.4.01 - Educación inicial"/>
    <s v="2.7 - OBRAS"/>
    <x v="42"/>
    <x v="1"/>
    <s v="44 - AMPLIACIÓN DEL PLANTEL EDUCATIVO PARA INICIAL DIVINA PROVIDENCIA, MUNICIPIO CONSUELO, PROVINCIA SAN PEDRO DE MACORÍS."/>
    <s v="10 - FONDO GENERAL"/>
    <n v="15589"/>
    <x v="21"/>
    <n v="308796"/>
    <n v="0"/>
  </r>
  <r>
    <s v="2025"/>
    <x v="0"/>
    <x v="0"/>
    <x v="1"/>
    <x v="7"/>
    <x v="2"/>
    <x v="8"/>
    <x v="107"/>
    <s v="4 - SERVICIOS SOCIALES"/>
    <s v="4.4 - Educación"/>
    <s v="4.4.01 - Educación inicial"/>
    <s v="2.7 - OBRAS"/>
    <x v="42"/>
    <x v="1"/>
    <s v="44 - AMPLIACIÓN DEL PLANTEL EDUCATIVO PARA INICIAL EL DURO, MUNICIPIO MONTE CRISTI, PROVINCIA MONTE CRISTI."/>
    <s v="10 - FONDO GENERAL"/>
    <n v="15899"/>
    <x v="16"/>
    <n v="1925724"/>
    <n v="0"/>
  </r>
  <r>
    <s v="2025"/>
    <x v="0"/>
    <x v="0"/>
    <x v="1"/>
    <x v="7"/>
    <x v="2"/>
    <x v="8"/>
    <x v="107"/>
    <s v="4 - SERVICIOS SOCIALES"/>
    <s v="4.4 - Educación"/>
    <s v="4.4.01 - Educación inicial"/>
    <s v="2.7 - OBRAS"/>
    <x v="42"/>
    <x v="1"/>
    <s v="44 - AMPLIACIÓN DEL PLANTEL EDUCATIVO PARA INICIAL ENRIQUILLO, MUNICIPIO TAMAYO, PROVINCIA BAORUCO."/>
    <s v="10 - FONDO GENERAL"/>
    <n v="16055"/>
    <x v="19"/>
    <n v="5492121"/>
    <n v="0"/>
  </r>
  <r>
    <s v="2025"/>
    <x v="0"/>
    <x v="0"/>
    <x v="1"/>
    <x v="7"/>
    <x v="2"/>
    <x v="8"/>
    <x v="107"/>
    <s v="4 - SERVICIOS SOCIALES"/>
    <s v="4.4 - Educación"/>
    <s v="4.4.01 - Educación inicial"/>
    <s v="2.7 - OBRAS"/>
    <x v="42"/>
    <x v="1"/>
    <s v="44 - AMPLIACIÓN DEL PLANTEL EDUCATIVO PARA INICIAL LA SAONA, MUNICIPIO BANÍ, PROVINCIA PERAVIA."/>
    <s v="10 - FONDO GENERAL"/>
    <n v="15476"/>
    <x v="8"/>
    <n v="1721201"/>
    <n v="0"/>
  </r>
  <r>
    <s v="2025"/>
    <x v="0"/>
    <x v="0"/>
    <x v="1"/>
    <x v="7"/>
    <x v="2"/>
    <x v="8"/>
    <x v="107"/>
    <s v="4 - SERVICIOS SOCIALES"/>
    <s v="4.4 - Educación"/>
    <s v="4.4.01 - Educación inicial"/>
    <s v="2.7 - OBRAS"/>
    <x v="42"/>
    <x v="1"/>
    <s v="44 - AMPLIACIÓN DEL PLANTEL EDUCATIVO PARA INICIAL LOS CHARCOS, MUNICIPIO SAN JUAN, PROVINCIA SAN JUAN."/>
    <s v="10 - FONDO GENERAL"/>
    <n v="15427"/>
    <x v="9"/>
    <n v="3641048"/>
    <n v="0"/>
  </r>
  <r>
    <s v="2025"/>
    <x v="0"/>
    <x v="0"/>
    <x v="1"/>
    <x v="7"/>
    <x v="2"/>
    <x v="8"/>
    <x v="107"/>
    <s v="4 - SERVICIOS SOCIALES"/>
    <s v="4.4 - Educación"/>
    <s v="4.4.01 - Educación inicial"/>
    <s v="2.7 - OBRAS"/>
    <x v="42"/>
    <x v="1"/>
    <s v="44 - AMPLIACIÓN DEL PLANTEL EDUCATIVO PARA INICIAL PROF. ELADIO DE JESÚS MIRAMBEAUX JEREZ, MUNICIPIO COTUÍ, PROVINCIA SANCHEZ RAMIREZ."/>
    <s v="10 - FONDO GENERAL"/>
    <n v="15986"/>
    <x v="29"/>
    <n v="3258659"/>
    <n v="0"/>
  </r>
  <r>
    <s v="2025"/>
    <x v="0"/>
    <x v="0"/>
    <x v="1"/>
    <x v="7"/>
    <x v="2"/>
    <x v="8"/>
    <x v="107"/>
    <s v="4 - SERVICIOS SOCIALES"/>
    <s v="4.4 - Educación"/>
    <s v="4.4.01 - Educación inicial"/>
    <s v="2.7 - OBRAS"/>
    <x v="42"/>
    <x v="1"/>
    <s v="44 - AMPLIACIÓN DEL PLANTEL EDUCATIVO PARA INICIAL PROF. VENECIA CEPEDA, MUNICIPIO SANTIAGO, PROVINCIA SANTIAGO."/>
    <s v="10 - FONDO GENERAL"/>
    <n v="15713"/>
    <x v="1"/>
    <n v="6869101"/>
    <n v="0"/>
  </r>
  <r>
    <s v="2025"/>
    <x v="0"/>
    <x v="0"/>
    <x v="1"/>
    <x v="7"/>
    <x v="2"/>
    <x v="8"/>
    <x v="107"/>
    <s v="4 - SERVICIOS SOCIALES"/>
    <s v="4.4 - Educación"/>
    <s v="4.4.01 - Educación inicial"/>
    <s v="2.7 - OBRAS"/>
    <x v="42"/>
    <x v="1"/>
    <s v="44 - AMPLIACIÓN DEL PLANTEL EDUCATIVO PARA INICIAL PROF. VICTORIANA SANCIÓN BECO, MUNICIPIO SANTO DOMINGO ESTE, PROVINCIA SANTO DOMINGO."/>
    <s v="10 - FONDO GENERAL"/>
    <n v="15849"/>
    <x v="2"/>
    <n v="2751732"/>
    <n v="0"/>
  </r>
  <r>
    <s v="2025"/>
    <x v="0"/>
    <x v="0"/>
    <x v="1"/>
    <x v="7"/>
    <x v="2"/>
    <x v="8"/>
    <x v="107"/>
    <s v="4 - SERVICIOS SOCIALES"/>
    <s v="4.4 - Educación"/>
    <s v="4.4.01 - Educación inicial"/>
    <s v="2.7 - OBRAS"/>
    <x v="42"/>
    <x v="1"/>
    <s v="44 - CONSTRUCCIÓN  2 ESTANCIAS INFANTILES EN LA PROVINCIA DE BARAHONA (FASE 2)"/>
    <s v="10 - FONDO GENERAL"/>
    <n v="13444"/>
    <x v="12"/>
    <n v="14527129"/>
    <n v="0"/>
  </r>
  <r>
    <s v="2025"/>
    <x v="0"/>
    <x v="0"/>
    <x v="1"/>
    <x v="7"/>
    <x v="2"/>
    <x v="8"/>
    <x v="107"/>
    <s v="4 - SERVICIOS SOCIALES"/>
    <s v="4.4 - Educación"/>
    <s v="4.4.01 - Educación inicial"/>
    <s v="2.7 - OBRAS"/>
    <x v="42"/>
    <x v="1"/>
    <s v="45 - AMPLIACIÓN DEL PLANTEL EDUCATIVO PARA INICIAL CLODOMIRO CHECO, MUNICIPIO SAN JOSÉ DE LAS MATAS, PROVINCIA SANTIAGO."/>
    <s v="10 - FONDO GENERAL"/>
    <n v="15714"/>
    <x v="1"/>
    <n v="4832486"/>
    <n v="0"/>
  </r>
  <r>
    <s v="2025"/>
    <x v="0"/>
    <x v="0"/>
    <x v="1"/>
    <x v="7"/>
    <x v="2"/>
    <x v="8"/>
    <x v="107"/>
    <s v="4 - SERVICIOS SOCIALES"/>
    <s v="4.4 - Educación"/>
    <s v="4.4.01 - Educación inicial"/>
    <s v="2.7 - OBRAS"/>
    <x v="42"/>
    <x v="1"/>
    <s v="45 - AMPLIACIÓN DEL PLANTEL EDUCATIVO PARA INICIAL LA RECTA DE SANITA, MUNICIPIO MONTE CRISTI, PROVINCIA MONTE CRISTI."/>
    <s v="10 - FONDO GENERAL"/>
    <n v="15900"/>
    <x v="16"/>
    <n v="1227543"/>
    <n v="0"/>
  </r>
  <r>
    <s v="2025"/>
    <x v="0"/>
    <x v="0"/>
    <x v="1"/>
    <x v="7"/>
    <x v="2"/>
    <x v="8"/>
    <x v="107"/>
    <s v="4 - SERVICIOS SOCIALES"/>
    <s v="4.4 - Educación"/>
    <s v="4.4.01 - Educación inicial"/>
    <s v="2.7 - OBRAS"/>
    <x v="42"/>
    <x v="1"/>
    <s v="45 - AMPLIACIÓN DEL PLANTEL EDUCATIVO PARA INICIAL MACOTILLO, MUNICIPIO SAN JUAN, PROVINCIA SAN JUAN."/>
    <s v="10 - FONDO GENERAL"/>
    <n v="15428"/>
    <x v="9"/>
    <n v="5069143"/>
    <n v="0"/>
  </r>
  <r>
    <s v="2025"/>
    <x v="0"/>
    <x v="0"/>
    <x v="1"/>
    <x v="7"/>
    <x v="2"/>
    <x v="8"/>
    <x v="107"/>
    <s v="4 - SERVICIOS SOCIALES"/>
    <s v="4.4 - Educación"/>
    <s v="4.4.01 - Educación inicial"/>
    <s v="2.7 - OBRAS"/>
    <x v="42"/>
    <x v="1"/>
    <s v="45 - AMPLIACIÓN DEL PLANTEL EDUCATIVO PARA INICIAL PEDRO JOSÉ A. BLANDINO SOTO, MUNICIPIO BANÍ, PROVINCIA PERAVIA."/>
    <s v="10 - FONDO GENERAL"/>
    <n v="15477"/>
    <x v="8"/>
    <n v="3442402"/>
    <n v="0"/>
  </r>
  <r>
    <s v="2025"/>
    <x v="0"/>
    <x v="0"/>
    <x v="1"/>
    <x v="7"/>
    <x v="2"/>
    <x v="8"/>
    <x v="107"/>
    <s v="4 - SERVICIOS SOCIALES"/>
    <s v="4.4 - Educación"/>
    <s v="4.4.01 - Educación inicial"/>
    <s v="2.7 - OBRAS"/>
    <x v="42"/>
    <x v="1"/>
    <s v="45 - AMPLIACIÓN DEL PLANTEL EDUCATIVO PARA INICIAL PROF. ERCILIA PEPÍN ESTRELLA, MUNICIPIO VILLA RIVA, PROVINCIA DUARTE."/>
    <s v="10 - FONDO GENERAL"/>
    <n v="15676"/>
    <x v="13"/>
    <n v="11847309"/>
    <n v="0"/>
  </r>
  <r>
    <s v="2025"/>
    <x v="0"/>
    <x v="0"/>
    <x v="1"/>
    <x v="7"/>
    <x v="2"/>
    <x v="8"/>
    <x v="107"/>
    <s v="4 - SERVICIOS SOCIALES"/>
    <s v="4.4 - Educación"/>
    <s v="4.4.01 - Educación inicial"/>
    <s v="2.7 - OBRAS"/>
    <x v="42"/>
    <x v="1"/>
    <s v="45 - AMPLIACIÓN DEL PLANTEL EDUCATIVO PARA INICIAL PROF. MANUEL M. MORILLO SÁNCHEZ, MUNICIPIO COTUÍ, PROVINCIA SANCHEZ RAMIREZ."/>
    <s v="10 - FONDO GENERAL"/>
    <n v="15987"/>
    <x v="29"/>
    <n v="3258659"/>
    <n v="0"/>
  </r>
  <r>
    <s v="2025"/>
    <x v="0"/>
    <x v="0"/>
    <x v="1"/>
    <x v="7"/>
    <x v="2"/>
    <x v="8"/>
    <x v="107"/>
    <s v="4 - SERVICIOS SOCIALES"/>
    <s v="4.4 - Educación"/>
    <s v="4.4.01 - Educación inicial"/>
    <s v="2.7 - OBRAS"/>
    <x v="42"/>
    <x v="1"/>
    <s v="45 - AMPLIACIÓN DEL PLANTEL EDUCATIVO PARA INICIAL REPÚBLICA DE NICARAGUA, MUNICIPIO SANTO DOMINGO ESTE, PROVINCIA SANTO DOMINGO."/>
    <s v="10 - FONDO GENERAL"/>
    <n v="15850"/>
    <x v="2"/>
    <n v="2751732"/>
    <n v="0"/>
  </r>
  <r>
    <s v="2025"/>
    <x v="0"/>
    <x v="0"/>
    <x v="1"/>
    <x v="7"/>
    <x v="2"/>
    <x v="8"/>
    <x v="107"/>
    <s v="4 - SERVICIOS SOCIALES"/>
    <s v="4.4 - Educación"/>
    <s v="4.4.01 - Educación inicial"/>
    <s v="2.7 - OBRAS"/>
    <x v="42"/>
    <x v="1"/>
    <s v="46 - AMPLIACIÓN DEL PLANTEL EDUCATIVO PARA INICIAL ANACAONA, MUNICIPIO VILLA JARAGUA, PROVINCIA BAORUCO."/>
    <s v="10 - FONDO GENERAL"/>
    <n v="16057"/>
    <x v="19"/>
    <n v="1572024"/>
    <n v="0"/>
  </r>
  <r>
    <s v="2025"/>
    <x v="0"/>
    <x v="0"/>
    <x v="1"/>
    <x v="7"/>
    <x v="2"/>
    <x v="8"/>
    <x v="107"/>
    <s v="4 - SERVICIOS SOCIALES"/>
    <s v="4.4 - Educación"/>
    <s v="4.4.01 - Educación inicial"/>
    <s v="2.7 - OBRAS"/>
    <x v="42"/>
    <x v="1"/>
    <s v="46 - AMPLIACIÓN DEL PLANTEL EDUCATIVO PARA INICIAL CATIVO, MUNICIPIO SAN JUAN, PROVINCIA SAN JUAN."/>
    <s v="10 - FONDO GENERAL"/>
    <n v="15429"/>
    <x v="9"/>
    <n v="3635067"/>
    <n v="0"/>
  </r>
  <r>
    <s v="2025"/>
    <x v="0"/>
    <x v="0"/>
    <x v="1"/>
    <x v="7"/>
    <x v="2"/>
    <x v="8"/>
    <x v="107"/>
    <s v="4 - SERVICIOS SOCIALES"/>
    <s v="4.4 - Educación"/>
    <s v="4.4.01 - Educación inicial"/>
    <s v="2.7 - OBRAS"/>
    <x v="42"/>
    <x v="1"/>
    <s v="46 - AMPLIACIÓN DEL PLANTEL EDUCATIVO PARA INICIAL CENTRO POBLADO, MUNICIPIO LAS MATAS DE SANTA CRUZ, PROVINCIA MONTE CRISTI."/>
    <s v="10 - FONDO GENERAL"/>
    <n v="15901"/>
    <x v="16"/>
    <n v="1227543"/>
    <n v="0"/>
  </r>
  <r>
    <s v="2025"/>
    <x v="0"/>
    <x v="0"/>
    <x v="1"/>
    <x v="7"/>
    <x v="2"/>
    <x v="8"/>
    <x v="107"/>
    <s v="4 - SERVICIOS SOCIALES"/>
    <s v="4.4 - Educación"/>
    <s v="4.4.01 - Educación inicial"/>
    <s v="2.7 - OBRAS"/>
    <x v="42"/>
    <x v="1"/>
    <s v="46 - AMPLIACIÓN DEL PLANTEL EDUCATIVO PARA INICIAL GALEÓN, MUNICIPIO BANÍ, PROVINCIA PERAVIA."/>
    <s v="10 - FONDO GENERAL"/>
    <n v="15478"/>
    <x v="8"/>
    <n v="11539414"/>
    <n v="0"/>
  </r>
  <r>
    <s v="2025"/>
    <x v="0"/>
    <x v="0"/>
    <x v="1"/>
    <x v="7"/>
    <x v="2"/>
    <x v="8"/>
    <x v="107"/>
    <s v="4 - SERVICIOS SOCIALES"/>
    <s v="4.4 - Educación"/>
    <s v="4.4.01 - Educación inicial"/>
    <s v="2.7 - OBRAS"/>
    <x v="42"/>
    <x v="1"/>
    <s v="46 - AMPLIACIÓN DEL PLANTEL EDUCATIVO PARA INICIAL JOSÉ DE JESÚS GERMOSO VÁSQUEZ, MUNICIPIO SANTIAGO, PROVINCIA SANTIAGO."/>
    <s v="10 - FONDO GENERAL"/>
    <n v="15715"/>
    <x v="1"/>
    <n v="1777794"/>
    <n v="0"/>
  </r>
  <r>
    <s v="2025"/>
    <x v="0"/>
    <x v="0"/>
    <x v="1"/>
    <x v="7"/>
    <x v="2"/>
    <x v="8"/>
    <x v="107"/>
    <s v="4 - SERVICIOS SOCIALES"/>
    <s v="4.4 - Educación"/>
    <s v="4.4.01 - Educación inicial"/>
    <s v="2.7 - OBRAS"/>
    <x v="42"/>
    <x v="1"/>
    <s v="46 - AMPLIACIÓN DEL PLANTEL EDUCATIVO PARA INICIAL PROF. BEATRIZ AMARANTE ROBLE, MUNICIPIO COTUÍ, PROVINCIA SANCHEZ RAMIREZ."/>
    <s v="10 - FONDO GENERAL"/>
    <n v="15988"/>
    <x v="29"/>
    <n v="1192156"/>
    <n v="0"/>
  </r>
  <r>
    <s v="2025"/>
    <x v="0"/>
    <x v="0"/>
    <x v="1"/>
    <x v="7"/>
    <x v="2"/>
    <x v="8"/>
    <x v="107"/>
    <s v="4 - SERVICIOS SOCIALES"/>
    <s v="4.4 - Educación"/>
    <s v="4.4.01 - Educación inicial"/>
    <s v="2.7 - OBRAS"/>
    <x v="42"/>
    <x v="1"/>
    <s v="47 - AMPLIACIÓN DEL PLANTEL EDUCATIVO PARA INICIAL BATEY WALTERIO , MUNICIPIO MONTE CRISTI, PROVINCIA MONTE CRISTI."/>
    <s v="10 - FONDO GENERAL"/>
    <n v="15902"/>
    <x v="16"/>
    <n v="1171021"/>
    <n v="0"/>
  </r>
  <r>
    <s v="2025"/>
    <x v="0"/>
    <x v="0"/>
    <x v="1"/>
    <x v="7"/>
    <x v="2"/>
    <x v="8"/>
    <x v="107"/>
    <s v="4 - SERVICIOS SOCIALES"/>
    <s v="4.4 - Educación"/>
    <s v="4.4.01 - Educación inicial"/>
    <s v="2.7 - OBRAS"/>
    <x v="42"/>
    <x v="1"/>
    <s v="47 - AMPLIACIÓN DEL PLANTEL EDUCATIVO PARA INICIAL LA MESETA, MUNICIPIO SAN JUAN, PROVINCIA SAN JUAN."/>
    <s v="10 - FONDO GENERAL"/>
    <n v="15430"/>
    <x v="9"/>
    <n v="4568058"/>
    <n v="0"/>
  </r>
  <r>
    <s v="2025"/>
    <x v="0"/>
    <x v="0"/>
    <x v="1"/>
    <x v="7"/>
    <x v="2"/>
    <x v="8"/>
    <x v="107"/>
    <s v="4 - SERVICIOS SOCIALES"/>
    <s v="4.4 - Educación"/>
    <s v="4.4.01 - Educación inicial"/>
    <s v="2.7 - OBRAS"/>
    <x v="42"/>
    <x v="1"/>
    <s v="47 - AMPLIACIÓN DEL PLANTEL EDUCATIVO PARA INICIAL LIC. HOMERO TRINIDAD VÓLQUEZ, MUNICIPIO JIMANÍ, PROVINCIA INDEPENDENCIA."/>
    <s v="10 - FONDO GENERAL"/>
    <n v="16058"/>
    <x v="5"/>
    <n v="4058903"/>
    <n v="0"/>
  </r>
  <r>
    <s v="2025"/>
    <x v="0"/>
    <x v="0"/>
    <x v="1"/>
    <x v="7"/>
    <x v="2"/>
    <x v="8"/>
    <x v="107"/>
    <s v="4 - SERVICIOS SOCIALES"/>
    <s v="4.4 - Educación"/>
    <s v="4.4.01 - Educación inicial"/>
    <s v="2.7 - OBRAS"/>
    <x v="42"/>
    <x v="1"/>
    <s v="47 - AMPLIACIÓN DEL PLANTEL EDUCATIVO PARA INICIAL LUCIANO DÍAZ, MUNICIPIO SANTIAGO, PROVINCIA SANTIAGO."/>
    <s v="10 - FONDO GENERAL"/>
    <n v="15716"/>
    <x v="1"/>
    <n v="11531964"/>
    <n v="0"/>
  </r>
  <r>
    <s v="2025"/>
    <x v="0"/>
    <x v="0"/>
    <x v="1"/>
    <x v="7"/>
    <x v="2"/>
    <x v="8"/>
    <x v="107"/>
    <s v="4 - SERVICIOS SOCIALES"/>
    <s v="4.4 - Educación"/>
    <s v="4.4.01 - Educación inicial"/>
    <s v="2.7 - OBRAS"/>
    <x v="42"/>
    <x v="1"/>
    <s v="47 - AMPLIACIÓN DEL PLANTEL EDUCATIVO PARA INICIAL NARCISO ALBERTI, MUNICIPIO CEVICOS, PROVINCIA SANCHEZ RAMIREZ."/>
    <s v="10 - FONDO GENERAL"/>
    <n v="15989"/>
    <x v="29"/>
    <n v="1682888"/>
    <n v="0"/>
  </r>
  <r>
    <s v="2025"/>
    <x v="0"/>
    <x v="0"/>
    <x v="1"/>
    <x v="7"/>
    <x v="2"/>
    <x v="8"/>
    <x v="107"/>
    <s v="4 - SERVICIOS SOCIALES"/>
    <s v="4.4 - Educación"/>
    <s v="4.4.01 - Educación inicial"/>
    <s v="2.7 - OBRAS"/>
    <x v="42"/>
    <x v="1"/>
    <s v="47 - AMPLIACIÓN DEL PLANTEL EDUCATIVO PARA INICIAL SABANA CHIQUITA, MUNICIPIO BANÍ, PROVINCIA PERAVIA."/>
    <s v="10 - FONDO GENERAL"/>
    <n v="15479"/>
    <x v="8"/>
    <n v="4097628"/>
    <n v="0"/>
  </r>
  <r>
    <s v="2025"/>
    <x v="0"/>
    <x v="0"/>
    <x v="1"/>
    <x v="7"/>
    <x v="2"/>
    <x v="8"/>
    <x v="107"/>
    <s v="4 - SERVICIOS SOCIALES"/>
    <s v="4.4 - Educación"/>
    <s v="4.4.01 - Educación inicial"/>
    <s v="2.7 - OBRAS"/>
    <x v="42"/>
    <x v="1"/>
    <s v="47 - AMPLIACIÓN DEL PLANTEL EDUCATIVO PARA INICIAL SANTA MARGARITA DE YOUVILLE, MUNICIPIO CONSUELO, PROVINCIA SAN PEDRO DE MACORÍS."/>
    <s v="10 - FONDO GENERAL"/>
    <n v="15592"/>
    <x v="21"/>
    <n v="15302583"/>
    <n v="0"/>
  </r>
  <r>
    <s v="2025"/>
    <x v="0"/>
    <x v="0"/>
    <x v="1"/>
    <x v="7"/>
    <x v="2"/>
    <x v="8"/>
    <x v="107"/>
    <s v="4 - SERVICIOS SOCIALES"/>
    <s v="4.4 - Educación"/>
    <s v="4.4.01 - Educación inicial"/>
    <s v="2.7 - OBRAS"/>
    <x v="42"/>
    <x v="1"/>
    <s v="48 - AMPLIACIÓN DEL PLANTEL EDUCATIVO PARA INICIAL DON JUAN, MUNICIPIO SAN JOSÉ DE LAS MATAS, PROVINCIA SANTIAGO."/>
    <s v="10 - FONDO GENERAL"/>
    <n v="15717"/>
    <x v="1"/>
    <n v="1092453"/>
    <n v="0"/>
  </r>
  <r>
    <s v="2025"/>
    <x v="0"/>
    <x v="0"/>
    <x v="1"/>
    <x v="7"/>
    <x v="2"/>
    <x v="8"/>
    <x v="107"/>
    <s v="4 - SERVICIOS SOCIALES"/>
    <s v="4.4 - Educación"/>
    <s v="4.4.01 - Educación inicial"/>
    <s v="2.7 - OBRAS"/>
    <x v="42"/>
    <x v="1"/>
    <s v="48 - AMPLIACIÓN DEL PLANTEL EDUCATIVO PARA INICIAL JUAN ISMAEL ZAPATA NIVAR, MUNICIPIO BANÍ, PROVINCIA PERAVIA."/>
    <s v="10 - FONDO GENERAL"/>
    <n v="15480"/>
    <x v="8"/>
    <n v="6902720"/>
    <n v="0"/>
  </r>
  <r>
    <s v="2025"/>
    <x v="0"/>
    <x v="0"/>
    <x v="1"/>
    <x v="7"/>
    <x v="2"/>
    <x v="8"/>
    <x v="107"/>
    <s v="4 - SERVICIOS SOCIALES"/>
    <s v="4.4 - Educación"/>
    <s v="4.4.01 - Educación inicial"/>
    <s v="2.7 - OBRAS"/>
    <x v="42"/>
    <x v="1"/>
    <s v="48 - AMPLIACIÓN DEL PLANTEL EDUCATIVO PARA INICIAL JUAN SÁNCHEZ RAMÍREZ, MUNICIPIO COTUÍ, PROVINCIA SANCHEZ RAMIREZ."/>
    <s v="10 - FONDO GENERAL"/>
    <n v="15990"/>
    <x v="29"/>
    <n v="4887842"/>
    <n v="0"/>
  </r>
  <r>
    <s v="2025"/>
    <x v="0"/>
    <x v="0"/>
    <x v="1"/>
    <x v="7"/>
    <x v="2"/>
    <x v="8"/>
    <x v="107"/>
    <s v="4 - SERVICIOS SOCIALES"/>
    <s v="4.4 - Educación"/>
    <s v="4.4.01 - Educación inicial"/>
    <s v="2.7 - OBRAS"/>
    <x v="42"/>
    <x v="1"/>
    <s v="48 - AMPLIACIÓN DEL PLANTEL EDUCATIVO PARA INICIAL PADRE LUIS D` YANGUELA, MUNICIPIO SAN FRANCISCO DE MACORÍS, PROVINCIA DUARTE."/>
    <s v="10 - FONDO GENERAL"/>
    <n v="15679"/>
    <x v="13"/>
    <n v="6855414"/>
    <n v="0"/>
  </r>
  <r>
    <s v="2025"/>
    <x v="0"/>
    <x v="0"/>
    <x v="1"/>
    <x v="7"/>
    <x v="2"/>
    <x v="8"/>
    <x v="107"/>
    <s v="4 - SERVICIOS SOCIALES"/>
    <s v="4.4 - Educación"/>
    <s v="4.4.01 - Educación inicial"/>
    <s v="2.7 - OBRAS"/>
    <x v="42"/>
    <x v="1"/>
    <s v="48 - AMPLIACIÓN DEL PLANTEL EDUCATIVO PARA INICIAL PROF. JULIÁN FERRERAS FLORIÁN, MUNICIPIO LA DESCUBIERTA, PROVINCIA INDEPENDENCIA."/>
    <s v="10 - FONDO GENERAL"/>
    <n v="16059"/>
    <x v="5"/>
    <n v="16992525"/>
    <n v="0"/>
  </r>
  <r>
    <s v="2025"/>
    <x v="0"/>
    <x v="0"/>
    <x v="1"/>
    <x v="7"/>
    <x v="2"/>
    <x v="8"/>
    <x v="107"/>
    <s v="4 - SERVICIOS SOCIALES"/>
    <s v="4.4 - Educación"/>
    <s v="4.4.01 - Educación inicial"/>
    <s v="2.7 - OBRAS"/>
    <x v="42"/>
    <x v="1"/>
    <s v="48 - AMPLIACIÓN DEL PLANTEL EDUCATIVO PARA INICIAL PROF. ROSA MARÍA MORA TAVERAS, MUNICIPIO SAN JUAN, PROVINCIA SAN JUAN."/>
    <s v="10 - FONDO GENERAL"/>
    <n v="15431"/>
    <x v="9"/>
    <n v="945411"/>
    <n v="0"/>
  </r>
  <r>
    <s v="2025"/>
    <x v="0"/>
    <x v="0"/>
    <x v="1"/>
    <x v="7"/>
    <x v="2"/>
    <x v="8"/>
    <x v="107"/>
    <s v="4 - SERVICIOS SOCIALES"/>
    <s v="4.4 - Educación"/>
    <s v="4.4.01 - Educación inicial"/>
    <s v="2.7 - OBRAS"/>
    <x v="42"/>
    <x v="1"/>
    <s v="49 - AMPLIACIÓN DEL PLANTEL EDUCATIVO PARA INICIAL AURORA TAVAREZ BELLIARD, MUNICIPIO GUAYUBÍN, PROVINCIA MONTE CRISTI."/>
    <s v="10 - FONDO GENERAL"/>
    <n v="15904"/>
    <x v="16"/>
    <n v="1121795"/>
    <n v="0"/>
  </r>
  <r>
    <s v="2025"/>
    <x v="0"/>
    <x v="0"/>
    <x v="1"/>
    <x v="7"/>
    <x v="2"/>
    <x v="8"/>
    <x v="107"/>
    <s v="4 - SERVICIOS SOCIALES"/>
    <s v="4.4 - Educación"/>
    <s v="4.4.01 - Educación inicial"/>
    <s v="2.7 - OBRAS"/>
    <x v="42"/>
    <x v="1"/>
    <s v="49 - AMPLIACIÓN DEL PLANTEL EDUCATIVO PARA INICIAL BATEY EUKARDUNA, MUNICIPIO CONSUELO, PROVINCIA SAN PEDRO DE MACORÍS."/>
    <s v="10 - FONDO GENERAL"/>
    <n v="15594"/>
    <x v="21"/>
    <n v="4827405"/>
    <n v="0"/>
  </r>
  <r>
    <s v="2025"/>
    <x v="0"/>
    <x v="0"/>
    <x v="1"/>
    <x v="7"/>
    <x v="2"/>
    <x v="8"/>
    <x v="107"/>
    <s v="4 - SERVICIOS SOCIALES"/>
    <s v="4.4 - Educación"/>
    <s v="4.4.01 - Educación inicial"/>
    <s v="2.7 - OBRAS"/>
    <x v="42"/>
    <x v="1"/>
    <s v="49 - AMPLIACIÓN DEL PLANTEL EDUCATIVO PARA INICIAL CARLOS MARÍA DOMÍNGUEZ, MUNICIPIO SANTIAGO, PROVINCIA SANTIAGO."/>
    <s v="10 - FONDO GENERAL"/>
    <n v="15718"/>
    <x v="1"/>
    <n v="1773649"/>
    <n v="0"/>
  </r>
  <r>
    <s v="2025"/>
    <x v="0"/>
    <x v="0"/>
    <x v="1"/>
    <x v="7"/>
    <x v="2"/>
    <x v="8"/>
    <x v="107"/>
    <s v="4 - SERVICIOS SOCIALES"/>
    <s v="4.4 - Educación"/>
    <s v="4.4.01 - Educación inicial"/>
    <s v="2.7 - OBRAS"/>
    <x v="42"/>
    <x v="1"/>
    <s v="49 - AMPLIACIÓN DEL PLANTEL EDUCATIVO PARA INICIAL HILARIO PUELLO BATISTA, MUNICIPIO SAN JUAN, PROVINCIA SAN JUAN."/>
    <s v="10 - FONDO GENERAL"/>
    <n v="15432"/>
    <x v="9"/>
    <n v="5450418"/>
    <n v="0"/>
  </r>
  <r>
    <s v="2025"/>
    <x v="0"/>
    <x v="0"/>
    <x v="1"/>
    <x v="7"/>
    <x v="2"/>
    <x v="8"/>
    <x v="107"/>
    <s v="4 - SERVICIOS SOCIALES"/>
    <s v="4.4 - Educación"/>
    <s v="4.4.01 - Educación inicial"/>
    <s v="2.7 - OBRAS"/>
    <x v="42"/>
    <x v="1"/>
    <s v="49 - AMPLIACIÓN DEL PLANTEL EDUCATIVO PARA INICIAL JOSEFA MEDINA, MUNICIPIO POSTRER RÍO, PROVINCIA INDEPENDENCIA."/>
    <s v="10 - FONDO GENERAL"/>
    <n v="16060"/>
    <x v="5"/>
    <n v="5675669"/>
    <n v="0"/>
  </r>
  <r>
    <s v="2025"/>
    <x v="0"/>
    <x v="0"/>
    <x v="1"/>
    <x v="7"/>
    <x v="2"/>
    <x v="8"/>
    <x v="107"/>
    <s v="4 - SERVICIOS SOCIALES"/>
    <s v="4.4 - Educación"/>
    <s v="4.4.01 - Educación inicial"/>
    <s v="2.7 - OBRAS"/>
    <x v="42"/>
    <x v="1"/>
    <s v="49 - AMPLIACIÓN DEL PLANTEL EDUCATIVO PARA INICIAL LOS YAGUARIZOS, MUNICIPIO BANÍ, PROVINCIA PERAVIA."/>
    <s v="10 - FONDO GENERAL"/>
    <n v="15481"/>
    <x v="8"/>
    <n v="6865747"/>
    <n v="0"/>
  </r>
  <r>
    <s v="2025"/>
    <x v="0"/>
    <x v="0"/>
    <x v="1"/>
    <x v="7"/>
    <x v="2"/>
    <x v="8"/>
    <x v="107"/>
    <s v="4 - SERVICIOS SOCIALES"/>
    <s v="4.4 - Educación"/>
    <s v="4.4.01 - Educación inicial"/>
    <s v="2.7 - OBRAS"/>
    <x v="42"/>
    <x v="1"/>
    <s v="49 - AMPLIACIÓN DEL PLANTEL EDUCATIVO PARA INICIAL MANOLO VÁSQUEZ, MUNICIPIO CEVICOS, PROVINCIA SANCHEZ RAMIREZ."/>
    <s v="10 - FONDO GENERAL"/>
    <n v="15991"/>
    <x v="29"/>
    <n v="5425988"/>
    <n v="0"/>
  </r>
  <r>
    <s v="2025"/>
    <x v="0"/>
    <x v="0"/>
    <x v="1"/>
    <x v="7"/>
    <x v="2"/>
    <x v="8"/>
    <x v="107"/>
    <s v="4 - SERVICIOS SOCIALES"/>
    <s v="4.4 - Educación"/>
    <s v="4.4.01 - Educación inicial"/>
    <s v="2.7 - OBRAS"/>
    <x v="42"/>
    <x v="1"/>
    <s v="49 - AMPLIACIÓN DEL PLANTEL EDUCATIVO PARA INICIAL SALOMÉ UREÑA, MUNICIPIO SAN FRANCISCO DE MACORÍS, PROVINCIA DUARTE."/>
    <s v="10 - FONDO GENERAL"/>
    <n v="15680"/>
    <x v="13"/>
    <n v="5590402"/>
    <n v="0"/>
  </r>
  <r>
    <s v="2025"/>
    <x v="0"/>
    <x v="0"/>
    <x v="1"/>
    <x v="7"/>
    <x v="2"/>
    <x v="8"/>
    <x v="107"/>
    <s v="4 - SERVICIOS SOCIALES"/>
    <s v="4.4 - Educación"/>
    <s v="4.4.01 - Educación inicial"/>
    <s v="2.7 - OBRAS"/>
    <x v="42"/>
    <x v="1"/>
    <s v="50 - AMPLIACIÓN DEL PLANTEL EDUCATIVO PARA INICIAL AURA HERRERA MARTÍNEZ - LAS TRES CRUCES, MUNICIPIO SANTIAGO, PROVINCIA SANTIAGO."/>
    <s v="10 - FONDO GENERAL"/>
    <n v="15719"/>
    <x v="1"/>
    <n v="1092449"/>
    <n v="0"/>
  </r>
  <r>
    <s v="2025"/>
    <x v="0"/>
    <x v="0"/>
    <x v="1"/>
    <x v="7"/>
    <x v="2"/>
    <x v="8"/>
    <x v="107"/>
    <s v="4 - SERVICIOS SOCIALES"/>
    <s v="4.4 - Educación"/>
    <s v="4.4.01 - Educación inicial"/>
    <s v="2.7 - OBRAS"/>
    <x v="42"/>
    <x v="1"/>
    <s v="50 - AMPLIACIÓN DEL PLANTEL EDUCATIVO PARA INICIAL CONCEPCIÓN BONA, MUNICIPIO BANÍ, PROVINCIA PERAVIA."/>
    <s v="10 - FONDO GENERAL"/>
    <n v="15482"/>
    <x v="8"/>
    <n v="11539414"/>
    <n v="0"/>
  </r>
  <r>
    <s v="2025"/>
    <x v="0"/>
    <x v="0"/>
    <x v="1"/>
    <x v="7"/>
    <x v="2"/>
    <x v="8"/>
    <x v="107"/>
    <s v="4 - SERVICIOS SOCIALES"/>
    <s v="4.4 - Educación"/>
    <s v="4.4.01 - Educación inicial"/>
    <s v="2.7 - OBRAS"/>
    <x v="42"/>
    <x v="1"/>
    <s v="50 - AMPLIACIÓN DEL PLANTEL EDUCATIVO PARA INICIAL DIONISIO VILLAR ESTÉVEZ, MUNICIPIO CEVICOS, PROVINCIA SANCHEZ RAMIREZ."/>
    <s v="10 - FONDO GENERAL"/>
    <n v="15992"/>
    <x v="29"/>
    <n v="3179083"/>
    <n v="0"/>
  </r>
  <r>
    <s v="2025"/>
    <x v="0"/>
    <x v="0"/>
    <x v="1"/>
    <x v="7"/>
    <x v="2"/>
    <x v="8"/>
    <x v="107"/>
    <s v="4 - SERVICIOS SOCIALES"/>
    <s v="4.4 - Educación"/>
    <s v="4.4.01 - Educación inicial"/>
    <s v="2.7 - OBRAS"/>
    <x v="42"/>
    <x v="1"/>
    <s v="50 - AMPLIACIÓN DEL PLANTEL EDUCATIVO PARA INICIAL FIDELINA MEDRANO, MUNICIPIO JIMANÍ, PROVINCIA INDEPENDENCIA."/>
    <s v="10 - FONDO GENERAL"/>
    <n v="16061"/>
    <x v="5"/>
    <n v="6933989"/>
    <n v="0"/>
  </r>
  <r>
    <s v="2025"/>
    <x v="0"/>
    <x v="0"/>
    <x v="1"/>
    <x v="7"/>
    <x v="2"/>
    <x v="8"/>
    <x v="107"/>
    <s v="4 - SERVICIOS SOCIALES"/>
    <s v="4.4 - Educación"/>
    <s v="4.4.01 - Educación inicial"/>
    <s v="2.7 - OBRAS"/>
    <x v="42"/>
    <x v="1"/>
    <s v="50 - AMPLIACIÓN DEL PLANTEL EDUCATIVO PARA INICIAL LA GUAJACA, MUNICIPIO GUAYUBÍN, PROVINCIA MONTE CRISTI."/>
    <s v="10 - FONDO GENERAL"/>
    <n v="15905"/>
    <x v="16"/>
    <n v="1762292"/>
    <n v="0"/>
  </r>
  <r>
    <s v="2025"/>
    <x v="0"/>
    <x v="0"/>
    <x v="1"/>
    <x v="7"/>
    <x v="2"/>
    <x v="8"/>
    <x v="107"/>
    <s v="4 - SERVICIOS SOCIALES"/>
    <s v="4.4 - Educación"/>
    <s v="4.4.01 - Educación inicial"/>
    <s v="2.7 - OBRAS"/>
    <x v="42"/>
    <x v="1"/>
    <s v="50 - AMPLIACIÓN DEL PLANTEL EDUCATIVO PARA INICIAL PROF. JUANA MARÍA VARGAS, MUNICIPIO SAN JUAN, PROVINCIA SAN JUAN."/>
    <s v="10 - FONDO GENERAL"/>
    <n v="15433"/>
    <x v="9"/>
    <n v="9075884"/>
    <n v="0"/>
  </r>
  <r>
    <s v="2025"/>
    <x v="0"/>
    <x v="0"/>
    <x v="1"/>
    <x v="7"/>
    <x v="2"/>
    <x v="8"/>
    <x v="107"/>
    <s v="4 - SERVICIOS SOCIALES"/>
    <s v="4.4 - Educación"/>
    <s v="4.4.01 - Educación inicial"/>
    <s v="2.7 - OBRAS"/>
    <x v="42"/>
    <x v="1"/>
    <s v="50 - AMPLIACIÓN DEL PLANTEL EDUCATIVO PARA INICIAL RAFAEL EDUARDO VALERIO REYES, MUNICIPIO SAN FRANCISCO DE MACORÍS, PROVINCIA DUARTE."/>
    <s v="10 - FONDO GENERAL"/>
    <n v="15681"/>
    <x v="13"/>
    <n v="4887840"/>
    <n v="0"/>
  </r>
  <r>
    <s v="2025"/>
    <x v="0"/>
    <x v="0"/>
    <x v="1"/>
    <x v="7"/>
    <x v="2"/>
    <x v="8"/>
    <x v="107"/>
    <s v="4 - SERVICIOS SOCIALES"/>
    <s v="4.4 - Educación"/>
    <s v="4.4.01 - Educación inicial"/>
    <s v="2.7 - OBRAS"/>
    <x v="42"/>
    <x v="1"/>
    <s v="50 - CONSTRUCCIÓN  DE 2 ESTANCIAS INFATILES EN LA PROVINCIA DE PERAVIA (FASE 2)"/>
    <s v="10 - FONDO GENERAL"/>
    <n v="13450"/>
    <x v="8"/>
    <n v="7240210"/>
    <n v="0"/>
  </r>
  <r>
    <s v="2025"/>
    <x v="0"/>
    <x v="0"/>
    <x v="1"/>
    <x v="7"/>
    <x v="2"/>
    <x v="8"/>
    <x v="107"/>
    <s v="4 - SERVICIOS SOCIALES"/>
    <s v="4.4 - Educación"/>
    <s v="4.4.01 - Educación inicial"/>
    <s v="2.7 - OBRAS"/>
    <x v="42"/>
    <x v="1"/>
    <s v="51 - AMPLIACIÓN DEL PLANTEL EDUCATIVO PARA INICIAL CORNELIA FLORIÁN SANTANA, MUNICIPIO JIMANÍ, PROVINCIA INDEPENDENCIA."/>
    <s v="10 - FONDO GENERAL"/>
    <n v="16062"/>
    <x v="5"/>
    <n v="4914257"/>
    <n v="0"/>
  </r>
  <r>
    <s v="2025"/>
    <x v="0"/>
    <x v="0"/>
    <x v="1"/>
    <x v="7"/>
    <x v="2"/>
    <x v="8"/>
    <x v="107"/>
    <s v="4 - SERVICIOS SOCIALES"/>
    <s v="4.4 - Educación"/>
    <s v="4.4.01 - Educación inicial"/>
    <s v="2.7 - OBRAS"/>
    <x v="42"/>
    <x v="1"/>
    <s v="51 - AMPLIACIÓN DEL PLANTEL EDUCATIVO PARA INICIAL DEMETRIO RODRÍGUEZ, MUNICIPIO GUAYUBÍN, PROVINCIA MONTE CRISTI."/>
    <s v="10 - FONDO GENERAL"/>
    <n v="15906"/>
    <x v="16"/>
    <n v="1121795"/>
    <n v="0"/>
  </r>
  <r>
    <s v="2025"/>
    <x v="0"/>
    <x v="0"/>
    <x v="1"/>
    <x v="7"/>
    <x v="2"/>
    <x v="8"/>
    <x v="107"/>
    <s v="4 - SERVICIOS SOCIALES"/>
    <s v="4.4 - Educación"/>
    <s v="4.4.01 - Educación inicial"/>
    <s v="2.7 - OBRAS"/>
    <x v="42"/>
    <x v="1"/>
    <s v="51 - AMPLIACIÓN DEL PLANTEL EDUCATIVO PARA INICIAL MANUEL AURELIO TAVAREZ JUSTO (MANOLO), MUNICIPIO SAN FRANCISCO DE MACORÍS, PROVINCIA DUARTE."/>
    <s v="10 - FONDO GENERAL"/>
    <n v="15682"/>
    <x v="13"/>
    <n v="6899839"/>
    <n v="0"/>
  </r>
  <r>
    <s v="2025"/>
    <x v="0"/>
    <x v="0"/>
    <x v="1"/>
    <x v="7"/>
    <x v="2"/>
    <x v="8"/>
    <x v="107"/>
    <s v="4 - SERVICIOS SOCIALES"/>
    <s v="4.4 - Educación"/>
    <s v="4.4.01 - Educación inicial"/>
    <s v="2.7 - OBRAS"/>
    <x v="42"/>
    <x v="1"/>
    <s v="51 - AMPLIACIÓN DEL PLANTEL EDUCATIVO PARA INICIAL MILAGROS RODRÍGUEZ SÁNCHEZ, MUNICIPIO JUAN DE HERRERA, PROVINCIA SAN JUAN."/>
    <s v="10 - FONDO GENERAL"/>
    <n v="15434"/>
    <x v="9"/>
    <n v="3860899"/>
    <n v="0"/>
  </r>
  <r>
    <s v="2025"/>
    <x v="0"/>
    <x v="0"/>
    <x v="1"/>
    <x v="7"/>
    <x v="2"/>
    <x v="8"/>
    <x v="107"/>
    <s v="4 - SERVICIOS SOCIALES"/>
    <s v="4.4 - Educación"/>
    <s v="4.4.01 - Educación inicial"/>
    <s v="2.7 - OBRAS"/>
    <x v="42"/>
    <x v="1"/>
    <s v="51 - AMPLIACIÓN DEL PLANTEL EDUCATIVO PARA INICIAL PEDRO ANTONIO BOBEA, MUNICIPIO BONAO, PROVINCIA MONSEÑOR NOUEL."/>
    <s v="10 - FONDO GENERAL"/>
    <n v="15993"/>
    <x v="24"/>
    <n v="5425988"/>
    <n v="0"/>
  </r>
  <r>
    <s v="2025"/>
    <x v="0"/>
    <x v="0"/>
    <x v="1"/>
    <x v="7"/>
    <x v="2"/>
    <x v="8"/>
    <x v="107"/>
    <s v="4 - SERVICIOS SOCIALES"/>
    <s v="4.4 - Educación"/>
    <s v="4.4.01 - Educación inicial"/>
    <s v="2.7 - OBRAS"/>
    <x v="42"/>
    <x v="1"/>
    <s v="51 - AMPLIACIÓN DEL PLANTEL EDUCATIVO PARA INICIAL PEDRO DOMÍNGUEZ GARABITOS, MUNICIPIO CAMBITA GARABITOS, PROVINCIA SAN CRISTÓBAL."/>
    <s v="10 - FONDO GENERAL"/>
    <n v="15504"/>
    <x v="15"/>
    <n v="3591282"/>
    <n v="0"/>
  </r>
  <r>
    <s v="2025"/>
    <x v="0"/>
    <x v="0"/>
    <x v="1"/>
    <x v="7"/>
    <x v="2"/>
    <x v="8"/>
    <x v="107"/>
    <s v="4 - SERVICIOS SOCIALES"/>
    <s v="4.4 - Educación"/>
    <s v="4.4.01 - Educación inicial"/>
    <s v="2.7 - OBRAS"/>
    <x v="42"/>
    <x v="1"/>
    <s v="51 - AMPLIACIÓN DEL PLANTEL EDUCATIVO PARA INICIAL PEDRO MAHAMU, MUNICIPIO SANTIAGO, PROVINCIA SANTIAGO."/>
    <s v="10 - FONDO GENERAL"/>
    <n v="15720"/>
    <x v="1"/>
    <n v="1092449"/>
    <n v="0"/>
  </r>
  <r>
    <s v="2025"/>
    <x v="0"/>
    <x v="0"/>
    <x v="1"/>
    <x v="7"/>
    <x v="2"/>
    <x v="8"/>
    <x v="107"/>
    <s v="4 - SERVICIOS SOCIALES"/>
    <s v="4.4 - Educación"/>
    <s v="4.4.01 - Educación inicial"/>
    <s v="2.7 - OBRAS"/>
    <x v="42"/>
    <x v="1"/>
    <s v="52 - AMPLIACIÓN DEL PLANTEL EDUCATIVO PARA INICIAL EL PROYECTO AGRARIO, MUNICIPIO GUAYUBÍN, PROVINCIA MONTE CRISTI."/>
    <s v="10 - FONDO GENERAL"/>
    <n v="15907"/>
    <x v="16"/>
    <n v="1076734"/>
    <n v="0"/>
  </r>
  <r>
    <s v="2025"/>
    <x v="0"/>
    <x v="0"/>
    <x v="1"/>
    <x v="7"/>
    <x v="2"/>
    <x v="8"/>
    <x v="107"/>
    <s v="4 - SERVICIOS SOCIALES"/>
    <s v="4.4 - Educación"/>
    <s v="4.4.01 - Educación inicial"/>
    <s v="2.7 - OBRAS"/>
    <x v="42"/>
    <x v="1"/>
    <s v="52 - AMPLIACIÓN DEL PLANTEL EDUCATIVO PARA INICIAL JUAN SÁNCHEZ RAMÍREZ - RINCÓN DE LOS GENAO, MUNICIPIO LAS GUÁRANAS, PROVINCIA DUARTE."/>
    <s v="10 - FONDO GENERAL"/>
    <n v="15683"/>
    <x v="13"/>
    <n v="6899839"/>
    <n v="0"/>
  </r>
  <r>
    <s v="2025"/>
    <x v="0"/>
    <x v="0"/>
    <x v="1"/>
    <x v="7"/>
    <x v="2"/>
    <x v="8"/>
    <x v="107"/>
    <s v="4 - SERVICIOS SOCIALES"/>
    <s v="4.4 - Educación"/>
    <s v="4.4.01 - Educación inicial"/>
    <s v="2.7 - OBRAS"/>
    <x v="42"/>
    <x v="1"/>
    <s v="52 - AMPLIACIÓN DEL PLANTEL EDUCATIVO PARA INICIAL LA SOLEDAD, MUNICIPIO LA MATA, PROVINCIA SANCHEZ RAMIREZ."/>
    <s v="10 - FONDO GENERAL"/>
    <n v="15994"/>
    <x v="29"/>
    <n v="3258659"/>
    <n v="0"/>
  </r>
  <r>
    <s v="2025"/>
    <x v="0"/>
    <x v="0"/>
    <x v="1"/>
    <x v="7"/>
    <x v="2"/>
    <x v="8"/>
    <x v="107"/>
    <s v="4 - SERVICIOS SOCIALES"/>
    <s v="4.4 - Educación"/>
    <s v="4.4.01 - Educación inicial"/>
    <s v="2.7 - OBRAS"/>
    <x v="42"/>
    <x v="1"/>
    <s v="52 - AMPLIACIÓN DEL PLANTEL EDUCATIVO PARA INICIAL MARÍA TRINIDAD SÁNCHEZ, MUNICIPIO CAMBITA GARABITOS, PROVINCIA SAN CRISTÓBAL."/>
    <s v="10 - FONDO GENERAL"/>
    <n v="15505"/>
    <x v="15"/>
    <n v="167092"/>
    <n v="0"/>
  </r>
  <r>
    <s v="2025"/>
    <x v="0"/>
    <x v="0"/>
    <x v="1"/>
    <x v="7"/>
    <x v="2"/>
    <x v="8"/>
    <x v="107"/>
    <s v="4 - SERVICIOS SOCIALES"/>
    <s v="4.4 - Educación"/>
    <s v="4.4.01 - Educación inicial"/>
    <s v="2.7 - OBRAS"/>
    <x v="42"/>
    <x v="1"/>
    <s v="52 - AMPLIACIÓN DEL PLANTEL EDUCATIVO PARA INICIAL PROF. JOSÉ DEL CARMEN MEDINA RIVAS, MUNICIPIO POSTRER RÍO, PROVINCIA INDEPENDENCIA."/>
    <s v="10 - FONDO GENERAL"/>
    <n v="16063"/>
    <x v="5"/>
    <n v="12891385"/>
    <n v="0"/>
  </r>
  <r>
    <s v="2025"/>
    <x v="0"/>
    <x v="0"/>
    <x v="1"/>
    <x v="7"/>
    <x v="2"/>
    <x v="8"/>
    <x v="107"/>
    <s v="4 - SERVICIOS SOCIALES"/>
    <s v="4.4 - Educación"/>
    <s v="4.4.01 - Educación inicial"/>
    <s v="2.7 - OBRAS"/>
    <x v="42"/>
    <x v="1"/>
    <s v="52 - AMPLIACIÓN DEL PLANTEL EDUCATIVO PARA INICIAL PUNTA CAÑA, MUNICIPIO SAN JUAN, PROVINCIA SAN JUAN."/>
    <s v="10 - FONDO GENERAL"/>
    <n v="15435"/>
    <x v="9"/>
    <n v="3860899"/>
    <n v="0"/>
  </r>
  <r>
    <s v="2025"/>
    <x v="0"/>
    <x v="0"/>
    <x v="1"/>
    <x v="7"/>
    <x v="2"/>
    <x v="8"/>
    <x v="107"/>
    <s v="4 - SERVICIOS SOCIALES"/>
    <s v="4.4 - Educación"/>
    <s v="4.4.01 - Educación inicial"/>
    <s v="2.7 - OBRAS"/>
    <x v="42"/>
    <x v="1"/>
    <s v="52 - AMPLIACIÓN DEL PLANTEL EDUCATIVO PARA INICIAL ROSA LEOCADIA PICHARDO - BEJUCAL, MUNICIPIO JÁNICO, PROVINCIA SANTIAGO."/>
    <s v="10 - FONDO GENERAL"/>
    <n v="15721"/>
    <x v="1"/>
    <n v="1278330"/>
    <n v="0"/>
  </r>
  <r>
    <s v="2025"/>
    <x v="0"/>
    <x v="0"/>
    <x v="1"/>
    <x v="7"/>
    <x v="2"/>
    <x v="8"/>
    <x v="107"/>
    <s v="4 - SERVICIOS SOCIALES"/>
    <s v="4.4 - Educación"/>
    <s v="4.4.01 - Educación inicial"/>
    <s v="2.7 - OBRAS"/>
    <x v="42"/>
    <x v="1"/>
    <s v="53 - AMPLIACIÓN DEL PLANTEL EDUCATIVO PARA INICIAL ARROYO TORO ARRIBA, MUNICIPIO BONAO, PROVINCIA MONSEÑOR NOUEL."/>
    <s v="10 - FONDO GENERAL"/>
    <n v="15995"/>
    <x v="24"/>
    <n v="412390"/>
    <n v="0"/>
  </r>
  <r>
    <s v="2025"/>
    <x v="0"/>
    <x v="0"/>
    <x v="1"/>
    <x v="7"/>
    <x v="2"/>
    <x v="8"/>
    <x v="107"/>
    <s v="4 - SERVICIOS SOCIALES"/>
    <s v="4.4 - Educación"/>
    <s v="4.4.01 - Educación inicial"/>
    <s v="2.7 - OBRAS"/>
    <x v="42"/>
    <x v="1"/>
    <s v="53 - AMPLIACIÓN DEL PLANTEL EDUCATIVO PARA INICIAL CARMELA BELLIARD, MUNICIPIO GUAYUBÍN, PROVINCIA MONTE CRISTI."/>
    <s v="10 - FONDO GENERAL"/>
    <n v="15908"/>
    <x v="16"/>
    <n v="1076734"/>
    <n v="0"/>
  </r>
  <r>
    <s v="2025"/>
    <x v="0"/>
    <x v="0"/>
    <x v="1"/>
    <x v="7"/>
    <x v="2"/>
    <x v="8"/>
    <x v="107"/>
    <s v="4 - SERVICIOS SOCIALES"/>
    <s v="4.4 - Educación"/>
    <s v="4.4.01 - Educación inicial"/>
    <s v="2.7 - OBRAS"/>
    <x v="42"/>
    <x v="1"/>
    <s v="53 - AMPLIACIÓN DEL PLANTEL EDUCATIVO PARA INICIAL HERMANAS MIRABAL, MUNICIPIO CAMBITA GARABITOS, PROVINCIA SAN CRISTÓBAL."/>
    <s v="10 - FONDO GENERAL"/>
    <n v="15506"/>
    <x v="15"/>
    <n v="2156987"/>
    <n v="0"/>
  </r>
  <r>
    <s v="2025"/>
    <x v="0"/>
    <x v="0"/>
    <x v="1"/>
    <x v="7"/>
    <x v="2"/>
    <x v="8"/>
    <x v="107"/>
    <s v="4 - SERVICIOS SOCIALES"/>
    <s v="4.4 - Educación"/>
    <s v="4.4.01 - Educación inicial"/>
    <s v="2.7 - OBRAS"/>
    <x v="42"/>
    <x v="1"/>
    <s v="53 - AMPLIACIÓN DEL PLANTEL EDUCATIVO PARA INICIAL MARÍA EUGENIA HERNÁNDEZ, MUNICIPIO SANTIAGO, PROVINCIA SANTIAGO."/>
    <s v="10 - FONDO GENERAL"/>
    <n v="15722"/>
    <x v="1"/>
    <n v="1767778"/>
    <n v="0"/>
  </r>
  <r>
    <s v="2025"/>
    <x v="0"/>
    <x v="0"/>
    <x v="1"/>
    <x v="7"/>
    <x v="2"/>
    <x v="8"/>
    <x v="107"/>
    <s v="4 - SERVICIOS SOCIALES"/>
    <s v="4.4 - Educación"/>
    <s v="4.4.01 - Educación inicial"/>
    <s v="2.7 - OBRAS"/>
    <x v="42"/>
    <x v="1"/>
    <s v="53 - AMPLIACIÓN DEL PLANTEL EDUCATIVO PARA INICIAL MARÍA NICOLÁSA BILLINI, MUNICIPIO LOS LLANOS, PROVINCIA SAN PEDRO DE MACORÍS."/>
    <s v="10 - FONDO GENERAL"/>
    <n v="15598"/>
    <x v="21"/>
    <n v="5377408"/>
    <n v="0"/>
  </r>
  <r>
    <s v="2025"/>
    <x v="0"/>
    <x v="0"/>
    <x v="1"/>
    <x v="7"/>
    <x v="2"/>
    <x v="8"/>
    <x v="107"/>
    <s v="4 - SERVICIOS SOCIALES"/>
    <s v="4.4 - Educación"/>
    <s v="4.4.01 - Educación inicial"/>
    <s v="2.7 - OBRAS"/>
    <x v="42"/>
    <x v="1"/>
    <s v="53 - AMPLIACIÓN DEL PLANTEL EDUCATIVO PARA INICIAL PROF. DOMINICANA ALTAGRACIA MOQUETE SUAREZ, MUNICIPIO MELLA, PROVINCIA INDEPENDENCIA."/>
    <s v="10 - FONDO GENERAL"/>
    <n v="16064"/>
    <x v="5"/>
    <n v="6948931"/>
    <n v="0"/>
  </r>
  <r>
    <s v="2025"/>
    <x v="0"/>
    <x v="0"/>
    <x v="1"/>
    <x v="7"/>
    <x v="2"/>
    <x v="8"/>
    <x v="107"/>
    <s v="4 - SERVICIOS SOCIALES"/>
    <s v="4.4 - Educación"/>
    <s v="4.4.01 - Educación inicial"/>
    <s v="2.7 - OBRAS"/>
    <x v="42"/>
    <x v="1"/>
    <s v="53 - AMPLIACIÓN DEL PLANTEL EDUCATIVO PARA INICIAL PROF. HÉCTOR BIENVENIDO GARCÍA LÓPEZ, MUNICIPIO SAN JUAN, PROVINCIA SAN JUAN."/>
    <s v="10 - FONDO GENERAL"/>
    <n v="15436"/>
    <x v="9"/>
    <n v="5450419"/>
    <n v="0"/>
  </r>
  <r>
    <s v="2025"/>
    <x v="0"/>
    <x v="0"/>
    <x v="1"/>
    <x v="7"/>
    <x v="2"/>
    <x v="8"/>
    <x v="107"/>
    <s v="4 - SERVICIOS SOCIALES"/>
    <s v="4.4 - Educación"/>
    <s v="4.4.01 - Educación inicial"/>
    <s v="2.7 - OBRAS"/>
    <x v="42"/>
    <x v="1"/>
    <s v="54 - AMPLIACIÓN DEL PLANTEL EDUCATIVO PARA INICIAL AGUSTÍN CHALJUB BUARY, MUNICIPIO LAS GUÁRANAS, PROVINCIA DUARTE."/>
    <s v="10 - FONDO GENERAL"/>
    <n v="15685"/>
    <x v="13"/>
    <n v="546360"/>
    <n v="0"/>
  </r>
  <r>
    <s v="2025"/>
    <x v="0"/>
    <x v="0"/>
    <x v="1"/>
    <x v="7"/>
    <x v="2"/>
    <x v="8"/>
    <x v="107"/>
    <s v="4 - SERVICIOS SOCIALES"/>
    <s v="4.4 - Educación"/>
    <s v="4.4.01 - Educación inicial"/>
    <s v="2.7 - OBRAS"/>
    <x v="42"/>
    <x v="1"/>
    <s v="54 - AMPLIACIÓN DEL PLANTEL EDUCATIVO PARA INICIAL EDALIO BÁEZ MERÁN, MUNICIPIO SAN JUAN, PROVINCIA SAN JUAN."/>
    <s v="10 - FONDO GENERAL"/>
    <n v="15437"/>
    <x v="9"/>
    <n v="5533305"/>
    <n v="0"/>
  </r>
  <r>
    <s v="2025"/>
    <x v="0"/>
    <x v="0"/>
    <x v="1"/>
    <x v="7"/>
    <x v="2"/>
    <x v="8"/>
    <x v="107"/>
    <s v="4 - SERVICIOS SOCIALES"/>
    <s v="4.4 - Educación"/>
    <s v="4.4.01 - Educación inicial"/>
    <s v="2.7 - OBRAS"/>
    <x v="42"/>
    <x v="1"/>
    <s v="54 - AMPLIACIÓN DEL PLANTEL EDUCATIVO PARA INICIAL MANOLO PERDOMO, MUNICIPIO DUVERGÉ, PROVINCIA INDEPENDENCIA."/>
    <s v="10 - FONDO GENERAL"/>
    <n v="16065"/>
    <x v="5"/>
    <n v="22452160"/>
    <n v="0"/>
  </r>
  <r>
    <s v="2025"/>
    <x v="0"/>
    <x v="0"/>
    <x v="1"/>
    <x v="7"/>
    <x v="2"/>
    <x v="8"/>
    <x v="107"/>
    <s v="4 - SERVICIOS SOCIALES"/>
    <s v="4.4 - Educación"/>
    <s v="4.4.01 - Educación inicial"/>
    <s v="2.7 - OBRAS"/>
    <x v="42"/>
    <x v="1"/>
    <s v="54 - AMPLIACIÓN DEL PLANTEL EDUCATIVO PARA INICIAL MIGUEL RODOLFO RODRÍGUEZ, MUNICIPIO SAN JOSÉ DE LAS MATAS, PROVINCIA SANTIAGO."/>
    <s v="10 - FONDO GENERAL"/>
    <n v="15723"/>
    <x v="1"/>
    <n v="1278330"/>
    <n v="0"/>
  </r>
  <r>
    <s v="2025"/>
    <x v="0"/>
    <x v="0"/>
    <x v="1"/>
    <x v="7"/>
    <x v="2"/>
    <x v="8"/>
    <x v="107"/>
    <s v="4 - SERVICIOS SOCIALES"/>
    <s v="4.4 - Educación"/>
    <s v="4.4.01 - Educación inicial"/>
    <s v="2.7 - OBRAS"/>
    <x v="42"/>
    <x v="1"/>
    <s v="54 - AMPLIACIÓN DEL PLANTEL EDUCATIVO PARA INICIAL SANTA CRUZ, MUNICIPIO LAS MATAS DE SANTA CRUZ, PROVINCIA MONTE CRISTI."/>
    <s v="10 - FONDO GENERAL"/>
    <n v="15909"/>
    <x v="16"/>
    <n v="1093946"/>
    <n v="0"/>
  </r>
  <r>
    <s v="2025"/>
    <x v="0"/>
    <x v="0"/>
    <x v="1"/>
    <x v="7"/>
    <x v="2"/>
    <x v="8"/>
    <x v="107"/>
    <s v="4 - SERVICIOS SOCIALES"/>
    <s v="4.4 - Educación"/>
    <s v="4.4.01 - Educación inicial"/>
    <s v="2.7 - OBRAS"/>
    <x v="42"/>
    <x v="1"/>
    <s v="55 - AMPLIACIÓN DEL PLANTEL EDUCATIVO PARA INICIAL AGUA DE LUIS, MUNICIPIO GUAYUBÍN, PROVINCIA MONTE CRISTI."/>
    <s v="10 - FONDO GENERAL"/>
    <n v="15910"/>
    <x v="16"/>
    <n v="1093946"/>
    <n v="0"/>
  </r>
  <r>
    <s v="2025"/>
    <x v="0"/>
    <x v="0"/>
    <x v="1"/>
    <x v="7"/>
    <x v="2"/>
    <x v="8"/>
    <x v="107"/>
    <s v="4 - SERVICIOS SOCIALES"/>
    <s v="4.4 - Educación"/>
    <s v="4.4.01 - Educación inicial"/>
    <s v="2.7 - OBRAS"/>
    <x v="42"/>
    <x v="1"/>
    <s v="55 - AMPLIACIÓN DEL PLANTEL EDUCATIVO PARA INICIAL CLUB ROTARIO MAGUANA, MUNICIPIO SAN JUAN, PROVINCIA SAN JUAN."/>
    <s v="10 - FONDO GENERAL"/>
    <n v="15438"/>
    <x v="9"/>
    <n v="5533305"/>
    <n v="0"/>
  </r>
  <r>
    <s v="2025"/>
    <x v="0"/>
    <x v="0"/>
    <x v="1"/>
    <x v="7"/>
    <x v="2"/>
    <x v="8"/>
    <x v="107"/>
    <s v="4 - SERVICIOS SOCIALES"/>
    <s v="4.4 - Educación"/>
    <s v="4.4.01 - Educación inicial"/>
    <s v="2.7 - OBRAS"/>
    <x v="42"/>
    <x v="1"/>
    <s v="55 - AMPLIACIÓN DEL PLANTEL EDUCATIVO PARA INICIAL DURGES MARÍA VARGAS VARGAS, MUNICIPIO SAN FRANCISCO DE MACORÍS, PROVINCIA DUARTE."/>
    <s v="10 - FONDO GENERAL"/>
    <n v="15686"/>
    <x v="13"/>
    <n v="546360"/>
    <n v="0"/>
  </r>
  <r>
    <s v="2025"/>
    <x v="0"/>
    <x v="0"/>
    <x v="1"/>
    <x v="7"/>
    <x v="2"/>
    <x v="8"/>
    <x v="107"/>
    <s v="4 - SERVICIOS SOCIALES"/>
    <s v="4.4 - Educación"/>
    <s v="4.4.01 - Educación inicial"/>
    <s v="2.7 - OBRAS"/>
    <x v="42"/>
    <x v="1"/>
    <s v="55 - AMPLIACIÓN DEL PLANTEL EDUCATIVO PARA INICIAL FILOMENA PÉREZ Y PÉREZ, MUNICIPIO MELLA, PROVINCIA INDEPENDENCIA."/>
    <s v="10 - FONDO GENERAL"/>
    <n v="16066"/>
    <x v="5"/>
    <n v="4922173"/>
    <n v="0"/>
  </r>
  <r>
    <s v="2025"/>
    <x v="0"/>
    <x v="0"/>
    <x v="1"/>
    <x v="7"/>
    <x v="2"/>
    <x v="8"/>
    <x v="107"/>
    <s v="4 - SERVICIOS SOCIALES"/>
    <s v="4.4 - Educación"/>
    <s v="4.4.01 - Educación inicial"/>
    <s v="2.7 - OBRAS"/>
    <x v="42"/>
    <x v="1"/>
    <s v="55 - AMPLIACIÓN DEL PLANTEL EDUCATIVO PARA INICIAL FRANCISCO PRUDENCIO PARRA, MUNICIPIO SANTIAGO, PROVINCIA SANTIAGO."/>
    <s v="10 - FONDO GENERAL"/>
    <n v="15724"/>
    <x v="1"/>
    <n v="2085348"/>
    <n v="0"/>
  </r>
  <r>
    <s v="2025"/>
    <x v="0"/>
    <x v="0"/>
    <x v="1"/>
    <x v="7"/>
    <x v="2"/>
    <x v="8"/>
    <x v="107"/>
    <s v="4 - SERVICIOS SOCIALES"/>
    <s v="4.4 - Educación"/>
    <s v="4.4.01 - Educación inicial"/>
    <s v="2.7 - OBRAS"/>
    <x v="42"/>
    <x v="1"/>
    <s v="56 - AMPLIACIÓN DEL PLANTEL EDUCATIVO PARA INICIAL EUGENIO MARÍA DE HOSTOS, MUNICIPIO QUISQUEYA, PROVINCIA SAN PEDRO DE MACORÍS."/>
    <s v="10 - FONDO GENERAL"/>
    <n v="15601"/>
    <x v="21"/>
    <n v="12650241"/>
    <n v="0"/>
  </r>
  <r>
    <s v="2025"/>
    <x v="0"/>
    <x v="0"/>
    <x v="1"/>
    <x v="7"/>
    <x v="2"/>
    <x v="8"/>
    <x v="107"/>
    <s v="4 - SERVICIOS SOCIALES"/>
    <s v="4.4 - Educación"/>
    <s v="4.4.01 - Educación inicial"/>
    <s v="2.7 - OBRAS"/>
    <x v="42"/>
    <x v="1"/>
    <s v="56 - AMPLIACIÓN DEL PLANTEL EDUCATIVO PARA INICIAL HATICO DEL GUANAL, MUNICIPIO SAN JUAN, PROVINCIA SAN JUAN."/>
    <s v="10 - FONDO GENERAL"/>
    <n v="15439"/>
    <x v="9"/>
    <n v="3857936"/>
    <n v="0"/>
  </r>
  <r>
    <s v="2025"/>
    <x v="0"/>
    <x v="0"/>
    <x v="1"/>
    <x v="7"/>
    <x v="2"/>
    <x v="8"/>
    <x v="107"/>
    <s v="4 - SERVICIOS SOCIALES"/>
    <s v="4.4 - Educación"/>
    <s v="4.4.01 - Educación inicial"/>
    <s v="2.7 - OBRAS"/>
    <x v="42"/>
    <x v="1"/>
    <s v="56 - AMPLIACIÓN DEL PLANTEL EDUCATIVO PARA INICIAL LAS MERCEDES, MUNICIPIO DUVERGÉ, PROVINCIA INDEPENDENCIA."/>
    <s v="10 - FONDO GENERAL"/>
    <n v="16067"/>
    <x v="5"/>
    <n v="14482470"/>
    <n v="0"/>
  </r>
  <r>
    <s v="2025"/>
    <x v="0"/>
    <x v="0"/>
    <x v="1"/>
    <x v="7"/>
    <x v="2"/>
    <x v="8"/>
    <x v="107"/>
    <s v="4 - SERVICIOS SOCIALES"/>
    <s v="4.4 - Educación"/>
    <s v="4.4.01 - Educación inicial"/>
    <s v="2.7 - OBRAS"/>
    <x v="42"/>
    <x v="1"/>
    <s v="56 - AMPLIACIÓN DEL PLANTEL EDUCATIVO PARA INICIAL MARÍA TRINIDAD SÁNCHEZ, MUNICIPIO GUAYUBIN, PROVINCIA MONTE CRISTI."/>
    <s v="10 - FONDO GENERAL"/>
    <n v="15911"/>
    <x v="16"/>
    <n v="1074882"/>
    <n v="0"/>
  </r>
  <r>
    <s v="2025"/>
    <x v="0"/>
    <x v="0"/>
    <x v="1"/>
    <x v="7"/>
    <x v="2"/>
    <x v="8"/>
    <x v="107"/>
    <s v="4 - SERVICIOS SOCIALES"/>
    <s v="4.4 - Educación"/>
    <s v="4.4.01 - Educación inicial"/>
    <s v="2.7 - OBRAS"/>
    <x v="42"/>
    <x v="1"/>
    <s v="56 - AMPLIACIÓN DEL PLANTEL EDUCATIVO PARA INICIAL REVERENDO DIÓGENES HERNÁNDEZ, MUNICIPIO SANTIAGO, PROVINCIA SANTIAGO."/>
    <s v="10 - FONDO GENERAL"/>
    <n v="15725"/>
    <x v="1"/>
    <n v="1234808"/>
    <n v="0"/>
  </r>
  <r>
    <s v="2025"/>
    <x v="0"/>
    <x v="0"/>
    <x v="1"/>
    <x v="7"/>
    <x v="2"/>
    <x v="8"/>
    <x v="107"/>
    <s v="4 - SERVICIOS SOCIALES"/>
    <s v="4.4 - Educación"/>
    <s v="4.4.01 - Educación inicial"/>
    <s v="2.7 - OBRAS"/>
    <x v="42"/>
    <x v="1"/>
    <s v="56 - CONSTRUCCIÓN DE 1 ESTANCIA INFANTIL EN LA PROVINCIA DE DAJABON (FASE 2)"/>
    <s v="10 - FONDO GENERAL"/>
    <n v="13459"/>
    <x v="25"/>
    <n v="5000000"/>
    <n v="0"/>
  </r>
  <r>
    <s v="2025"/>
    <x v="0"/>
    <x v="0"/>
    <x v="1"/>
    <x v="7"/>
    <x v="2"/>
    <x v="8"/>
    <x v="107"/>
    <s v="4 - SERVICIOS SOCIALES"/>
    <s v="4.4 - Educación"/>
    <s v="4.4.01 - Educación inicial"/>
    <s v="2.7 - OBRAS"/>
    <x v="42"/>
    <x v="1"/>
    <s v="57 - AMPLIACIÓN DEL PLANTEL EDUCATIVO PARA INICIAL ELVIRA RAMÍREZ CIPRIÁN, MUNICIPIO SAN CRISTÓBAL, PROVINCIA SAN CRISTÓBAL."/>
    <s v="10 - FONDO GENERAL"/>
    <n v="15510"/>
    <x v="15"/>
    <n v="243720"/>
    <n v="0"/>
  </r>
  <r>
    <s v="2025"/>
    <x v="0"/>
    <x v="0"/>
    <x v="1"/>
    <x v="7"/>
    <x v="2"/>
    <x v="8"/>
    <x v="107"/>
    <s v="4 - SERVICIOS SOCIALES"/>
    <s v="4.4 - Educación"/>
    <s v="4.4.01 - Educación inicial"/>
    <s v="2.7 - OBRAS"/>
    <x v="42"/>
    <x v="1"/>
    <s v="57 - AMPLIACIÓN DEL PLANTEL EDUCATIVO PARA INICIAL JOSÉ CASTILLO REYES, MUNICIPIO SAN FRANCISCO DE MACORÍS, PROVINCIA DUARTE."/>
    <s v="10 - FONDO GENERAL"/>
    <n v="15688"/>
    <x v="13"/>
    <n v="953730"/>
    <n v="0"/>
  </r>
  <r>
    <s v="2025"/>
    <x v="0"/>
    <x v="0"/>
    <x v="1"/>
    <x v="7"/>
    <x v="2"/>
    <x v="8"/>
    <x v="107"/>
    <s v="4 - SERVICIOS SOCIALES"/>
    <s v="4.4 - Educación"/>
    <s v="4.4.01 - Educación inicial"/>
    <s v="2.7 - OBRAS"/>
    <x v="42"/>
    <x v="1"/>
    <s v="57 - AMPLIACIÓN DEL PLANTEL EDUCATIVO PARA INICIAL JUAN BAUTISTA RODRÍGUEZ, MUNICIPIO MAIMÓN, PROVINCIA MONSEÑOR NOUEL."/>
    <s v="10 - FONDO GENERAL"/>
    <n v="15999"/>
    <x v="24"/>
    <n v="4521216"/>
    <n v="0"/>
  </r>
  <r>
    <s v="2025"/>
    <x v="0"/>
    <x v="0"/>
    <x v="1"/>
    <x v="7"/>
    <x v="2"/>
    <x v="8"/>
    <x v="107"/>
    <s v="4 - SERVICIOS SOCIALES"/>
    <s v="4.4 - Educación"/>
    <s v="4.4.01 - Educación inicial"/>
    <s v="2.7 - OBRAS"/>
    <x v="42"/>
    <x v="1"/>
    <s v="57 - AMPLIACIÓN DEL PLANTEL EDUCATIVO PARA INICIAL MAURICIO BÁEZ, MUNICIPIO TAMAYO, PROVINCIA BAORUCO."/>
    <s v="10 - FONDO GENERAL"/>
    <n v="16068"/>
    <x v="19"/>
    <n v="1572122"/>
    <n v="0"/>
  </r>
  <r>
    <s v="2025"/>
    <x v="0"/>
    <x v="0"/>
    <x v="1"/>
    <x v="7"/>
    <x v="2"/>
    <x v="8"/>
    <x v="107"/>
    <s v="4 - SERVICIOS SOCIALES"/>
    <s v="4.4 - Educación"/>
    <s v="4.4.01 - Educación inicial"/>
    <s v="2.7 - OBRAS"/>
    <x v="42"/>
    <x v="1"/>
    <s v="57 - AMPLIACIÓN DEL PLANTEL EDUCATIVO PARA INICIAL PROF. MERCEDES GUARINA GÓMEZ GRULLÓN, MUNICIPIO SANTIAGO, PROVINCIA SANTIAGO."/>
    <s v="10 - FONDO GENERAL"/>
    <n v="15726"/>
    <x v="1"/>
    <n v="1234808"/>
    <n v="0"/>
  </r>
  <r>
    <s v="2025"/>
    <x v="0"/>
    <x v="0"/>
    <x v="1"/>
    <x v="7"/>
    <x v="2"/>
    <x v="8"/>
    <x v="107"/>
    <s v="4 - SERVICIOS SOCIALES"/>
    <s v="4.4 - Educación"/>
    <s v="4.4.01 - Educación inicial"/>
    <s v="2.7 - OBRAS"/>
    <x v="42"/>
    <x v="1"/>
    <s v="57 - AMPLIACIÓN DEL PLANTEL EDUCATIVO PARA INICIAL RAMONA MUÑOZ DE PASCAL, MUNICIPIO CASTAÑUELAS, PROVINCIA MONTE CRISTI."/>
    <s v="10 - FONDO GENERAL"/>
    <n v="15912"/>
    <x v="16"/>
    <n v="1821688"/>
    <n v="0"/>
  </r>
  <r>
    <s v="2025"/>
    <x v="0"/>
    <x v="0"/>
    <x v="1"/>
    <x v="7"/>
    <x v="2"/>
    <x v="8"/>
    <x v="107"/>
    <s v="4 - SERVICIOS SOCIALES"/>
    <s v="4.4 - Educación"/>
    <s v="4.4.01 - Educación inicial"/>
    <s v="2.7 - OBRAS"/>
    <x v="42"/>
    <x v="1"/>
    <s v="58 - AMPLIACIÓN DEL PLANTEL EDUCATIVO PARA INICIAL FÉLIX MARÍA MORILLO MONTERO, MUNICIPIO HONDO VALLE, PROVINCIA ELÍAS PIÑA."/>
    <s v="10 - FONDO GENERAL"/>
    <n v="15441"/>
    <x v="28"/>
    <n v="6901266"/>
    <n v="0"/>
  </r>
  <r>
    <s v="2025"/>
    <x v="0"/>
    <x v="0"/>
    <x v="1"/>
    <x v="7"/>
    <x v="2"/>
    <x v="8"/>
    <x v="107"/>
    <s v="4 - SERVICIOS SOCIALES"/>
    <s v="4.4 - Educación"/>
    <s v="4.4.01 - Educación inicial"/>
    <s v="2.7 - OBRAS"/>
    <x v="42"/>
    <x v="1"/>
    <s v="58 - AMPLIACIÓN DEL PLANTEL EDUCATIVO PARA INICIAL FRANCISCO DEL ROSARIO SÁNCHEZ, MUNICIPIO SANTO DOMINGO ESTE, PROVINCIA SANTO DOMINGO."/>
    <s v="10 - FONDO GENERAL"/>
    <n v="15863"/>
    <x v="2"/>
    <n v="2751732"/>
    <n v="0"/>
  </r>
  <r>
    <s v="2025"/>
    <x v="0"/>
    <x v="0"/>
    <x v="1"/>
    <x v="7"/>
    <x v="2"/>
    <x v="8"/>
    <x v="107"/>
    <s v="4 - SERVICIOS SOCIALES"/>
    <s v="4.4 - Educación"/>
    <s v="4.4.01 - Educación inicial"/>
    <s v="2.7 - OBRAS"/>
    <x v="42"/>
    <x v="1"/>
    <s v="58 - AMPLIACIÓN DEL PLANTEL EDUCATIVO PARA INICIAL JUAN PABLO DUARTE, MUNICIPIO SAN FRANCISCO DE MACORÍS, PROVINCIA DUARTE."/>
    <s v="10 - FONDO GENERAL"/>
    <n v="15689"/>
    <x v="13"/>
    <n v="546360"/>
    <n v="0"/>
  </r>
  <r>
    <s v="2025"/>
    <x v="0"/>
    <x v="0"/>
    <x v="1"/>
    <x v="7"/>
    <x v="2"/>
    <x v="8"/>
    <x v="107"/>
    <s v="4 - SERVICIOS SOCIALES"/>
    <s v="4.4 - Educación"/>
    <s v="4.4.01 - Educación inicial"/>
    <s v="2.7 - OBRAS"/>
    <x v="42"/>
    <x v="1"/>
    <s v="58 - AMPLIACIÓN DEL PLANTEL EDUCATIVO PARA INICIAL PROF. AGUSTINA PICHARDO CUEVAS, MUNICIPIO SANTIAGO, PROVINCIA SANTIAGO."/>
    <s v="10 - FONDO GENERAL"/>
    <n v="15727"/>
    <x v="1"/>
    <n v="1234808"/>
    <n v="0"/>
  </r>
  <r>
    <s v="2025"/>
    <x v="0"/>
    <x v="0"/>
    <x v="1"/>
    <x v="7"/>
    <x v="2"/>
    <x v="8"/>
    <x v="107"/>
    <s v="4 - SERVICIOS SOCIALES"/>
    <s v="4.4 - Educación"/>
    <s v="4.4.01 - Educación inicial"/>
    <s v="2.7 - OBRAS"/>
    <x v="42"/>
    <x v="1"/>
    <s v="58 - AMPLIACIÓN DEL PLANTEL EDUCATIVO PARA INICIAL PROF. GILBERTO ANTONIO DÍAZ CAMILO, MUNICIPIO MAIMÓN, PROVINCIA MONSEÑOR NOUEL."/>
    <s v="10 - FONDO GENERAL"/>
    <n v="16000"/>
    <x v="24"/>
    <n v="11498484"/>
    <n v="0"/>
  </r>
  <r>
    <s v="2025"/>
    <x v="0"/>
    <x v="0"/>
    <x v="1"/>
    <x v="7"/>
    <x v="2"/>
    <x v="8"/>
    <x v="107"/>
    <s v="4 - SERVICIOS SOCIALES"/>
    <s v="4.4 - Educación"/>
    <s v="4.4.01 - Educación inicial"/>
    <s v="2.7 - OBRAS"/>
    <x v="42"/>
    <x v="1"/>
    <s v="59 - AMPLIACIÓN DEL PLANTEL EDUCATIVO PARA INICIAL ANA LUCÍA LÓPEZ DE TAVERAS, MUNICIPIO VILLA VÁZQUEZ, PROVINCIA MONTE CRISTI."/>
    <s v="10 - FONDO GENERAL"/>
    <n v="15914"/>
    <x v="16"/>
    <n v="652779"/>
    <n v="0"/>
  </r>
  <r>
    <s v="2025"/>
    <x v="0"/>
    <x v="0"/>
    <x v="1"/>
    <x v="7"/>
    <x v="2"/>
    <x v="8"/>
    <x v="107"/>
    <s v="4 - SERVICIOS SOCIALES"/>
    <s v="4.4 - Educación"/>
    <s v="4.4.01 - Educación inicial"/>
    <s v="2.7 - OBRAS"/>
    <x v="42"/>
    <x v="1"/>
    <s v="59 - AMPLIACIÓN DEL PLANTEL EDUCATIVO PARA INICIAL EUGENIO CRUZ ALMÁNZAR, MUNICIPIO SAN FRANCISCO DE MACORÍS, PROVINCIA DUARTE."/>
    <s v="10 - FONDO GENERAL"/>
    <n v="15690"/>
    <x v="13"/>
    <n v="6802439"/>
    <n v="0"/>
  </r>
  <r>
    <s v="2025"/>
    <x v="0"/>
    <x v="0"/>
    <x v="1"/>
    <x v="7"/>
    <x v="2"/>
    <x v="8"/>
    <x v="107"/>
    <s v="4 - SERVICIOS SOCIALES"/>
    <s v="4.4 - Educación"/>
    <s v="4.4.01 - Educación inicial"/>
    <s v="2.7 - OBRAS"/>
    <x v="42"/>
    <x v="1"/>
    <s v="59 - AMPLIACIÓN DEL PLANTEL EDUCATIVO PARA INICIAL FRAY PEDRO DE CÓRDOVA, MUNICIPIO YAMASÁ, PROVINCIA MONTE PLATA."/>
    <s v="10 - FONDO GENERAL"/>
    <n v="16009"/>
    <x v="20"/>
    <n v="6887278"/>
    <n v="0"/>
  </r>
  <r>
    <s v="2025"/>
    <x v="0"/>
    <x v="0"/>
    <x v="1"/>
    <x v="7"/>
    <x v="2"/>
    <x v="8"/>
    <x v="107"/>
    <s v="4 - SERVICIOS SOCIALES"/>
    <s v="4.4 - Educación"/>
    <s v="4.4.01 - Educación inicial"/>
    <s v="2.7 - OBRAS"/>
    <x v="42"/>
    <x v="1"/>
    <s v="59 - AMPLIACIÓN DEL PLANTEL EDUCATIVO PARA INICIAL JUAN OVIDIO PAULINO, MUNICIPIO SANTIAGO, PROVINCIA SANTIAGO."/>
    <s v="10 - FONDO GENERAL"/>
    <n v="15728"/>
    <x v="1"/>
    <n v="1774040"/>
    <n v="0"/>
  </r>
  <r>
    <s v="2025"/>
    <x v="0"/>
    <x v="0"/>
    <x v="1"/>
    <x v="7"/>
    <x v="2"/>
    <x v="8"/>
    <x v="107"/>
    <s v="4 - SERVICIOS SOCIALES"/>
    <s v="4.4 - Educación"/>
    <s v="4.4.01 - Educación inicial"/>
    <s v="2.7 - OBRAS"/>
    <x v="42"/>
    <x v="1"/>
    <s v="59 - AMPLIACIÓN DEL PLANTEL EDUCATIVO PARA INICIAL LOS BERROA, MUNICIPIO SAN ANTONIO DE GUERRA, PROVINCIA SANTO DOMINGO."/>
    <s v="10 - FONDO GENERAL"/>
    <n v="15864"/>
    <x v="2"/>
    <n v="1652960"/>
    <n v="0"/>
  </r>
  <r>
    <s v="2025"/>
    <x v="0"/>
    <x v="0"/>
    <x v="1"/>
    <x v="7"/>
    <x v="2"/>
    <x v="8"/>
    <x v="107"/>
    <s v="4 - SERVICIOS SOCIALES"/>
    <s v="4.4 - Educación"/>
    <s v="4.4.01 - Educación inicial"/>
    <s v="2.7 - OBRAS"/>
    <x v="42"/>
    <x v="1"/>
    <s v="59 - AMPLIACIÓN DEL PLANTEL EDUCATIVO PARA INICIAL PROF. ANICASIA SORIANO SÁNCHEZ, MUNICIPIO SAN CRISTÓBAL, PROVINCIA SAN CRISTÓBAL."/>
    <s v="10 - FONDO GENERAL"/>
    <n v="15512"/>
    <x v="15"/>
    <n v="4836343"/>
    <n v="0"/>
  </r>
  <r>
    <s v="2025"/>
    <x v="0"/>
    <x v="0"/>
    <x v="1"/>
    <x v="7"/>
    <x v="2"/>
    <x v="8"/>
    <x v="107"/>
    <s v="4 - SERVICIOS SOCIALES"/>
    <s v="4.4 - Educación"/>
    <s v="4.4.01 - Educación inicial"/>
    <s v="2.7 - OBRAS"/>
    <x v="42"/>
    <x v="1"/>
    <s v="60 - AMPLIACIÓN DEL PLANTEL EDUCATIVO PARA INICIAL BARRIO NUEVO VILLA GARCÍA, MUNICIPIO VILLA VÁZQUEZ, PROVINCIA MONTE CRISTI."/>
    <s v="10 - FONDO GENERAL"/>
    <n v="15915"/>
    <x v="16"/>
    <n v="652779"/>
    <n v="0"/>
  </r>
  <r>
    <s v="2025"/>
    <x v="0"/>
    <x v="0"/>
    <x v="1"/>
    <x v="7"/>
    <x v="2"/>
    <x v="8"/>
    <x v="107"/>
    <s v="4 - SERVICIOS SOCIALES"/>
    <s v="4.4 - Educación"/>
    <s v="4.4.01 - Educación inicial"/>
    <s v="2.7 - OBRAS"/>
    <x v="42"/>
    <x v="1"/>
    <s v="60 - AMPLIACIÓN DEL PLANTEL EDUCATIVO PARA INICIAL MARÍA TRINIDAD SÁNCHEZ, MUNICIPIO SAN CRISTÓBAL, PROVINCIA SAN CRISTÓBAL."/>
    <s v="10 - FONDO GENERAL"/>
    <n v="15513"/>
    <x v="15"/>
    <n v="8945646"/>
    <n v="0"/>
  </r>
  <r>
    <s v="2025"/>
    <x v="0"/>
    <x v="0"/>
    <x v="1"/>
    <x v="7"/>
    <x v="2"/>
    <x v="8"/>
    <x v="107"/>
    <s v="4 - SERVICIOS SOCIALES"/>
    <s v="4.4 - Educación"/>
    <s v="4.4.01 - Educación inicial"/>
    <s v="2.7 - OBRAS"/>
    <x v="42"/>
    <x v="1"/>
    <s v="60 - AMPLIACIÓN DEL PLANTEL EDUCATIVO PARA INICIAL PARROQUIAL MATECA (MADRE TERESA DE CALCUTA), MUNICIPIO SAN ANTONIO DE GUERRA, PROVINCIA SANTO DOMINGO."/>
    <s v="10 - FONDO GENERAL"/>
    <n v="15865"/>
    <x v="2"/>
    <n v="2751732"/>
    <n v="0"/>
  </r>
  <r>
    <s v="2025"/>
    <x v="0"/>
    <x v="0"/>
    <x v="1"/>
    <x v="7"/>
    <x v="2"/>
    <x v="8"/>
    <x v="107"/>
    <s v="4 - SERVICIOS SOCIALES"/>
    <s v="4.4 - Educación"/>
    <s v="4.4.01 - Educación inicial"/>
    <s v="2.7 - OBRAS"/>
    <x v="42"/>
    <x v="1"/>
    <s v="60 - AMPLIACIÓN DEL PLANTEL EDUCATIVO PARA INICIAL PROF. JUAN EMILIO BOSCH GAVIÑO - EMI, MUNICIPIO MAIMÓN, PROVINCIA MONSEÑOR NOUEL."/>
    <s v="10 - FONDO GENERAL"/>
    <n v="16001"/>
    <x v="24"/>
    <n v="1448884"/>
    <n v="0"/>
  </r>
  <r>
    <s v="2025"/>
    <x v="0"/>
    <x v="0"/>
    <x v="1"/>
    <x v="7"/>
    <x v="2"/>
    <x v="8"/>
    <x v="107"/>
    <s v="4 - SERVICIOS SOCIALES"/>
    <s v="4.4 - Educación"/>
    <s v="4.4.01 - Educación inicial"/>
    <s v="2.7 - OBRAS"/>
    <x v="42"/>
    <x v="1"/>
    <s v="60 - AMPLIACIÓN DEL PLANTEL EDUCATIVO PARA INICIAL PROF. LORENZO BURGOS ABREU, MUNICIPIO SAN FRANCISCO DE MACORÍS, PROVINCIA DUARTE."/>
    <s v="10 - FONDO GENERAL"/>
    <n v="15691"/>
    <x v="13"/>
    <n v="11521383"/>
    <n v="0"/>
  </r>
  <r>
    <s v="2025"/>
    <x v="0"/>
    <x v="0"/>
    <x v="1"/>
    <x v="7"/>
    <x v="2"/>
    <x v="8"/>
    <x v="107"/>
    <s v="4 - SERVICIOS SOCIALES"/>
    <s v="4.4 - Educación"/>
    <s v="4.4.01 - Educación inicial"/>
    <s v="2.7 - OBRAS"/>
    <x v="42"/>
    <x v="1"/>
    <s v="60 - AMPLIACIÓN DEL PLANTEL EDUCATIVO PARA INICIAL SALUSTINA BANS BATISTA, MUNICIPIO SANTIAGO, PROVINCIA SANTIAGO."/>
    <s v="10 - FONDO GENERAL"/>
    <n v="15729"/>
    <x v="1"/>
    <n v="1774040"/>
    <n v="0"/>
  </r>
  <r>
    <s v="2025"/>
    <x v="0"/>
    <x v="0"/>
    <x v="1"/>
    <x v="7"/>
    <x v="2"/>
    <x v="8"/>
    <x v="107"/>
    <s v="4 - SERVICIOS SOCIALES"/>
    <s v="4.4 - Educación"/>
    <s v="4.4.01 - Educación inicial"/>
    <s v="2.7 - OBRAS"/>
    <x v="42"/>
    <x v="1"/>
    <s v="61 - AMPLIACIÓN DEL PLANTEL EDUCATIVO PARA INICIAL JOSEFA ANTONIA PERDOMO, MUNICIPIO SAN FRANCISCO DE MACORÍS, PROVINCIA DUARTE."/>
    <s v="10 - FONDO GENERAL"/>
    <n v="15692"/>
    <x v="13"/>
    <n v="11521383"/>
    <n v="0"/>
  </r>
  <r>
    <s v="2025"/>
    <x v="0"/>
    <x v="0"/>
    <x v="1"/>
    <x v="7"/>
    <x v="2"/>
    <x v="8"/>
    <x v="107"/>
    <s v="4 - SERVICIOS SOCIALES"/>
    <s v="4.4 - Educación"/>
    <s v="4.4.01 - Educación inicial"/>
    <s v="2.7 - OBRAS"/>
    <x v="42"/>
    <x v="1"/>
    <s v="61 - AMPLIACIÓN DEL PLANTEL EDUCATIVO PARA INICIAL JUAN DE JESÚS PIMENTEL, MUNICIPIO VILLA VÁZQUEZ, PROVINCIA MONTE CRISTI."/>
    <s v="10 - FONDO GENERAL"/>
    <n v="15916"/>
    <x v="16"/>
    <n v="652779"/>
    <n v="0"/>
  </r>
  <r>
    <s v="2025"/>
    <x v="0"/>
    <x v="0"/>
    <x v="1"/>
    <x v="7"/>
    <x v="2"/>
    <x v="8"/>
    <x v="107"/>
    <s v="4 - SERVICIOS SOCIALES"/>
    <s v="4.4 - Educación"/>
    <s v="4.4.01 - Educación inicial"/>
    <s v="2.7 - OBRAS"/>
    <x v="42"/>
    <x v="1"/>
    <s v="61 - AMPLIACIÓN DEL PLANTEL EDUCATIVO PARA INICIAL MARÍA DEL ORBE, MUNICIPIO MAIMÓN, PROVINCIA MONSEÑOR NOUEL."/>
    <s v="10 - FONDO GENERAL"/>
    <n v="16002"/>
    <x v="24"/>
    <n v="698899"/>
    <n v="0"/>
  </r>
  <r>
    <s v="2025"/>
    <x v="0"/>
    <x v="0"/>
    <x v="1"/>
    <x v="7"/>
    <x v="2"/>
    <x v="8"/>
    <x v="107"/>
    <s v="4 - SERVICIOS SOCIALES"/>
    <s v="4.4 - Educación"/>
    <s v="4.4.01 - Educación inicial"/>
    <s v="2.7 - OBRAS"/>
    <x v="42"/>
    <x v="1"/>
    <s v="61 - AMPLIACIÓN DEL PLANTEL EDUCATIVO PARA INICIAL PROF. JUAN EMILIO BOSCH GAVIÑO, MUNICIPIO SABANA GRANDE DE BOYA, PROVINCIA MONTE PLATA"/>
    <s v="10 - FONDO GENERAL"/>
    <n v="16011"/>
    <x v="20"/>
    <n v="11372529"/>
    <n v="0"/>
  </r>
  <r>
    <s v="2025"/>
    <x v="0"/>
    <x v="0"/>
    <x v="1"/>
    <x v="7"/>
    <x v="2"/>
    <x v="8"/>
    <x v="107"/>
    <s v="4 - SERVICIOS SOCIALES"/>
    <s v="4.4 - Educación"/>
    <s v="4.4.01 - Educación inicial"/>
    <s v="2.7 - OBRAS"/>
    <x v="42"/>
    <x v="1"/>
    <s v="61 - AMPLIACIÓN DEL PLANTEL EDUCATIVO PARA INICIAL PROF. REGINA ALTAGRACIA TAVARES, MUNICIPIO SANTIAGO, PROVINCIA SANTIAGO."/>
    <s v="10 - FONDO GENERAL"/>
    <n v="15730"/>
    <x v="1"/>
    <n v="1162841"/>
    <n v="0"/>
  </r>
  <r>
    <s v="2025"/>
    <x v="0"/>
    <x v="0"/>
    <x v="1"/>
    <x v="7"/>
    <x v="2"/>
    <x v="8"/>
    <x v="107"/>
    <s v="4 - SERVICIOS SOCIALES"/>
    <s v="4.4 - Educación"/>
    <s v="4.4.01 - Educación inicial"/>
    <s v="2.7 - OBRAS"/>
    <x v="42"/>
    <x v="1"/>
    <s v="61 - AMPLIACIÓN DEL PLANTEL EDUCATIVO PARA INICIAL SAN RAFAEL, MUNICIPIO SAN CRISTÓBAL, PROVINCIA SAN CRISTÓBAL."/>
    <s v="10 - FONDO GENERAL"/>
    <n v="15514"/>
    <x v="15"/>
    <n v="8945646"/>
    <n v="0"/>
  </r>
  <r>
    <s v="2025"/>
    <x v="0"/>
    <x v="0"/>
    <x v="1"/>
    <x v="7"/>
    <x v="2"/>
    <x v="8"/>
    <x v="107"/>
    <s v="4 - SERVICIOS SOCIALES"/>
    <s v="4.4 - Educación"/>
    <s v="4.4.01 - Educación inicial"/>
    <s v="2.7 - OBRAS"/>
    <x v="42"/>
    <x v="1"/>
    <s v="61 - AMPLIACIÓN DEL PLANTEL EDUCATIVO PARA INICIAL TOMAS HERNÁNDEZ FRANCO, MUNICIPIO SAN ANTONIO DE GUERRA, PROVINCIA SANTO DOMINGO."/>
    <s v="10 - FONDO GENERAL"/>
    <n v="15866"/>
    <x v="2"/>
    <n v="1171223"/>
    <n v="0"/>
  </r>
  <r>
    <s v="2025"/>
    <x v="0"/>
    <x v="0"/>
    <x v="1"/>
    <x v="7"/>
    <x v="2"/>
    <x v="8"/>
    <x v="107"/>
    <s v="4 - SERVICIOS SOCIALES"/>
    <s v="4.4 - Educación"/>
    <s v="4.4.01 - Educación inicial"/>
    <s v="2.7 - OBRAS"/>
    <x v="42"/>
    <x v="1"/>
    <s v="62 - AMPLIACIÓN DEL PLANTEL EDUCATIVO PARA INICIAL ANA PAULINA ROJAS, MUNICIPIO SANTIAGO, PROVINCIA SANTIAGO."/>
    <s v="10 - FONDO GENERAL"/>
    <n v="15731"/>
    <x v="1"/>
    <n v="1210828"/>
    <n v="0"/>
  </r>
  <r>
    <s v="2025"/>
    <x v="0"/>
    <x v="0"/>
    <x v="1"/>
    <x v="7"/>
    <x v="2"/>
    <x v="8"/>
    <x v="107"/>
    <s v="4 - SERVICIOS SOCIALES"/>
    <s v="4.4 - Educación"/>
    <s v="4.4.01 - Educación inicial"/>
    <s v="2.7 - OBRAS"/>
    <x v="42"/>
    <x v="1"/>
    <s v="62 - AMPLIACIÓN DEL PLANTEL EDUCATIVO PARA INICIAL ANTONIO MENA PANTALEÓN, MUNICIPIO SAN FRANCISCO DE MACORÍS, PROVINCIA DUARTE."/>
    <s v="10 - FONDO GENERAL"/>
    <n v="15693"/>
    <x v="13"/>
    <n v="11521383"/>
    <n v="0"/>
  </r>
  <r>
    <s v="2025"/>
    <x v="0"/>
    <x v="0"/>
    <x v="1"/>
    <x v="7"/>
    <x v="2"/>
    <x v="8"/>
    <x v="107"/>
    <s v="4 - SERVICIOS SOCIALES"/>
    <s v="4.4 - Educación"/>
    <s v="4.4.01 - Educación inicial"/>
    <s v="2.7 - OBRAS"/>
    <x v="42"/>
    <x v="1"/>
    <s v="62 - AMPLIACIÓN DEL PLANTEL EDUCATIVO PARA INICIAL CENTRO DE FORMACIÓN INTEGRAL CIGAR FAMILY (CFICF), MUNICIPIO BONAO, PROVINCIA MONSEÑOR NOUEL."/>
    <s v="10 - FONDO GENERAL"/>
    <n v="16003"/>
    <x v="24"/>
    <n v="6486495"/>
    <n v="0"/>
  </r>
  <r>
    <s v="2025"/>
    <x v="0"/>
    <x v="0"/>
    <x v="1"/>
    <x v="7"/>
    <x v="2"/>
    <x v="8"/>
    <x v="107"/>
    <s v="4 - SERVICIOS SOCIALES"/>
    <s v="4.4 - Educación"/>
    <s v="4.4.01 - Educación inicial"/>
    <s v="2.7 - OBRAS"/>
    <x v="42"/>
    <x v="1"/>
    <s v="62 - AMPLIACIÓN DEL PLANTEL EDUCATIVO PARA INICIAL FUERTE RESOLÍ, MUNICIPIO SAN CRISTÓBAL, PROVINCIA SAN CRISTÓBAL."/>
    <s v="10 - FONDO GENERAL"/>
    <n v="15515"/>
    <x v="15"/>
    <n v="3403262"/>
    <n v="0"/>
  </r>
  <r>
    <s v="2025"/>
    <x v="0"/>
    <x v="0"/>
    <x v="1"/>
    <x v="7"/>
    <x v="2"/>
    <x v="8"/>
    <x v="107"/>
    <s v="4 - SERVICIOS SOCIALES"/>
    <s v="4.4 - Educación"/>
    <s v="4.4.01 - Educación inicial"/>
    <s v="2.7 - OBRAS"/>
    <x v="42"/>
    <x v="1"/>
    <s v="62 - AMPLIACIÓN DEL PLANTEL EDUCATIVO PARA INICIAL SABANA SANTIAGO, MUNICIPIO DAJABÓN, PROVINCIA DAJABON."/>
    <s v="10 - FONDO GENERAL"/>
    <n v="15917"/>
    <x v="25"/>
    <n v="652779"/>
    <n v="0"/>
  </r>
  <r>
    <s v="2025"/>
    <x v="0"/>
    <x v="0"/>
    <x v="1"/>
    <x v="7"/>
    <x v="2"/>
    <x v="8"/>
    <x v="107"/>
    <s v="4 - SERVICIOS SOCIALES"/>
    <s v="4.4 - Educación"/>
    <s v="4.4.01 - Educación inicial"/>
    <s v="2.7 - OBRAS"/>
    <x v="42"/>
    <x v="1"/>
    <s v="63 - AMPLIACIÓN DEL PLANTEL EDUCATIVO PARA INICIAL CANASTICA, MUNICIPIO SAN CRISTÓBAL, PROVINCIA SAN CRISTÓBAL."/>
    <s v="10 - FONDO GENERAL"/>
    <n v="15516"/>
    <x v="15"/>
    <n v="5373146"/>
    <n v="0"/>
  </r>
  <r>
    <s v="2025"/>
    <x v="0"/>
    <x v="0"/>
    <x v="1"/>
    <x v="7"/>
    <x v="2"/>
    <x v="8"/>
    <x v="107"/>
    <s v="4 - SERVICIOS SOCIALES"/>
    <s v="4.4 - Educación"/>
    <s v="4.4.01 - Educación inicial"/>
    <s v="2.7 - OBRAS"/>
    <x v="42"/>
    <x v="1"/>
    <s v="63 - AMPLIACIÓN DEL PLANTEL EDUCATIVO PARA INICIAL ENTRADA DON MIGUEL, MUNICIPIO DAJABÓN, PROVINCIA DAJABON."/>
    <s v="10 - FONDO GENERAL"/>
    <n v="15918"/>
    <x v="25"/>
    <n v="548534"/>
    <n v="0"/>
  </r>
  <r>
    <s v="2025"/>
    <x v="0"/>
    <x v="0"/>
    <x v="1"/>
    <x v="7"/>
    <x v="2"/>
    <x v="8"/>
    <x v="107"/>
    <s v="4 - SERVICIOS SOCIALES"/>
    <s v="4.4 - Educación"/>
    <s v="4.4.01 - Educación inicial"/>
    <s v="2.7 - OBRAS"/>
    <x v="42"/>
    <x v="1"/>
    <s v="63 - AMPLIACIÓN DEL PLANTEL EDUCATIVO PARA INICIAL ERCILIO GARCÍA BENCOSME, MUNICIPIO SAN FRANCISCO DE MACORÍS, PROVINCIA DUARTE."/>
    <s v="10 - FONDO GENERAL"/>
    <n v="15694"/>
    <x v="13"/>
    <n v="4883304"/>
    <n v="0"/>
  </r>
  <r>
    <s v="2025"/>
    <x v="0"/>
    <x v="0"/>
    <x v="1"/>
    <x v="7"/>
    <x v="2"/>
    <x v="8"/>
    <x v="107"/>
    <s v="4 - SERVICIOS SOCIALES"/>
    <s v="4.4 - Educación"/>
    <s v="4.4.01 - Educación inicial"/>
    <s v="2.7 - OBRAS"/>
    <x v="42"/>
    <x v="1"/>
    <s v="63 - AMPLIACIÓN DEL PLANTEL EDUCATIVO PARA INICIAL FRANCISCO ALBERTO CAAMAÑO DEÑÓ, MUNICIPIO SANTIAGO, PROVINCIA SANTIAGO."/>
    <s v="10 - FONDO GENERAL"/>
    <n v="15732"/>
    <x v="1"/>
    <n v="1345632"/>
    <n v="0"/>
  </r>
  <r>
    <s v="2025"/>
    <x v="0"/>
    <x v="0"/>
    <x v="1"/>
    <x v="7"/>
    <x v="2"/>
    <x v="8"/>
    <x v="107"/>
    <s v="4 - SERVICIOS SOCIALES"/>
    <s v="4.4 - Educación"/>
    <s v="4.4.01 - Educación inicial"/>
    <s v="2.7 - OBRAS"/>
    <x v="42"/>
    <x v="1"/>
    <s v="63 - AMPLIACIÓN DEL PLANTEL EDUCATIVO PARA INICIAL SIMÓN RODRÍGUEZ, MUNICIPIO BONAO, PROVINCIA MONSEÑOR NOUEL."/>
    <s v="10 - FONDO GENERAL"/>
    <n v="16004"/>
    <x v="24"/>
    <n v="2770118"/>
    <n v="0"/>
  </r>
  <r>
    <s v="2025"/>
    <x v="0"/>
    <x v="0"/>
    <x v="1"/>
    <x v="7"/>
    <x v="2"/>
    <x v="8"/>
    <x v="107"/>
    <s v="4 - SERVICIOS SOCIALES"/>
    <s v="4.4 - Educación"/>
    <s v="4.4.01 - Educación inicial"/>
    <s v="2.7 - OBRAS"/>
    <x v="42"/>
    <x v="1"/>
    <s v="64 - AMPLIACIÓN DEL PLANTEL EDUCATIVO PARA INICIAL AMINILLA, MUNICIPIO PARTIDO, PROVINCIA DAJABON."/>
    <s v="10 - FONDO GENERAL"/>
    <n v="15919"/>
    <x v="25"/>
    <n v="1121867"/>
    <n v="0"/>
  </r>
  <r>
    <s v="2025"/>
    <x v="0"/>
    <x v="0"/>
    <x v="1"/>
    <x v="7"/>
    <x v="2"/>
    <x v="8"/>
    <x v="107"/>
    <s v="4 - SERVICIOS SOCIALES"/>
    <s v="4.4 - Educación"/>
    <s v="4.4.01 - Educación inicial"/>
    <s v="2.7 - OBRAS"/>
    <x v="42"/>
    <x v="1"/>
    <s v="64 - AMPLIACIÓN DEL PLANTEL EDUCATIVO PARA INICIAL ARMANDO ANTONIO GARCÍA JIMÉNEZ, MUNICIPIO SAN FRANCISCO DE MACORÍS, PROVINCIA DUARTE."/>
    <s v="10 - FONDO GENERAL"/>
    <n v="15695"/>
    <x v="13"/>
    <n v="4883304"/>
    <n v="0"/>
  </r>
  <r>
    <s v="2025"/>
    <x v="0"/>
    <x v="0"/>
    <x v="1"/>
    <x v="7"/>
    <x v="2"/>
    <x v="8"/>
    <x v="107"/>
    <s v="4 - SERVICIOS SOCIALES"/>
    <s v="4.4 - Educación"/>
    <s v="4.4.01 - Educación inicial"/>
    <s v="2.7 - OBRAS"/>
    <x v="42"/>
    <x v="1"/>
    <s v="64 - AMPLIACIÓN DEL PLANTEL EDUCATIVO PARA INICIAL BATEY EL CAÑO, MUNICIPIO YAMASÁ, PROVINCIA MONTE PLATA."/>
    <s v="10 - FONDO GENERAL"/>
    <n v="16014"/>
    <x v="20"/>
    <n v="6850757"/>
    <n v="0"/>
  </r>
  <r>
    <s v="2025"/>
    <x v="0"/>
    <x v="0"/>
    <x v="1"/>
    <x v="7"/>
    <x v="2"/>
    <x v="8"/>
    <x v="107"/>
    <s v="4 - SERVICIOS SOCIALES"/>
    <s v="4.4 - Educación"/>
    <s v="4.4.01 - Educación inicial"/>
    <s v="2.7 - OBRAS"/>
    <x v="42"/>
    <x v="1"/>
    <s v="64 - AMPLIACIÓN DEL PLANTEL EDUCATIVO PARA INICIAL PROF. AQUILES TRINIDAD, MUNICIPIO SANTIAGO, PROVINCIA SANTIAGO."/>
    <s v="10 - FONDO GENERAL"/>
    <n v="15733"/>
    <x v="1"/>
    <n v="1991636"/>
    <n v="0"/>
  </r>
  <r>
    <s v="2025"/>
    <x v="0"/>
    <x v="0"/>
    <x v="1"/>
    <x v="7"/>
    <x v="2"/>
    <x v="8"/>
    <x v="107"/>
    <s v="4 - SERVICIOS SOCIALES"/>
    <s v="4.4 - Educación"/>
    <s v="4.4.01 - Educación inicial"/>
    <s v="2.7 - OBRAS"/>
    <x v="42"/>
    <x v="1"/>
    <s v="64 - AMPLIACIÓN DEL PLANTEL EDUCATIVO PARA INICIAL PROF. FELIPE JIMÉNEZ PEÑA, MUNICIPIO BONAO, PROVINCIA MONSEÑOR NOUEL."/>
    <s v="10 - FONDO GENERAL"/>
    <n v="16005"/>
    <x v="24"/>
    <n v="3258659"/>
    <n v="0"/>
  </r>
  <r>
    <s v="2025"/>
    <x v="0"/>
    <x v="0"/>
    <x v="1"/>
    <x v="7"/>
    <x v="2"/>
    <x v="8"/>
    <x v="107"/>
    <s v="4 - SERVICIOS SOCIALES"/>
    <s v="4.4 - Educación"/>
    <s v="4.4.01 - Educación inicial"/>
    <s v="2.7 - OBRAS"/>
    <x v="42"/>
    <x v="1"/>
    <s v="65 - AMPLIACIÓN DEL PLANTEL EDUCATIVO PARA INICIAL ACIBA, MUNICIPIO SANTIAGO, PROVINCIA SANTIAGO."/>
    <s v="10 - FONDO GENERAL"/>
    <n v="15734"/>
    <x v="1"/>
    <n v="251647"/>
    <n v="0"/>
  </r>
  <r>
    <s v="2025"/>
    <x v="0"/>
    <x v="0"/>
    <x v="1"/>
    <x v="7"/>
    <x v="2"/>
    <x v="8"/>
    <x v="107"/>
    <s v="4 - SERVICIOS SOCIALES"/>
    <s v="4.4 - Educación"/>
    <s v="4.4.01 - Educación inicial"/>
    <s v="2.7 - OBRAS"/>
    <x v="42"/>
    <x v="1"/>
    <s v="65 - AMPLIACIÓN DEL PLANTEL EDUCATIVO PARA INICIAL FÉLIX ANTONIO MARTÍNEZ ENCARNACIÓN, MUNICIPIO BONAO, PROVINCIA MONSEÑOR NOUEL."/>
    <s v="10 - FONDO GENERAL"/>
    <n v="16006"/>
    <x v="24"/>
    <n v="3258659"/>
    <n v="0"/>
  </r>
  <r>
    <s v="2025"/>
    <x v="0"/>
    <x v="0"/>
    <x v="1"/>
    <x v="7"/>
    <x v="2"/>
    <x v="8"/>
    <x v="107"/>
    <s v="4 - SERVICIOS SOCIALES"/>
    <s v="4.4 - Educación"/>
    <s v="4.4.01 - Educación inicial"/>
    <s v="2.7 - OBRAS"/>
    <x v="42"/>
    <x v="1"/>
    <s v="65 - AMPLIACIÓN DEL PLANTEL EDUCATIVO PARA INICIAL MARÍA DEL CONSUELO GARRIDO, MUNICIPIO SAN FRANCISCO DE MACORÍS, PROVINCIA DUARTE."/>
    <s v="10 - FONDO GENERAL"/>
    <n v="15696"/>
    <x v="13"/>
    <n v="4883304"/>
    <n v="0"/>
  </r>
  <r>
    <s v="2025"/>
    <x v="0"/>
    <x v="0"/>
    <x v="1"/>
    <x v="7"/>
    <x v="2"/>
    <x v="8"/>
    <x v="107"/>
    <s v="4 - SERVICIOS SOCIALES"/>
    <s v="4.4 - Educación"/>
    <s v="4.4.01 - Educación inicial"/>
    <s v="2.7 - OBRAS"/>
    <x v="42"/>
    <x v="1"/>
    <s v="66 - AMPLIACIÓN DEL PLANTEL EDUCATIVO PARA INICIAL ESTILIANO SUSANA, MUNICIPIO VILLA ALTAGRACIA, PROVINCIA SAN CRISTÓBAL."/>
    <s v="10 - FONDO GENERAL"/>
    <n v="15519"/>
    <x v="15"/>
    <n v="751233"/>
    <n v="0"/>
  </r>
  <r>
    <s v="2025"/>
    <x v="0"/>
    <x v="0"/>
    <x v="1"/>
    <x v="7"/>
    <x v="2"/>
    <x v="8"/>
    <x v="107"/>
    <s v="4 - SERVICIOS SOCIALES"/>
    <s v="4.4 - Educación"/>
    <s v="4.4.01 - Educación inicial"/>
    <s v="2.7 - OBRAS"/>
    <x v="42"/>
    <x v="1"/>
    <s v="66 - AMPLIACIÓN DEL PLANTEL EDUCATIVO PARA INICIAL JAPÓN (HATO DEL YAQUE), MUNICIPIO SANTIAGO, PROVINCIA SANTIAGO."/>
    <s v="10 - FONDO GENERAL"/>
    <n v="15735"/>
    <x v="1"/>
    <n v="1345632"/>
    <n v="0"/>
  </r>
  <r>
    <s v="2025"/>
    <x v="0"/>
    <x v="0"/>
    <x v="1"/>
    <x v="7"/>
    <x v="2"/>
    <x v="8"/>
    <x v="107"/>
    <s v="4 - SERVICIOS SOCIALES"/>
    <s v="4.4 - Educación"/>
    <s v="4.4.01 - Educación inicial"/>
    <s v="2.7 - OBRAS"/>
    <x v="42"/>
    <x v="1"/>
    <s v="66 - AMPLIACIÓN DEL PLANTEL EDUCATIVO PARA INICIAL JUAN VENTURA, MUNICIPIO VILLA TAPIA, PROVINCIA HERMANAS MIRABAL."/>
    <s v="10 - FONDO GENERAL"/>
    <n v="15697"/>
    <x v="27"/>
    <n v="6917980"/>
    <n v="0"/>
  </r>
  <r>
    <s v="2025"/>
    <x v="0"/>
    <x v="0"/>
    <x v="1"/>
    <x v="7"/>
    <x v="2"/>
    <x v="8"/>
    <x v="107"/>
    <s v="4 - SERVICIOS SOCIALES"/>
    <s v="4.4 - Educación"/>
    <s v="4.4.01 - Educación inicial"/>
    <s v="2.7 - OBRAS"/>
    <x v="42"/>
    <x v="1"/>
    <s v="66 - AMPLIACIÓN DEL PLANTEL EDUCATIVO PARA INICIAL PROF. EUGENIO GENAO REYES, MUNICIPIO LA MATA, PROVINCIA SANCHEZ RAMIREZ."/>
    <s v="10 - FONDO GENERAL"/>
    <n v="16007"/>
    <x v="29"/>
    <n v="3258659"/>
    <n v="0"/>
  </r>
  <r>
    <s v="2025"/>
    <x v="0"/>
    <x v="0"/>
    <x v="1"/>
    <x v="7"/>
    <x v="2"/>
    <x v="8"/>
    <x v="107"/>
    <s v="4 - SERVICIOS SOCIALES"/>
    <s v="4.4 - Educación"/>
    <s v="4.4.01 - Educación inicial"/>
    <s v="2.7 - OBRAS"/>
    <x v="42"/>
    <x v="1"/>
    <s v="66 - CONSTRUCCIÓN DE 7 ESTANCIAS INFANTILES EN LA PROVINCIA DE SANTIAGO (FASE 3)"/>
    <s v="10 - FONDO GENERAL"/>
    <n v="13614"/>
    <x v="1"/>
    <n v="35000000"/>
    <n v="0"/>
  </r>
  <r>
    <s v="2025"/>
    <x v="0"/>
    <x v="0"/>
    <x v="1"/>
    <x v="7"/>
    <x v="2"/>
    <x v="8"/>
    <x v="107"/>
    <s v="4 - SERVICIOS SOCIALES"/>
    <s v="4.4 - Educación"/>
    <s v="4.4.01 - Educación inicial"/>
    <s v="2.7 - OBRAS"/>
    <x v="42"/>
    <x v="1"/>
    <s v="67 - AMPLIACIÓN DEL PLANTEL EDUCATIVO PARA INICIAL ANTONIO VILLAR, MUNICIPIO VILLA TAPIA, PROVINCIA HERMANAS MIRABAL."/>
    <s v="10 - FONDO GENERAL"/>
    <n v="15698"/>
    <x v="27"/>
    <n v="4883304"/>
    <n v="0"/>
  </r>
  <r>
    <s v="2025"/>
    <x v="0"/>
    <x v="0"/>
    <x v="1"/>
    <x v="7"/>
    <x v="2"/>
    <x v="8"/>
    <x v="107"/>
    <s v="4 - SERVICIOS SOCIALES"/>
    <s v="4.4 - Educación"/>
    <s v="4.4.01 - Educación inicial"/>
    <s v="2.7 - OBRAS"/>
    <x v="42"/>
    <x v="1"/>
    <s v="67 - AMPLIACIÓN DEL PLANTEL EDUCATIVO PARA INICIAL AURA ESTELA NÚÑEZ, MUNICIPIO VILLA ALTAGRACIA, PROVINCIA SAN CRISTÓBAL."/>
    <s v="10 - FONDO GENERAL"/>
    <n v="15520"/>
    <x v="15"/>
    <n v="751233"/>
    <n v="0"/>
  </r>
  <r>
    <s v="2025"/>
    <x v="0"/>
    <x v="0"/>
    <x v="1"/>
    <x v="7"/>
    <x v="2"/>
    <x v="8"/>
    <x v="107"/>
    <s v="4 - SERVICIOS SOCIALES"/>
    <s v="4.4 - Educación"/>
    <s v="4.4.01 - Educación inicial"/>
    <s v="2.7 - OBRAS"/>
    <x v="42"/>
    <x v="1"/>
    <s v="67 - AMPLIACIÓN DEL PLANTEL EDUCATIVO PARA INICIAL NORMA LUCRECIA MEDRANO, MUNICIPIO SANTIAGO, PROVINCIA SANTIAGO."/>
    <s v="10 - FONDO GENERAL"/>
    <n v="15736"/>
    <x v="1"/>
    <n v="1015206"/>
    <n v="0"/>
  </r>
  <r>
    <s v="2025"/>
    <x v="0"/>
    <x v="0"/>
    <x v="1"/>
    <x v="7"/>
    <x v="2"/>
    <x v="8"/>
    <x v="107"/>
    <s v="4 - SERVICIOS SOCIALES"/>
    <s v="4.4 - Educación"/>
    <s v="4.4.01 - Educación inicial"/>
    <s v="2.7 - OBRAS"/>
    <x v="42"/>
    <x v="1"/>
    <s v="67 - AMPLIACIÓN DEL PLANTEL EDUCATIVO PARA INICIAL PROYECTO AGRARIO, MUNICIPIO LA MATA, PROVINCIA SANCHEZ RAMIREZ."/>
    <s v="10 - FONDO GENERAL"/>
    <n v="16008"/>
    <x v="29"/>
    <n v="5425988"/>
    <n v="0"/>
  </r>
  <r>
    <s v="2025"/>
    <x v="0"/>
    <x v="0"/>
    <x v="1"/>
    <x v="7"/>
    <x v="2"/>
    <x v="8"/>
    <x v="107"/>
    <s v="4 - SERVICIOS SOCIALES"/>
    <s v="4.4 - Educación"/>
    <s v="4.4.01 - Educación inicial"/>
    <s v="2.7 - OBRAS"/>
    <x v="42"/>
    <x v="1"/>
    <s v="67 - CONSTRUCCIÓN DE 13 ESTANCIAS INFANTILES EN LA PROVINCIA SANTO DOMINGO (FASE 3)"/>
    <s v="10 - FONDO GENERAL"/>
    <n v="13611"/>
    <x v="2"/>
    <n v="26302201"/>
    <n v="0"/>
  </r>
  <r>
    <s v="2025"/>
    <x v="0"/>
    <x v="0"/>
    <x v="1"/>
    <x v="7"/>
    <x v="2"/>
    <x v="8"/>
    <x v="107"/>
    <s v="4 - SERVICIOS SOCIALES"/>
    <s v="4.4 - Educación"/>
    <s v="4.4.01 - Educación inicial"/>
    <s v="2.7 - OBRAS"/>
    <x v="42"/>
    <x v="1"/>
    <s v="68 - AMPLIACIÓN DEL PLANTEL EDUCATIVO PARA INICIAL LIDIA ANTONIA LUCIANO LIZ, MUNICIPIO SANTIAGO, PROVINCIA SANTIAGO."/>
    <s v="10 - FONDO GENERAL"/>
    <n v="15737"/>
    <x v="1"/>
    <n v="2008068"/>
    <n v="0"/>
  </r>
  <r>
    <s v="2025"/>
    <x v="0"/>
    <x v="0"/>
    <x v="1"/>
    <x v="7"/>
    <x v="2"/>
    <x v="8"/>
    <x v="107"/>
    <s v="4 - SERVICIOS SOCIALES"/>
    <s v="4.4 - Educación"/>
    <s v="4.4.01 - Educación inicial"/>
    <s v="2.7 - OBRAS"/>
    <x v="42"/>
    <x v="1"/>
    <s v="68 - AMPLIACIÓN DEL PLANTEL EDUCATIVO PARA INICIAL PEDRO MARÍA BURGOS, MUNICIPIO NAGUA, PROVINCIA MARIA TRINIDAD SANCHEZ."/>
    <s v="10 - FONDO GENERAL"/>
    <n v="15920"/>
    <x v="22"/>
    <n v="4922173"/>
    <n v="0"/>
  </r>
  <r>
    <s v="2025"/>
    <x v="0"/>
    <x v="0"/>
    <x v="1"/>
    <x v="7"/>
    <x v="2"/>
    <x v="8"/>
    <x v="107"/>
    <s v="4 - SERVICIOS SOCIALES"/>
    <s v="4.4 - Educación"/>
    <s v="4.4.01 - Educación inicial"/>
    <s v="2.7 - OBRAS"/>
    <x v="42"/>
    <x v="1"/>
    <s v="68 - AMPLIACIÓN DEL PLANTEL EDUCATIVO PARA INICIAL PROF. LORENZO PÉREZ POCHE, MUNICIPIO VILLA ALTAGRACIA, PROVINCIA SAN CRISTÓBAL."/>
    <s v="10 - FONDO GENERAL"/>
    <n v="15521"/>
    <x v="15"/>
    <n v="751233"/>
    <n v="0"/>
  </r>
  <r>
    <s v="2025"/>
    <x v="0"/>
    <x v="0"/>
    <x v="1"/>
    <x v="7"/>
    <x v="2"/>
    <x v="8"/>
    <x v="107"/>
    <s v="4 - SERVICIOS SOCIALES"/>
    <s v="4.4 - Educación"/>
    <s v="4.4.01 - Educación inicial"/>
    <s v="2.7 - OBRAS"/>
    <x v="42"/>
    <x v="1"/>
    <s v="69 - AMPLIACIÓN DEL PLANTEL EDUCATIVO PARA INICIAL JAVIER ANGULO GURIDI, MUNICIPIO VILLA ALTAGRACIA, PROVINCIA SAN CRISTÓBAL."/>
    <s v="10 - FONDO GENERAL"/>
    <n v="15522"/>
    <x v="15"/>
    <n v="2146955"/>
    <n v="0"/>
  </r>
  <r>
    <s v="2025"/>
    <x v="0"/>
    <x v="0"/>
    <x v="1"/>
    <x v="7"/>
    <x v="2"/>
    <x v="8"/>
    <x v="107"/>
    <s v="4 - SERVICIOS SOCIALES"/>
    <s v="4.4 - Educación"/>
    <s v="4.4.01 - Educación inicial"/>
    <s v="2.7 - OBRAS"/>
    <x v="42"/>
    <x v="1"/>
    <s v="69 - AMPLIACIÓN DEL PLANTEL EDUCATIVO PARA INICIAL LOS JOVILLOS, MUNICIPIO YAMASÁ, PROVINCIA MONTE PLATA."/>
    <s v="10 - FONDO GENERAL"/>
    <n v="16019"/>
    <x v="20"/>
    <n v="6847843"/>
    <n v="0"/>
  </r>
  <r>
    <s v="2025"/>
    <x v="0"/>
    <x v="0"/>
    <x v="1"/>
    <x v="7"/>
    <x v="2"/>
    <x v="8"/>
    <x v="107"/>
    <s v="4 - SERVICIOS SOCIALES"/>
    <s v="4.4 - Educación"/>
    <s v="4.4.01 - Educación inicial"/>
    <s v="2.7 - OBRAS"/>
    <x v="42"/>
    <x v="1"/>
    <s v="69 - AMPLIACIÓN DEL PLANTEL EDUCATIVO PARA INICIAL LUIS ENRIQUE AUGUSTO YANGUELA GÓMEZ , MUNICIPIO NAGUA, PROVINCIA MARIA TRINIDAD SANCHEZ."/>
    <s v="10 - FONDO GENERAL"/>
    <n v="15921"/>
    <x v="22"/>
    <n v="3938204"/>
    <n v="0"/>
  </r>
  <r>
    <s v="2025"/>
    <x v="0"/>
    <x v="0"/>
    <x v="1"/>
    <x v="7"/>
    <x v="2"/>
    <x v="8"/>
    <x v="107"/>
    <s v="4 - SERVICIOS SOCIALES"/>
    <s v="4.4 - Educación"/>
    <s v="4.4.01 - Educación inicial"/>
    <s v="2.7 - OBRAS"/>
    <x v="42"/>
    <x v="1"/>
    <s v="69 - AMPLIACIÓN DEL PLANTEL EDUCATIVO PARA INICIAL MANUEL DE JESÚS LUCIANO MÉNDEZ, MUNICIPIO SANTIAGO, PROVINCIA SANTIAGO."/>
    <s v="10 - FONDO GENERAL"/>
    <n v="15738"/>
    <x v="1"/>
    <n v="2008068"/>
    <n v="0"/>
  </r>
  <r>
    <s v="2025"/>
    <x v="0"/>
    <x v="0"/>
    <x v="1"/>
    <x v="7"/>
    <x v="2"/>
    <x v="8"/>
    <x v="107"/>
    <s v="4 - SERVICIOS SOCIALES"/>
    <s v="4.4 - Educación"/>
    <s v="4.4.01 - Educación inicial"/>
    <s v="2.7 - OBRAS"/>
    <x v="42"/>
    <x v="1"/>
    <s v="69 - CONSTRUCCIÓN DE 1 ESTANCIAS INFANTILES EN LA PROVINCIA DE PUERTO PLATA (FASE 3)"/>
    <s v="10 - FONDO GENERAL"/>
    <n v="13620"/>
    <x v="17"/>
    <n v="10000000"/>
    <n v="0"/>
  </r>
  <r>
    <s v="2025"/>
    <x v="0"/>
    <x v="0"/>
    <x v="1"/>
    <x v="7"/>
    <x v="2"/>
    <x v="8"/>
    <x v="107"/>
    <s v="4 - SERVICIOS SOCIALES"/>
    <s v="4.4 - Educación"/>
    <s v="4.4.01 - Educación inicial"/>
    <s v="2.7 - OBRAS"/>
    <x v="42"/>
    <x v="1"/>
    <s v="70 - AMPLIACIÓN DEL PLANTEL EDUCATIVO PARA INICIAL AGUSTÍN CAMILO HENRÍQUEZ, MUNICIPIO CABRERA, PROVINCIA MARIA TRINIDAD SANCHEZ."/>
    <s v="10 - FONDO GENERAL"/>
    <n v="15922"/>
    <x v="22"/>
    <n v="6558076"/>
    <n v="0"/>
  </r>
  <r>
    <s v="2025"/>
    <x v="0"/>
    <x v="0"/>
    <x v="1"/>
    <x v="7"/>
    <x v="2"/>
    <x v="8"/>
    <x v="107"/>
    <s v="4 - SERVICIOS SOCIALES"/>
    <s v="4.4 - Educación"/>
    <s v="4.4.01 - Educación inicial"/>
    <s v="2.7 - OBRAS"/>
    <x v="42"/>
    <x v="1"/>
    <s v="70 - AMPLIACIÓN DEL PLANTEL EDUCATIVO PARA INICIAL BAO, MUNICIPIO JÁNICO, PROVINCIA SANTIAGO."/>
    <s v="10 - FONDO GENERAL"/>
    <n v="15739"/>
    <x v="1"/>
    <n v="1160601"/>
    <n v="0"/>
  </r>
  <r>
    <s v="2025"/>
    <x v="0"/>
    <x v="0"/>
    <x v="1"/>
    <x v="7"/>
    <x v="2"/>
    <x v="8"/>
    <x v="107"/>
    <s v="4 - SERVICIOS SOCIALES"/>
    <s v="4.4 - Educación"/>
    <s v="4.4.01 - Educación inicial"/>
    <s v="2.7 - OBRAS"/>
    <x v="42"/>
    <x v="1"/>
    <s v="70 - AMPLIACIÓN DEL PLANTEL EDUCATIVO PARA INICIAL LA CUCHILLA, MUNICIPIO VILLA ALTAGRACIA, PROVINCIA SAN CRISTÓBAL."/>
    <s v="10 - FONDO GENERAL"/>
    <n v="15523"/>
    <x v="15"/>
    <n v="2149259"/>
    <n v="0"/>
  </r>
  <r>
    <s v="2025"/>
    <x v="0"/>
    <x v="0"/>
    <x v="1"/>
    <x v="7"/>
    <x v="2"/>
    <x v="8"/>
    <x v="107"/>
    <s v="4 - SERVICIOS SOCIALES"/>
    <s v="4.4 - Educación"/>
    <s v="4.4.01 - Educación inicial"/>
    <s v="2.7 - OBRAS"/>
    <x v="42"/>
    <x v="1"/>
    <s v="70 - CONSTRUCCIÓN DE 2 ESTANCIAS INFANTILES EN LA PROVINCIA DE ESPAILLAT (FASE 3)"/>
    <s v="10 - FONDO GENERAL"/>
    <n v="13609"/>
    <x v="26"/>
    <n v="8081935"/>
    <n v="0"/>
  </r>
  <r>
    <s v="2025"/>
    <x v="0"/>
    <x v="0"/>
    <x v="1"/>
    <x v="7"/>
    <x v="2"/>
    <x v="8"/>
    <x v="107"/>
    <s v="4 - SERVICIOS SOCIALES"/>
    <s v="4.4 - Educación"/>
    <s v="4.4.01 - Educación inicial"/>
    <s v="2.7 - OBRAS"/>
    <x v="42"/>
    <x v="1"/>
    <s v="71 - AMPLIACIÓN DEL PLANTEL EDUCATIVO PARA INICIAL LA CABIRMA, MUNICIPIO CABRERA, PROVINCIA MARIA TRINIDAD SANCHEZ."/>
    <s v="10 - FONDO GENERAL"/>
    <n v="15923"/>
    <x v="22"/>
    <n v="2789577"/>
    <n v="0"/>
  </r>
  <r>
    <s v="2025"/>
    <x v="0"/>
    <x v="0"/>
    <x v="1"/>
    <x v="7"/>
    <x v="2"/>
    <x v="8"/>
    <x v="107"/>
    <s v="4 - SERVICIOS SOCIALES"/>
    <s v="4.4 - Educación"/>
    <s v="4.4.01 - Educación inicial"/>
    <s v="2.7 - OBRAS"/>
    <x v="42"/>
    <x v="1"/>
    <s v="71 - AMPLIACIÓN DEL PLANTEL EDUCATIVO PARA INICIAL MARÍA DEL ROSARIO ALMÁNZAR, MUNICIPIO VILLA ALTAGRACIA, PROVINCIA SAN CRISTÓBAL."/>
    <s v="10 - FONDO GENERAL"/>
    <n v="15524"/>
    <x v="15"/>
    <n v="1289555"/>
    <n v="0"/>
  </r>
  <r>
    <s v="2025"/>
    <x v="0"/>
    <x v="0"/>
    <x v="1"/>
    <x v="7"/>
    <x v="2"/>
    <x v="8"/>
    <x v="107"/>
    <s v="4 - SERVICIOS SOCIALES"/>
    <s v="4.4 - Educación"/>
    <s v="4.4.01 - Educación inicial"/>
    <s v="2.7 - OBRAS"/>
    <x v="42"/>
    <x v="1"/>
    <s v="71 - CONSTRUCCIÓN DE 2 ESTANCIAS INFANTILES EN LA PROVINCIA DE PERAVIA (FASE 3)"/>
    <s v="10 - FONDO GENERAL"/>
    <n v="13603"/>
    <x v="8"/>
    <n v="12982145"/>
    <n v="0"/>
  </r>
  <r>
    <s v="2025"/>
    <x v="0"/>
    <x v="0"/>
    <x v="1"/>
    <x v="7"/>
    <x v="2"/>
    <x v="8"/>
    <x v="107"/>
    <s v="4 - SERVICIOS SOCIALES"/>
    <s v="4.4 - Educación"/>
    <s v="4.4.01 - Educación inicial"/>
    <s v="2.7 - OBRAS"/>
    <x v="42"/>
    <x v="1"/>
    <s v="72 - AMPLIACIÓN DEL PLANTEL EDUCATIVO PARA INICIAL LUIS MOREL, MUNICIPIO SANTA BÁRBARA DE SAMANÁ, PROVINCIA SAMANÁ."/>
    <s v="10 - FONDO GENERAL"/>
    <n v="15924"/>
    <x v="23"/>
    <n v="2171012"/>
    <n v="0"/>
  </r>
  <r>
    <s v="2025"/>
    <x v="0"/>
    <x v="0"/>
    <x v="1"/>
    <x v="7"/>
    <x v="2"/>
    <x v="8"/>
    <x v="107"/>
    <s v="4 - SERVICIOS SOCIALES"/>
    <s v="4.4 - Educación"/>
    <s v="4.4.01 - Educación inicial"/>
    <s v="2.7 - OBRAS"/>
    <x v="42"/>
    <x v="1"/>
    <s v="72 - AMPLIACIÓN DEL PLANTEL EDUCATIVO PARA INICIAL MIGUEL ÁNGEL JIMÉNEZ, MUNICIPIO SANTIAGO, PROVINCIA SANTIAGO."/>
    <s v="10 - FONDO GENERAL"/>
    <n v="15741"/>
    <x v="1"/>
    <n v="1663155"/>
    <n v="0"/>
  </r>
  <r>
    <s v="2025"/>
    <x v="0"/>
    <x v="0"/>
    <x v="1"/>
    <x v="7"/>
    <x v="2"/>
    <x v="8"/>
    <x v="107"/>
    <s v="4 - SERVICIOS SOCIALES"/>
    <s v="4.4 - Educación"/>
    <s v="4.4.01 - Educación inicial"/>
    <s v="2.7 - OBRAS"/>
    <x v="42"/>
    <x v="1"/>
    <s v="72 - AMPLIACIÓN DEL PLANTEL EDUCATIVO PARA INICIAL PROF. FLORA MATILDE JIMÉNEZ, MUNICIPIO VILLA ALTAGRACIA, PROVINCIA SAN CRISTÓBAL."/>
    <s v="10 - FONDO GENERAL"/>
    <n v="15525"/>
    <x v="15"/>
    <n v="589803"/>
    <n v="0"/>
  </r>
  <r>
    <s v="2025"/>
    <x v="0"/>
    <x v="0"/>
    <x v="1"/>
    <x v="7"/>
    <x v="2"/>
    <x v="8"/>
    <x v="107"/>
    <s v="4 - SERVICIOS SOCIALES"/>
    <s v="4.4 - Educación"/>
    <s v="4.4.01 - Educación inicial"/>
    <s v="2.7 - OBRAS"/>
    <x v="42"/>
    <x v="1"/>
    <s v="73 - AMPLIACIÓN DEL PLANTEL EDUCATIVO PARA INICIAL GREGORIO LUPERÓN , MUNICIPIO SANTIAGO, PROVINCIA SANTIAGO."/>
    <s v="10 - FONDO GENERAL"/>
    <n v="15742"/>
    <x v="1"/>
    <n v="2008068"/>
    <n v="0"/>
  </r>
  <r>
    <s v="2025"/>
    <x v="0"/>
    <x v="0"/>
    <x v="1"/>
    <x v="7"/>
    <x v="2"/>
    <x v="8"/>
    <x v="107"/>
    <s v="4 - SERVICIOS SOCIALES"/>
    <s v="4.4 - Educación"/>
    <s v="4.4.01 - Educación inicial"/>
    <s v="2.7 - OBRAS"/>
    <x v="42"/>
    <x v="1"/>
    <s v="73 - AMPLIACIÓN DEL PLANTEL EDUCATIVO PARA INICIAL MARTIN LUTHER KING, MUNICIPIO VILLA ALTAGRACIA, PROVINCIA SAN CRISTÓBAL."/>
    <s v="10 - FONDO GENERAL"/>
    <n v="15526"/>
    <x v="15"/>
    <n v="2146955"/>
    <n v="0"/>
  </r>
  <r>
    <s v="2025"/>
    <x v="0"/>
    <x v="0"/>
    <x v="1"/>
    <x v="7"/>
    <x v="2"/>
    <x v="8"/>
    <x v="107"/>
    <s v="4 - SERVICIOS SOCIALES"/>
    <s v="4.4 - Educación"/>
    <s v="4.4.01 - Educación inicial"/>
    <s v="2.7 - OBRAS"/>
    <x v="42"/>
    <x v="1"/>
    <s v="73 - AMPLIACIÓN DEL PLANTEL EDUCATIVO PARA INICIAL PROF. ONEYDA SEALY, MUNICIPIO SÁNCHEZ, PROVINCIA SAMANA."/>
    <s v="10 - FONDO GENERAL"/>
    <n v="15925"/>
    <x v="23"/>
    <n v="4903816"/>
    <n v="0"/>
  </r>
  <r>
    <s v="2025"/>
    <x v="0"/>
    <x v="0"/>
    <x v="1"/>
    <x v="7"/>
    <x v="2"/>
    <x v="8"/>
    <x v="107"/>
    <s v="4 - SERVICIOS SOCIALES"/>
    <s v="4.4 - Educación"/>
    <s v="4.4.01 - Educación inicial"/>
    <s v="2.7 - OBRAS"/>
    <x v="42"/>
    <x v="1"/>
    <s v="73 - CONSTRUCCIÓN DE 3 ESTANCIAS INFANTILES EN LA PROVINCIA DE MONTE PLATA (FASE 3)"/>
    <s v="10 - FONDO GENERAL"/>
    <n v="13606"/>
    <x v="20"/>
    <n v="2000000"/>
    <n v="0"/>
  </r>
  <r>
    <s v="2025"/>
    <x v="0"/>
    <x v="0"/>
    <x v="1"/>
    <x v="7"/>
    <x v="2"/>
    <x v="8"/>
    <x v="107"/>
    <s v="4 - SERVICIOS SOCIALES"/>
    <s v="4.4 - Educación"/>
    <s v="4.4.01 - Educación inicial"/>
    <s v="2.7 - OBRAS"/>
    <x v="42"/>
    <x v="1"/>
    <s v="74 - AMPLIACIÓN DEL PLANTEL EDUCATIVO PARA INICIAL EL BOSQUE, MUNICIPIO MONTE PLATA, PROVINCIA MONTE PLATA."/>
    <s v="10 - FONDO GENERAL"/>
    <n v="16024"/>
    <x v="20"/>
    <n v="6833833"/>
    <n v="0"/>
  </r>
  <r>
    <s v="2025"/>
    <x v="0"/>
    <x v="0"/>
    <x v="1"/>
    <x v="7"/>
    <x v="2"/>
    <x v="8"/>
    <x v="107"/>
    <s v="4 - SERVICIOS SOCIALES"/>
    <s v="4.4 - Educación"/>
    <s v="4.4.01 - Educación inicial"/>
    <s v="2.7 - OBRAS"/>
    <x v="42"/>
    <x v="1"/>
    <s v="74 - AMPLIACIÓN DEL PLANTEL EDUCATIVO PARA INICIAL NAJAYO EN MEDIO, MUNICIPIO YAGUATE, PROVINCIA SAN CRISTÓBAL."/>
    <s v="10 - FONDO GENERAL"/>
    <n v="15527"/>
    <x v="15"/>
    <n v="277192"/>
    <n v="0"/>
  </r>
  <r>
    <s v="2025"/>
    <x v="0"/>
    <x v="0"/>
    <x v="1"/>
    <x v="7"/>
    <x v="2"/>
    <x v="8"/>
    <x v="107"/>
    <s v="4 - SERVICIOS SOCIALES"/>
    <s v="4.4 - Educación"/>
    <s v="4.4.01 - Educación inicial"/>
    <s v="2.7 - OBRAS"/>
    <x v="42"/>
    <x v="1"/>
    <s v="74 - AMPLIACIÓN DEL PLANTEL EDUCATIVO PARA INICIAL ROSA CALCAÑO LINO, MUNICIPIO SÁNCHEZ, PROVINCIA SAMANA."/>
    <s v="10 - FONDO GENERAL"/>
    <n v="15926"/>
    <x v="23"/>
    <n v="4905216"/>
    <n v="0"/>
  </r>
  <r>
    <s v="2025"/>
    <x v="0"/>
    <x v="0"/>
    <x v="1"/>
    <x v="7"/>
    <x v="2"/>
    <x v="8"/>
    <x v="107"/>
    <s v="4 - SERVICIOS SOCIALES"/>
    <s v="4.4 - Educación"/>
    <s v="4.4.01 - Educación inicial"/>
    <s v="2.7 - OBRAS"/>
    <x v="42"/>
    <x v="1"/>
    <s v="75 - AMPLIACIÓN DEL PLANTEL EDUCATIVO PARA INICIAL EL POZO, MUNICIPIO EL FACTOR, PROVINCIA MARIA TRINIDAD SANCHEZ."/>
    <s v="10 - FONDO GENERAL"/>
    <n v="15927"/>
    <x v="22"/>
    <n v="3256518"/>
    <n v="0"/>
  </r>
  <r>
    <s v="2025"/>
    <x v="0"/>
    <x v="0"/>
    <x v="1"/>
    <x v="7"/>
    <x v="2"/>
    <x v="8"/>
    <x v="107"/>
    <s v="4 - SERVICIOS SOCIALES"/>
    <s v="4.4 - Educación"/>
    <s v="4.4.01 - Educación inicial"/>
    <s v="2.7 - OBRAS"/>
    <x v="42"/>
    <x v="1"/>
    <s v="75 - AMPLIACIÓN DEL PLANTEL EDUCATIVO PARA INICIAL LOS GUZMÁN, MUNICIPIO YAGUATE, PROVINCIA SAN CRISTÓBAL."/>
    <s v="10 - FONDO GENERAL"/>
    <n v="15528"/>
    <x v="15"/>
    <n v="2149259"/>
    <n v="0"/>
  </r>
  <r>
    <s v="2025"/>
    <x v="0"/>
    <x v="0"/>
    <x v="1"/>
    <x v="7"/>
    <x v="2"/>
    <x v="8"/>
    <x v="107"/>
    <s v="4 - SERVICIOS SOCIALES"/>
    <s v="4.4 - Educación"/>
    <s v="4.4.01 - Educación inicial"/>
    <s v="2.7 - OBRAS"/>
    <x v="42"/>
    <x v="1"/>
    <s v="75 - AMPLIACIÓN DEL PLANTEL EDUCATIVO PARA INICIAL MADRE TERESA DE CALCUTA - FE Y ALEGRÍA, MUNICIPIO SANTIAGO, PROVINCIA SANTIAGO."/>
    <s v="10 - FONDO GENERAL"/>
    <n v="15744"/>
    <x v="1"/>
    <n v="2008068"/>
    <n v="0"/>
  </r>
  <r>
    <s v="2025"/>
    <x v="0"/>
    <x v="0"/>
    <x v="1"/>
    <x v="7"/>
    <x v="2"/>
    <x v="8"/>
    <x v="107"/>
    <s v="4 - SERVICIOS SOCIALES"/>
    <s v="4.4 - Educación"/>
    <s v="4.4.01 - Educación inicial"/>
    <s v="2.7 - OBRAS"/>
    <x v="42"/>
    <x v="1"/>
    <s v="76 - AMPLIACIÓN DEL PLANTEL EDUCATIVO PARA INICIAL ARTURO JIMENES, MUNICIPIO SANTIAGO, PROVINCIA SANTIAGO."/>
    <s v="10 - FONDO GENERAL"/>
    <n v="15745"/>
    <x v="1"/>
    <n v="2008068"/>
    <n v="0"/>
  </r>
  <r>
    <s v="2025"/>
    <x v="0"/>
    <x v="0"/>
    <x v="1"/>
    <x v="7"/>
    <x v="2"/>
    <x v="8"/>
    <x v="107"/>
    <s v="4 - SERVICIOS SOCIALES"/>
    <s v="4.4 - Educación"/>
    <s v="4.4.01 - Educación inicial"/>
    <s v="2.7 - OBRAS"/>
    <x v="42"/>
    <x v="1"/>
    <s v="76 - AMPLIACIÓN DEL PLANTEL EDUCATIVO PARA INICIAL CONSUELO PAREDES, MUNICIPIO EL FACTOR, PROVINCIA MARIA TRINIDAD SANCHEZ."/>
    <s v="10 - FONDO GENERAL"/>
    <n v="15928"/>
    <x v="22"/>
    <n v="3256518"/>
    <n v="0"/>
  </r>
  <r>
    <s v="2025"/>
    <x v="0"/>
    <x v="0"/>
    <x v="1"/>
    <x v="7"/>
    <x v="2"/>
    <x v="8"/>
    <x v="107"/>
    <s v="4 - SERVICIOS SOCIALES"/>
    <s v="4.4 - Educación"/>
    <s v="4.4.01 - Educación inicial"/>
    <s v="2.7 - OBRAS"/>
    <x v="42"/>
    <x v="1"/>
    <s v="76 - AMPLIACIÓN DEL PLANTEL EDUCATIVO PARA INICIAL FRAY BARTOLOMÉ DE LAS CASAS, MUNICIPIO YAGUATE, PROVINCIA SAN CRISTÓBAL."/>
    <s v="10 - FONDO GENERAL"/>
    <n v="15529"/>
    <x v="15"/>
    <n v="166495"/>
    <n v="0"/>
  </r>
  <r>
    <s v="2025"/>
    <x v="0"/>
    <x v="0"/>
    <x v="1"/>
    <x v="7"/>
    <x v="2"/>
    <x v="8"/>
    <x v="107"/>
    <s v="4 - SERVICIOS SOCIALES"/>
    <s v="4.4 - Educación"/>
    <s v="4.4.01 - Educación inicial"/>
    <s v="2.7 - OBRAS"/>
    <x v="42"/>
    <x v="1"/>
    <s v="76 - CONSTRUCCIÓN PLANTEL EDUCATIVO ANA PATRIA MARTÍNEZ, MUNICIPIO COMENDADOR, PROVINCIA ELÍAS PIÑA"/>
    <s v="10 - FONDO GENERAL"/>
    <n v="16805"/>
    <x v="28"/>
    <n v="30000000"/>
    <n v="0"/>
  </r>
  <r>
    <s v="2025"/>
    <x v="0"/>
    <x v="0"/>
    <x v="1"/>
    <x v="7"/>
    <x v="2"/>
    <x v="8"/>
    <x v="107"/>
    <s v="4 - SERVICIOS SOCIALES"/>
    <s v="4.4 - Educación"/>
    <s v="4.4.01 - Educación inicial"/>
    <s v="2.7 - OBRAS"/>
    <x v="42"/>
    <x v="1"/>
    <s v="77 - AMPLIACIÓN DEL PLANTEL EDUCATIVO PARA INICIAL ELISA GENAO (BOCA DE BAO), MUNICIPIO SANTIAGO, PROVINCIA SANTIAGO."/>
    <s v="10 - FONDO GENERAL"/>
    <n v="15746"/>
    <x v="1"/>
    <n v="1160601"/>
    <n v="0"/>
  </r>
  <r>
    <s v="2025"/>
    <x v="0"/>
    <x v="0"/>
    <x v="1"/>
    <x v="7"/>
    <x v="2"/>
    <x v="8"/>
    <x v="107"/>
    <s v="4 - SERVICIOS SOCIALES"/>
    <s v="4.4 - Educación"/>
    <s v="4.4.01 - Educación inicial"/>
    <s v="2.7 - OBRAS"/>
    <x v="42"/>
    <x v="1"/>
    <s v="77 - AMPLIACIÓN DEL PLANTEL EDUCATIVO PARA INICIAL PROF. MARÍA DE JESÚS CABRERA GUZMÁN, MUNICIPIO YAGUATE, PROVINCIA SAN CRISTÓBAL."/>
    <s v="10 - FONDO GENERAL"/>
    <n v="15530"/>
    <x v="15"/>
    <n v="277192"/>
    <n v="0"/>
  </r>
  <r>
    <s v="2025"/>
    <x v="0"/>
    <x v="0"/>
    <x v="1"/>
    <x v="7"/>
    <x v="2"/>
    <x v="8"/>
    <x v="107"/>
    <s v="4 - SERVICIOS SOCIALES"/>
    <s v="4.4 - Educación"/>
    <s v="4.4.01 - Educación inicial"/>
    <s v="2.7 - OBRAS"/>
    <x v="42"/>
    <x v="1"/>
    <s v="78 - AMPLIACIÓN DEL PLANTEL EDUCATIVO PARA INICIAL LOS PANCHOS, MUNICIPIO YAGUATE, PROVINCIA SAN CRISTÓBAL."/>
    <s v="10 - FONDO GENERAL"/>
    <n v="15531"/>
    <x v="15"/>
    <n v="166495"/>
    <n v="0"/>
  </r>
  <r>
    <s v="2025"/>
    <x v="0"/>
    <x v="0"/>
    <x v="1"/>
    <x v="7"/>
    <x v="2"/>
    <x v="8"/>
    <x v="107"/>
    <s v="4 - SERVICIOS SOCIALES"/>
    <s v="4.4 - Educación"/>
    <s v="4.4.01 - Educación inicial"/>
    <s v="2.7 - OBRAS"/>
    <x v="42"/>
    <x v="1"/>
    <s v="78 - AMPLIACIÓN DEL PLANTEL EDUCATIVO PARA INICIAL SANTIAGO GUZMÁN ESPAILLAT, MUNICIPIO SANTIAGO, PROVINCIA SANTIAGO."/>
    <s v="10 - FONDO GENERAL"/>
    <n v="15747"/>
    <x v="1"/>
    <n v="2008068"/>
    <n v="0"/>
  </r>
  <r>
    <s v="2025"/>
    <x v="0"/>
    <x v="0"/>
    <x v="1"/>
    <x v="7"/>
    <x v="2"/>
    <x v="8"/>
    <x v="107"/>
    <s v="4 - SERVICIOS SOCIALES"/>
    <s v="4.4 - Educación"/>
    <s v="4.4.01 - Educación inicial"/>
    <s v="2.7 - OBRAS"/>
    <x v="42"/>
    <x v="1"/>
    <s v="79 - AMPLIACIÓN DEL PLANTEL EDUCATIVO PARA INICIAL FRANCISCO DEL ROSARIO SÁNCHEZ, MUNICIPIO BAJOS DE HAINA, PROVINCIA SAN CRISTÓBAL."/>
    <s v="10 - FONDO GENERAL"/>
    <n v="15532"/>
    <x v="15"/>
    <n v="8945646"/>
    <n v="0"/>
  </r>
  <r>
    <s v="2025"/>
    <x v="0"/>
    <x v="0"/>
    <x v="1"/>
    <x v="7"/>
    <x v="2"/>
    <x v="8"/>
    <x v="107"/>
    <s v="4 - SERVICIOS SOCIALES"/>
    <s v="4.4 - Educación"/>
    <s v="4.4.01 - Educación inicial"/>
    <s v="2.7 - OBRAS"/>
    <x v="42"/>
    <x v="1"/>
    <s v="79 - AMPLIACIÓN DEL PLANTEL EDUCATIVO PARA INICIAL FREDESVINDA HALLS, MUNICIPIO TAMBORIL, PROVINCIA SANTIAGO."/>
    <s v="10 - FONDO GENERAL"/>
    <n v="15748"/>
    <x v="1"/>
    <n v="1097299"/>
    <n v="0"/>
  </r>
  <r>
    <s v="2025"/>
    <x v="0"/>
    <x v="0"/>
    <x v="1"/>
    <x v="7"/>
    <x v="2"/>
    <x v="8"/>
    <x v="107"/>
    <s v="4 - SERVICIOS SOCIALES"/>
    <s v="4.4 - Educación"/>
    <s v="4.4.01 - Educación inicial"/>
    <s v="2.7 - OBRAS"/>
    <x v="42"/>
    <x v="1"/>
    <s v="79 - AMPLIACIÓN DEL PLANTEL EDUCATIVO PARA INICIAL JAPÓN, MUNICIPIO SANTO DOMINGO ESTE, PROVINCIA SANTO DOMINGO."/>
    <s v="10 - FONDO GENERAL"/>
    <n v="15931"/>
    <x v="2"/>
    <n v="2046075"/>
    <n v="0"/>
  </r>
  <r>
    <s v="2025"/>
    <x v="0"/>
    <x v="0"/>
    <x v="1"/>
    <x v="7"/>
    <x v="2"/>
    <x v="8"/>
    <x v="107"/>
    <s v="4 - SERVICIOS SOCIALES"/>
    <s v="4.4 - Educación"/>
    <s v="4.4.01 - Educación inicial"/>
    <s v="2.7 - OBRAS"/>
    <x v="42"/>
    <x v="1"/>
    <s v="80 - AMPLIACIÓN DEL PLANTEL EDUCATIVO PARA INICIAL CRUCE DE PAYABO, MUNICIPIO MONTE PLATA, PROVINCIA MONTE PLATA."/>
    <s v="10 - FONDO GENERAL"/>
    <n v="16030"/>
    <x v="20"/>
    <n v="6850364"/>
    <n v="0"/>
  </r>
  <r>
    <s v="2025"/>
    <x v="0"/>
    <x v="0"/>
    <x v="1"/>
    <x v="7"/>
    <x v="2"/>
    <x v="8"/>
    <x v="107"/>
    <s v="4 - SERVICIOS SOCIALES"/>
    <s v="4.4 - Educación"/>
    <s v="4.4.01 - Educación inicial"/>
    <s v="2.7 - OBRAS"/>
    <x v="42"/>
    <x v="1"/>
    <s v="80 - AMPLIACIÓN DEL PLANTEL EDUCATIVO PARA INICIAL MAX HENRÍQUEZ UREÑA, MUNICIPIO BAJOS DE HAINA, PROVINCIA SAN CRISTÓBAL."/>
    <s v="10 - FONDO GENERAL"/>
    <n v="15533"/>
    <x v="15"/>
    <n v="1522740"/>
    <n v="0"/>
  </r>
  <r>
    <s v="2025"/>
    <x v="0"/>
    <x v="0"/>
    <x v="1"/>
    <x v="7"/>
    <x v="2"/>
    <x v="8"/>
    <x v="107"/>
    <s v="4 - SERVICIOS SOCIALES"/>
    <s v="4.4 - Educación"/>
    <s v="4.4.01 - Educación inicial"/>
    <s v="2.7 - OBRAS"/>
    <x v="42"/>
    <x v="1"/>
    <s v="80 - AMPLIACIÓN DEL PLANTEL EDUCATIVO PARA INICIAL MEJÍA, MUNICIPIO BISONÓ, PROVINCIA SANTIAGO."/>
    <s v="10 - FONDO GENERAL"/>
    <n v="15749"/>
    <x v="1"/>
    <n v="1799392"/>
    <n v="0"/>
  </r>
  <r>
    <s v="2025"/>
    <x v="0"/>
    <x v="0"/>
    <x v="1"/>
    <x v="7"/>
    <x v="2"/>
    <x v="8"/>
    <x v="107"/>
    <s v="4 - SERVICIOS SOCIALES"/>
    <s v="4.4 - Educación"/>
    <s v="4.4.01 - Educación inicial"/>
    <s v="2.7 - OBRAS"/>
    <x v="42"/>
    <x v="1"/>
    <s v="80 - AMPLIACIÓN DEL PLANTEL EDUCATIVO PARA INICIAL RAFAELA ANTONIA JOSÉFINA UREÑA BÁEZ (DOÑA SOCORRO), DISTRITO NACIONAL."/>
    <s v="10 - FONDO GENERAL"/>
    <n v="15952"/>
    <x v="3"/>
    <n v="3440171"/>
    <n v="0"/>
  </r>
  <r>
    <s v="2025"/>
    <x v="0"/>
    <x v="0"/>
    <x v="1"/>
    <x v="7"/>
    <x v="2"/>
    <x v="8"/>
    <x v="107"/>
    <s v="4 - SERVICIOS SOCIALES"/>
    <s v="4.4 - Educación"/>
    <s v="4.4.01 - Educación inicial"/>
    <s v="2.7 - OBRAS"/>
    <x v="42"/>
    <x v="1"/>
    <s v="80 - CONSTRUCCIÓN DE 1 ESTANCIAS INFANTILES EN LA PROVINCIA DE LA VEGA (FASE 3)"/>
    <s v="10 - FONDO GENERAL"/>
    <n v="13621"/>
    <x v="7"/>
    <n v="12275437"/>
    <n v="0"/>
  </r>
  <r>
    <s v="2025"/>
    <x v="0"/>
    <x v="0"/>
    <x v="1"/>
    <x v="7"/>
    <x v="2"/>
    <x v="8"/>
    <x v="107"/>
    <s v="4 - SERVICIOS SOCIALES"/>
    <s v="4.4 - Educación"/>
    <s v="4.4.01 - Educación inicial"/>
    <s v="2.7 - OBRAS"/>
    <x v="42"/>
    <x v="1"/>
    <s v="81 - AMPLIACIÓN DEL PLANTEL EDUCATIVO PARA INICIAL MANUEL AURELIO TAVAREZ JUSTO (MANOLO), MUNICIPIO BISONÓ, PROVINCIA SANTIAGO."/>
    <s v="10 - FONDO GENERAL"/>
    <n v="15750"/>
    <x v="1"/>
    <n v="1799392"/>
    <n v="0"/>
  </r>
  <r>
    <s v="2025"/>
    <x v="0"/>
    <x v="0"/>
    <x v="1"/>
    <x v="7"/>
    <x v="2"/>
    <x v="8"/>
    <x v="107"/>
    <s v="4 - SERVICIOS SOCIALES"/>
    <s v="4.4 - Educación"/>
    <s v="4.4.01 - Educación inicial"/>
    <s v="2.7 - OBRAS"/>
    <x v="42"/>
    <x v="1"/>
    <s v="81 - AMPLIACIÓN DEL PLANTEL EDUCATIVO PARA INICIAL MONTE LARGO, MUNICIPIO BAJOS DE HAINA, PROVINCIA SAN CRISTÓBAL."/>
    <s v="10 - FONDO GENERAL"/>
    <n v="15534"/>
    <x v="15"/>
    <n v="2065441"/>
    <n v="0"/>
  </r>
  <r>
    <s v="2025"/>
    <x v="0"/>
    <x v="0"/>
    <x v="1"/>
    <x v="7"/>
    <x v="2"/>
    <x v="8"/>
    <x v="107"/>
    <s v="4 - SERVICIOS SOCIALES"/>
    <s v="4.4 - Educación"/>
    <s v="4.4.01 - Educación inicial"/>
    <s v="2.7 - OBRAS"/>
    <x v="42"/>
    <x v="1"/>
    <s v="81 - AMPLIACIÓN DEL PLANTEL EDUCATIVO PARA INICIAL REPÚBLICA DE COSTA RICA, MUNICIPIO SANTO DOMINGO DE GUZMÁN, DISTRITO NACIONAL."/>
    <s v="10 - FONDO GENERAL"/>
    <n v="15953"/>
    <x v="3"/>
    <n v="5503970"/>
    <n v="0"/>
  </r>
  <r>
    <s v="2025"/>
    <x v="0"/>
    <x v="0"/>
    <x v="1"/>
    <x v="7"/>
    <x v="2"/>
    <x v="8"/>
    <x v="107"/>
    <s v="4 - SERVICIOS SOCIALES"/>
    <s v="4.4 - Educación"/>
    <s v="4.4.01 - Educación inicial"/>
    <s v="2.7 - OBRAS"/>
    <x v="42"/>
    <x v="1"/>
    <s v="81 - CONSTRUCCIÓN DE 1 ESTANCIA INFANTIL EN LA PROVINCIA DE INDEPENDENCIA  (FASE 3)"/>
    <s v="10 - FONDO GENERAL"/>
    <n v="13618"/>
    <x v="5"/>
    <n v="5000000"/>
    <n v="0"/>
  </r>
  <r>
    <s v="2025"/>
    <x v="0"/>
    <x v="0"/>
    <x v="1"/>
    <x v="7"/>
    <x v="2"/>
    <x v="8"/>
    <x v="107"/>
    <s v="4 - SERVICIOS SOCIALES"/>
    <s v="4.4 - Educación"/>
    <s v="4.4.01 - Educación inicial"/>
    <s v="2.7 - OBRAS"/>
    <x v="42"/>
    <x v="1"/>
    <s v="82 - AMPLIACIÓN DEL PLANTEL EDUCATIVO PARA INICIAL CLARIDILIA CEPIN, MUNICIPIO BISONÓ, PROVINCIA SANTIAGO."/>
    <s v="10 - FONDO GENERAL"/>
    <n v="15751"/>
    <x v="1"/>
    <n v="1799392"/>
    <n v="0"/>
  </r>
  <r>
    <s v="2025"/>
    <x v="0"/>
    <x v="0"/>
    <x v="1"/>
    <x v="7"/>
    <x v="2"/>
    <x v="8"/>
    <x v="107"/>
    <s v="4 - SERVICIOS SOCIALES"/>
    <s v="4.4 - Educación"/>
    <s v="4.4.01 - Educación inicial"/>
    <s v="2.7 - OBRAS"/>
    <x v="42"/>
    <x v="1"/>
    <s v="82 - AMPLIACIÓN DEL PLANTEL EDUCATIVO PARA INICIAL FRANCISCO ULISES DOMÍNGUEZ, MUNICIPIO SANTO DOMINGO DE GUZMÁN, DISTRITO NACIONAL."/>
    <s v="10 - FONDO GENERAL"/>
    <n v="15954"/>
    <x v="3"/>
    <n v="8080490"/>
    <n v="0"/>
  </r>
  <r>
    <s v="2025"/>
    <x v="0"/>
    <x v="0"/>
    <x v="1"/>
    <x v="7"/>
    <x v="2"/>
    <x v="8"/>
    <x v="107"/>
    <s v="4 - SERVICIOS SOCIALES"/>
    <s v="4.4 - Educación"/>
    <s v="4.4.01 - Educación inicial"/>
    <s v="2.7 - OBRAS"/>
    <x v="42"/>
    <x v="1"/>
    <s v="82 - AMPLIACIÓN DEL PLANTEL EDUCATIVO PARA INICIAL IVELISSE SERRANO DEL ROSARIO, MUNICIPIO SAN GREGORIO DE NIGUA, PROVINCIA SAN CRISTÓBAL."/>
    <s v="10 - FONDO GENERAL"/>
    <n v="15535"/>
    <x v="15"/>
    <n v="3578258"/>
    <n v="0"/>
  </r>
  <r>
    <s v="2025"/>
    <x v="0"/>
    <x v="0"/>
    <x v="1"/>
    <x v="7"/>
    <x v="2"/>
    <x v="8"/>
    <x v="107"/>
    <s v="4 - SERVICIOS SOCIALES"/>
    <s v="4.4 - Educación"/>
    <s v="4.4.01 - Educación inicial"/>
    <s v="2.7 - OBRAS"/>
    <x v="42"/>
    <x v="1"/>
    <s v="83 - AMPLIACIÓN DEL PLANTEL EDUCATIVO PARA INICIAL ARROYO HIGÜERO, MUNICIPIO SAN GREGORIO DE NIGUA, PROVINCIA SAN CRISTÓBAL."/>
    <s v="10 - FONDO GENERAL"/>
    <n v="15536"/>
    <x v="15"/>
    <n v="1546543"/>
    <n v="0"/>
  </r>
  <r>
    <s v="2025"/>
    <x v="0"/>
    <x v="0"/>
    <x v="1"/>
    <x v="7"/>
    <x v="2"/>
    <x v="8"/>
    <x v="107"/>
    <s v="4 - SERVICIOS SOCIALES"/>
    <s v="4.4 - Educación"/>
    <s v="4.4.01 - Educación inicial"/>
    <s v="2.7 - OBRAS"/>
    <x v="42"/>
    <x v="1"/>
    <s v="83 - AMPLIACIÓN DEL PLANTEL EDUCATIVO PARA INICIAL CRUCE DE BARRERO, MUNICIPIO BISONÓ, PROVINCIA SANTIAGO."/>
    <s v="10 - FONDO GENERAL"/>
    <n v="15752"/>
    <x v="1"/>
    <n v="1808663"/>
    <n v="0"/>
  </r>
  <r>
    <s v="2025"/>
    <x v="0"/>
    <x v="0"/>
    <x v="1"/>
    <x v="7"/>
    <x v="2"/>
    <x v="8"/>
    <x v="107"/>
    <s v="4 - SERVICIOS SOCIALES"/>
    <s v="4.4 - Educación"/>
    <s v="4.4.01 - Educación inicial"/>
    <s v="2.7 - OBRAS"/>
    <x v="42"/>
    <x v="1"/>
    <s v="83 - AMPLIACIÓN DEL PLANTEL EDUCATIVO PARA INICIAL MI SEGUNDO HOGAR, MUNICIPIO SANTO DOMINGO DE GUZMÁN, DISTRITO NACIONAL."/>
    <s v="10 - FONDO GENERAL"/>
    <n v="15955"/>
    <x v="3"/>
    <n v="8080490"/>
    <n v="0"/>
  </r>
  <r>
    <s v="2025"/>
    <x v="0"/>
    <x v="0"/>
    <x v="1"/>
    <x v="7"/>
    <x v="2"/>
    <x v="8"/>
    <x v="107"/>
    <s v="4 - SERVICIOS SOCIALES"/>
    <s v="4.4 - Educación"/>
    <s v="4.4.01 - Educación inicial"/>
    <s v="2.7 - OBRAS"/>
    <x v="42"/>
    <x v="1"/>
    <s v="83 - AMPLIACIÓN DEL PLANTEL EDUCATIVO PARA INICIAL PEDRO MIR, MUNICIPIO SAN FRANCISCO DE MACORÍS, PROVINCIA DUARTE."/>
    <s v="10 - FONDO GENERAL"/>
    <n v="16530"/>
    <x v="13"/>
    <n v="3258661"/>
    <n v="0"/>
  </r>
  <r>
    <s v="2025"/>
    <x v="0"/>
    <x v="0"/>
    <x v="1"/>
    <x v="7"/>
    <x v="2"/>
    <x v="8"/>
    <x v="107"/>
    <s v="4 - SERVICIOS SOCIALES"/>
    <s v="4.4 - Educación"/>
    <s v="4.4.01 - Educación inicial"/>
    <s v="2.7 - OBRAS"/>
    <x v="42"/>
    <x v="1"/>
    <s v="84 - AMPLIACIÓN DEL PLANTEL EDUCATIVO PARA INICIAL LA ZANJA, MUNICIPIO SANTIAGO, PROVINCIA SANTIAGO."/>
    <s v="10 - FONDO GENERAL"/>
    <n v="15753"/>
    <x v="1"/>
    <n v="1069478"/>
    <n v="0"/>
  </r>
  <r>
    <s v="2025"/>
    <x v="0"/>
    <x v="0"/>
    <x v="1"/>
    <x v="7"/>
    <x v="2"/>
    <x v="8"/>
    <x v="107"/>
    <s v="4 - SERVICIOS SOCIALES"/>
    <s v="4.4 - Educación"/>
    <s v="4.4.01 - Educación inicial"/>
    <s v="2.7 - OBRAS"/>
    <x v="42"/>
    <x v="1"/>
    <s v="84 - AMPLIACIÓN DEL PLANTEL EDUCATIVO PARA INICIAL MAURICIO BÁEZ, MUNICIPIO SABANA GRANDE DE PALENQUE, PROVINCIA SAN CRISTÓBAL."/>
    <s v="10 - FONDO GENERAL"/>
    <n v="15537"/>
    <x v="15"/>
    <n v="3626717"/>
    <n v="0"/>
  </r>
  <r>
    <s v="2025"/>
    <x v="0"/>
    <x v="0"/>
    <x v="1"/>
    <x v="7"/>
    <x v="2"/>
    <x v="8"/>
    <x v="107"/>
    <s v="4 - SERVICIOS SOCIALES"/>
    <s v="4.4 - Educación"/>
    <s v="4.4.01 - Educación inicial"/>
    <s v="2.7 - OBRAS"/>
    <x v="42"/>
    <x v="1"/>
    <s v="84 - AMPLIACIÓN DEL PLANTEL EDUCATIVO PARA INICIAL PROF. SALOMÉ UREÑA DE HENRÍQUEZ, MUNICIPIO SANTO DOMINGO DE GUZMÁN, DISTRITO NACIONAL."/>
    <s v="10 - FONDO GENERAL"/>
    <n v="15956"/>
    <x v="3"/>
    <n v="10421490"/>
    <n v="0"/>
  </r>
  <r>
    <s v="2025"/>
    <x v="0"/>
    <x v="0"/>
    <x v="1"/>
    <x v="7"/>
    <x v="2"/>
    <x v="8"/>
    <x v="107"/>
    <s v="4 - SERVICIOS SOCIALES"/>
    <s v="4.4 - Educación"/>
    <s v="4.4.01 - Educación inicial"/>
    <s v="2.7 - OBRAS"/>
    <x v="42"/>
    <x v="1"/>
    <s v="85 - AMPLIACIÓN DEL PLANTEL EDUCATIVO PARA INICIAL 27 DE FEBRERO, MUNICIPIO BISONÓ, PROVINCIA SANTIAGO."/>
    <s v="10 - FONDO GENERAL"/>
    <n v="15754"/>
    <x v="1"/>
    <n v="1808663"/>
    <n v="0"/>
  </r>
  <r>
    <s v="2025"/>
    <x v="0"/>
    <x v="0"/>
    <x v="1"/>
    <x v="7"/>
    <x v="2"/>
    <x v="8"/>
    <x v="107"/>
    <s v="4 - SERVICIOS SOCIALES"/>
    <s v="4.4 - Educación"/>
    <s v="4.4.01 - Educación inicial"/>
    <s v="2.7 - OBRAS"/>
    <x v="42"/>
    <x v="1"/>
    <s v="85 - AMPLIACIÓN DEL PLANTEL EDUCATIVO PARA INICIAL EMMA BALAGUER, MUNICIPIO SANTO DOMINGO OESTE, PROVINCIA SANTO DOMINGO."/>
    <s v="10 - FONDO GENERAL"/>
    <n v="15957"/>
    <x v="2"/>
    <n v="10421490"/>
    <n v="0"/>
  </r>
  <r>
    <s v="2025"/>
    <x v="0"/>
    <x v="0"/>
    <x v="1"/>
    <x v="7"/>
    <x v="2"/>
    <x v="8"/>
    <x v="107"/>
    <s v="4 - SERVICIOS SOCIALES"/>
    <s v="4.4 - Educación"/>
    <s v="4.4.01 - Educación inicial"/>
    <s v="2.7 - OBRAS"/>
    <x v="42"/>
    <x v="1"/>
    <s v="85 - AMPLIACIÓN DEL PLANTEL EDUCATIVO PARA INICIAL PADRE BORBÓN, MUNICIPIO SABANA GRANDE DE PALENQUE, PROVINCIA SAN CRISTÓBAL."/>
    <s v="10 - FONDO GENERAL"/>
    <n v="15538"/>
    <x v="15"/>
    <n v="2125175"/>
    <n v="0"/>
  </r>
  <r>
    <s v="2025"/>
    <x v="0"/>
    <x v="0"/>
    <x v="1"/>
    <x v="7"/>
    <x v="2"/>
    <x v="8"/>
    <x v="107"/>
    <s v="4 - SERVICIOS SOCIALES"/>
    <s v="4.4 - Educación"/>
    <s v="4.4.01 - Educación inicial"/>
    <s v="2.7 - OBRAS"/>
    <x v="42"/>
    <x v="1"/>
    <s v="86 - AMPLIACIÓN DEL PLANTEL EDUCATIVO PARA INICIAL ANTIGUA Y BARBUDA, MUNICIPIO SANTO DOMINGO OESTE, PROVINCIA SANTO DOMINGO."/>
    <s v="10 - FONDO GENERAL"/>
    <n v="15958"/>
    <x v="2"/>
    <n v="11067494"/>
    <n v="0"/>
  </r>
  <r>
    <s v="2025"/>
    <x v="0"/>
    <x v="0"/>
    <x v="1"/>
    <x v="7"/>
    <x v="2"/>
    <x v="8"/>
    <x v="107"/>
    <s v="4 - SERVICIOS SOCIALES"/>
    <s v="4.4 - Educación"/>
    <s v="4.4.01 - Educación inicial"/>
    <s v="2.7 - OBRAS"/>
    <x v="42"/>
    <x v="1"/>
    <s v="86 - AMPLIACIÓN DEL PLANTEL EDUCATIVO PARA INICIAL MERCEDES LUISA PÉREZ, MUNICIPIO SABANA GRANDE DE PALENQUE, PROVINCIA SAN CRISTÓBAL."/>
    <s v="10 - FONDO GENERAL"/>
    <n v="15539"/>
    <x v="15"/>
    <n v="2125173"/>
    <n v="0"/>
  </r>
  <r>
    <s v="2025"/>
    <x v="0"/>
    <x v="0"/>
    <x v="1"/>
    <x v="7"/>
    <x v="2"/>
    <x v="8"/>
    <x v="107"/>
    <s v="4 - SERVICIOS SOCIALES"/>
    <s v="4.4 - Educación"/>
    <s v="4.4.01 - Educación inicial"/>
    <s v="2.7 - OBRAS"/>
    <x v="42"/>
    <x v="1"/>
    <s v="87 - AMPLIACIÓN DEL PLANTEL EDUCATIVO PARA INICIAL JULIÁN JIMÉNEZ, MUNICIPIO SAN GREGORIO DE NIGUA, PROVINCIA SAN CRISTÓBAL."/>
    <s v="10 - FONDO GENERAL"/>
    <n v="15540"/>
    <x v="15"/>
    <n v="2180834"/>
    <n v="0"/>
  </r>
  <r>
    <s v="2025"/>
    <x v="0"/>
    <x v="0"/>
    <x v="1"/>
    <x v="7"/>
    <x v="2"/>
    <x v="8"/>
    <x v="107"/>
    <s v="4 - SERVICIOS SOCIALES"/>
    <s v="4.4 - Educación"/>
    <s v="4.4.01 - Educación inicial"/>
    <s v="2.7 - OBRAS"/>
    <x v="42"/>
    <x v="1"/>
    <s v="87 - AMPLIACIÓN DEL PLANTEL EDUCATIVO PARA INICIAL LUIS NAPOLEÓN NÚÑEZ MOLINA - ANEXA, MUNICIPIO LICEY AL MEDIO, PROVINCIA SANTIAGO."/>
    <s v="10 - FONDO GENERAL"/>
    <n v="15756"/>
    <x v="1"/>
    <n v="66054"/>
    <n v="0"/>
  </r>
  <r>
    <s v="2025"/>
    <x v="0"/>
    <x v="0"/>
    <x v="1"/>
    <x v="7"/>
    <x v="2"/>
    <x v="8"/>
    <x v="107"/>
    <s v="4 - SERVICIOS SOCIALES"/>
    <s v="4.4 - Educación"/>
    <s v="4.4.01 - Educación inicial"/>
    <s v="2.7 - OBRAS"/>
    <x v="42"/>
    <x v="1"/>
    <s v="87 - AMPLIACIÓN DEL PLANTEL EDUCATIVO PARA INICIAL ROSARIO EVANGELINA SOLANO - HATO NUEVO MANOGUAYABO, MUNICIPIO SANTO DOMINGO OESTE, PROVINCIA SANTO DOMINGO."/>
    <s v="10 - FONDO GENERAL"/>
    <n v="15959"/>
    <x v="2"/>
    <n v="7011234"/>
    <n v="0"/>
  </r>
  <r>
    <s v="2025"/>
    <x v="0"/>
    <x v="0"/>
    <x v="1"/>
    <x v="7"/>
    <x v="2"/>
    <x v="8"/>
    <x v="107"/>
    <s v="4 - SERVICIOS SOCIALES"/>
    <s v="4.4 - Educación"/>
    <s v="4.4.01 - Educación inicial"/>
    <s v="2.7 - OBRAS"/>
    <x v="42"/>
    <x v="1"/>
    <s v="88 - AMPLIACIÓN DEL PLANTEL EDUCATIVO PARA INICIAL LA PLAYA, MUNICIPIO SAN GREGORIO DE NIGUA, PROVINCIA SAN CRISTÓBAL."/>
    <s v="10 - FONDO GENERAL"/>
    <n v="15541"/>
    <x v="15"/>
    <n v="2180834"/>
    <n v="0"/>
  </r>
  <r>
    <s v="2025"/>
    <x v="0"/>
    <x v="0"/>
    <x v="1"/>
    <x v="7"/>
    <x v="2"/>
    <x v="8"/>
    <x v="107"/>
    <s v="4 - SERVICIOS SOCIALES"/>
    <s v="4.4 - Educación"/>
    <s v="4.4.01 - Educación inicial"/>
    <s v="2.7 - OBRAS"/>
    <x v="42"/>
    <x v="1"/>
    <s v="88 - AMPLIACIÓN DEL PLANTEL EDUCATIVO PARA INICIAL PROF. FRANCISCA HERNÁNDEZ, MUNICIPIO LICEY AL MEDIO, PROVINCIA SANTIAGO."/>
    <s v="10 - FONDO GENERAL"/>
    <n v="15757"/>
    <x v="1"/>
    <n v="259540"/>
    <n v="0"/>
  </r>
  <r>
    <s v="2025"/>
    <x v="0"/>
    <x v="0"/>
    <x v="1"/>
    <x v="7"/>
    <x v="2"/>
    <x v="8"/>
    <x v="107"/>
    <s v="4 - SERVICIOS SOCIALES"/>
    <s v="4.4 - Educación"/>
    <s v="4.4.01 - Educación inicial"/>
    <s v="2.7 - OBRAS"/>
    <x v="42"/>
    <x v="1"/>
    <s v="89 - AMPLIACIÓN DEL PLANTEL EDUCATIVO PARA INICIAL CANTALICIA ENCARNACIÓN MATEO, MUNICIPIO SABANA GRANDE DE PALENQUE, PROVINCIA SAN CRISTÓBAL."/>
    <s v="10 - FONDO GENERAL"/>
    <n v="15542"/>
    <x v="15"/>
    <n v="3453996"/>
    <n v="0"/>
  </r>
  <r>
    <s v="2025"/>
    <x v="0"/>
    <x v="0"/>
    <x v="1"/>
    <x v="7"/>
    <x v="2"/>
    <x v="8"/>
    <x v="107"/>
    <s v="4 - SERVICIOS SOCIALES"/>
    <s v="4.4 - Educación"/>
    <s v="4.4.01 - Educación inicial"/>
    <s v="2.7 - OBRAS"/>
    <x v="42"/>
    <x v="1"/>
    <s v="89 - AMPLIACIÓN DEL PLANTEL EDUCATIVO PARA INICIAL DOÑA INOCENCIA MERCEDES CABRERA, MUNICIPIO TAMBORIL, PROVINCIA SANTIAGO."/>
    <s v="10 - FONDO GENERAL"/>
    <n v="15758"/>
    <x v="1"/>
    <n v="66054"/>
    <n v="0"/>
  </r>
  <r>
    <s v="2025"/>
    <x v="0"/>
    <x v="0"/>
    <x v="1"/>
    <x v="7"/>
    <x v="2"/>
    <x v="8"/>
    <x v="107"/>
    <s v="4 - SERVICIOS SOCIALES"/>
    <s v="4.4 - Educación"/>
    <s v="4.4.01 - Educación inicial"/>
    <s v="2.7 - OBRAS"/>
    <x v="42"/>
    <x v="1"/>
    <s v="89 - AMPLIACIÓN DEL PLANTEL EDUCATIVO PARA INICIAL PROF. MARÍA AMADA RAMÍREZ DÍAZ, MUNICIPIO SANTO DOMINGO OESTE, PROVINCIA SANTO DOMINGO."/>
    <s v="10 - FONDO GENERAL"/>
    <n v="15961"/>
    <x v="2"/>
    <n v="1652960"/>
    <n v="0"/>
  </r>
  <r>
    <s v="2025"/>
    <x v="0"/>
    <x v="0"/>
    <x v="1"/>
    <x v="7"/>
    <x v="2"/>
    <x v="8"/>
    <x v="107"/>
    <s v="4 - SERVICIOS SOCIALES"/>
    <s v="4.4 - Educación"/>
    <s v="4.4.01 - Educación inicial"/>
    <s v="2.7 - OBRAS"/>
    <x v="42"/>
    <x v="1"/>
    <s v="90 - AMPLIACIÓN DEL PLANTEL EDUCATIVO PARA INICIAL BÁSICA LAS MALVINAS, MUNICIPIO SANTO DOMINGO OESTE, PROVINCIA SANTO DOMINGO."/>
    <s v="10 - FONDO GENERAL"/>
    <n v="15962"/>
    <x v="2"/>
    <n v="2751732"/>
    <n v="0"/>
  </r>
  <r>
    <s v="2025"/>
    <x v="0"/>
    <x v="0"/>
    <x v="1"/>
    <x v="7"/>
    <x v="2"/>
    <x v="8"/>
    <x v="107"/>
    <s v="4 - SERVICIOS SOCIALES"/>
    <s v="4.4 - Educación"/>
    <s v="4.4.01 - Educación inicial"/>
    <s v="2.7 - OBRAS"/>
    <x v="42"/>
    <x v="1"/>
    <s v="90 - AMPLIACIÓN DEL PLANTEL EDUCATIVO PARA INICIAL JUAN ANTONIO ACOSTA (AMACEYES ABAJO) , MUNICIPIO TAMBORIL, PROVINCIA SANTIAGO."/>
    <s v="10 - FONDO GENERAL"/>
    <n v="15759"/>
    <x v="1"/>
    <n v="330154"/>
    <n v="0"/>
  </r>
  <r>
    <s v="2025"/>
    <x v="0"/>
    <x v="0"/>
    <x v="1"/>
    <x v="7"/>
    <x v="2"/>
    <x v="8"/>
    <x v="107"/>
    <s v="4 - SERVICIOS SOCIALES"/>
    <s v="4.4 - Educación"/>
    <s v="4.4.01 - Educación inicial"/>
    <s v="2.7 - OBRAS"/>
    <x v="42"/>
    <x v="1"/>
    <s v="90 - AMPLIACIÓN DEL PLANTEL EDUCATIVO PARA INICIAL PROF. ZENEYDA BELTRÉ, MUNICIPIO SAN GREGORIO DE NIGUA, PROVINCIA SAN CRISTÓBAL."/>
    <s v="10 - FONDO GENERAL"/>
    <n v="15543"/>
    <x v="15"/>
    <n v="144480"/>
    <n v="0"/>
  </r>
  <r>
    <s v="2025"/>
    <x v="0"/>
    <x v="0"/>
    <x v="1"/>
    <x v="7"/>
    <x v="2"/>
    <x v="8"/>
    <x v="107"/>
    <s v="4 - SERVICIOS SOCIALES"/>
    <s v="4.4 - Educación"/>
    <s v="4.4.01 - Educación inicial"/>
    <s v="2.7 - OBRAS"/>
    <x v="42"/>
    <x v="1"/>
    <s v="91 - AMPLIACIÓN DEL PLANTEL EDUCATIVO PARA INICIAL PROF. ANA CONSUELO GUZMÁN, MUNICIPIO VILLA GONZÁLEZ, PROVINCIA SANTIAGO."/>
    <s v="10 - FONDO GENERAL"/>
    <n v="15760"/>
    <x v="1"/>
    <n v="330154"/>
    <n v="0"/>
  </r>
  <r>
    <s v="2025"/>
    <x v="0"/>
    <x v="0"/>
    <x v="1"/>
    <x v="7"/>
    <x v="2"/>
    <x v="8"/>
    <x v="107"/>
    <s v="4 - SERVICIOS SOCIALES"/>
    <s v="4.4 - Educación"/>
    <s v="4.4.01 - Educación inicial"/>
    <s v="2.7 - OBRAS"/>
    <x v="42"/>
    <x v="1"/>
    <s v="91 - AMPLIACIÓN DEL PLANTEL EDUCATIVO PARA INICIAL PROF. PETRONILA TRINIDAD SUÁREZ, MUNICIPIO SANTO DOMINGO OESTE, PROVINCIA SANTO DOMINGO."/>
    <s v="10 - FONDO GENERAL"/>
    <n v="15963"/>
    <x v="2"/>
    <n v="2751732"/>
    <n v="0"/>
  </r>
  <r>
    <s v="2025"/>
    <x v="0"/>
    <x v="0"/>
    <x v="1"/>
    <x v="7"/>
    <x v="2"/>
    <x v="8"/>
    <x v="107"/>
    <s v="4 - SERVICIOS SOCIALES"/>
    <s v="4.4 - Educación"/>
    <s v="4.4.01 - Educación inicial"/>
    <s v="2.7 - OBRAS"/>
    <x v="42"/>
    <x v="1"/>
    <s v="91 - AMPLIACIÓN DEL PLANTEL EDUCATIVO PARA INICIAL ROSA ANGÉLICA MONTERO, MUNICIPIO SAN GREGORIO DE NIGUA, PROVINCIA SAN CRISTÓBAL."/>
    <s v="10 - FONDO GENERAL"/>
    <n v="15648"/>
    <x v="15"/>
    <n v="2125176"/>
    <n v="0"/>
  </r>
  <r>
    <s v="2025"/>
    <x v="0"/>
    <x v="0"/>
    <x v="1"/>
    <x v="7"/>
    <x v="2"/>
    <x v="8"/>
    <x v="107"/>
    <s v="4 - SERVICIOS SOCIALES"/>
    <s v="4.4 - Educación"/>
    <s v="4.4.01 - Educación inicial"/>
    <s v="2.7 - OBRAS"/>
    <x v="42"/>
    <x v="1"/>
    <s v="92 - AMPLIACIÓN DEL PLANTEL EDUCATIVO PARA INICIAL DON BOSCO, MUNICIPIO SANTO DOMINGO OESTE, PROVINCIA SANTO DOMINGO."/>
    <s v="10 - FONDO GENERAL"/>
    <n v="15964"/>
    <x v="2"/>
    <n v="2632521"/>
    <n v="0"/>
  </r>
  <r>
    <s v="2025"/>
    <x v="0"/>
    <x v="0"/>
    <x v="1"/>
    <x v="7"/>
    <x v="2"/>
    <x v="8"/>
    <x v="107"/>
    <s v="4 - SERVICIOS SOCIALES"/>
    <s v="4.4 - Educación"/>
    <s v="4.4.01 - Educación inicial"/>
    <s v="2.7 - OBRAS"/>
    <x v="42"/>
    <x v="1"/>
    <s v="92 - AMPLIACIÓN DEL PLANTEL EDUCATIVO PARA INICIAL MARTÍN FERRER DE LOS SANTOS, MUNICIPIO PERALVILLO, PROVINCIA MONTE PLATA."/>
    <s v="10 - FONDO GENERAL"/>
    <n v="16042"/>
    <x v="20"/>
    <n v="6850757"/>
    <n v="0"/>
  </r>
  <r>
    <s v="2025"/>
    <x v="0"/>
    <x v="0"/>
    <x v="1"/>
    <x v="7"/>
    <x v="2"/>
    <x v="8"/>
    <x v="107"/>
    <s v="4 - SERVICIOS SOCIALES"/>
    <s v="4.4 - Educación"/>
    <s v="4.4.01 - Educación inicial"/>
    <s v="2.7 - OBRAS"/>
    <x v="42"/>
    <x v="1"/>
    <s v="92 - AMPLIACIÓN DEL PLANTEL EDUCATIVO PARA INICIAL PEDRO ANTONIO ESTRELLA, MUNICIPIO VILLA GONZÁLEZ, PROVINCIA SANTIAGO."/>
    <s v="10 - FONDO GENERAL"/>
    <n v="15761"/>
    <x v="1"/>
    <n v="4626219"/>
    <n v="0"/>
  </r>
  <r>
    <s v="2025"/>
    <x v="0"/>
    <x v="0"/>
    <x v="1"/>
    <x v="7"/>
    <x v="2"/>
    <x v="8"/>
    <x v="107"/>
    <s v="4 - SERVICIOS SOCIALES"/>
    <s v="4.4 - Educación"/>
    <s v="4.4.01 - Educación inicial"/>
    <s v="2.7 - OBRAS"/>
    <x v="42"/>
    <x v="1"/>
    <s v="93 - AMPLIACIÓN DEL PLANTEL EDUCATIVO PARA INICIAL LOS RANCHOS DE BABOSICO ARRIBA, MUNICIPIO SANTIAGO, PROVINCIA SANTIAGO."/>
    <s v="10 - FONDO GENERAL"/>
    <n v="15762"/>
    <x v="1"/>
    <n v="2912673"/>
    <n v="0"/>
  </r>
  <r>
    <s v="2025"/>
    <x v="0"/>
    <x v="0"/>
    <x v="1"/>
    <x v="7"/>
    <x v="2"/>
    <x v="8"/>
    <x v="107"/>
    <s v="4 - SERVICIOS SOCIALES"/>
    <s v="4.4 - Educación"/>
    <s v="4.4.01 - Educación inicial"/>
    <s v="2.7 - OBRAS"/>
    <x v="42"/>
    <x v="1"/>
    <s v="93 - AMPLIACIÓN DEL PLANTEL EDUCATIVO PARA INICIAL PROF. ALBA LUZ CASILLA DÍAZ, MUNICIPIO PEDRO BRAND, PROVINCIA SANTO DOMINGO."/>
    <s v="10 - FONDO GENERAL"/>
    <n v="15965"/>
    <x v="2"/>
    <n v="11290388"/>
    <n v="0"/>
  </r>
  <r>
    <s v="2025"/>
    <x v="0"/>
    <x v="0"/>
    <x v="1"/>
    <x v="7"/>
    <x v="2"/>
    <x v="8"/>
    <x v="107"/>
    <s v="4 - SERVICIOS SOCIALES"/>
    <s v="4.4 - Educación"/>
    <s v="4.4.01 - Educación inicial"/>
    <s v="2.7 - OBRAS"/>
    <x v="42"/>
    <x v="1"/>
    <s v="94 - AMPLIACIÓN DEL PLANTEL EDUCATIVO PARA INICIAL GREGORIO LUPERÓN - MACORÍS DEL LIMÓN, MUNICIPIO VILLA GONZÁLEZ, PROVINCIA SANTIAGO."/>
    <s v="10 - FONDO GENERAL"/>
    <n v="15763"/>
    <x v="1"/>
    <n v="1721201"/>
    <n v="0"/>
  </r>
  <r>
    <s v="2025"/>
    <x v="0"/>
    <x v="0"/>
    <x v="1"/>
    <x v="7"/>
    <x v="2"/>
    <x v="8"/>
    <x v="107"/>
    <s v="4 - SERVICIOS SOCIALES"/>
    <s v="4.4 - Educación"/>
    <s v="4.4.01 - Educación inicial"/>
    <s v="2.7 - OBRAS"/>
    <x v="42"/>
    <x v="1"/>
    <s v="94 - AMPLIACIÓN DEL PLANTEL EDUCATIVO PARA INICIAL MARINO MORENO GONZÁLEZ, MUNICIPIO PEDRO BRAND, PROVINCIA SANTO DOMINGO."/>
    <s v="10 - FONDO GENERAL"/>
    <n v="15966"/>
    <x v="2"/>
    <n v="2751732"/>
    <n v="0"/>
  </r>
  <r>
    <s v="2025"/>
    <x v="0"/>
    <x v="0"/>
    <x v="1"/>
    <x v="7"/>
    <x v="2"/>
    <x v="8"/>
    <x v="107"/>
    <s v="4 - SERVICIOS SOCIALES"/>
    <s v="4.4 - Educación"/>
    <s v="4.4.01 - Educación inicial"/>
    <s v="2.7 - OBRAS"/>
    <x v="42"/>
    <x v="1"/>
    <s v="95 - AMPLIACIÓN DEL PLANTEL EDUCATIVO PARA INICIAL CELESTINA PATRIA GRULLÓN FRANCO - BANEGAS, MUNICIPIO VILLA GONZÁLEZ, PROVINCIA SANTIAGO."/>
    <s v="10 - FONDO GENERAL"/>
    <n v="15764"/>
    <x v="1"/>
    <n v="1147467"/>
    <n v="0"/>
  </r>
  <r>
    <s v="2025"/>
    <x v="0"/>
    <x v="0"/>
    <x v="1"/>
    <x v="7"/>
    <x v="2"/>
    <x v="8"/>
    <x v="107"/>
    <s v="4 - SERVICIOS SOCIALES"/>
    <s v="4.4 - Educación"/>
    <s v="4.4.01 - Educación inicial"/>
    <s v="2.7 - OBRAS"/>
    <x v="42"/>
    <x v="1"/>
    <s v="95 - AMPLIACIÓN DEL PLANTEL EDUCATIVO PARA INICIAL JUANA DE ARCO, MUNICIPIO PEDRO BRAND, PROVINCIA SANTO DOMINGO."/>
    <s v="10 - FONDO GENERAL"/>
    <n v="15967"/>
    <x v="2"/>
    <n v="1171223"/>
    <n v="0"/>
  </r>
  <r>
    <s v="2025"/>
    <x v="0"/>
    <x v="0"/>
    <x v="1"/>
    <x v="7"/>
    <x v="2"/>
    <x v="8"/>
    <x v="107"/>
    <s v="4 - SERVICIOS SOCIALES"/>
    <s v="4.4 - Educación"/>
    <s v="4.4.01 - Educación inicial"/>
    <s v="2.7 - OBRAS"/>
    <x v="42"/>
    <x v="1"/>
    <s v="96 - AMPLIACIÓN DEL PLANTEL EDUCATIVO PARA INICIAL ADRIANO VALDEZ - QUINIGUA, MUNICIPIO VILLA GONZÁLEZ, PROVINCIA SANTIAGO."/>
    <s v="10 - FONDO GENERAL"/>
    <n v="15765"/>
    <x v="1"/>
    <n v="1160601"/>
    <n v="0"/>
  </r>
  <r>
    <s v="2025"/>
    <x v="0"/>
    <x v="0"/>
    <x v="1"/>
    <x v="7"/>
    <x v="2"/>
    <x v="8"/>
    <x v="107"/>
    <s v="4 - SERVICIOS SOCIALES"/>
    <s v="4.4 - Educación"/>
    <s v="4.4.01 - Educación inicial"/>
    <s v="2.7 - OBRAS"/>
    <x v="42"/>
    <x v="1"/>
    <s v="96 - AMPLIACIÓN DEL PLANTEL EDUCATIVO PARA INICIAL GREGORIO SANTOS, MUNICIPIO PEDRO BRAND, PROVINCIA SANTO DOMINGO."/>
    <s v="10 - FONDO GENERAL"/>
    <n v="15968"/>
    <x v="2"/>
    <n v="2751732"/>
    <n v="0"/>
  </r>
  <r>
    <s v="2025"/>
    <x v="0"/>
    <x v="0"/>
    <x v="1"/>
    <x v="7"/>
    <x v="2"/>
    <x v="8"/>
    <x v="107"/>
    <s v="4 - SERVICIOS SOCIALES"/>
    <s v="4.4 - Educación"/>
    <s v="4.4.01 - Educación inicial"/>
    <s v="2.7 - OBRAS"/>
    <x v="42"/>
    <x v="1"/>
    <s v="97 - AMPLIACIÓN DEL PLANTEL EDUCATIVO PARA INICIAL CONCEPCIÓN BONA, MUNICIPIO SANTO DOMINGO OESTE, PROVINCIA SANTO DOMINGO."/>
    <s v="10 - FONDO GENERAL"/>
    <n v="15969"/>
    <x v="2"/>
    <n v="1652960"/>
    <n v="0"/>
  </r>
  <r>
    <s v="2025"/>
    <x v="0"/>
    <x v="0"/>
    <x v="1"/>
    <x v="7"/>
    <x v="2"/>
    <x v="8"/>
    <x v="107"/>
    <s v="4 - SERVICIOS SOCIALES"/>
    <s v="4.4 - Educación"/>
    <s v="4.4.01 - Educación inicial"/>
    <s v="2.7 - OBRAS"/>
    <x v="42"/>
    <x v="1"/>
    <s v="97 - AMPLIACIÓN DEL PLANTEL EDUCATIVO PARA INICIAL TRINA MOYA DE VÁSQUEZ, MUNICIPIO SAN JOSÉ DE LAS MATAS, PROVINCIA SANTIAGO."/>
    <s v="10 - FONDO GENERAL"/>
    <n v="15795"/>
    <x v="1"/>
    <n v="1400918"/>
    <n v="0"/>
  </r>
  <r>
    <s v="2025"/>
    <x v="0"/>
    <x v="0"/>
    <x v="1"/>
    <x v="7"/>
    <x v="2"/>
    <x v="8"/>
    <x v="107"/>
    <s v="4 - SERVICIOS SOCIALES"/>
    <s v="4.4 - Educación"/>
    <s v="4.4.01 - Educación inicial"/>
    <s v="2.7 - OBRAS"/>
    <x v="42"/>
    <x v="1"/>
    <s v="98 - AMPLIACIÓN DEL PLANTEL EDUCATIVO PARA INICIAL MELIDA GIRALT, MUNICIPIO SANTIAGO, PROVINCIA SANTIAGO."/>
    <s v="10 - FONDO GENERAL"/>
    <n v="15796"/>
    <x v="1"/>
    <n v="1767778"/>
    <n v="0"/>
  </r>
  <r>
    <s v="2025"/>
    <x v="0"/>
    <x v="0"/>
    <x v="1"/>
    <x v="7"/>
    <x v="2"/>
    <x v="8"/>
    <x v="107"/>
    <s v="4 - SERVICIOS SOCIALES"/>
    <s v="4.4 - Educación"/>
    <s v="4.4.01 - Educación inicial"/>
    <s v="2.7 - OBRAS"/>
    <x v="42"/>
    <x v="1"/>
    <s v="98 - AMPLIACIÓN DEL PLANTEL EDUCATIVO PARA INICIAL PROF. FRANCIA MARGARITA AYALA SÁNCHEZ, MUNICIPIO PEDRO BRAND, PROVINCIA SANTO DOMINGO."/>
    <s v="10 - FONDO GENERAL"/>
    <n v="15970"/>
    <x v="2"/>
    <n v="330005"/>
    <n v="0"/>
  </r>
  <r>
    <s v="2025"/>
    <x v="0"/>
    <x v="0"/>
    <x v="1"/>
    <x v="7"/>
    <x v="2"/>
    <x v="8"/>
    <x v="107"/>
    <s v="4 - SERVICIOS SOCIALES"/>
    <s v="4.4 - Educación"/>
    <s v="4.4.01 - Educación inicial"/>
    <s v="2.7 - OBRAS"/>
    <x v="42"/>
    <x v="1"/>
    <s v="99 - AMPLIACIÓN DEL PLANTEL EDUCATIVO PARA INICIAL ENRIQUETA OMLER, MUNICIPIO SOSÚA, PROVINCIA PUERTO PLATA."/>
    <s v="10 - FONDO GENERAL"/>
    <n v="15882"/>
    <x v="17"/>
    <n v="1142918"/>
    <n v="0"/>
  </r>
  <r>
    <s v="2025"/>
    <x v="0"/>
    <x v="0"/>
    <x v="1"/>
    <x v="7"/>
    <x v="2"/>
    <x v="8"/>
    <x v="107"/>
    <s v="4 - SERVICIOS SOCIALES"/>
    <s v="4.4 - Educación"/>
    <s v="4.4.01 - Educación inicial"/>
    <s v="2.7 - OBRAS"/>
    <x v="42"/>
    <x v="1"/>
    <s v="99 - AMPLIACIÓN DEL PLANTEL EDUCATIVO PARA INICIAL FÉLIX LOPE DE VEGA, MUNICIPIO PEDRO BRAND, PROVINCIA SANTO DOMINGO."/>
    <s v="10 - FONDO GENERAL"/>
    <n v="15971"/>
    <x v="2"/>
    <n v="330005"/>
    <n v="0"/>
  </r>
  <r>
    <s v="2025"/>
    <x v="0"/>
    <x v="0"/>
    <x v="1"/>
    <x v="7"/>
    <x v="2"/>
    <x v="8"/>
    <x v="107"/>
    <s v="4 - SERVICIOS SOCIALES"/>
    <s v="4.4 - Educación"/>
    <s v="4.4.02 - Educación primaria"/>
    <s v="2.7 - OBRAS"/>
    <x v="42"/>
    <x v="1"/>
    <s v="01 - CONSTRUCCIÓN DE PLANTELES ESCOLARES EN LA PROVINCIA AZUA (FASE 3)"/>
    <s v="10 - FONDO GENERAL"/>
    <n v="13539"/>
    <x v="4"/>
    <n v="33669994"/>
    <n v="0"/>
  </r>
  <r>
    <s v="2025"/>
    <x v="0"/>
    <x v="0"/>
    <x v="1"/>
    <x v="7"/>
    <x v="2"/>
    <x v="8"/>
    <x v="107"/>
    <s v="4 - SERVICIOS SOCIALES"/>
    <s v="4.4 - Educación"/>
    <s v="4.4.02 - Educación primaria"/>
    <s v="2.7 - OBRAS"/>
    <x v="42"/>
    <x v="1"/>
    <s v="01 - CONSTRUCCIÓN DEL PLANTEL EDUCATIVO DE EDUCACIÓN ESPECIAL Y DE APOYOS MÚLTIPLES DOÑA MANUELA DIEZ, MUNICIPIO SANTO DOMINGO OESTE, PROVINCIA SANTO DOMINGO."/>
    <s v="10 - FONDO GENERAL"/>
    <n v="16806"/>
    <x v="2"/>
    <n v="25000000"/>
    <n v="0"/>
  </r>
  <r>
    <s v="2025"/>
    <x v="0"/>
    <x v="0"/>
    <x v="1"/>
    <x v="7"/>
    <x v="2"/>
    <x v="8"/>
    <x v="107"/>
    <s v="4 - SERVICIOS SOCIALES"/>
    <s v="4.4 - Educación"/>
    <s v="4.4.02 - Educación primaria"/>
    <s v="2.7 - OBRAS"/>
    <x v="42"/>
    <x v="1"/>
    <s v="02 - CONSTRUCCIÓN DE PLANTELES EDUCATIVOS EN LA PROVINCIA BAHORUCO (FASE 3)"/>
    <s v="10 - FONDO GENERAL"/>
    <n v="13542"/>
    <x v="19"/>
    <n v="53000000"/>
    <n v="0"/>
  </r>
  <r>
    <s v="2025"/>
    <x v="0"/>
    <x v="0"/>
    <x v="1"/>
    <x v="7"/>
    <x v="2"/>
    <x v="8"/>
    <x v="107"/>
    <s v="4 - SERVICIOS SOCIALES"/>
    <s v="4.4 - Educación"/>
    <s v="4.4.02 - Educación primaria"/>
    <s v="2.7 - OBRAS"/>
    <x v="42"/>
    <x v="1"/>
    <s v="03 - CONSTRUCCIÓN DE PLANTELES EDUCATIVOS EN LA PROVINCIA BARAHONA (FASE 3)"/>
    <s v="10 - FONDO GENERAL"/>
    <n v="13544"/>
    <x v="12"/>
    <n v="20000000"/>
    <n v="0"/>
  </r>
  <r>
    <s v="2025"/>
    <x v="0"/>
    <x v="0"/>
    <x v="1"/>
    <x v="7"/>
    <x v="2"/>
    <x v="8"/>
    <x v="107"/>
    <s v="4 - SERVICIOS SOCIALES"/>
    <s v="4.4 - Educación"/>
    <s v="4.4.02 - Educación primaria"/>
    <s v="2.7 - OBRAS"/>
    <x v="42"/>
    <x v="1"/>
    <s v="04 - CONSTRUCCIÓN DE PLANTELES EDUCATIVOS EN LA PROVINCIA DAJABÓN (FASE 3)"/>
    <s v="10 - FONDO GENERAL"/>
    <n v="13546"/>
    <x v="25"/>
    <n v="35000000"/>
    <n v="0"/>
  </r>
  <r>
    <s v="2025"/>
    <x v="0"/>
    <x v="0"/>
    <x v="1"/>
    <x v="7"/>
    <x v="2"/>
    <x v="8"/>
    <x v="107"/>
    <s v="4 - SERVICIOS SOCIALES"/>
    <s v="4.4 - Educación"/>
    <s v="4.4.02 - Educación primaria"/>
    <s v="2.7 - OBRAS"/>
    <x v="42"/>
    <x v="1"/>
    <s v="05 - CONSTRUCCIÓN DE PLANTELES EDUCATIVOS EN LA PROVINCIA DISTRITO NACIONAL (FASE 3)"/>
    <s v="10 - FONDO GENERAL"/>
    <n v="13547"/>
    <x v="3"/>
    <n v="20000000"/>
    <n v="0"/>
  </r>
  <r>
    <s v="2025"/>
    <x v="0"/>
    <x v="0"/>
    <x v="1"/>
    <x v="7"/>
    <x v="2"/>
    <x v="8"/>
    <x v="107"/>
    <s v="4 - SERVICIOS SOCIALES"/>
    <s v="4.4 - Educación"/>
    <s v="4.4.02 - Educación primaria"/>
    <s v="2.7 - OBRAS"/>
    <x v="42"/>
    <x v="1"/>
    <s v="06 - CONSTRUCCIÓN DE PLANTELES EDUCATIVOS EN LA PROVINCIA DUARTE (FASE 3)"/>
    <s v="10 - FONDO GENERAL"/>
    <n v="13549"/>
    <x v="13"/>
    <n v="10000000"/>
    <n v="0"/>
  </r>
  <r>
    <s v="2025"/>
    <x v="0"/>
    <x v="0"/>
    <x v="1"/>
    <x v="7"/>
    <x v="2"/>
    <x v="8"/>
    <x v="107"/>
    <s v="4 - SERVICIOS SOCIALES"/>
    <s v="4.4 - Educación"/>
    <s v="4.4.02 - Educación primaria"/>
    <s v="2.7 - OBRAS"/>
    <x v="42"/>
    <x v="1"/>
    <s v="07 - CONSTRUCCIÓN DE PLANTELES EDUCATIVOS EN LA PROVINCIA EL SEIBO (FASE 3)"/>
    <s v="10 - FONDO GENERAL"/>
    <n v="13550"/>
    <x v="14"/>
    <n v="5000000"/>
    <n v="0"/>
  </r>
  <r>
    <s v="2025"/>
    <x v="0"/>
    <x v="0"/>
    <x v="1"/>
    <x v="7"/>
    <x v="2"/>
    <x v="8"/>
    <x v="107"/>
    <s v="4 - SERVICIOS SOCIALES"/>
    <s v="4.4 - Educación"/>
    <s v="4.4.02 - Educación primaria"/>
    <s v="2.7 - OBRAS"/>
    <x v="42"/>
    <x v="1"/>
    <s v="09 - CONSTRUCCIÓN DE PLANTELES EDUCATIVOS EN LA PROVINCIA ESPAILLAT (FASE 3)"/>
    <s v="10 - FONDO GENERAL"/>
    <n v="13553"/>
    <x v="26"/>
    <n v="62021281"/>
    <n v="0"/>
  </r>
  <r>
    <s v="2025"/>
    <x v="0"/>
    <x v="0"/>
    <x v="1"/>
    <x v="7"/>
    <x v="2"/>
    <x v="8"/>
    <x v="107"/>
    <s v="4 - SERVICIOS SOCIALES"/>
    <s v="4.4 - Educación"/>
    <s v="4.4.02 - Educación primaria"/>
    <s v="2.7 - OBRAS"/>
    <x v="42"/>
    <x v="1"/>
    <s v="11 - CONSTRUCCIÓN DE 17 PLANTELES ESCOLARES EN LA PROVINCIA AZUA"/>
    <s v="10 - FONDO GENERAL"/>
    <n v="12522"/>
    <x v="4"/>
    <n v="82347035"/>
    <n v="0"/>
  </r>
  <r>
    <s v="2025"/>
    <x v="0"/>
    <x v="0"/>
    <x v="1"/>
    <x v="7"/>
    <x v="2"/>
    <x v="8"/>
    <x v="107"/>
    <s v="4 - SERVICIOS SOCIALES"/>
    <s v="4.4 - Educación"/>
    <s v="4.4.02 - Educación primaria"/>
    <s v="2.7 - OBRAS"/>
    <x v="42"/>
    <x v="1"/>
    <s v="11 - CONSTRUCCIÓN DE PLANTELES EDUCATIVOS EN LA PROVINCIA HERMANAS MIRABAL (FASE 3)"/>
    <s v="10 - FONDO GENERAL"/>
    <n v="13558"/>
    <x v="27"/>
    <n v="35366240"/>
    <n v="0"/>
  </r>
  <r>
    <s v="2025"/>
    <x v="0"/>
    <x v="0"/>
    <x v="1"/>
    <x v="7"/>
    <x v="2"/>
    <x v="8"/>
    <x v="107"/>
    <s v="4 - SERVICIOS SOCIALES"/>
    <s v="4.4 - Educación"/>
    <s v="4.4.02 - Educación primaria"/>
    <s v="2.7 - OBRAS"/>
    <x v="42"/>
    <x v="1"/>
    <s v="12 - AMPLIACIÓN DE PLANTELES EDUCATIVOS EN LA PROVINCIA DE SAN PEDRO DE MACORÍS (FASE 2)"/>
    <s v="10 - FONDO GENERAL"/>
    <n v="13359"/>
    <x v="21"/>
    <n v="8000000"/>
    <n v="0"/>
  </r>
  <r>
    <s v="2025"/>
    <x v="0"/>
    <x v="0"/>
    <x v="1"/>
    <x v="7"/>
    <x v="2"/>
    <x v="8"/>
    <x v="107"/>
    <s v="4 - SERVICIOS SOCIALES"/>
    <s v="4.4 - Educación"/>
    <s v="4.4.02 - Educación primaria"/>
    <s v="2.7 - OBRAS"/>
    <x v="42"/>
    <x v="1"/>
    <s v="12 - CONSTRUCCIÓN DE PLANTELES EDUCATIVOS EN LA PROVINCIA LA ALTAGRACIA (FASE 3)"/>
    <s v="10 - FONDO GENERAL"/>
    <n v="13559"/>
    <x v="6"/>
    <n v="93000000"/>
    <n v="0"/>
  </r>
  <r>
    <s v="2025"/>
    <x v="0"/>
    <x v="0"/>
    <x v="1"/>
    <x v="7"/>
    <x v="2"/>
    <x v="8"/>
    <x v="107"/>
    <s v="4 - SERVICIOS SOCIALES"/>
    <s v="4.4 - Educación"/>
    <s v="4.4.02 - Educación primaria"/>
    <s v="2.7 - OBRAS"/>
    <x v="42"/>
    <x v="1"/>
    <s v="13 - AMPLIACIÓN Y REHABILITACION DE 12 PLANTELES ESCOLARES EN LA PROVINCIA DAJABON"/>
    <s v="10 - FONDO GENERAL"/>
    <n v="12568"/>
    <x v="25"/>
    <n v="65000000"/>
    <n v="0"/>
  </r>
  <r>
    <s v="2025"/>
    <x v="0"/>
    <x v="0"/>
    <x v="1"/>
    <x v="7"/>
    <x v="2"/>
    <x v="8"/>
    <x v="107"/>
    <s v="4 - SERVICIOS SOCIALES"/>
    <s v="4.4 - Educación"/>
    <s v="4.4.02 - Educación primaria"/>
    <s v="2.7 - OBRAS"/>
    <x v="42"/>
    <x v="1"/>
    <s v="13 - CONSTRUCCIÓN DE PLANTELES EDUCATIVOS EN LA PROVINCIA LA ROMANA (FASE 3)"/>
    <s v="10 - FONDO GENERAL"/>
    <n v="13561"/>
    <x v="18"/>
    <n v="5000000"/>
    <n v="0"/>
  </r>
  <r>
    <s v="2025"/>
    <x v="0"/>
    <x v="0"/>
    <x v="1"/>
    <x v="7"/>
    <x v="2"/>
    <x v="8"/>
    <x v="107"/>
    <s v="4 - SERVICIOS SOCIALES"/>
    <s v="4.4 - Educación"/>
    <s v="4.4.02 - Educación primaria"/>
    <s v="2.7 - OBRAS"/>
    <x v="42"/>
    <x v="1"/>
    <s v="15 - CONSTRUCCIÓN DE PLANTELES EDUCATIVOS EN LA PROVINCIA MARIA TRINIDAD SÁNCHEZ (FASE 3 )"/>
    <s v="10 - FONDO GENERAL"/>
    <n v="13564"/>
    <x v="22"/>
    <n v="57467939"/>
    <n v="0"/>
  </r>
  <r>
    <s v="2025"/>
    <x v="0"/>
    <x v="0"/>
    <x v="1"/>
    <x v="7"/>
    <x v="2"/>
    <x v="8"/>
    <x v="107"/>
    <s v="4 - SERVICIOS SOCIALES"/>
    <s v="4.4 - Educación"/>
    <s v="4.4.02 - Educación primaria"/>
    <s v="2.7 - OBRAS"/>
    <x v="42"/>
    <x v="1"/>
    <s v="16 - CONSTRUCCIÓN DE PLANTELES EDUCATIVOS EN LA PROVINCIA MONSEÑOR NOUEL (FASE 3)"/>
    <s v="10 - FONDO GENERAL"/>
    <n v="13540"/>
    <x v="24"/>
    <n v="39359011"/>
    <n v="0"/>
  </r>
  <r>
    <s v="2025"/>
    <x v="0"/>
    <x v="0"/>
    <x v="1"/>
    <x v="7"/>
    <x v="2"/>
    <x v="8"/>
    <x v="107"/>
    <s v="4 - SERVICIOS SOCIALES"/>
    <s v="4.4 - Educación"/>
    <s v="4.4.02 - Educación primaria"/>
    <s v="2.7 - OBRAS"/>
    <x v="42"/>
    <x v="1"/>
    <s v="17 - CONSTRUCCIÓN DE PLANTELES EDUCATIVOS EN LA PROVINCIA MONTE CRISTI (FASE 3)"/>
    <s v="10 - FONDO GENERAL"/>
    <n v="13541"/>
    <x v="16"/>
    <n v="50000000"/>
    <n v="0"/>
  </r>
  <r>
    <s v="2025"/>
    <x v="0"/>
    <x v="0"/>
    <x v="1"/>
    <x v="7"/>
    <x v="2"/>
    <x v="8"/>
    <x v="107"/>
    <s v="4 - SERVICIOS SOCIALES"/>
    <s v="4.4 - Educación"/>
    <s v="4.4.02 - Educación primaria"/>
    <s v="2.7 - OBRAS"/>
    <x v="42"/>
    <x v="1"/>
    <s v="18 - CONSTRUCCIÓN DE 11 PLANTELES ESCOLARES EN LA PROVINCIA HERMANAS MIRABAL"/>
    <s v="10 - FONDO GENERAL"/>
    <n v="12532"/>
    <x v="27"/>
    <n v="18949611"/>
    <n v="0"/>
  </r>
  <r>
    <s v="2025"/>
    <x v="0"/>
    <x v="0"/>
    <x v="1"/>
    <x v="7"/>
    <x v="2"/>
    <x v="8"/>
    <x v="107"/>
    <s v="4 - SERVICIOS SOCIALES"/>
    <s v="4.4 - Educación"/>
    <s v="4.4.02 - Educación primaria"/>
    <s v="2.7 - OBRAS"/>
    <x v="42"/>
    <x v="1"/>
    <s v="19 - CONSTRUCCIÓN DE PLANTELES EDUCATIVOS EN LA PROVINCIA PERAVIA (FASE 3)"/>
    <s v="10 - FONDO GENERAL"/>
    <n v="13545"/>
    <x v="8"/>
    <n v="13000000"/>
    <n v="0"/>
  </r>
  <r>
    <s v="2025"/>
    <x v="0"/>
    <x v="0"/>
    <x v="1"/>
    <x v="7"/>
    <x v="2"/>
    <x v="8"/>
    <x v="107"/>
    <s v="4 - SERVICIOS SOCIALES"/>
    <s v="4.4 - Educación"/>
    <s v="4.4.02 - Educación primaria"/>
    <s v="2.7 - OBRAS"/>
    <x v="42"/>
    <x v="1"/>
    <s v="20 - CONSTRUCCIÓN DE PLANTELES EDUCATIVOS EN LA PROVINCIA PUERTO PLATA (FASE 3)"/>
    <s v="10 - FONDO GENERAL"/>
    <n v="13576"/>
    <x v="17"/>
    <n v="28000000"/>
    <n v="0"/>
  </r>
  <r>
    <s v="2025"/>
    <x v="0"/>
    <x v="0"/>
    <x v="1"/>
    <x v="7"/>
    <x v="2"/>
    <x v="8"/>
    <x v="107"/>
    <s v="4 - SERVICIOS SOCIALES"/>
    <s v="4.4 - Educación"/>
    <s v="4.4.02 - Educación primaria"/>
    <s v="2.7 - OBRAS"/>
    <x v="42"/>
    <x v="1"/>
    <s v="21 - AMPLIACIÓN Y REHABILITACION DE 10 PLANTELES ESCOLARES EN LA PROVINCIA LA ALTAGRACIA"/>
    <s v="10 - FONDO GENERAL"/>
    <n v="12576"/>
    <x v="6"/>
    <n v="29000000"/>
    <n v="0"/>
  </r>
  <r>
    <s v="2025"/>
    <x v="0"/>
    <x v="0"/>
    <x v="1"/>
    <x v="7"/>
    <x v="2"/>
    <x v="8"/>
    <x v="107"/>
    <s v="4 - SERVICIOS SOCIALES"/>
    <s v="4.4 - Educación"/>
    <s v="4.4.02 - Educación primaria"/>
    <s v="2.7 - OBRAS"/>
    <x v="42"/>
    <x v="1"/>
    <s v="22 - CONSTRUCCIÓN DE 35 PLANTELES ESCOLARES EN LA PROVINCIA LA VEGA"/>
    <s v="10 - FONDO GENERAL"/>
    <n v="12537"/>
    <x v="7"/>
    <n v="25216142"/>
    <n v="0"/>
  </r>
  <r>
    <s v="2025"/>
    <x v="0"/>
    <x v="0"/>
    <x v="1"/>
    <x v="7"/>
    <x v="2"/>
    <x v="8"/>
    <x v="107"/>
    <s v="4 - SERVICIOS SOCIALES"/>
    <s v="4.4 - Educación"/>
    <s v="4.4.02 - Educación primaria"/>
    <s v="2.7 - OBRAS"/>
    <x v="42"/>
    <x v="1"/>
    <s v="22 - CONSTRUCCIÓN DE PLANTELES EDUCATIVOS EN LA PROVINCIA SAN CRISTÓBAL (FASE 3)"/>
    <s v="10 - FONDO GENERAL"/>
    <n v="13554"/>
    <x v="15"/>
    <n v="70000000"/>
    <n v="0"/>
  </r>
  <r>
    <s v="2025"/>
    <x v="0"/>
    <x v="0"/>
    <x v="1"/>
    <x v="7"/>
    <x v="2"/>
    <x v="8"/>
    <x v="107"/>
    <s v="4 - SERVICIOS SOCIALES"/>
    <s v="4.4 - Educación"/>
    <s v="4.4.02 - Educación primaria"/>
    <s v="2.7 - OBRAS"/>
    <x v="42"/>
    <x v="1"/>
    <s v="24 - CONSTRUCCIÓN DE 12 PLANTELES ESCOLARES EN LA PROVINCIA MARIA TRINIDAD SANCHEZ"/>
    <s v="10 - FONDO GENERAL"/>
    <n v="12538"/>
    <x v="22"/>
    <n v="8679557"/>
    <n v="0"/>
  </r>
  <r>
    <s v="2025"/>
    <x v="0"/>
    <x v="0"/>
    <x v="1"/>
    <x v="7"/>
    <x v="2"/>
    <x v="8"/>
    <x v="107"/>
    <s v="4 - SERVICIOS SOCIALES"/>
    <s v="4.4 - Educación"/>
    <s v="4.4.02 - Educación primaria"/>
    <s v="2.7 - OBRAS"/>
    <x v="42"/>
    <x v="1"/>
    <s v="28 - CONSTRUCCIÓN DE 5 PLANTELES ESCOLARES EN LA PROVINCIA ELIAS PIÑA"/>
    <s v="10 - FONDO GENERAL"/>
    <n v="12528"/>
    <x v="28"/>
    <n v="57660333"/>
    <n v="0"/>
  </r>
  <r>
    <s v="2025"/>
    <x v="0"/>
    <x v="0"/>
    <x v="1"/>
    <x v="7"/>
    <x v="2"/>
    <x v="8"/>
    <x v="107"/>
    <s v="4 - SERVICIOS SOCIALES"/>
    <s v="4.4 - Educación"/>
    <s v="4.4.02 - Educación primaria"/>
    <s v="2.7 - OBRAS"/>
    <x v="42"/>
    <x v="1"/>
    <s v="29 - CONSTRUCCIÓN DE 3 PLANTELES ESCOLARES EN LA PROVINCIA PEDERNALES"/>
    <s v="10 - FONDO GENERAL"/>
    <n v="12543"/>
    <x v="32"/>
    <n v="19508354"/>
    <n v="0"/>
  </r>
  <r>
    <s v="2025"/>
    <x v="0"/>
    <x v="0"/>
    <x v="1"/>
    <x v="7"/>
    <x v="2"/>
    <x v="8"/>
    <x v="107"/>
    <s v="4 - SERVICIOS SOCIALES"/>
    <s v="4.4 - Educación"/>
    <s v="4.4.02 - Educación primaria"/>
    <s v="2.7 - OBRAS"/>
    <x v="42"/>
    <x v="1"/>
    <s v="31 - CONSTRUCCIÓN DE 18 PLANTELES ESCOLARES EN LA PROVINCIA PUERTO PLATA"/>
    <s v="10 - FONDO GENERAL"/>
    <n v="12544"/>
    <x v="17"/>
    <n v="5000000"/>
    <n v="0"/>
  </r>
  <r>
    <s v="2025"/>
    <x v="0"/>
    <x v="0"/>
    <x v="1"/>
    <x v="7"/>
    <x v="2"/>
    <x v="8"/>
    <x v="107"/>
    <s v="4 - SERVICIOS SOCIALES"/>
    <s v="4.4 - Educación"/>
    <s v="4.4.02 - Educación primaria"/>
    <s v="2.7 - OBRAS"/>
    <x v="42"/>
    <x v="1"/>
    <s v="31 - CONSTRUCCIÓN DE PLANTELES EDUCATIVOS EN LA PROVINCIA DE AZUA (FASE 2)"/>
    <s v="10 - FONDO GENERAL"/>
    <n v="13378"/>
    <x v="4"/>
    <n v="10000000"/>
    <n v="0"/>
  </r>
  <r>
    <s v="2025"/>
    <x v="0"/>
    <x v="0"/>
    <x v="1"/>
    <x v="7"/>
    <x v="2"/>
    <x v="8"/>
    <x v="107"/>
    <s v="4 - SERVICIOS SOCIALES"/>
    <s v="4.4 - Educación"/>
    <s v="4.4.02 - Educación primaria"/>
    <s v="2.7 - OBRAS"/>
    <x v="42"/>
    <x v="1"/>
    <s v="32 - CONSTRUCCIÓN DE 12 PLANTELES ESCOLARES EN LA PROVINCIA SAMANA"/>
    <s v="10 - FONDO GENERAL"/>
    <n v="12556"/>
    <x v="23"/>
    <n v="36427627"/>
    <n v="0"/>
  </r>
  <r>
    <s v="2025"/>
    <x v="0"/>
    <x v="0"/>
    <x v="1"/>
    <x v="7"/>
    <x v="2"/>
    <x v="8"/>
    <x v="107"/>
    <s v="4 - SERVICIOS SOCIALES"/>
    <s v="4.4 - Educación"/>
    <s v="4.4.02 - Educación primaria"/>
    <s v="2.7 - OBRAS"/>
    <x v="42"/>
    <x v="1"/>
    <s v="32 - CONSTRUCCIÓN DE PLANTELES EDUCATIVOS EN LA PROVINCIA DE BAHORUCO (FASE 2)"/>
    <s v="10 - FONDO GENERAL"/>
    <n v="13379"/>
    <x v="19"/>
    <n v="31386350"/>
    <n v="0"/>
  </r>
  <r>
    <s v="2025"/>
    <x v="0"/>
    <x v="0"/>
    <x v="1"/>
    <x v="7"/>
    <x v="2"/>
    <x v="8"/>
    <x v="107"/>
    <s v="4 - SERVICIOS SOCIALES"/>
    <s v="4.4 - Educación"/>
    <s v="4.4.02 - Educación primaria"/>
    <s v="2.7 - OBRAS"/>
    <x v="42"/>
    <x v="1"/>
    <s v="33 - CONSTRUCCIÓN DE PLANTELES EDUCATIVOS EN LA PROVINCIA DE BARAHONA (FASE 2)"/>
    <s v="10 - FONDO GENERAL"/>
    <n v="13380"/>
    <x v="12"/>
    <n v="299768860"/>
    <n v="0"/>
  </r>
  <r>
    <s v="2025"/>
    <x v="0"/>
    <x v="0"/>
    <x v="1"/>
    <x v="7"/>
    <x v="2"/>
    <x v="8"/>
    <x v="107"/>
    <s v="4 - SERVICIOS SOCIALES"/>
    <s v="4.4 - Educación"/>
    <s v="4.4.02 - Educación primaria"/>
    <s v="2.7 - OBRAS"/>
    <x v="42"/>
    <x v="1"/>
    <s v="34 - CONSTRUCCIÓN DE 18 PLANTELES ESCOLARES EN LA PROVINCIA SAN JUAN"/>
    <s v="10 - FONDO GENERAL"/>
    <n v="12550"/>
    <x v="9"/>
    <n v="3000000"/>
    <n v="0"/>
  </r>
  <r>
    <s v="2025"/>
    <x v="0"/>
    <x v="0"/>
    <x v="1"/>
    <x v="7"/>
    <x v="2"/>
    <x v="8"/>
    <x v="107"/>
    <s v="4 - SERVICIOS SOCIALES"/>
    <s v="4.4 - Educación"/>
    <s v="4.4.02 - Educación primaria"/>
    <s v="2.7 - OBRAS"/>
    <x v="42"/>
    <x v="1"/>
    <s v="35 - CONSTRUCCIÓN DE PLANTELES EDUCATIVOS EN LA PROVINCIA DE DISTRITO NACIONAL (FASE 2)"/>
    <s v="10 - FONDO GENERAL"/>
    <n v="13382"/>
    <x v="3"/>
    <n v="70000000"/>
    <n v="0"/>
  </r>
  <r>
    <s v="2025"/>
    <x v="0"/>
    <x v="0"/>
    <x v="1"/>
    <x v="7"/>
    <x v="2"/>
    <x v="8"/>
    <x v="107"/>
    <s v="4 - SERVICIOS SOCIALES"/>
    <s v="4.4 - Educación"/>
    <s v="4.4.02 - Educación primaria"/>
    <s v="2.7 - OBRAS"/>
    <x v="42"/>
    <x v="1"/>
    <s v="36 - CONSTRUCCIÓN  DE PLANTELES EDUCATIVOS EN LA PROVINCIA DE DUARTE (FASE 2)"/>
    <s v="10 - FONDO GENERAL"/>
    <n v="13383"/>
    <x v="13"/>
    <n v="27191764"/>
    <n v="0"/>
  </r>
  <r>
    <s v="2025"/>
    <x v="0"/>
    <x v="0"/>
    <x v="1"/>
    <x v="7"/>
    <x v="2"/>
    <x v="8"/>
    <x v="107"/>
    <s v="4 - SERVICIOS SOCIALES"/>
    <s v="4.4 - Educación"/>
    <s v="4.4.02 - Educación primaria"/>
    <s v="2.7 - OBRAS"/>
    <x v="42"/>
    <x v="1"/>
    <s v="36 - CONSTRUCCIÓN DE 16 PLANTELES ESCOLARES EN LA PROVINCIA SAN PEDRO DE MACORIS"/>
    <s v="10 - FONDO GENERAL"/>
    <n v="12553"/>
    <x v="21"/>
    <n v="56402241"/>
    <n v="0"/>
  </r>
  <r>
    <s v="2025"/>
    <x v="0"/>
    <x v="0"/>
    <x v="1"/>
    <x v="7"/>
    <x v="2"/>
    <x v="8"/>
    <x v="107"/>
    <s v="4 - SERVICIOS SOCIALES"/>
    <s v="4.4 - Educación"/>
    <s v="4.4.02 - Educación primaria"/>
    <s v="2.7 - OBRAS"/>
    <x v="42"/>
    <x v="1"/>
    <s v="37 - CONSTRUCCIÓN DE PLANTELES EDUCATIVOS EN LA PROVINCIA DE ESPAILLAT (FASE 2)"/>
    <s v="10 - FONDO GENERAL"/>
    <n v="13398"/>
    <x v="26"/>
    <n v="10000000"/>
    <n v="0"/>
  </r>
  <r>
    <s v="2025"/>
    <x v="0"/>
    <x v="0"/>
    <x v="1"/>
    <x v="7"/>
    <x v="2"/>
    <x v="8"/>
    <x v="107"/>
    <s v="4 - SERVICIOS SOCIALES"/>
    <s v="4.4 - Educación"/>
    <s v="4.4.02 - Educación primaria"/>
    <s v="2.7 - OBRAS"/>
    <x v="42"/>
    <x v="1"/>
    <s v="38 - CONSTRUCCIÓN DE PLANTELES EDUCATIVOS EN LA PROVINCIA DE ELIAS PIÑA (FASE 2)"/>
    <s v="10 - FONDO GENERAL"/>
    <n v="13399"/>
    <x v="28"/>
    <n v="30000000"/>
    <n v="0"/>
  </r>
  <r>
    <s v="2025"/>
    <x v="0"/>
    <x v="0"/>
    <x v="1"/>
    <x v="7"/>
    <x v="2"/>
    <x v="8"/>
    <x v="107"/>
    <s v="4 - SERVICIOS SOCIALES"/>
    <s v="4.4 - Educación"/>
    <s v="4.4.02 - Educación primaria"/>
    <s v="2.7 - OBRAS"/>
    <x v="42"/>
    <x v="1"/>
    <s v="40 - CONSTRUCCIÓN DE PLANTELES EDUCATIVOS EN LA PROVINCIA DE HERMANAS MIRABAL (FASE 2)"/>
    <s v="10 - FONDO GENERAL"/>
    <n v="13401"/>
    <x v="27"/>
    <n v="11615952"/>
    <n v="0"/>
  </r>
  <r>
    <s v="2025"/>
    <x v="0"/>
    <x v="0"/>
    <x v="1"/>
    <x v="7"/>
    <x v="2"/>
    <x v="8"/>
    <x v="107"/>
    <s v="4 - SERVICIOS SOCIALES"/>
    <s v="4.4 - Educación"/>
    <s v="4.4.02 - Educación primaria"/>
    <s v="2.7 - OBRAS"/>
    <x v="42"/>
    <x v="1"/>
    <s v="41 - AMPLIACIÓN Y REHABILITACION DE 17 PLANTELES ESCOLARES EN LA PROVINCIA AZUA"/>
    <s v="10 - FONDO GENERAL"/>
    <n v="12602"/>
    <x v="4"/>
    <n v="24000000"/>
    <n v="0"/>
  </r>
  <r>
    <s v="2025"/>
    <x v="0"/>
    <x v="0"/>
    <x v="1"/>
    <x v="7"/>
    <x v="2"/>
    <x v="8"/>
    <x v="107"/>
    <s v="4 - SERVICIOS SOCIALES"/>
    <s v="4.4 - Educación"/>
    <s v="4.4.02 - Educación primaria"/>
    <s v="2.7 - OBRAS"/>
    <x v="42"/>
    <x v="1"/>
    <s v="42 - CONSTRUCCIÓN DE PLANTELES EDUCATIVOS EN LA PROVINCIA DE LA ALTAGRACIA (FASE 2)"/>
    <s v="10 - FONDO GENERAL"/>
    <n v="13403"/>
    <x v="6"/>
    <n v="23291774"/>
    <n v="0"/>
  </r>
  <r>
    <s v="2025"/>
    <x v="0"/>
    <x v="0"/>
    <x v="1"/>
    <x v="7"/>
    <x v="2"/>
    <x v="8"/>
    <x v="107"/>
    <s v="4 - SERVICIOS SOCIALES"/>
    <s v="4.4 - Educación"/>
    <s v="4.4.02 - Educación primaria"/>
    <s v="2.7 - OBRAS"/>
    <x v="42"/>
    <x v="1"/>
    <s v="44 - CONSTRUCCIÓN DE PLANTELES EDUCATIVOS EN LA PROVINCIA DE LA VEGA (FASE 2)"/>
    <s v="10 - FONDO GENERAL"/>
    <n v="13405"/>
    <x v="7"/>
    <n v="27143613"/>
    <n v="0"/>
  </r>
  <r>
    <s v="2025"/>
    <x v="0"/>
    <x v="0"/>
    <x v="1"/>
    <x v="7"/>
    <x v="2"/>
    <x v="8"/>
    <x v="107"/>
    <s v="4 - SERVICIOS SOCIALES"/>
    <s v="4.4 - Educación"/>
    <s v="4.4.02 - Educación primaria"/>
    <s v="2.7 - OBRAS"/>
    <x v="42"/>
    <x v="1"/>
    <s v="45 - AMPLIACIÓN Y REHABILITACION DE 9 PLANTELES ESCOLARES EN LA PROVINCIA MARIA TRINIDAD SANCHEZ"/>
    <s v="10 - FONDO GENERAL"/>
    <n v="12580"/>
    <x v="22"/>
    <n v="20000000"/>
    <n v="0"/>
  </r>
  <r>
    <s v="2025"/>
    <x v="0"/>
    <x v="0"/>
    <x v="1"/>
    <x v="7"/>
    <x v="2"/>
    <x v="8"/>
    <x v="107"/>
    <s v="4 - SERVICIOS SOCIALES"/>
    <s v="4.4 - Educación"/>
    <s v="4.4.02 - Educación primaria"/>
    <s v="2.7 - OBRAS"/>
    <x v="42"/>
    <x v="1"/>
    <s v="47 - AMPLIACIÓN DE PLANTELES EDUCATIVOS EN LA PROVINCIA DE MONSEÑOR NOUEL (FASE 3)"/>
    <s v="10 - FONDO GENERAL"/>
    <n v="13566"/>
    <x v="24"/>
    <n v="7298589"/>
    <n v="0"/>
  </r>
  <r>
    <s v="2025"/>
    <x v="0"/>
    <x v="0"/>
    <x v="1"/>
    <x v="7"/>
    <x v="2"/>
    <x v="8"/>
    <x v="107"/>
    <s v="4 - SERVICIOS SOCIALES"/>
    <s v="4.4 - Educación"/>
    <s v="4.4.02 - Educación primaria"/>
    <s v="2.7 - OBRAS"/>
    <x v="42"/>
    <x v="1"/>
    <s v="47 - CONSTRUCCIÓN  DE PLANTELES EDUCATIVOS EN LA PROVINCIA DE MONTE CRISTI (FASE 2)"/>
    <s v="10 - FONDO GENERAL"/>
    <n v="13408"/>
    <x v="16"/>
    <n v="25000000"/>
    <n v="0"/>
  </r>
  <r>
    <s v="2025"/>
    <x v="0"/>
    <x v="0"/>
    <x v="1"/>
    <x v="7"/>
    <x v="2"/>
    <x v="8"/>
    <x v="107"/>
    <s v="4 - SERVICIOS SOCIALES"/>
    <s v="4.4 - Educación"/>
    <s v="4.4.02 - Educación primaria"/>
    <s v="2.7 - OBRAS"/>
    <x v="42"/>
    <x v="1"/>
    <s v="47 - CONSTRUCCIÓN DE 3 PLANTELES ESCOLARES EN LA PROVINCIA DAJABON"/>
    <s v="10 - FONDO GENERAL"/>
    <n v="12525"/>
    <x v="25"/>
    <n v="10000000"/>
    <n v="0"/>
  </r>
  <r>
    <s v="2025"/>
    <x v="0"/>
    <x v="0"/>
    <x v="1"/>
    <x v="7"/>
    <x v="2"/>
    <x v="8"/>
    <x v="107"/>
    <s v="4 - SERVICIOS SOCIALES"/>
    <s v="4.4 - Educación"/>
    <s v="4.4.02 - Educación primaria"/>
    <s v="2.7 - OBRAS"/>
    <x v="42"/>
    <x v="1"/>
    <s v="48 - CONSTRUCCIÓN DE PLANTELES EDUCATIVOS EN LA PROVINCIA DE MONTE PLATA (FASE 2)"/>
    <s v="10 - FONDO GENERAL"/>
    <n v="13409"/>
    <x v="20"/>
    <n v="50000000"/>
    <n v="0"/>
  </r>
  <r>
    <s v="2025"/>
    <x v="0"/>
    <x v="0"/>
    <x v="1"/>
    <x v="7"/>
    <x v="2"/>
    <x v="8"/>
    <x v="107"/>
    <s v="4 - SERVICIOS SOCIALES"/>
    <s v="4.4 - Educación"/>
    <s v="4.4.02 - Educación primaria"/>
    <s v="2.7 - OBRAS"/>
    <x v="42"/>
    <x v="1"/>
    <s v="50 - AMPLIACIÓN  Y REHABILITACION DE 29 PLANTELES ESCOLARES EN LA PROVINCIA DUARTE"/>
    <s v="10 - FONDO GENERAL"/>
    <n v="12566"/>
    <x v="13"/>
    <n v="15376092"/>
    <n v="0"/>
  </r>
  <r>
    <s v="2025"/>
    <x v="0"/>
    <x v="0"/>
    <x v="1"/>
    <x v="7"/>
    <x v="2"/>
    <x v="8"/>
    <x v="107"/>
    <s v="4 - SERVICIOS SOCIALES"/>
    <s v="4.4 - Educación"/>
    <s v="4.4.02 - Educación primaria"/>
    <s v="2.7 - OBRAS"/>
    <x v="42"/>
    <x v="1"/>
    <s v="50 - CONSTRUCCIÓN DE PLANTELES EDUCATIVOS EN LA PROVINCIA DE PUERTO PLATA (FASE 2)"/>
    <s v="10 - FONDO GENERAL"/>
    <n v="13411"/>
    <x v="17"/>
    <n v="10000000"/>
    <n v="0"/>
  </r>
  <r>
    <s v="2025"/>
    <x v="0"/>
    <x v="0"/>
    <x v="1"/>
    <x v="7"/>
    <x v="2"/>
    <x v="8"/>
    <x v="107"/>
    <s v="4 - SERVICIOS SOCIALES"/>
    <s v="4.4 - Educación"/>
    <s v="4.4.02 - Educación primaria"/>
    <s v="2.7 - OBRAS"/>
    <x v="42"/>
    <x v="1"/>
    <s v="51 - AMPLIACIÓN Y REHABILITACION DE 12 PLANTELES ESCOLARES  EN LA PROVINCIA ELIAS PIÑA"/>
    <s v="10 - FONDO GENERAL"/>
    <n v="12565"/>
    <x v="28"/>
    <n v="2000000"/>
    <n v="0"/>
  </r>
  <r>
    <s v="2025"/>
    <x v="0"/>
    <x v="0"/>
    <x v="1"/>
    <x v="7"/>
    <x v="2"/>
    <x v="8"/>
    <x v="107"/>
    <s v="4 - SERVICIOS SOCIALES"/>
    <s v="4.4 - Educación"/>
    <s v="4.4.02 - Educación primaria"/>
    <s v="2.7 - OBRAS"/>
    <x v="42"/>
    <x v="1"/>
    <s v="51 - CONSTRUCCIÓN DE PLANTELES EDUCATIVOS EN LA PROVINCIA DE SAMANÁ (FASE 2)"/>
    <s v="10 - FONDO GENERAL"/>
    <n v="13412"/>
    <x v="23"/>
    <n v="10508708"/>
    <n v="0"/>
  </r>
  <r>
    <s v="2025"/>
    <x v="0"/>
    <x v="0"/>
    <x v="1"/>
    <x v="7"/>
    <x v="2"/>
    <x v="8"/>
    <x v="107"/>
    <s v="4 - SERVICIOS SOCIALES"/>
    <s v="4.4 - Educación"/>
    <s v="4.4.02 - Educación primaria"/>
    <s v="2.7 - OBRAS"/>
    <x v="42"/>
    <x v="1"/>
    <s v="52 - CONSTRUCCIÓN DE PLANTELES EDUCATIVOS EN LA PROVINCIA DE SAN CRISTÓBAL (FASE 2)"/>
    <s v="10 - FONDO GENERAL"/>
    <n v="13413"/>
    <x v="15"/>
    <n v="25000000"/>
    <n v="0"/>
  </r>
  <r>
    <s v="2025"/>
    <x v="0"/>
    <x v="0"/>
    <x v="1"/>
    <x v="7"/>
    <x v="2"/>
    <x v="8"/>
    <x v="107"/>
    <s v="4 - SERVICIOS SOCIALES"/>
    <s v="4.4 - Educación"/>
    <s v="4.4.02 - Educación primaria"/>
    <s v="2.7 - OBRAS"/>
    <x v="42"/>
    <x v="1"/>
    <s v="53 - CONSTRUCCIÓN DE PLANTELES EDUCATIVOS EN LA PROVINCIA DE SAN JOSÉ DE OCOA (FASE 2)"/>
    <s v="10 - FONDO GENERAL"/>
    <n v="13414"/>
    <x v="31"/>
    <n v="5000000"/>
    <n v="0"/>
  </r>
  <r>
    <s v="2025"/>
    <x v="0"/>
    <x v="0"/>
    <x v="1"/>
    <x v="7"/>
    <x v="2"/>
    <x v="8"/>
    <x v="107"/>
    <s v="4 - SERVICIOS SOCIALES"/>
    <s v="4.4 - Educación"/>
    <s v="4.4.02 - Educación primaria"/>
    <s v="2.7 - OBRAS"/>
    <x v="42"/>
    <x v="1"/>
    <s v="54 - CONSTRUCCIÓN DE PLANTELES EDUCATIVOS EN LA PROVINCIA DE SAN JUAN (FASE 2)"/>
    <s v="10 - FONDO GENERAL"/>
    <n v="13415"/>
    <x v="9"/>
    <n v="26126598"/>
    <n v="0"/>
  </r>
  <r>
    <s v="2025"/>
    <x v="0"/>
    <x v="0"/>
    <x v="1"/>
    <x v="7"/>
    <x v="2"/>
    <x v="8"/>
    <x v="107"/>
    <s v="4 - SERVICIOS SOCIALES"/>
    <s v="4.4 - Educación"/>
    <s v="4.4.02 - Educación primaria"/>
    <s v="2.7 - OBRAS"/>
    <x v="42"/>
    <x v="1"/>
    <s v="55 - CONSTRUCCIÓN DE PLANTELES EDUCATIVOS EN LA PROVINCIA DE SAN PEDRO DE MACORÍS (FASE 2)"/>
    <s v="10 - FONDO GENERAL"/>
    <n v="13416"/>
    <x v="21"/>
    <n v="103374369"/>
    <n v="0"/>
  </r>
  <r>
    <s v="2025"/>
    <x v="0"/>
    <x v="0"/>
    <x v="1"/>
    <x v="7"/>
    <x v="2"/>
    <x v="8"/>
    <x v="107"/>
    <s v="4 - SERVICIOS SOCIALES"/>
    <s v="4.4 - Educación"/>
    <s v="4.4.02 - Educación primaria"/>
    <s v="2.7 - OBRAS"/>
    <x v="42"/>
    <x v="1"/>
    <s v="56 - CONSTRUCCIÓN DE PLANTELES EDUCATIVOS EN LA PROVINCIA DE SANTIAGO (FASE 2)"/>
    <s v="10 - FONDO GENERAL"/>
    <n v="13417"/>
    <x v="1"/>
    <n v="23000000"/>
    <n v="0"/>
  </r>
  <r>
    <s v="2025"/>
    <x v="0"/>
    <x v="0"/>
    <x v="1"/>
    <x v="7"/>
    <x v="2"/>
    <x v="8"/>
    <x v="107"/>
    <s v="4 - SERVICIOS SOCIALES"/>
    <s v="4.4 - Educación"/>
    <s v="4.4.02 - Educación primaria"/>
    <s v="2.7 - OBRAS"/>
    <x v="42"/>
    <x v="1"/>
    <s v="56 - CONSTRUCCIÓN DE PLANTELES EDUCATIVOS EN LA PROVINCIA SAN JUAN (FASE 3)"/>
    <s v="10 - FONDO GENERAL"/>
    <n v="13583"/>
    <x v="9"/>
    <n v="15000000"/>
    <n v="0"/>
  </r>
  <r>
    <s v="2025"/>
    <x v="0"/>
    <x v="0"/>
    <x v="1"/>
    <x v="7"/>
    <x v="2"/>
    <x v="8"/>
    <x v="107"/>
    <s v="4 - SERVICIOS SOCIALES"/>
    <s v="4.4 - Educación"/>
    <s v="4.4.02 - Educación primaria"/>
    <s v="2.7 - OBRAS"/>
    <x v="42"/>
    <x v="1"/>
    <s v="57 - AMPLIACIÓN Y REHABILITACION DE 22 PLANTELES ECOLARES EN LA PROVINCIA DE LA VEGA"/>
    <s v="10 - FONDO GENERAL"/>
    <n v="12579"/>
    <x v="7"/>
    <n v="33489931"/>
    <n v="0"/>
  </r>
  <r>
    <s v="2025"/>
    <x v="0"/>
    <x v="0"/>
    <x v="1"/>
    <x v="7"/>
    <x v="2"/>
    <x v="8"/>
    <x v="107"/>
    <s v="4 - SERVICIOS SOCIALES"/>
    <s v="4.4 - Educación"/>
    <s v="4.4.02 - Educación primaria"/>
    <s v="2.7 - OBRAS"/>
    <x v="42"/>
    <x v="1"/>
    <s v="57 - CONSTRUCCIÓN DE PLANTELES EDUCATIVOS EN LA PROVINCIA SAN PEDRO DE MACORÍS (FASE 3)"/>
    <s v="10 - FONDO GENERAL"/>
    <n v="13585"/>
    <x v="21"/>
    <n v="67056947"/>
    <n v="0"/>
  </r>
  <r>
    <s v="2025"/>
    <x v="0"/>
    <x v="0"/>
    <x v="1"/>
    <x v="7"/>
    <x v="2"/>
    <x v="8"/>
    <x v="107"/>
    <s v="4 - SERVICIOS SOCIALES"/>
    <s v="4.4 - Educación"/>
    <s v="4.4.02 - Educación primaria"/>
    <s v="2.7 - OBRAS"/>
    <x v="42"/>
    <x v="1"/>
    <s v="58 - CONSTRUCCIÓN DE PLANTELES EDUCATIVOS EN LA PROVINCIA DE SANTIAGO RODRÍGUEZ (FASE 2)"/>
    <s v="10 - FONDO GENERAL"/>
    <n v="13419"/>
    <x v="30"/>
    <n v="5000000"/>
    <n v="0"/>
  </r>
  <r>
    <s v="2025"/>
    <x v="0"/>
    <x v="0"/>
    <x v="1"/>
    <x v="7"/>
    <x v="2"/>
    <x v="8"/>
    <x v="107"/>
    <s v="4 - SERVICIOS SOCIALES"/>
    <s v="4.4 - Educación"/>
    <s v="4.4.02 - Educación primaria"/>
    <s v="2.7 - OBRAS"/>
    <x v="42"/>
    <x v="1"/>
    <s v="59 - AMPLIACIÓN Y REHABILITACION DE 19 PLANTELES ESCOLARES EN LA PROVINCIA MONTECRISTI"/>
    <s v="10 - FONDO GENERAL"/>
    <n v="12582"/>
    <x v="16"/>
    <n v="7000000"/>
    <n v="0"/>
  </r>
  <r>
    <s v="2025"/>
    <x v="0"/>
    <x v="0"/>
    <x v="1"/>
    <x v="7"/>
    <x v="2"/>
    <x v="8"/>
    <x v="107"/>
    <s v="4 - SERVICIOS SOCIALES"/>
    <s v="4.4 - Educación"/>
    <s v="4.4.02 - Educación primaria"/>
    <s v="2.7 - OBRAS"/>
    <x v="42"/>
    <x v="1"/>
    <s v="59 - CONSTRUCCIÓN DE PLANTELES EDUCATIVOS EN LA PROVINCIA DE SANTO DOMINGO (FASE 2)"/>
    <s v="10 - FONDO GENERAL"/>
    <n v="13420"/>
    <x v="2"/>
    <n v="113083454"/>
    <n v="0"/>
  </r>
  <r>
    <s v="2025"/>
    <x v="0"/>
    <x v="0"/>
    <x v="1"/>
    <x v="7"/>
    <x v="2"/>
    <x v="8"/>
    <x v="107"/>
    <s v="4 - SERVICIOS SOCIALES"/>
    <s v="4.4 - Educación"/>
    <s v="4.4.02 - Educación primaria"/>
    <s v="2.7 - OBRAS"/>
    <x v="42"/>
    <x v="1"/>
    <s v="60 - AMPLIACIÓN Y REHABILITACION DE 15 PLANTELES ESCOLARES  EN LA PROVINCIA MONTE PLATA"/>
    <s v="10 - FONDO GENERAL"/>
    <n v="12584"/>
    <x v="20"/>
    <n v="34156083"/>
    <n v="0"/>
  </r>
  <r>
    <s v="2025"/>
    <x v="0"/>
    <x v="0"/>
    <x v="1"/>
    <x v="7"/>
    <x v="2"/>
    <x v="8"/>
    <x v="107"/>
    <s v="4 - SERVICIOS SOCIALES"/>
    <s v="4.4 - Educación"/>
    <s v="4.4.02 - Educación primaria"/>
    <s v="2.7 - OBRAS"/>
    <x v="42"/>
    <x v="1"/>
    <s v="60 - CONSTRUCCIÓN DE PLANTELES EDUCATIVOS EN LA PROVINCIA SANTIAGO (FASE 3)"/>
    <s v="10 - FONDO GENERAL"/>
    <n v="13594"/>
    <x v="1"/>
    <n v="105000000"/>
    <n v="0"/>
  </r>
  <r>
    <s v="2025"/>
    <x v="0"/>
    <x v="0"/>
    <x v="1"/>
    <x v="7"/>
    <x v="2"/>
    <x v="8"/>
    <x v="107"/>
    <s v="4 - SERVICIOS SOCIALES"/>
    <s v="4.4 - Educación"/>
    <s v="4.4.02 - Educación primaria"/>
    <s v="2.7 - OBRAS"/>
    <x v="42"/>
    <x v="1"/>
    <s v="61 - CONSTRUCCIÓN DE PLANTELES EDUCATIVOS EN LA PROVINCIA DE EL SEIBO (FASE 2)"/>
    <s v="10 - FONDO GENERAL"/>
    <n v="13433"/>
    <x v="14"/>
    <n v="85571997"/>
    <n v="0"/>
  </r>
  <r>
    <s v="2025"/>
    <x v="0"/>
    <x v="0"/>
    <x v="1"/>
    <x v="7"/>
    <x v="2"/>
    <x v="8"/>
    <x v="107"/>
    <s v="4 - SERVICIOS SOCIALES"/>
    <s v="4.4 - Educación"/>
    <s v="4.4.02 - Educación primaria"/>
    <s v="2.7 - OBRAS"/>
    <x v="42"/>
    <x v="1"/>
    <s v="61 - CONSTRUCCIÓN DE PLANTELES EDUCATIVOS EN LA PROVINCIA SANTO DOMINGO (FASE 3)"/>
    <s v="10 - FONDO GENERAL"/>
    <n v="13598"/>
    <x v="2"/>
    <n v="162584301"/>
    <n v="0"/>
  </r>
  <r>
    <s v="2025"/>
    <x v="0"/>
    <x v="0"/>
    <x v="1"/>
    <x v="7"/>
    <x v="2"/>
    <x v="8"/>
    <x v="107"/>
    <s v="4 - SERVICIOS SOCIALES"/>
    <s v="4.4 - Educación"/>
    <s v="4.4.02 - Educación primaria"/>
    <s v="2.7 - OBRAS"/>
    <x v="42"/>
    <x v="1"/>
    <s v="62 - CONSTRUCCIÓN DE PLANTELES EDUCATIVOS EN LA PROVINCIA VALVERDE (FASE 3)"/>
    <s v="10 - FONDO GENERAL"/>
    <n v="13602"/>
    <x v="10"/>
    <n v="15000000"/>
    <n v="0"/>
  </r>
  <r>
    <s v="2025"/>
    <x v="0"/>
    <x v="0"/>
    <x v="1"/>
    <x v="7"/>
    <x v="2"/>
    <x v="8"/>
    <x v="107"/>
    <s v="4 - SERVICIOS SOCIALES"/>
    <s v="4.4 - Educación"/>
    <s v="4.4.02 - Educación primaria"/>
    <s v="2.7 - OBRAS"/>
    <x v="42"/>
    <x v="1"/>
    <s v="63 - AMPLIACIÓN Y REHABILITACION DE 15 PLANTELES ESCOLARES  EN LA PROVINCIA PUERTO PLATA"/>
    <s v="10 - FONDO GENERAL"/>
    <n v="12587"/>
    <x v="17"/>
    <n v="10000000"/>
    <n v="0"/>
  </r>
  <r>
    <s v="2025"/>
    <x v="0"/>
    <x v="0"/>
    <x v="1"/>
    <x v="7"/>
    <x v="2"/>
    <x v="8"/>
    <x v="107"/>
    <s v="4 - SERVICIOS SOCIALES"/>
    <s v="4.4 - Educación"/>
    <s v="4.4.02 - Educación primaria"/>
    <s v="2.7 - OBRAS"/>
    <x v="42"/>
    <x v="1"/>
    <s v="64 - AMPLIACIÓN Y REHABILITACION DE 11 PLANTELES ESCOLARES E EN LA PROVINCIA SAMANA"/>
    <s v="10 - FONDO GENERAL"/>
    <n v="12588"/>
    <x v="23"/>
    <n v="1500000"/>
    <n v="0"/>
  </r>
  <r>
    <s v="2025"/>
    <x v="0"/>
    <x v="0"/>
    <x v="1"/>
    <x v="7"/>
    <x v="2"/>
    <x v="8"/>
    <x v="107"/>
    <s v="4 - SERVICIOS SOCIALES"/>
    <s v="4.4 - Educación"/>
    <s v="4.4.02 - Educación primaria"/>
    <s v="2.7 - OBRAS"/>
    <x v="42"/>
    <x v="1"/>
    <s v="66 - AMPLIACIÓN Y REHABILITACION DE 14 PLANTELES ESCOLARES  EN LA PROVINCIA SAN CRISTOBAL"/>
    <s v="10 - FONDO GENERAL"/>
    <n v="12589"/>
    <x v="15"/>
    <n v="36000000"/>
    <n v="0"/>
  </r>
  <r>
    <s v="2025"/>
    <x v="0"/>
    <x v="0"/>
    <x v="1"/>
    <x v="7"/>
    <x v="2"/>
    <x v="8"/>
    <x v="107"/>
    <s v="4 - SERVICIOS SOCIALES"/>
    <s v="4.4 - Educación"/>
    <s v="4.4.02 - Educación primaria"/>
    <s v="2.7 - OBRAS"/>
    <x v="42"/>
    <x v="1"/>
    <s v="68 - AMPLIACIÓN Y REHABILITACION DE 16 PLANTELES ESCOLARES EN LA PROVINCIA SAN JUAN"/>
    <s v="10 - FONDO GENERAL"/>
    <n v="12591"/>
    <x v="9"/>
    <n v="9000000"/>
    <n v="0"/>
  </r>
  <r>
    <s v="2025"/>
    <x v="0"/>
    <x v="0"/>
    <x v="1"/>
    <x v="7"/>
    <x v="2"/>
    <x v="8"/>
    <x v="107"/>
    <s v="4 - SERVICIOS SOCIALES"/>
    <s v="4.4 - Educación"/>
    <s v="4.4.02 - Educación primaria"/>
    <s v="2.7 - OBRAS"/>
    <x v="42"/>
    <x v="1"/>
    <s v="69 - AMPLIACIÓN Y REHABILITACION DE 16 PLANTELES ESCOLARES EN LA PROVINCIA SAN PEDRO DE MACORIS."/>
    <s v="10 - FONDO GENERAL"/>
    <n v="12593"/>
    <x v="21"/>
    <n v="8000000"/>
    <n v="0"/>
  </r>
  <r>
    <s v="2025"/>
    <x v="0"/>
    <x v="0"/>
    <x v="1"/>
    <x v="7"/>
    <x v="2"/>
    <x v="8"/>
    <x v="107"/>
    <s v="4 - SERVICIOS SOCIALES"/>
    <s v="4.4 - Educación"/>
    <s v="4.4.06 - Educación técnica"/>
    <s v="2.7 - OBRAS"/>
    <x v="42"/>
    <x v="1"/>
    <s v="51 - AMPLIACIÓN DE PLANTELES EDUCATIVOS EN LA PROVINCIA DE MONTE PLATA (FASE 3)"/>
    <s v="10 - FONDO GENERAL"/>
    <n v="13573"/>
    <x v="20"/>
    <n v="26731745"/>
    <n v="0"/>
  </r>
  <r>
    <s v="2025"/>
    <x v="0"/>
    <x v="0"/>
    <x v="1"/>
    <x v="7"/>
    <x v="2"/>
    <x v="8"/>
    <x v="107"/>
    <s v="4 - SERVICIOS SOCIALES"/>
    <s v="4.4 - Educación"/>
    <s v="4.4.99 - Planificación, gestión y supervisión de la educación"/>
    <s v="2.7 - OBRAS"/>
    <x v="42"/>
    <x v="0"/>
    <s v="00 - N/A"/>
    <s v="10 - FONDO GENERAL"/>
    <s v="(blank)"/>
    <x v="0"/>
    <n v="4838259661"/>
    <n v="0"/>
  </r>
  <r>
    <s v="2025"/>
    <x v="0"/>
    <x v="0"/>
    <x v="1"/>
    <x v="7"/>
    <x v="2"/>
    <x v="9"/>
    <x v="108"/>
    <s v="4 - SERVICIOS SOCIALES"/>
    <s v="4.2 - Salud"/>
    <s v="4.2.03 - Servicios de la salud pública y prevención de la salud"/>
    <s v="2.6 - BIENES MUEBLES, INMUEBLES E INTANGIBLES"/>
    <x v="36"/>
    <x v="0"/>
    <s v="00 - N/A"/>
    <s v="10 - FONDO GENERAL"/>
    <s v="(blank)"/>
    <x v="0"/>
    <n v="2927000"/>
    <n v="0"/>
  </r>
  <r>
    <s v="2025"/>
    <x v="0"/>
    <x v="0"/>
    <x v="1"/>
    <x v="7"/>
    <x v="2"/>
    <x v="9"/>
    <x v="108"/>
    <s v="4 - SERVICIOS SOCIALES"/>
    <s v="4.2 - Salud"/>
    <s v="4.2.03 - Servicios de la salud pública y prevención de la salud"/>
    <s v="2.6 - BIENES MUEBLES, INMUEBLES E INTANGIBLES"/>
    <x v="36"/>
    <x v="1"/>
    <s v="01 - CONSTRUCCIÓN  DEL LABORATORIO REGIONAL DE SALUD PÚBLICA EN AZUA DE COMPOSTELA"/>
    <s v="70 - DONACION EXTERNA"/>
    <n v="14804"/>
    <x v="0"/>
    <n v="3390000"/>
    <n v="0"/>
  </r>
  <r>
    <s v="2025"/>
    <x v="0"/>
    <x v="0"/>
    <x v="1"/>
    <x v="7"/>
    <x v="2"/>
    <x v="9"/>
    <x v="108"/>
    <s v="4 - SERVICIOS SOCIALES"/>
    <s v="4.2 - Salud"/>
    <s v="4.2.03 - Servicios de la salud pública y prevención de la salud"/>
    <s v="2.6 - BIENES MUEBLES, INMUEBLES E INTANGIBLES"/>
    <x v="36"/>
    <x v="1"/>
    <s v="01 - FORTALECIMIENTO DEL SISTEMA NACIONAL DE SALUD DE LA REPUBLICA DOMINICANA"/>
    <s v="60 - CREDITO EXTERNO"/>
    <n v="16377"/>
    <x v="0"/>
    <n v="77170252"/>
    <n v="0"/>
  </r>
  <r>
    <s v="2025"/>
    <x v="0"/>
    <x v="0"/>
    <x v="1"/>
    <x v="7"/>
    <x v="2"/>
    <x v="9"/>
    <x v="108"/>
    <s v="4 - SERVICIOS SOCIALES"/>
    <s v="4.2 - Salud"/>
    <s v="4.2.03 - Servicios de la salud pública y prevención de la salud"/>
    <s v="2.6 - BIENES MUEBLES, INMUEBLES E INTANGIBLES"/>
    <x v="37"/>
    <x v="0"/>
    <s v="00 - N/A"/>
    <s v="10 - FONDO GENERAL"/>
    <s v="(blank)"/>
    <x v="0"/>
    <n v="1975000"/>
    <n v="0"/>
  </r>
  <r>
    <s v="2025"/>
    <x v="0"/>
    <x v="0"/>
    <x v="1"/>
    <x v="7"/>
    <x v="2"/>
    <x v="9"/>
    <x v="108"/>
    <s v="4 - SERVICIOS SOCIALES"/>
    <s v="4.2 - Salud"/>
    <s v="4.2.03 - Servicios de la salud pública y prevención de la salud"/>
    <s v="2.6 - BIENES MUEBLES, INMUEBLES E INTANGIBLES"/>
    <x v="38"/>
    <x v="0"/>
    <s v="00 - N/A"/>
    <s v="10 - FONDO GENERAL"/>
    <s v="(blank)"/>
    <x v="0"/>
    <n v="58213800"/>
    <n v="0"/>
  </r>
  <r>
    <s v="2025"/>
    <x v="0"/>
    <x v="0"/>
    <x v="1"/>
    <x v="7"/>
    <x v="2"/>
    <x v="9"/>
    <x v="108"/>
    <s v="4 - SERVICIOS SOCIALES"/>
    <s v="4.2 - Salud"/>
    <s v="4.2.03 - Servicios de la salud pública y prevención de la salud"/>
    <s v="2.6 - BIENES MUEBLES, INMUEBLES E INTANGIBLES"/>
    <x v="38"/>
    <x v="1"/>
    <s v="01 - CONSTRUCCIÓN  DEL LABORATORIO REGIONAL DE SALUD PÚBLICA EN AZUA DE COMPOSTELA"/>
    <s v="70 - DONACION EXTERNA"/>
    <n v="14804"/>
    <x v="0"/>
    <n v="38307000"/>
    <n v="0"/>
  </r>
  <r>
    <s v="2025"/>
    <x v="0"/>
    <x v="0"/>
    <x v="1"/>
    <x v="7"/>
    <x v="2"/>
    <x v="9"/>
    <x v="108"/>
    <s v="4 - SERVICIOS SOCIALES"/>
    <s v="4.2 - Salud"/>
    <s v="4.2.03 - Servicios de la salud pública y prevención de la salud"/>
    <s v="2.6 - BIENES MUEBLES, INMUEBLES E INTANGIBLES"/>
    <x v="38"/>
    <x v="1"/>
    <s v="01 - FORTALECIMIENTO DEL SISTEMA NACIONAL DE SALUD DE LA REPUBLICA DOMINICANA"/>
    <s v="60 - CREDITO EXTERNO"/>
    <n v="16377"/>
    <x v="0"/>
    <n v="29435374"/>
    <n v="0"/>
  </r>
  <r>
    <s v="2025"/>
    <x v="0"/>
    <x v="0"/>
    <x v="1"/>
    <x v="7"/>
    <x v="2"/>
    <x v="9"/>
    <x v="108"/>
    <s v="4 - SERVICIOS SOCIALES"/>
    <s v="4.2 - Salud"/>
    <s v="4.2.03 - Servicios de la salud pública y prevención de la salud"/>
    <s v="2.6 - BIENES MUEBLES, INMUEBLES E INTANGIBLES"/>
    <x v="39"/>
    <x v="0"/>
    <s v="00 - N/A"/>
    <s v="10 - FONDO GENERAL"/>
    <s v="(blank)"/>
    <x v="0"/>
    <n v="19429032"/>
    <n v="0"/>
  </r>
  <r>
    <s v="2025"/>
    <x v="0"/>
    <x v="0"/>
    <x v="1"/>
    <x v="7"/>
    <x v="2"/>
    <x v="9"/>
    <x v="108"/>
    <s v="4 - SERVICIOS SOCIALES"/>
    <s v="4.2 - Salud"/>
    <s v="4.2.03 - Servicios de la salud pública y prevención de la salud"/>
    <s v="2.6 - BIENES MUEBLES, INMUEBLES E INTANGIBLES"/>
    <x v="39"/>
    <x v="1"/>
    <s v="01 - FORTALECIMIENTO DEL SISTEMA NACIONAL DE SALUD DE LA REPUBLICA DOMINICANA"/>
    <s v="60 - CREDITO EXTERNO"/>
    <n v="16377"/>
    <x v="0"/>
    <n v="21519"/>
    <n v="0"/>
  </r>
  <r>
    <s v="2025"/>
    <x v="0"/>
    <x v="0"/>
    <x v="1"/>
    <x v="7"/>
    <x v="2"/>
    <x v="9"/>
    <x v="108"/>
    <s v="4 - SERVICIOS SOCIALES"/>
    <s v="4.2 - Salud"/>
    <s v="4.2.03 - Servicios de la salud pública y prevención de la salud"/>
    <s v="2.6 - BIENES MUEBLES, INMUEBLES E INTANGIBLES"/>
    <x v="44"/>
    <x v="1"/>
    <s v="01 - FORTALECIMIENTO DEL SISTEMA NACIONAL DE SALUD DE LA REPUBLICA DOMINICANA"/>
    <s v="60 - CREDITO EXTERNO"/>
    <n v="16377"/>
    <x v="0"/>
    <n v="3155500"/>
    <n v="0"/>
  </r>
  <r>
    <s v="2025"/>
    <x v="0"/>
    <x v="0"/>
    <x v="1"/>
    <x v="7"/>
    <x v="2"/>
    <x v="9"/>
    <x v="108"/>
    <s v="4 - SERVICIOS SOCIALES"/>
    <s v="4.2 - Salud"/>
    <s v="4.2.03 - Servicios de la salud pública y prevención de la salud"/>
    <s v="2.7 - OBRAS"/>
    <x v="42"/>
    <x v="1"/>
    <s v="01 - CONSTRUCCIÓN  DEL LABORATORIO REGIONAL DE SALUD PÚBLICA EN AZUA DE COMPOSTELA"/>
    <s v="70 - DONACION EXTERNA"/>
    <n v="14804"/>
    <x v="0"/>
    <n v="44070000"/>
    <n v="0"/>
  </r>
  <r>
    <s v="2025"/>
    <x v="0"/>
    <x v="0"/>
    <x v="1"/>
    <x v="7"/>
    <x v="2"/>
    <x v="9"/>
    <x v="108"/>
    <s v="4 - SERVICIOS SOCIALES"/>
    <s v="4.2 - Salud"/>
    <s v="4.2.03 - Servicios de la salud pública y prevención de la salud"/>
    <s v="2.7 - OBRAS"/>
    <x v="42"/>
    <x v="1"/>
    <s v="01 - FORTALECIMIENTO DEL SISTEMA NACIONAL DE SALUD DE LA REPUBLICA DOMINICANA"/>
    <s v="60 - CREDITO EXTERNO"/>
    <n v="16377"/>
    <x v="0"/>
    <n v="3956380"/>
    <n v="0"/>
  </r>
  <r>
    <s v="2025"/>
    <x v="0"/>
    <x v="0"/>
    <x v="1"/>
    <x v="7"/>
    <x v="2"/>
    <x v="9"/>
    <x v="108"/>
    <s v="4 - SERVICIOS SOCIALES"/>
    <s v="4.2 - Salud"/>
    <s v="4.2.04 - Servicios médicos en salud sexual/reproductiva y de centros de salud materno infantil"/>
    <s v="2.6 - BIENES MUEBLES, INMUEBLES E INTANGIBLES"/>
    <x v="39"/>
    <x v="0"/>
    <s v="00 - N/A"/>
    <s v="10 - FONDO GENERAL"/>
    <s v="(blank)"/>
    <x v="0"/>
    <n v="6250000"/>
    <n v="0"/>
  </r>
  <r>
    <s v="2025"/>
    <x v="0"/>
    <x v="0"/>
    <x v="1"/>
    <x v="7"/>
    <x v="2"/>
    <x v="9"/>
    <x v="108"/>
    <s v="4 - SERVICIOS SOCIALES"/>
    <s v="4.2 - Salud"/>
    <s v="4.2.99 - Planificación, gestión y supervisión de la salud"/>
    <s v="2.6 - BIENES MUEBLES, INMUEBLES E INTANGIBLES"/>
    <x v="36"/>
    <x v="0"/>
    <s v="00 - N/A"/>
    <s v="10 - FONDO GENERAL"/>
    <s v="(blank)"/>
    <x v="0"/>
    <n v="49980987"/>
    <n v="3046644.13"/>
  </r>
  <r>
    <s v="2025"/>
    <x v="0"/>
    <x v="0"/>
    <x v="1"/>
    <x v="7"/>
    <x v="2"/>
    <x v="9"/>
    <x v="108"/>
    <s v="4 - SERVICIOS SOCIALES"/>
    <s v="4.2 - Salud"/>
    <s v="4.2.99 - Planificación, gestión y supervisión de la salud"/>
    <s v="2.6 - BIENES MUEBLES, INMUEBLES E INTANGIBLES"/>
    <x v="36"/>
    <x v="0"/>
    <s v="00 - N/A"/>
    <s v="20 - FONDOS CON DESTINO ESPECÍFICO"/>
    <s v="(blank)"/>
    <x v="0"/>
    <n v="0"/>
    <n v="0"/>
  </r>
  <r>
    <s v="2025"/>
    <x v="0"/>
    <x v="0"/>
    <x v="1"/>
    <x v="7"/>
    <x v="2"/>
    <x v="9"/>
    <x v="108"/>
    <s v="4 - SERVICIOS SOCIALES"/>
    <s v="4.2 - Salud"/>
    <s v="4.2.99 - Planificación, gestión y supervisión de la salud"/>
    <s v="2.6 - BIENES MUEBLES, INMUEBLES E INTANGIBLES"/>
    <x v="37"/>
    <x v="0"/>
    <s v="00 - N/A"/>
    <s v="10 - FONDO GENERAL"/>
    <s v="(blank)"/>
    <x v="0"/>
    <n v="1262542"/>
    <n v="36875"/>
  </r>
  <r>
    <s v="2025"/>
    <x v="0"/>
    <x v="0"/>
    <x v="1"/>
    <x v="7"/>
    <x v="2"/>
    <x v="9"/>
    <x v="108"/>
    <s v="4 - SERVICIOS SOCIALES"/>
    <s v="4.2 - Salud"/>
    <s v="4.2.99 - Planificación, gestión y supervisión de la salud"/>
    <s v="2.6 - BIENES MUEBLES, INMUEBLES E INTANGIBLES"/>
    <x v="37"/>
    <x v="0"/>
    <s v="00 - N/A"/>
    <s v="20 - FONDOS CON DESTINO ESPECÍFICO"/>
    <s v="(blank)"/>
    <x v="0"/>
    <n v="0"/>
    <n v="0"/>
  </r>
  <r>
    <s v="2025"/>
    <x v="0"/>
    <x v="0"/>
    <x v="1"/>
    <x v="7"/>
    <x v="2"/>
    <x v="9"/>
    <x v="108"/>
    <s v="4 - SERVICIOS SOCIALES"/>
    <s v="4.2 - Salud"/>
    <s v="4.2.99 - Planificación, gestión y supervisión de la salud"/>
    <s v="2.6 - BIENES MUEBLES, INMUEBLES E INTANGIBLES"/>
    <x v="38"/>
    <x v="0"/>
    <s v="00 - N/A"/>
    <s v="10 - FONDO GENERAL"/>
    <s v="(blank)"/>
    <x v="0"/>
    <n v="4283665"/>
    <n v="2074154.98"/>
  </r>
  <r>
    <s v="2025"/>
    <x v="0"/>
    <x v="0"/>
    <x v="1"/>
    <x v="7"/>
    <x v="2"/>
    <x v="9"/>
    <x v="108"/>
    <s v="4 - SERVICIOS SOCIALES"/>
    <s v="4.2 - Salud"/>
    <s v="4.2.99 - Planificación, gestión y supervisión de la salud"/>
    <s v="2.6 - BIENES MUEBLES, INMUEBLES E INTANGIBLES"/>
    <x v="39"/>
    <x v="0"/>
    <s v="00 - N/A"/>
    <s v="10 - FONDO GENERAL"/>
    <s v="(blank)"/>
    <x v="0"/>
    <n v="16250000"/>
    <n v="324500"/>
  </r>
  <r>
    <s v="2025"/>
    <x v="0"/>
    <x v="0"/>
    <x v="1"/>
    <x v="7"/>
    <x v="2"/>
    <x v="9"/>
    <x v="108"/>
    <s v="4 - SERVICIOS SOCIALES"/>
    <s v="4.2 - Salud"/>
    <s v="4.2.99 - Planificación, gestión y supervisión de la salud"/>
    <s v="2.6 - BIENES MUEBLES, INMUEBLES E INTANGIBLES"/>
    <x v="40"/>
    <x v="0"/>
    <s v="00 - N/A"/>
    <s v="10 - FONDO GENERAL"/>
    <s v="(blank)"/>
    <x v="0"/>
    <n v="11446000"/>
    <n v="2735091.98"/>
  </r>
  <r>
    <s v="2025"/>
    <x v="0"/>
    <x v="0"/>
    <x v="1"/>
    <x v="7"/>
    <x v="2"/>
    <x v="9"/>
    <x v="108"/>
    <s v="4 - SERVICIOS SOCIALES"/>
    <s v="4.2 - Salud"/>
    <s v="4.2.99 - Planificación, gestión y supervisión de la salud"/>
    <s v="2.6 - BIENES MUEBLES, INMUEBLES E INTANGIBLES"/>
    <x v="40"/>
    <x v="0"/>
    <s v="00 - N/A"/>
    <s v="20 - FONDOS CON DESTINO ESPECÍFICO"/>
    <s v="(blank)"/>
    <x v="0"/>
    <n v="0"/>
    <n v="0"/>
  </r>
  <r>
    <s v="2025"/>
    <x v="0"/>
    <x v="0"/>
    <x v="1"/>
    <x v="7"/>
    <x v="2"/>
    <x v="9"/>
    <x v="108"/>
    <s v="4 - SERVICIOS SOCIALES"/>
    <s v="4.2 - Salud"/>
    <s v="4.2.99 - Planificación, gestión y supervisión de la salud"/>
    <s v="2.6 - BIENES MUEBLES, INMUEBLES E INTANGIBLES"/>
    <x v="43"/>
    <x v="0"/>
    <s v="00 - N/A"/>
    <s v="10 - FONDO GENERAL"/>
    <s v="(blank)"/>
    <x v="0"/>
    <n v="100000"/>
    <n v="0"/>
  </r>
  <r>
    <s v="2025"/>
    <x v="0"/>
    <x v="0"/>
    <x v="1"/>
    <x v="7"/>
    <x v="2"/>
    <x v="9"/>
    <x v="108"/>
    <s v="4 - SERVICIOS SOCIALES"/>
    <s v="4.2 - Salud"/>
    <s v="4.2.99 - Planificación, gestión y supervisión de la salud"/>
    <s v="2.6 - BIENES MUEBLES, INMUEBLES E INTANGIBLES"/>
    <x v="41"/>
    <x v="0"/>
    <s v="00 - N/A"/>
    <s v="10 - FONDO GENERAL"/>
    <s v="(blank)"/>
    <x v="0"/>
    <n v="2250500"/>
    <n v="0"/>
  </r>
  <r>
    <s v="2025"/>
    <x v="0"/>
    <x v="0"/>
    <x v="1"/>
    <x v="7"/>
    <x v="2"/>
    <x v="9"/>
    <x v="108"/>
    <s v="4 - SERVICIOS SOCIALES"/>
    <s v="4.2 - Salud"/>
    <s v="4.2.99 - Planificación, gestión y supervisión de la salud"/>
    <s v="2.7 - OBRAS"/>
    <x v="42"/>
    <x v="0"/>
    <s v="00 - N/A"/>
    <s v="10 - FONDO GENERAL"/>
    <s v="(blank)"/>
    <x v="0"/>
    <n v="16500000"/>
    <n v="5911321.8700000001"/>
  </r>
  <r>
    <s v="2025"/>
    <x v="0"/>
    <x v="0"/>
    <x v="1"/>
    <x v="7"/>
    <x v="2"/>
    <x v="9"/>
    <x v="109"/>
    <s v="4 - SERVICIOS SOCIALES"/>
    <s v="4.2 - Salud"/>
    <s v="4.2.03 - Servicios de la salud pública y prevención de la salud"/>
    <s v="2.6 - BIENES MUEBLES, INMUEBLES E INTANGIBLES"/>
    <x v="36"/>
    <x v="1"/>
    <s v="00 - N/A"/>
    <s v="10 - FONDO GENERAL"/>
    <s v="(blank)"/>
    <x v="0"/>
    <n v="4600000"/>
    <n v="1200472"/>
  </r>
  <r>
    <s v="2025"/>
    <x v="0"/>
    <x v="0"/>
    <x v="1"/>
    <x v="7"/>
    <x v="2"/>
    <x v="9"/>
    <x v="109"/>
    <s v="4 - SERVICIOS SOCIALES"/>
    <s v="4.2 - Salud"/>
    <s v="4.2.03 - Servicios de la salud pública y prevención de la salud"/>
    <s v="2.6 - BIENES MUEBLES, INMUEBLES E INTANGIBLES"/>
    <x v="36"/>
    <x v="1"/>
    <s v="00 - N/A"/>
    <s v="70 - DONACION EXTERNA"/>
    <s v="(blank)"/>
    <x v="0"/>
    <n v="0"/>
    <n v="4973486.25"/>
  </r>
  <r>
    <s v="2025"/>
    <x v="0"/>
    <x v="0"/>
    <x v="1"/>
    <x v="7"/>
    <x v="2"/>
    <x v="9"/>
    <x v="109"/>
    <s v="4 - SERVICIOS SOCIALES"/>
    <s v="4.2 - Salud"/>
    <s v="4.2.03 - Servicios de la salud pública y prevención de la salud"/>
    <s v="2.6 - BIENES MUEBLES, INMUEBLES E INTANGIBLES"/>
    <x v="39"/>
    <x v="1"/>
    <s v="00 - N/A"/>
    <s v="10 - FONDO GENERAL"/>
    <s v="(blank)"/>
    <x v="0"/>
    <n v="9529400"/>
    <n v="0"/>
  </r>
  <r>
    <s v="2025"/>
    <x v="0"/>
    <x v="0"/>
    <x v="1"/>
    <x v="7"/>
    <x v="2"/>
    <x v="9"/>
    <x v="109"/>
    <s v="4 - SERVICIOS SOCIALES"/>
    <s v="4.2 - Salud"/>
    <s v="4.2.03 - Servicios de la salud pública y prevención de la salud"/>
    <s v="2.6 - BIENES MUEBLES, INMUEBLES E INTANGIBLES"/>
    <x v="40"/>
    <x v="1"/>
    <s v="00 - N/A"/>
    <s v="10 - FONDO GENERAL"/>
    <s v="(blank)"/>
    <x v="0"/>
    <n v="404414"/>
    <n v="0"/>
  </r>
  <r>
    <s v="2025"/>
    <x v="0"/>
    <x v="0"/>
    <x v="1"/>
    <x v="7"/>
    <x v="2"/>
    <x v="9"/>
    <x v="109"/>
    <s v="4 - SERVICIOS SOCIALES"/>
    <s v="4.2 - Salud"/>
    <s v="4.2.99 - Planificación, gestión y supervisión de la salud"/>
    <s v="2.6 - BIENES MUEBLES, INMUEBLES E INTANGIBLES"/>
    <x v="39"/>
    <x v="0"/>
    <s v="00 - N/A"/>
    <s v="10 - FONDO GENERAL"/>
    <s v="(blank)"/>
    <x v="0"/>
    <n v="6421533"/>
    <n v="1794000"/>
  </r>
  <r>
    <s v="2025"/>
    <x v="0"/>
    <x v="0"/>
    <x v="1"/>
    <x v="7"/>
    <x v="2"/>
    <x v="9"/>
    <x v="109"/>
    <s v="4 - SERVICIOS SOCIALES"/>
    <s v="4.2 - Salud"/>
    <s v="4.2.99 - Planificación, gestión y supervisión de la salud"/>
    <s v="2.6 - BIENES MUEBLES, INMUEBLES E INTANGIBLES"/>
    <x v="40"/>
    <x v="0"/>
    <s v="00 - N/A"/>
    <s v="10 - FONDO GENERAL"/>
    <s v="(blank)"/>
    <x v="0"/>
    <n v="0"/>
    <n v="250000"/>
  </r>
  <r>
    <s v="2025"/>
    <x v="0"/>
    <x v="0"/>
    <x v="1"/>
    <x v="7"/>
    <x v="2"/>
    <x v="9"/>
    <x v="110"/>
    <s v="4 - SERVICIOS SOCIALES"/>
    <s v="4.2 - Salud"/>
    <s v="4.2.99 - Planificación, gestión y supervisión de la salud"/>
    <s v="2.6 - BIENES MUEBLES, INMUEBLES E INTANGIBLES"/>
    <x v="36"/>
    <x v="0"/>
    <s v="00 - N/A"/>
    <s v="10 - FONDO GENERAL"/>
    <s v="(blank)"/>
    <x v="0"/>
    <n v="39470655"/>
    <n v="2847109.24"/>
  </r>
  <r>
    <s v="2025"/>
    <x v="0"/>
    <x v="0"/>
    <x v="1"/>
    <x v="7"/>
    <x v="2"/>
    <x v="9"/>
    <x v="110"/>
    <s v="4 - SERVICIOS SOCIALES"/>
    <s v="4.2 - Salud"/>
    <s v="4.2.99 - Planificación, gestión y supervisión de la salud"/>
    <s v="2.6 - BIENES MUEBLES, INMUEBLES E INTANGIBLES"/>
    <x v="37"/>
    <x v="0"/>
    <s v="00 - N/A"/>
    <s v="10 - FONDO GENERAL"/>
    <s v="(blank)"/>
    <x v="0"/>
    <n v="1310000"/>
    <n v="0"/>
  </r>
  <r>
    <s v="2025"/>
    <x v="0"/>
    <x v="0"/>
    <x v="1"/>
    <x v="7"/>
    <x v="2"/>
    <x v="9"/>
    <x v="110"/>
    <s v="4 - SERVICIOS SOCIALES"/>
    <s v="4.2 - Salud"/>
    <s v="4.2.99 - Planificación, gestión y supervisión de la salud"/>
    <s v="2.6 - BIENES MUEBLES, INMUEBLES E INTANGIBLES"/>
    <x v="38"/>
    <x v="0"/>
    <s v="00 - N/A"/>
    <s v="10 - FONDO GENERAL"/>
    <s v="(blank)"/>
    <x v="0"/>
    <n v="2106760"/>
    <n v="0"/>
  </r>
  <r>
    <s v="2025"/>
    <x v="0"/>
    <x v="0"/>
    <x v="1"/>
    <x v="7"/>
    <x v="2"/>
    <x v="9"/>
    <x v="110"/>
    <s v="4 - SERVICIOS SOCIALES"/>
    <s v="4.2 - Salud"/>
    <s v="4.2.99 - Planificación, gestión y supervisión de la salud"/>
    <s v="2.6 - BIENES MUEBLES, INMUEBLES E INTANGIBLES"/>
    <x v="39"/>
    <x v="0"/>
    <s v="00 - N/A"/>
    <s v="10 - FONDO GENERAL"/>
    <s v="(blank)"/>
    <x v="0"/>
    <n v="14945000"/>
    <n v="0"/>
  </r>
  <r>
    <s v="2025"/>
    <x v="0"/>
    <x v="0"/>
    <x v="1"/>
    <x v="7"/>
    <x v="2"/>
    <x v="9"/>
    <x v="110"/>
    <s v="4 - SERVICIOS SOCIALES"/>
    <s v="4.2 - Salud"/>
    <s v="4.2.99 - Planificación, gestión y supervisión de la salud"/>
    <s v="2.6 - BIENES MUEBLES, INMUEBLES E INTANGIBLES"/>
    <x v="40"/>
    <x v="0"/>
    <s v="00 - N/A"/>
    <s v="10 - FONDO GENERAL"/>
    <s v="(blank)"/>
    <x v="0"/>
    <n v="5667298"/>
    <n v="0"/>
  </r>
  <r>
    <s v="2025"/>
    <x v="0"/>
    <x v="0"/>
    <x v="1"/>
    <x v="7"/>
    <x v="2"/>
    <x v="9"/>
    <x v="110"/>
    <s v="4 - SERVICIOS SOCIALES"/>
    <s v="4.2 - Salud"/>
    <s v="4.2.99 - Planificación, gestión y supervisión de la salud"/>
    <s v="2.6 - BIENES MUEBLES, INMUEBLES E INTANGIBLES"/>
    <x v="43"/>
    <x v="0"/>
    <s v="00 - N/A"/>
    <s v="10 - FONDO GENERAL"/>
    <s v="(blank)"/>
    <x v="0"/>
    <n v="480055"/>
    <n v="0"/>
  </r>
  <r>
    <s v="2025"/>
    <x v="0"/>
    <x v="0"/>
    <x v="1"/>
    <x v="7"/>
    <x v="2"/>
    <x v="9"/>
    <x v="110"/>
    <s v="4 - SERVICIOS SOCIALES"/>
    <s v="4.2 - Salud"/>
    <s v="4.2.99 - Planificación, gestión y supervisión de la salud"/>
    <s v="2.6 - BIENES MUEBLES, INMUEBLES E INTANGIBLES"/>
    <x v="41"/>
    <x v="0"/>
    <s v="00 - N/A"/>
    <s v="10 - FONDO GENERAL"/>
    <s v="(blank)"/>
    <x v="0"/>
    <n v="1000000"/>
    <n v="0"/>
  </r>
  <r>
    <s v="2025"/>
    <x v="0"/>
    <x v="0"/>
    <x v="1"/>
    <x v="7"/>
    <x v="2"/>
    <x v="9"/>
    <x v="110"/>
    <s v="4 - SERVICIOS SOCIALES"/>
    <s v="4.2 - Salud"/>
    <s v="4.2.99 - Planificación, gestión y supervisión de la salud"/>
    <s v="2.6 - BIENES MUEBLES, INMUEBLES E INTANGIBLES"/>
    <x v="44"/>
    <x v="0"/>
    <s v="00 - N/A"/>
    <s v="10 - FONDO GENERAL"/>
    <s v="(blank)"/>
    <x v="0"/>
    <n v="100000"/>
    <n v="0"/>
  </r>
  <r>
    <s v="2025"/>
    <x v="0"/>
    <x v="0"/>
    <x v="1"/>
    <x v="7"/>
    <x v="2"/>
    <x v="9"/>
    <x v="110"/>
    <s v="4 - SERVICIOS SOCIALES"/>
    <s v="4.2 - Salud"/>
    <s v="4.2.99 - Planificación, gestión y supervisión de la salud"/>
    <s v="2.7 - OBRAS"/>
    <x v="42"/>
    <x v="0"/>
    <s v="00 - N/A"/>
    <s v="10 - FONDO GENERAL"/>
    <s v="(blank)"/>
    <x v="0"/>
    <n v="15750000"/>
    <n v="4683755.3499999996"/>
  </r>
  <r>
    <s v="2025"/>
    <x v="0"/>
    <x v="0"/>
    <x v="1"/>
    <x v="7"/>
    <x v="2"/>
    <x v="9"/>
    <x v="111"/>
    <s v="4 - SERVICIOS SOCIALES"/>
    <s v="4.2 - Salud"/>
    <s v="4.2.99 - Planificación, gestión y supervisión de la salud"/>
    <s v="2.6 - BIENES MUEBLES, INMUEBLES E INTANGIBLES"/>
    <x v="36"/>
    <x v="0"/>
    <s v="00 - N/A"/>
    <s v="20 - FONDOS CON DESTINO ESPECÍFICO"/>
    <s v="(blank)"/>
    <x v="0"/>
    <n v="36000000"/>
    <n v="52510"/>
  </r>
  <r>
    <s v="2025"/>
    <x v="0"/>
    <x v="0"/>
    <x v="1"/>
    <x v="7"/>
    <x v="2"/>
    <x v="9"/>
    <x v="111"/>
    <s v="4 - SERVICIOS SOCIALES"/>
    <s v="4.2 - Salud"/>
    <s v="4.2.99 - Planificación, gestión y supervisión de la salud"/>
    <s v="2.6 - BIENES MUEBLES, INMUEBLES E INTANGIBLES"/>
    <x v="37"/>
    <x v="0"/>
    <s v="00 - N/A"/>
    <s v="20 - FONDOS CON DESTINO ESPECÍFICO"/>
    <s v="(blank)"/>
    <x v="0"/>
    <n v="1000000"/>
    <n v="0"/>
  </r>
  <r>
    <s v="2025"/>
    <x v="0"/>
    <x v="0"/>
    <x v="1"/>
    <x v="7"/>
    <x v="2"/>
    <x v="9"/>
    <x v="111"/>
    <s v="4 - SERVICIOS SOCIALES"/>
    <s v="4.2 - Salud"/>
    <s v="4.2.99 - Planificación, gestión y supervisión de la salud"/>
    <s v="2.6 - BIENES MUEBLES, INMUEBLES E INTANGIBLES"/>
    <x v="38"/>
    <x v="0"/>
    <s v="00 - N/A"/>
    <s v="20 - FONDOS CON DESTINO ESPECÍFICO"/>
    <s v="(blank)"/>
    <x v="0"/>
    <n v="58000000"/>
    <n v="0"/>
  </r>
  <r>
    <s v="2025"/>
    <x v="0"/>
    <x v="0"/>
    <x v="1"/>
    <x v="7"/>
    <x v="2"/>
    <x v="9"/>
    <x v="111"/>
    <s v="4 - SERVICIOS SOCIALES"/>
    <s v="4.2 - Salud"/>
    <s v="4.2.99 - Planificación, gestión y supervisión de la salud"/>
    <s v="2.6 - BIENES MUEBLES, INMUEBLES E INTANGIBLES"/>
    <x v="39"/>
    <x v="0"/>
    <s v="00 - N/A"/>
    <s v="20 - FONDOS CON DESTINO ESPECÍFICO"/>
    <s v="(blank)"/>
    <x v="0"/>
    <n v="5000000"/>
    <n v="52963275"/>
  </r>
  <r>
    <s v="2025"/>
    <x v="0"/>
    <x v="0"/>
    <x v="1"/>
    <x v="7"/>
    <x v="2"/>
    <x v="9"/>
    <x v="111"/>
    <s v="4 - SERVICIOS SOCIALES"/>
    <s v="4.2 - Salud"/>
    <s v="4.2.99 - Planificación, gestión y supervisión de la salud"/>
    <s v="2.6 - BIENES MUEBLES, INMUEBLES E INTANGIBLES"/>
    <x v="40"/>
    <x v="0"/>
    <s v="00 - N/A"/>
    <s v="20 - FONDOS CON DESTINO ESPECÍFICO"/>
    <s v="(blank)"/>
    <x v="0"/>
    <n v="11000000"/>
    <n v="0"/>
  </r>
  <r>
    <s v="2025"/>
    <x v="0"/>
    <x v="0"/>
    <x v="1"/>
    <x v="7"/>
    <x v="2"/>
    <x v="9"/>
    <x v="111"/>
    <s v="4 - SERVICIOS SOCIALES"/>
    <s v="4.2 - Salud"/>
    <s v="4.2.99 - Planificación, gestión y supervisión de la salud"/>
    <s v="2.6 - BIENES MUEBLES, INMUEBLES E INTANGIBLES"/>
    <x v="43"/>
    <x v="0"/>
    <s v="00 - N/A"/>
    <s v="20 - FONDOS CON DESTINO ESPECÍFICO"/>
    <s v="(blank)"/>
    <x v="0"/>
    <n v="1000000"/>
    <n v="27730"/>
  </r>
  <r>
    <s v="2025"/>
    <x v="0"/>
    <x v="0"/>
    <x v="1"/>
    <x v="7"/>
    <x v="2"/>
    <x v="9"/>
    <x v="111"/>
    <s v="4 - SERVICIOS SOCIALES"/>
    <s v="4.2 - Salud"/>
    <s v="4.2.99 - Planificación, gestión y supervisión de la salud"/>
    <s v="2.6 - BIENES MUEBLES, INMUEBLES E INTANGIBLES"/>
    <x v="41"/>
    <x v="0"/>
    <s v="00 - N/A"/>
    <s v="20 - FONDOS CON DESTINO ESPECÍFICO"/>
    <s v="(blank)"/>
    <x v="0"/>
    <n v="0"/>
    <n v="0"/>
  </r>
  <r>
    <s v="2025"/>
    <x v="0"/>
    <x v="0"/>
    <x v="1"/>
    <x v="7"/>
    <x v="2"/>
    <x v="9"/>
    <x v="111"/>
    <s v="4 - SERVICIOS SOCIALES"/>
    <s v="4.2 - Salud"/>
    <s v="4.2.99 - Planificación, gestión y supervisión de la salud"/>
    <s v="2.6 - BIENES MUEBLES, INMUEBLES E INTANGIBLES"/>
    <x v="44"/>
    <x v="0"/>
    <s v="00 - N/A"/>
    <s v="20 - FONDOS CON DESTINO ESPECÍFICO"/>
    <s v="(blank)"/>
    <x v="0"/>
    <n v="250000"/>
    <n v="0"/>
  </r>
  <r>
    <s v="2025"/>
    <x v="0"/>
    <x v="0"/>
    <x v="1"/>
    <x v="7"/>
    <x v="2"/>
    <x v="10"/>
    <x v="112"/>
    <s v="4 - SERVICIOS SOCIALES"/>
    <s v="4.3 - Actividades deportivas, recreativas, culturales y religiosas"/>
    <s v="4.3.01 - Deportes de alto rendimiento"/>
    <s v="2.6 - BIENES MUEBLES, INMUEBLES E INTANGIBLES"/>
    <x v="36"/>
    <x v="0"/>
    <s v="00 - N/A"/>
    <s v="10 - FONDO GENERAL"/>
    <s v="(blank)"/>
    <x v="0"/>
    <n v="1500000"/>
    <n v="0"/>
  </r>
  <r>
    <s v="2025"/>
    <x v="0"/>
    <x v="0"/>
    <x v="1"/>
    <x v="7"/>
    <x v="2"/>
    <x v="10"/>
    <x v="112"/>
    <s v="4 - SERVICIOS SOCIALES"/>
    <s v="4.3 - Actividades deportivas, recreativas, culturales y religiosas"/>
    <s v="4.3.01 - Deportes de alto rendimiento"/>
    <s v="2.6 - BIENES MUEBLES, INMUEBLES E INTANGIBLES"/>
    <x v="37"/>
    <x v="0"/>
    <s v="00 - N/A"/>
    <s v="10 - FONDO GENERAL"/>
    <s v="(blank)"/>
    <x v="0"/>
    <n v="5300000"/>
    <n v="0"/>
  </r>
  <r>
    <s v="2025"/>
    <x v="0"/>
    <x v="0"/>
    <x v="1"/>
    <x v="7"/>
    <x v="2"/>
    <x v="10"/>
    <x v="112"/>
    <s v="4 - SERVICIOS SOCIALES"/>
    <s v="4.3 - Actividades deportivas, recreativas, culturales y religiosas"/>
    <s v="4.3.01 - Deportes de alto rendimiento"/>
    <s v="2.6 - BIENES MUEBLES, INMUEBLES E INTANGIBLES"/>
    <x v="38"/>
    <x v="0"/>
    <s v="00 - N/A"/>
    <s v="10 - FONDO GENERAL"/>
    <s v="(blank)"/>
    <x v="0"/>
    <n v="1500000"/>
    <n v="19175"/>
  </r>
  <r>
    <s v="2025"/>
    <x v="0"/>
    <x v="0"/>
    <x v="1"/>
    <x v="7"/>
    <x v="2"/>
    <x v="10"/>
    <x v="112"/>
    <s v="4 - SERVICIOS SOCIALES"/>
    <s v="4.3 - Actividades deportivas, recreativas, culturales y religiosas"/>
    <s v="4.3.02 - Servicios recreativos y deportivos"/>
    <s v="2.6 - BIENES MUEBLES, INMUEBLES E INTANGIBLES"/>
    <x v="37"/>
    <x v="0"/>
    <s v="00 - N/A"/>
    <s v="10 - FONDO GENERAL"/>
    <s v="(blank)"/>
    <x v="0"/>
    <n v="0"/>
    <n v="0"/>
  </r>
  <r>
    <s v="2025"/>
    <x v="0"/>
    <x v="0"/>
    <x v="1"/>
    <x v="7"/>
    <x v="2"/>
    <x v="10"/>
    <x v="112"/>
    <s v="4 - SERVICIOS SOCIALES"/>
    <s v="4.3 - Actividades deportivas, recreativas, culturales y religiosas"/>
    <s v="4.3.02 - Servicios recreativos y deportivos"/>
    <s v="2.6 - BIENES MUEBLES, INMUEBLES E INTANGIBLES"/>
    <x v="37"/>
    <x v="1"/>
    <s v="01 - RECONSTRUCCIÓN CANCHA DEPORTIVA CLUB MIRAMAR, SECTOR LOS _x000a_COCOS MUNICIPIO SAN FELIPE PUERTO PLATA"/>
    <s v="10 - FONDO GENERAL"/>
    <n v="16927"/>
    <x v="17"/>
    <n v="0"/>
    <n v="0"/>
  </r>
  <r>
    <s v="2025"/>
    <x v="0"/>
    <x v="0"/>
    <x v="1"/>
    <x v="7"/>
    <x v="2"/>
    <x v="10"/>
    <x v="112"/>
    <s v="4 - SERVICIOS SOCIALES"/>
    <s v="4.3 - Actividades deportivas, recreativas, culturales y religiosas"/>
    <s v="4.3.02 - Servicios recreativos y deportivos"/>
    <s v="2.7 - OBRAS"/>
    <x v="42"/>
    <x v="1"/>
    <s v="01 - RECONSTRUCCIÓN CANCHA DEPORTIVA CLUB MIRAMAR, SECTOR LOS _x000a_COCOS MUNICIPIO SAN FELIPE PUERTO PLATA"/>
    <s v="10 - FONDO GENERAL"/>
    <n v="16927"/>
    <x v="17"/>
    <n v="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6"/>
    <x v="0"/>
    <s v="00 - N/A"/>
    <s v="10 - FONDO GENERAL"/>
    <s v="(blank)"/>
    <x v="0"/>
    <n v="7200000"/>
    <n v="881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6"/>
    <x v="0"/>
    <s v="00 - N/A"/>
    <s v="20 - FONDOS CON DESTINO ESPECÍFICO"/>
    <s v="(blank)"/>
    <x v="0"/>
    <n v="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7"/>
    <x v="0"/>
    <s v="00 - N/A"/>
    <s v="10 - FONDO GENERAL"/>
    <s v="(blank)"/>
    <x v="0"/>
    <n v="16500000"/>
    <n v="6324.99"/>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7"/>
    <x v="0"/>
    <s v="00 - N/A"/>
    <s v="20 - FONDOS CON DESTINO ESPECÍFICO"/>
    <s v="(blank)"/>
    <x v="0"/>
    <n v="700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8"/>
    <x v="0"/>
    <s v="00 - N/A"/>
    <s v="10 - FONDO GENERAL"/>
    <s v="(blank)"/>
    <x v="0"/>
    <n v="6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8"/>
    <x v="0"/>
    <s v="00 - N/A"/>
    <s v="20 - FONDOS CON DESTINO ESPECÍFICO"/>
    <s v="(blank)"/>
    <x v="0"/>
    <n v="2251028"/>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9"/>
    <x v="0"/>
    <s v="00 - N/A"/>
    <s v="10 - FONDO GENERAL"/>
    <s v="(blank)"/>
    <x v="0"/>
    <n v="15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0"/>
    <x v="0"/>
    <s v="00 - N/A"/>
    <s v="10 - FONDO GENERAL"/>
    <s v="(blank)"/>
    <x v="0"/>
    <n v="5500000"/>
    <n v="541081"/>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3"/>
    <x v="0"/>
    <s v="00 - N/A"/>
    <s v="10 - FONDO GENERAL"/>
    <s v="(blank)"/>
    <x v="0"/>
    <n v="15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1"/>
    <x v="0"/>
    <s v="00 - N/A"/>
    <s v="10 - FONDO GENERAL"/>
    <s v="(blank)"/>
    <x v="0"/>
    <n v="20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4"/>
    <x v="0"/>
    <s v="00 - N/A"/>
    <s v="10 - FONDO GENERAL"/>
    <s v="(blank)"/>
    <x v="0"/>
    <n v="100000"/>
    <n v="0"/>
  </r>
  <r>
    <s v="2025"/>
    <x v="0"/>
    <x v="0"/>
    <x v="1"/>
    <x v="7"/>
    <x v="2"/>
    <x v="10"/>
    <x v="112"/>
    <s v="4 - SERVICIOS SOCIALES"/>
    <s v="4.3 - Actividades deportivas, recreativas, culturales y religiosas"/>
    <s v="4.3.99 - Planificación, gestión y supervisión de las actividades deportivas, recreativas, culturales y religiosas"/>
    <s v="2.7 - OBRAS"/>
    <x v="42"/>
    <x v="0"/>
    <s v="00 - N/A"/>
    <s v="10 - FONDO GENERAL"/>
    <s v="(blank)"/>
    <x v="0"/>
    <n v="500000"/>
    <n v="0"/>
  </r>
  <r>
    <s v="2025"/>
    <x v="0"/>
    <x v="0"/>
    <x v="1"/>
    <x v="7"/>
    <x v="2"/>
    <x v="10"/>
    <x v="113"/>
    <s v="4 - SERVICIOS SOCIALES"/>
    <s v="4.3 - Actividades deportivas, recreativas, culturales y religiosas"/>
    <s v="4.3.99 - Planificación, gestión y supervisión de las actividades deportivas, recreativas, culturales y religiosas"/>
    <s v="2.7 - OBRAS"/>
    <x v="42"/>
    <x v="0"/>
    <s v="00 - N/A"/>
    <s v="20 - FONDOS CON DESTINO ESPECÍFICO"/>
    <s v="(blank)"/>
    <x v="0"/>
    <n v="60000000"/>
    <n v="0"/>
  </r>
  <r>
    <s v="2025"/>
    <x v="0"/>
    <x v="0"/>
    <x v="1"/>
    <x v="7"/>
    <x v="2"/>
    <x v="10"/>
    <x v="114"/>
    <s v="4 - SERVICIOS SOCIALES"/>
    <s v="4.3 - Actividades deportivas, recreativas, culturales y religiosas"/>
    <s v="4.3.01 - Deportes de alto rendimiento"/>
    <s v="2.6 - BIENES MUEBLES, INMUEBLES E INTANGIBLES"/>
    <x v="36"/>
    <x v="0"/>
    <s v="00 - N/A"/>
    <s v="10 - FONDO GENERAL"/>
    <s v="(blank)"/>
    <x v="0"/>
    <n v="243000"/>
    <n v="225720.01"/>
  </r>
  <r>
    <s v="2025"/>
    <x v="0"/>
    <x v="0"/>
    <x v="1"/>
    <x v="7"/>
    <x v="2"/>
    <x v="10"/>
    <x v="114"/>
    <s v="4 - SERVICIOS SOCIALES"/>
    <s v="4.3 - Actividades deportivas, recreativas, culturales y religiosas"/>
    <s v="4.3.01 - Deportes de alto rendimiento"/>
    <s v="2.6 - BIENES MUEBLES, INMUEBLES E INTANGIBLES"/>
    <x v="37"/>
    <x v="0"/>
    <s v="00 - N/A"/>
    <s v="10 - FONDO GENERAL"/>
    <s v="(blank)"/>
    <x v="0"/>
    <n v="0"/>
    <n v="33118.120000000003"/>
  </r>
  <r>
    <s v="2025"/>
    <x v="0"/>
    <x v="0"/>
    <x v="1"/>
    <x v="7"/>
    <x v="2"/>
    <x v="10"/>
    <x v="114"/>
    <s v="4 - SERVICIOS SOCIALES"/>
    <s v="4.3 - Actividades deportivas, recreativas, culturales y religiosas"/>
    <s v="4.3.01 - Deportes de alto rendimiento"/>
    <s v="2.7 - OBRAS"/>
    <x v="42"/>
    <x v="0"/>
    <s v="00 - N/A"/>
    <s v="10 - FONDO GENERAL"/>
    <s v="(blank)"/>
    <x v="0"/>
    <n v="0"/>
    <n v="0"/>
  </r>
  <r>
    <s v="2025"/>
    <x v="0"/>
    <x v="0"/>
    <x v="1"/>
    <x v="7"/>
    <x v="2"/>
    <x v="11"/>
    <x v="115"/>
    <s v="2 - SERVICIOS ECONÓMICOS"/>
    <s v="2.1 - Asuntos económicos, comerciales y laborales"/>
    <s v="2.1.02 - Asuntos laborales generales"/>
    <s v="2.6 - BIENES MUEBLES, INMUEBLES E INTANGIBLES"/>
    <x v="36"/>
    <x v="0"/>
    <s v="00 - N/A"/>
    <s v="10 - FONDO GENERAL"/>
    <s v="(blank)"/>
    <x v="0"/>
    <n v="17915552"/>
    <n v="0"/>
  </r>
  <r>
    <s v="2025"/>
    <x v="0"/>
    <x v="0"/>
    <x v="1"/>
    <x v="7"/>
    <x v="2"/>
    <x v="11"/>
    <x v="115"/>
    <s v="2 - SERVICIOS ECONÓMICOS"/>
    <s v="2.1 - Asuntos económicos, comerciales y laborales"/>
    <s v="2.1.02 - Asuntos laborales generales"/>
    <s v="2.6 - BIENES MUEBLES, INMUEBLES E INTANGIBLES"/>
    <x v="36"/>
    <x v="0"/>
    <s v="00 - N/A"/>
    <s v="20 - FONDOS CON DESTINO ESPECÍFICO"/>
    <s v="(blank)"/>
    <x v="0"/>
    <n v="5175384"/>
    <n v="0"/>
  </r>
  <r>
    <s v="2025"/>
    <x v="0"/>
    <x v="0"/>
    <x v="1"/>
    <x v="7"/>
    <x v="2"/>
    <x v="11"/>
    <x v="115"/>
    <s v="2 - SERVICIOS ECONÓMICOS"/>
    <s v="2.1 - Asuntos económicos, comerciales y laborales"/>
    <s v="2.1.02 - Asuntos laborales generales"/>
    <s v="2.6 - BIENES MUEBLES, INMUEBLES E INTANGIBLES"/>
    <x v="36"/>
    <x v="0"/>
    <s v="00 - N/A"/>
    <s v="70 - DONACION EXTERNA"/>
    <s v="(blank)"/>
    <x v="0"/>
    <n v="0"/>
    <n v="0"/>
  </r>
  <r>
    <s v="2025"/>
    <x v="0"/>
    <x v="0"/>
    <x v="1"/>
    <x v="7"/>
    <x v="2"/>
    <x v="11"/>
    <x v="115"/>
    <s v="2 - SERVICIOS ECONÓMICOS"/>
    <s v="2.1 - Asuntos económicos, comerciales y laborales"/>
    <s v="2.1.02 - Asuntos laborales generales"/>
    <s v="2.6 - BIENES MUEBLES, INMUEBLES E INTANGIBLES"/>
    <x v="37"/>
    <x v="0"/>
    <s v="00 - N/A"/>
    <s v="10 - FONDO GENERAL"/>
    <s v="(blank)"/>
    <x v="0"/>
    <n v="0"/>
    <n v="1581.2"/>
  </r>
  <r>
    <s v="2025"/>
    <x v="0"/>
    <x v="0"/>
    <x v="1"/>
    <x v="7"/>
    <x v="2"/>
    <x v="11"/>
    <x v="115"/>
    <s v="2 - SERVICIOS ECONÓMICOS"/>
    <s v="2.1 - Asuntos económicos, comerciales y laborales"/>
    <s v="2.1.02 - Asuntos laborales generales"/>
    <s v="2.6 - BIENES MUEBLES, INMUEBLES E INTANGIBLES"/>
    <x v="38"/>
    <x v="0"/>
    <s v="00 - N/A"/>
    <s v="20 - FONDOS CON DESTINO ESPECÍFICO"/>
    <s v="(blank)"/>
    <x v="0"/>
    <n v="56862"/>
    <n v="0"/>
  </r>
  <r>
    <s v="2025"/>
    <x v="0"/>
    <x v="0"/>
    <x v="1"/>
    <x v="7"/>
    <x v="2"/>
    <x v="11"/>
    <x v="115"/>
    <s v="2 - SERVICIOS ECONÓMICOS"/>
    <s v="2.1 - Asuntos económicos, comerciales y laborales"/>
    <s v="2.1.02 - Asuntos laborales generales"/>
    <s v="2.6 - BIENES MUEBLES, INMUEBLES E INTANGIBLES"/>
    <x v="39"/>
    <x v="0"/>
    <s v="00 - N/A"/>
    <s v="10 - FONDO GENERAL"/>
    <s v="(blank)"/>
    <x v="0"/>
    <n v="4500000"/>
    <n v="0"/>
  </r>
  <r>
    <s v="2025"/>
    <x v="0"/>
    <x v="0"/>
    <x v="1"/>
    <x v="7"/>
    <x v="2"/>
    <x v="11"/>
    <x v="115"/>
    <s v="2 - SERVICIOS ECONÓMICOS"/>
    <s v="2.1 - Asuntos económicos, comerciales y laborales"/>
    <s v="2.1.02 - Asuntos laborales generales"/>
    <s v="2.6 - BIENES MUEBLES, INMUEBLES E INTANGIBLES"/>
    <x v="40"/>
    <x v="0"/>
    <s v="00 - N/A"/>
    <s v="10 - FONDO GENERAL"/>
    <s v="(blank)"/>
    <x v="0"/>
    <n v="6020000"/>
    <n v="0"/>
  </r>
  <r>
    <s v="2025"/>
    <x v="0"/>
    <x v="0"/>
    <x v="1"/>
    <x v="7"/>
    <x v="2"/>
    <x v="11"/>
    <x v="115"/>
    <s v="2 - SERVICIOS ECONÓMICOS"/>
    <s v="2.1 - Asuntos económicos, comerciales y laborales"/>
    <s v="2.1.02 - Asuntos laborales generales"/>
    <s v="2.6 - BIENES MUEBLES, INMUEBLES E INTANGIBLES"/>
    <x v="40"/>
    <x v="0"/>
    <s v="00 - N/A"/>
    <s v="20 - FONDOS CON DESTINO ESPECÍFICO"/>
    <s v="(blank)"/>
    <x v="0"/>
    <n v="468800"/>
    <n v="0"/>
  </r>
  <r>
    <s v="2025"/>
    <x v="0"/>
    <x v="0"/>
    <x v="1"/>
    <x v="7"/>
    <x v="2"/>
    <x v="11"/>
    <x v="115"/>
    <s v="2 - SERVICIOS ECONÓMICOS"/>
    <s v="2.1 - Asuntos económicos, comerciales y laborales"/>
    <s v="2.1.02 - Asuntos laborales generales"/>
    <s v="2.6 - BIENES MUEBLES, INMUEBLES E INTANGIBLES"/>
    <x v="40"/>
    <x v="0"/>
    <s v="00 - N/A"/>
    <s v="70 - DONACION EXTERNA"/>
    <s v="(blank)"/>
    <x v="0"/>
    <n v="0"/>
    <n v="0"/>
  </r>
  <r>
    <s v="2025"/>
    <x v="0"/>
    <x v="0"/>
    <x v="1"/>
    <x v="7"/>
    <x v="2"/>
    <x v="11"/>
    <x v="115"/>
    <s v="2 - SERVICIOS ECONÓMICOS"/>
    <s v="2.1 - Asuntos económicos, comerciales y laborales"/>
    <s v="2.1.02 - Asuntos laborales generales"/>
    <s v="2.6 - BIENES MUEBLES, INMUEBLES E INTANGIBLES"/>
    <x v="43"/>
    <x v="0"/>
    <s v="00 - N/A"/>
    <s v="10 - FONDO GENERAL"/>
    <s v="(blank)"/>
    <x v="0"/>
    <n v="1274303"/>
    <n v="0"/>
  </r>
  <r>
    <s v="2025"/>
    <x v="0"/>
    <x v="0"/>
    <x v="1"/>
    <x v="7"/>
    <x v="2"/>
    <x v="11"/>
    <x v="115"/>
    <s v="4 - SERVICIOS SOCIALES"/>
    <s v="4.5 - Protección social"/>
    <s v="4.5.06 - Desempleo"/>
    <s v="2.6 - BIENES MUEBLES, INMUEBLES E INTANGIBLES"/>
    <x v="36"/>
    <x v="1"/>
    <s v="00 - N/A"/>
    <s v="60 - CREDITO EXTERNO"/>
    <s v="(blank)"/>
    <x v="1"/>
    <n v="5508907"/>
    <n v="0"/>
  </r>
  <r>
    <s v="2025"/>
    <x v="0"/>
    <x v="0"/>
    <x v="1"/>
    <x v="7"/>
    <x v="2"/>
    <x v="11"/>
    <x v="115"/>
    <s v="4 - SERVICIOS SOCIALES"/>
    <s v="4.5 - Protección social"/>
    <s v="4.5.06 - Desempleo"/>
    <s v="2.6 - BIENES MUEBLES, INMUEBLES E INTANGIBLES"/>
    <x v="39"/>
    <x v="1"/>
    <s v="00 - N/A"/>
    <s v="60 - CREDITO EXTERNO"/>
    <s v="(blank)"/>
    <x v="1"/>
    <n v="91082555"/>
    <n v="0"/>
  </r>
  <r>
    <s v="2025"/>
    <x v="0"/>
    <x v="0"/>
    <x v="1"/>
    <x v="7"/>
    <x v="2"/>
    <x v="12"/>
    <x v="116"/>
    <s v="2 - SERVICIOS ECONÓMICOS"/>
    <s v="2.2 - Agropecuaria, caza, pesca y silvicultura"/>
    <s v="2.2.01 - Agropecuaria"/>
    <s v="2.6 - BIENES MUEBLES, INMUEBLES E INTANGIBLES"/>
    <x v="36"/>
    <x v="0"/>
    <s v="00 - N/A"/>
    <s v="10 - FONDO GENERAL"/>
    <s v="(blank)"/>
    <x v="0"/>
    <n v="50610000"/>
    <n v="214760"/>
  </r>
  <r>
    <s v="2025"/>
    <x v="0"/>
    <x v="0"/>
    <x v="1"/>
    <x v="7"/>
    <x v="2"/>
    <x v="12"/>
    <x v="116"/>
    <s v="2 - SERVICIOS ECONÓMICOS"/>
    <s v="2.2 - Agropecuaria, caza, pesca y silvicultura"/>
    <s v="2.2.01 - Agropecuaria"/>
    <s v="2.6 - BIENES MUEBLES, INMUEBLES E INTANGIBLES"/>
    <x v="36"/>
    <x v="1"/>
    <s v="01 - CONSTRUCCIÓN DE CAMARAS TERMICA PARA LA PRODUCCION DE MATERIAL DE SIEMBRA DE PLATANO DE ALTA CALIDAD EN LA REP. DOM"/>
    <s v="10 - FONDO GENERAL"/>
    <n v="14379"/>
    <x v="0"/>
    <n v="1200000"/>
    <n v="0"/>
  </r>
  <r>
    <s v="2025"/>
    <x v="0"/>
    <x v="0"/>
    <x v="1"/>
    <x v="7"/>
    <x v="2"/>
    <x v="12"/>
    <x v="116"/>
    <s v="2 - SERVICIOS ECONÓMICOS"/>
    <s v="2.2 - Agropecuaria, caza, pesca y silvicultura"/>
    <s v="2.2.01 - Agropecuaria"/>
    <s v="2.6 - BIENES MUEBLES, INMUEBLES E INTANGIBLES"/>
    <x v="36"/>
    <x v="1"/>
    <s v="01 - MEJORAMIENTO DE LA SANIDAD E INOCUIDAD AGRO-ALIMENTARIA EN LA REPÚBLICA DOMINICANA"/>
    <s v="60 - CREDITO EXTERNO"/>
    <n v="14119"/>
    <x v="0"/>
    <n v="45000000"/>
    <n v="0"/>
  </r>
  <r>
    <s v="2025"/>
    <x v="0"/>
    <x v="0"/>
    <x v="1"/>
    <x v="7"/>
    <x v="2"/>
    <x v="12"/>
    <x v="116"/>
    <s v="2 - SERVICIOS ECONÓMICOS"/>
    <s v="2.2 - Agropecuaria, caza, pesca y silvicultura"/>
    <s v="2.2.01 - Agropecuaria"/>
    <s v="2.6 - BIENES MUEBLES, INMUEBLES E INTANGIBLES"/>
    <x v="36"/>
    <x v="1"/>
    <s v="04 - RECUPERACION DE LOS RECURSOS NATURALES EN LAS  SUB CUENCAS JAMAO Y VERAGUA"/>
    <s v="10 - FONDO GENERAL"/>
    <n v="14131"/>
    <x v="26"/>
    <n v="500000"/>
    <n v="40415"/>
  </r>
  <r>
    <s v="2025"/>
    <x v="0"/>
    <x v="0"/>
    <x v="1"/>
    <x v="7"/>
    <x v="2"/>
    <x v="12"/>
    <x v="116"/>
    <s v="2 - SERVICIOS ECONÓMICOS"/>
    <s v="2.2 - Agropecuaria, caza, pesca y silvicultura"/>
    <s v="2.2.01 - Agropecuaria"/>
    <s v="2.6 - BIENES MUEBLES, INMUEBLES E INTANGIBLES"/>
    <x v="37"/>
    <x v="0"/>
    <s v="00 - N/A"/>
    <s v="10 - FONDO GENERAL"/>
    <s v="(blank)"/>
    <x v="0"/>
    <n v="975000"/>
    <n v="0"/>
  </r>
  <r>
    <s v="2025"/>
    <x v="0"/>
    <x v="0"/>
    <x v="1"/>
    <x v="7"/>
    <x v="2"/>
    <x v="12"/>
    <x v="116"/>
    <s v="2 - SERVICIOS ECONÓMICOS"/>
    <s v="2.2 - Agropecuaria, caza, pesca y silvicultura"/>
    <s v="2.2.01 - Agropecuaria"/>
    <s v="2.6 - BIENES MUEBLES, INMUEBLES E INTANGIBLES"/>
    <x v="37"/>
    <x v="1"/>
    <s v="01 - MEJORAMIENTO DE LA SANIDAD E INOCUIDAD AGRO-ALIMENTARIA EN LA REPÚBLICA DOMINICANA"/>
    <s v="60 - CREDITO EXTERNO"/>
    <n v="14119"/>
    <x v="0"/>
    <n v="5000000"/>
    <n v="0"/>
  </r>
  <r>
    <s v="2025"/>
    <x v="0"/>
    <x v="0"/>
    <x v="1"/>
    <x v="7"/>
    <x v="2"/>
    <x v="12"/>
    <x v="116"/>
    <s v="2 - SERVICIOS ECONÓMICOS"/>
    <s v="2.2 - Agropecuaria, caza, pesca y silvicultura"/>
    <s v="2.2.01 - Agropecuaria"/>
    <s v="2.6 - BIENES MUEBLES, INMUEBLES E INTANGIBLES"/>
    <x v="37"/>
    <x v="1"/>
    <s v="04 - RECUPERACION DE LOS RECURSOS NATURALES EN LAS  SUB CUENCAS JAMAO Y VERAGUA"/>
    <s v="10 - FONDO GENERAL"/>
    <n v="14131"/>
    <x v="26"/>
    <n v="20000"/>
    <n v="0"/>
  </r>
  <r>
    <s v="2025"/>
    <x v="0"/>
    <x v="0"/>
    <x v="1"/>
    <x v="7"/>
    <x v="2"/>
    <x v="12"/>
    <x v="116"/>
    <s v="2 - SERVICIOS ECONÓMICOS"/>
    <s v="2.2 - Agropecuaria, caza, pesca y silvicultura"/>
    <s v="2.2.01 - Agropecuaria"/>
    <s v="2.6 - BIENES MUEBLES, INMUEBLES E INTANGIBLES"/>
    <x v="38"/>
    <x v="1"/>
    <s v="01 - MEJORAMIENTO DE LA SANIDAD E INOCUIDAD AGRO-ALIMENTARIA EN LA REPÚBLICA DOMINICANA"/>
    <s v="60 - CREDITO EXTERNO"/>
    <n v="14119"/>
    <x v="0"/>
    <n v="84000000"/>
    <n v="0"/>
  </r>
  <r>
    <s v="2025"/>
    <x v="0"/>
    <x v="0"/>
    <x v="1"/>
    <x v="7"/>
    <x v="2"/>
    <x v="12"/>
    <x v="116"/>
    <s v="2 - SERVICIOS ECONÓMICOS"/>
    <s v="2.2 - Agropecuaria, caza, pesca y silvicultura"/>
    <s v="2.2.01 - Agropecuaria"/>
    <s v="2.6 - BIENES MUEBLES, INMUEBLES E INTANGIBLES"/>
    <x v="39"/>
    <x v="0"/>
    <s v="00 - N/A"/>
    <s v="10 - FONDO GENERAL"/>
    <s v="(blank)"/>
    <x v="0"/>
    <n v="2250000"/>
    <n v="0"/>
  </r>
  <r>
    <s v="2025"/>
    <x v="0"/>
    <x v="0"/>
    <x v="1"/>
    <x v="7"/>
    <x v="2"/>
    <x v="12"/>
    <x v="116"/>
    <s v="2 - SERVICIOS ECONÓMICOS"/>
    <s v="2.2 - Agropecuaria, caza, pesca y silvicultura"/>
    <s v="2.2.01 - Agropecuaria"/>
    <s v="2.6 - BIENES MUEBLES, INMUEBLES E INTANGIBLES"/>
    <x v="39"/>
    <x v="1"/>
    <s v="01 - CONSTRUCCIÓN DE CAMARAS TERMICA PARA LA PRODUCCION DE MATERIAL DE SIEMBRA DE PLATANO DE ALTA CALIDAD EN LA REP. DOM"/>
    <s v="10 - FONDO GENERAL"/>
    <n v="14379"/>
    <x v="0"/>
    <n v="1000000"/>
    <n v="0"/>
  </r>
  <r>
    <s v="2025"/>
    <x v="0"/>
    <x v="0"/>
    <x v="1"/>
    <x v="7"/>
    <x v="2"/>
    <x v="12"/>
    <x v="116"/>
    <s v="2 - SERVICIOS ECONÓMICOS"/>
    <s v="2.2 - Agropecuaria, caza, pesca y silvicultura"/>
    <s v="2.2.01 - Agropecuaria"/>
    <s v="2.6 - BIENES MUEBLES, INMUEBLES E INTANGIBLES"/>
    <x v="40"/>
    <x v="0"/>
    <s v="00 - N/A"/>
    <s v="10 - FONDO GENERAL"/>
    <s v="(blank)"/>
    <x v="0"/>
    <n v="21790000"/>
    <n v="7473203.3099999987"/>
  </r>
  <r>
    <s v="2025"/>
    <x v="0"/>
    <x v="0"/>
    <x v="1"/>
    <x v="7"/>
    <x v="2"/>
    <x v="12"/>
    <x v="116"/>
    <s v="2 - SERVICIOS ECONÓMICOS"/>
    <s v="2.2 - Agropecuaria, caza, pesca y silvicultura"/>
    <s v="2.2.01 - Agropecuaria"/>
    <s v="2.6 - BIENES MUEBLES, INMUEBLES E INTANGIBLES"/>
    <x v="40"/>
    <x v="1"/>
    <s v="04 - RECUPERACION DE LOS RECURSOS NATURALES EN LAS  SUB CUENCAS JAMAO Y VERAGUA"/>
    <s v="10 - FONDO GENERAL"/>
    <n v="14131"/>
    <x v="26"/>
    <n v="200000"/>
    <n v="0"/>
  </r>
  <r>
    <s v="2025"/>
    <x v="0"/>
    <x v="0"/>
    <x v="1"/>
    <x v="7"/>
    <x v="2"/>
    <x v="12"/>
    <x v="116"/>
    <s v="2 - SERVICIOS ECONÓMICOS"/>
    <s v="2.2 - Agropecuaria, caza, pesca y silvicultura"/>
    <s v="2.2.01 - Agropecuaria"/>
    <s v="2.6 - BIENES MUEBLES, INMUEBLES E INTANGIBLES"/>
    <x v="45"/>
    <x v="0"/>
    <s v="00 - N/A"/>
    <s v="10 - FONDO GENERAL"/>
    <s v="(blank)"/>
    <x v="0"/>
    <n v="288230000"/>
    <n v="50926923.600000001"/>
  </r>
  <r>
    <s v="2025"/>
    <x v="0"/>
    <x v="0"/>
    <x v="1"/>
    <x v="7"/>
    <x v="2"/>
    <x v="12"/>
    <x v="116"/>
    <s v="2 - SERVICIOS ECONÓMICOS"/>
    <s v="2.2 - Agropecuaria, caza, pesca y silvicultura"/>
    <s v="2.2.01 - Agropecuaria"/>
    <s v="2.6 - BIENES MUEBLES, INMUEBLES E INTANGIBLES"/>
    <x v="45"/>
    <x v="1"/>
    <s v="01 - CONSTRUCCIÓN DE CAMARAS TERMICA PARA LA PRODUCCION DE MATERIAL DE SIEMBRA DE PLATANO DE ALTA CALIDAD EN LA REP. DOM"/>
    <s v="10 - FONDO GENERAL"/>
    <n v="14379"/>
    <x v="0"/>
    <n v="500000"/>
    <n v="0"/>
  </r>
  <r>
    <s v="2025"/>
    <x v="0"/>
    <x v="0"/>
    <x v="1"/>
    <x v="7"/>
    <x v="2"/>
    <x v="12"/>
    <x v="116"/>
    <s v="2 - SERVICIOS ECONÓMICOS"/>
    <s v="2.2 - Agropecuaria, caza, pesca y silvicultura"/>
    <s v="2.2.01 - Agropecuaria"/>
    <s v="2.6 - BIENES MUEBLES, INMUEBLES E INTANGIBLES"/>
    <x v="45"/>
    <x v="1"/>
    <s v="04 - RECUPERACION DE LOS RECURSOS NATURALES EN LAS  SUB CUENCAS JAMAO Y VERAGUA"/>
    <s v="10 - FONDO GENERAL"/>
    <n v="14131"/>
    <x v="26"/>
    <n v="4000000"/>
    <n v="1691900"/>
  </r>
  <r>
    <s v="2025"/>
    <x v="0"/>
    <x v="0"/>
    <x v="1"/>
    <x v="7"/>
    <x v="2"/>
    <x v="12"/>
    <x v="116"/>
    <s v="2 - SERVICIOS ECONÓMICOS"/>
    <s v="2.2 - Agropecuaria, caza, pesca y silvicultura"/>
    <s v="2.2.01 - Agropecuaria"/>
    <s v="2.6 - BIENES MUEBLES, INMUEBLES E INTANGIBLES"/>
    <x v="41"/>
    <x v="0"/>
    <s v="00 - N/A"/>
    <s v="10 - FONDO GENERAL"/>
    <s v="(blank)"/>
    <x v="0"/>
    <n v="9000000"/>
    <n v="325000"/>
  </r>
  <r>
    <s v="2025"/>
    <x v="0"/>
    <x v="0"/>
    <x v="1"/>
    <x v="7"/>
    <x v="2"/>
    <x v="12"/>
    <x v="116"/>
    <s v="2 - SERVICIOS ECONÓMICOS"/>
    <s v="2.2 - Agropecuaria, caza, pesca y silvicultura"/>
    <s v="2.2.01 - Agropecuaria"/>
    <s v="2.6 - BIENES MUEBLES, INMUEBLES E INTANGIBLES"/>
    <x v="44"/>
    <x v="0"/>
    <s v="00 - N/A"/>
    <s v="10 - FONDO GENERAL"/>
    <s v="(blank)"/>
    <x v="0"/>
    <n v="0"/>
    <n v="0"/>
  </r>
  <r>
    <s v="2025"/>
    <x v="0"/>
    <x v="0"/>
    <x v="1"/>
    <x v="7"/>
    <x v="2"/>
    <x v="12"/>
    <x v="116"/>
    <s v="2 - SERVICIOS ECONÓMICOS"/>
    <s v="2.2 - Agropecuaria, caza, pesca y silvicultura"/>
    <s v="2.2.01 - Agropecuaria"/>
    <s v="2.7 - OBRAS"/>
    <x v="42"/>
    <x v="0"/>
    <s v="00 - N/A"/>
    <s v="10 - FONDO GENERAL"/>
    <s v="(blank)"/>
    <x v="0"/>
    <n v="2500000"/>
    <n v="0"/>
  </r>
  <r>
    <s v="2025"/>
    <x v="0"/>
    <x v="0"/>
    <x v="1"/>
    <x v="7"/>
    <x v="2"/>
    <x v="12"/>
    <x v="116"/>
    <s v="2 - SERVICIOS ECONÓMICOS"/>
    <s v="2.2 - Agropecuaria, caza, pesca y silvicultura"/>
    <s v="2.2.01 - Agropecuaria"/>
    <s v="2.7 - OBRAS"/>
    <x v="42"/>
    <x v="1"/>
    <s v="01 - CONSTRUCCIÓN DE CAMARAS TERMICA PARA LA PRODUCCION DE MATERIAL DE SIEMBRA DE PLATANO DE ALTA CALIDAD EN LA REP. DOM"/>
    <s v="10 - FONDO GENERAL"/>
    <n v="14379"/>
    <x v="0"/>
    <n v="9500000"/>
    <n v="5851389.6299999999"/>
  </r>
  <r>
    <s v="2025"/>
    <x v="0"/>
    <x v="0"/>
    <x v="1"/>
    <x v="7"/>
    <x v="2"/>
    <x v="12"/>
    <x v="116"/>
    <s v="2 - SERVICIOS ECONÓMICOS"/>
    <s v="2.2 - Agropecuaria, caza, pesca y silvicultura"/>
    <s v="2.2.01 - Agropecuaria"/>
    <s v="2.7 - OBRAS"/>
    <x v="42"/>
    <x v="1"/>
    <s v="01 - MEJORAMIENTO DE LA SANIDAD E INOCUIDAD AGRO-ALIMENTARIA EN LA REPÚBLICA DOMINICANA"/>
    <s v="60 - CREDITO EXTERNO"/>
    <n v="14119"/>
    <x v="0"/>
    <n v="75000000"/>
    <n v="0"/>
  </r>
  <r>
    <s v="2025"/>
    <x v="0"/>
    <x v="0"/>
    <x v="1"/>
    <x v="7"/>
    <x v="2"/>
    <x v="12"/>
    <x v="116"/>
    <s v="2 - SERVICIOS ECONÓMICOS"/>
    <s v="2.2 - Agropecuaria, caza, pesca y silvicultura"/>
    <s v="2.2.04 - Conservación, ampliación y explotación racionalizada de reservas forestales."/>
    <s v="2.6 - BIENES MUEBLES, INMUEBLES E INTANGIBLES"/>
    <x v="38"/>
    <x v="1"/>
    <s v="09 - GESTION DE LA PARTE ALTA Y MEDIA DE LA CUENCA DEL RÍO YAQUE DEL NORTE EN LA VERTIENTE NORTE DE LA CORDILLERA CENTRAL."/>
    <s v="60 - CREDITO EXTERNO"/>
    <n v="14132"/>
    <x v="0"/>
    <n v="5000000"/>
    <n v="0"/>
  </r>
  <r>
    <s v="2025"/>
    <x v="0"/>
    <x v="0"/>
    <x v="1"/>
    <x v="7"/>
    <x v="2"/>
    <x v="12"/>
    <x v="116"/>
    <s v="2 - SERVICIOS ECONÓMICOS"/>
    <s v="2.2 - Agropecuaria, caza, pesca y silvicultura"/>
    <s v="2.2.04 - Conservación, ampliación y explotación racionalizada de reservas forestales."/>
    <s v="2.6 - BIENES MUEBLES, INMUEBLES E INTANGIBLES"/>
    <x v="40"/>
    <x v="1"/>
    <s v="09 - GESTION DE LA PARTE ALTA Y MEDIA DE LA CUENCA DEL RÍO YAQUE DEL NORTE EN LA VERTIENTE NORTE DE LA CORDILLERA CENTRAL."/>
    <s v="60 - CREDITO EXTERNO"/>
    <n v="14132"/>
    <x v="0"/>
    <n v="10000000"/>
    <n v="0"/>
  </r>
  <r>
    <s v="2025"/>
    <x v="0"/>
    <x v="0"/>
    <x v="1"/>
    <x v="7"/>
    <x v="2"/>
    <x v="12"/>
    <x v="116"/>
    <s v="2 - SERVICIOS ECONÓMICOS"/>
    <s v="2.2 - Agropecuaria, caza, pesca y silvicultura"/>
    <s v="2.2.04 - Conservación, ampliación y explotación racionalizada de reservas forestales."/>
    <s v="2.7 - OBRAS"/>
    <x v="42"/>
    <x v="1"/>
    <s v="09 - GESTION DE LA PARTE ALTA Y MEDIA DE LA CUENCA DEL RÍO YAQUE DEL NORTE EN LA VERTIENTE NORTE DE LA CORDILLERA CENTRAL."/>
    <s v="60 - CREDITO EXTERNO"/>
    <n v="14132"/>
    <x v="0"/>
    <n v="20340000"/>
    <n v="0"/>
  </r>
  <r>
    <s v="2025"/>
    <x v="0"/>
    <x v="0"/>
    <x v="1"/>
    <x v="7"/>
    <x v="2"/>
    <x v="12"/>
    <x v="116"/>
    <s v="2 - SERVICIOS ECONÓMICOS"/>
    <s v="2.2 - Agropecuaria, caza, pesca y silvicultura"/>
    <s v="2.2.99 - Planificación, gestión y supervisión agropecuaria, caza, pesca y silvicultura"/>
    <s v="2.6 - BIENES MUEBLES, INMUEBLES E INTANGIBLES"/>
    <x v="36"/>
    <x v="0"/>
    <s v="00 - N/A"/>
    <s v="10 - FONDO GENERAL"/>
    <s v="(blank)"/>
    <x v="0"/>
    <n v="3850000"/>
    <n v="0"/>
  </r>
  <r>
    <s v="2025"/>
    <x v="0"/>
    <x v="0"/>
    <x v="1"/>
    <x v="7"/>
    <x v="2"/>
    <x v="12"/>
    <x v="116"/>
    <s v="2 - SERVICIOS ECONÓMICOS"/>
    <s v="2.2 - Agropecuaria, caza, pesca y silvicultura"/>
    <s v="2.2.99 - Planificación, gestión y supervisión agropecuaria, caza, pesca y silvicultura"/>
    <s v="2.6 - BIENES MUEBLES, INMUEBLES E INTANGIBLES"/>
    <x v="38"/>
    <x v="0"/>
    <s v="00 - N/A"/>
    <s v="10 - FONDO GENERAL"/>
    <s v="(blank)"/>
    <x v="0"/>
    <n v="2700000"/>
    <n v="0"/>
  </r>
  <r>
    <s v="2025"/>
    <x v="0"/>
    <x v="0"/>
    <x v="1"/>
    <x v="7"/>
    <x v="2"/>
    <x v="12"/>
    <x v="116"/>
    <s v="2 - SERVICIOS ECONÓMICOS"/>
    <s v="2.2 - Agropecuaria, caza, pesca y silvicultura"/>
    <s v="2.2.99 - Planificación, gestión y supervisión agropecuaria, caza, pesca y silvicultura"/>
    <s v="2.6 - BIENES MUEBLES, INMUEBLES E INTANGIBLES"/>
    <x v="45"/>
    <x v="0"/>
    <s v="00 - N/A"/>
    <s v="10 - FONDO GENERAL"/>
    <s v="(blank)"/>
    <x v="0"/>
    <n v="147520000"/>
    <n v="0"/>
  </r>
  <r>
    <s v="2025"/>
    <x v="0"/>
    <x v="0"/>
    <x v="1"/>
    <x v="7"/>
    <x v="2"/>
    <x v="12"/>
    <x v="116"/>
    <s v="2 - SERVICIOS ECONÓMICOS"/>
    <s v="2.2 - Agropecuaria, caza, pesca y silvicultura"/>
    <s v="2.2.99 - Planificación, gestión y supervisión agropecuaria, caza, pesca y silvicultura"/>
    <s v="2.7 - OBRAS"/>
    <x v="42"/>
    <x v="0"/>
    <s v="00 - N/A"/>
    <s v="10 - FONDO GENERAL"/>
    <s v="(blank)"/>
    <x v="0"/>
    <n v="25900000"/>
    <n v="6504265.6900000004"/>
  </r>
  <r>
    <s v="2025"/>
    <x v="0"/>
    <x v="0"/>
    <x v="1"/>
    <x v="7"/>
    <x v="2"/>
    <x v="12"/>
    <x v="116"/>
    <s v="2 - SERVICIOS ECONÓMICOS"/>
    <s v="2.6 - Transporte"/>
    <s v="2.6.01 - Transporte por carretera"/>
    <s v="2.6 - BIENES MUEBLES, INMUEBLES E INTANGIBLES"/>
    <x v="36"/>
    <x v="1"/>
    <s v="01 - RECONSTRUCCIÓN DE 44 KM DE CAMINOS PRODUCTIVOS EN LA PROVINCIA PUERTO PLATA"/>
    <s v="10 - FONDO GENERAL"/>
    <n v="14129"/>
    <x v="17"/>
    <n v="1500000"/>
    <n v="0"/>
  </r>
  <r>
    <s v="2025"/>
    <x v="0"/>
    <x v="0"/>
    <x v="1"/>
    <x v="7"/>
    <x v="2"/>
    <x v="12"/>
    <x v="116"/>
    <s v="2 - SERVICIOS ECONÓMICOS"/>
    <s v="2.6 - Transporte"/>
    <s v="2.6.01 - Transporte por carretera"/>
    <s v="2.6 - BIENES MUEBLES, INMUEBLES E INTANGIBLES"/>
    <x v="39"/>
    <x v="1"/>
    <s v="01 - RECONSTRUCCIÓN DE 44 KM DE CAMINOS PRODUCTIVOS EN LA PROVINCIA PUERTO PLATA"/>
    <s v="10 - FONDO GENERAL"/>
    <n v="14129"/>
    <x v="17"/>
    <n v="1500000"/>
    <n v="507427.08"/>
  </r>
  <r>
    <s v="2025"/>
    <x v="0"/>
    <x v="0"/>
    <x v="1"/>
    <x v="7"/>
    <x v="2"/>
    <x v="12"/>
    <x v="116"/>
    <s v="2 - SERVICIOS ECONÓMICOS"/>
    <s v="2.6 - Transporte"/>
    <s v="2.6.01 - Transporte por carretera"/>
    <s v="2.7 - OBRAS"/>
    <x v="42"/>
    <x v="1"/>
    <s v="01 - RECONSTRUCCIÓN DE 44 KM DE CAMINOS PRODUCTIVOS EN LA PROVINCIA PUERTO PLATA"/>
    <s v="10 - FONDO GENERAL"/>
    <n v="14129"/>
    <x v="17"/>
    <n v="300000"/>
    <n v="0"/>
  </r>
  <r>
    <s v="2025"/>
    <x v="0"/>
    <x v="0"/>
    <x v="1"/>
    <x v="7"/>
    <x v="2"/>
    <x v="12"/>
    <x v="116"/>
    <s v="3 - PROTECCIÓN DEL MEDIO AMBIENTE"/>
    <s v="3.3 - Cambio Climático"/>
    <s v="3.3.01 - Mixtos"/>
    <s v="2.6 - BIENES MUEBLES, INMUEBLES E INTANGIBLES"/>
    <x v="36"/>
    <x v="0"/>
    <s v="00 - N/A"/>
    <s v="10 - FONDO GENERAL"/>
    <s v="(blank)"/>
    <x v="0"/>
    <n v="700000"/>
    <n v="0"/>
  </r>
  <r>
    <s v="2025"/>
    <x v="0"/>
    <x v="0"/>
    <x v="1"/>
    <x v="7"/>
    <x v="2"/>
    <x v="12"/>
    <x v="116"/>
    <s v="3 - PROTECCIÓN DEL MEDIO AMBIENTE"/>
    <s v="3.3 - Cambio Climático"/>
    <s v="3.3.01 - Mixtos"/>
    <s v="2.6 - BIENES MUEBLES, INMUEBLES E INTANGIBLES"/>
    <x v="37"/>
    <x v="0"/>
    <s v="00 - N/A"/>
    <s v="10 - FONDO GENERAL"/>
    <s v="(blank)"/>
    <x v="0"/>
    <n v="260000"/>
    <n v="0"/>
  </r>
  <r>
    <s v="2025"/>
    <x v="0"/>
    <x v="0"/>
    <x v="1"/>
    <x v="7"/>
    <x v="2"/>
    <x v="12"/>
    <x v="116"/>
    <s v="3 - PROTECCIÓN DEL MEDIO AMBIENTE"/>
    <s v="3.3 - Cambio Climático"/>
    <s v="3.3.01 - Mixtos"/>
    <s v="2.6 - BIENES MUEBLES, INMUEBLES E INTANGIBLES"/>
    <x v="39"/>
    <x v="0"/>
    <s v="00 - N/A"/>
    <s v="10 - FONDO GENERAL"/>
    <s v="(blank)"/>
    <x v="0"/>
    <n v="160000"/>
    <n v="0"/>
  </r>
  <r>
    <s v="2025"/>
    <x v="0"/>
    <x v="0"/>
    <x v="1"/>
    <x v="7"/>
    <x v="2"/>
    <x v="12"/>
    <x v="116"/>
    <s v="3 - PROTECCIÓN DEL MEDIO AMBIENTE"/>
    <s v="3.3 - Cambio Climático"/>
    <s v="3.3.01 - Mixtos"/>
    <s v="2.6 - BIENES MUEBLES, INMUEBLES E INTANGIBLES"/>
    <x v="40"/>
    <x v="0"/>
    <s v="00 - N/A"/>
    <s v="10 - FONDO GENERAL"/>
    <s v="(blank)"/>
    <x v="0"/>
    <n v="70000"/>
    <n v="0"/>
  </r>
  <r>
    <s v="2025"/>
    <x v="0"/>
    <x v="0"/>
    <x v="1"/>
    <x v="7"/>
    <x v="2"/>
    <x v="12"/>
    <x v="116"/>
    <s v="4 - SERVICIOS SOCIALES"/>
    <s v="4.1 - Vivienda y servicios comunitarios"/>
    <s v="4.1.03 - Abastecimiento de agua potable"/>
    <s v="2.6 - BIENES MUEBLES, INMUEBLES E INTANGIBLES"/>
    <x v="40"/>
    <x v="0"/>
    <s v="00 - N/A"/>
    <s v="10 - FONDO GENERAL"/>
    <s v="(blank)"/>
    <x v="0"/>
    <n v="30500000"/>
    <n v="0"/>
  </r>
  <r>
    <s v="2025"/>
    <x v="0"/>
    <x v="0"/>
    <x v="1"/>
    <x v="7"/>
    <x v="2"/>
    <x v="12"/>
    <x v="116"/>
    <s v="4 - SERVICIOS SOCIALES"/>
    <s v="4.1 - Vivienda y servicios comunitarios"/>
    <s v="4.1.03 - Abastecimiento de agua potable"/>
    <s v="2.6 - BIENES MUEBLES, INMUEBLES E INTANGIBLES"/>
    <x v="41"/>
    <x v="0"/>
    <s v="00 - N/A"/>
    <s v="10 - FONDO GENERAL"/>
    <s v="(blank)"/>
    <x v="0"/>
    <n v="0"/>
    <n v="8050000"/>
  </r>
  <r>
    <s v="2025"/>
    <x v="0"/>
    <x v="0"/>
    <x v="1"/>
    <x v="7"/>
    <x v="2"/>
    <x v="12"/>
    <x v="116"/>
    <s v="4 - SERVICIOS SOCIALES"/>
    <s v="4.4 - Educación"/>
    <s v="4.4.06 - Educación técnica"/>
    <s v="2.6 - BIENES MUEBLES, INMUEBLES E INTANGIBLES"/>
    <x v="36"/>
    <x v="0"/>
    <s v="00 - N/A"/>
    <s v="10 - FONDO GENERAL"/>
    <s v="(blank)"/>
    <x v="0"/>
    <n v="6285000"/>
    <n v="22095.5"/>
  </r>
  <r>
    <s v="2025"/>
    <x v="0"/>
    <x v="0"/>
    <x v="1"/>
    <x v="7"/>
    <x v="2"/>
    <x v="12"/>
    <x v="116"/>
    <s v="4 - SERVICIOS SOCIALES"/>
    <s v="4.4 - Educación"/>
    <s v="4.4.06 - Educación técnica"/>
    <s v="2.6 - BIENES MUEBLES, INMUEBLES E INTANGIBLES"/>
    <x v="37"/>
    <x v="0"/>
    <s v="00 - N/A"/>
    <s v="10 - FONDO GENERAL"/>
    <s v="(blank)"/>
    <x v="0"/>
    <n v="800000"/>
    <n v="0"/>
  </r>
  <r>
    <s v="2025"/>
    <x v="0"/>
    <x v="0"/>
    <x v="1"/>
    <x v="7"/>
    <x v="2"/>
    <x v="12"/>
    <x v="116"/>
    <s v="4 - SERVICIOS SOCIALES"/>
    <s v="4.4 - Educación"/>
    <s v="4.4.06 - Educación técnica"/>
    <s v="2.6 - BIENES MUEBLES, INMUEBLES E INTANGIBLES"/>
    <x v="38"/>
    <x v="0"/>
    <s v="00 - N/A"/>
    <s v="10 - FONDO GENERAL"/>
    <s v="(blank)"/>
    <x v="0"/>
    <n v="800000"/>
    <n v="0"/>
  </r>
  <r>
    <s v="2025"/>
    <x v="0"/>
    <x v="0"/>
    <x v="1"/>
    <x v="7"/>
    <x v="2"/>
    <x v="12"/>
    <x v="116"/>
    <s v="4 - SERVICIOS SOCIALES"/>
    <s v="4.4 - Educación"/>
    <s v="4.4.06 - Educación técnica"/>
    <s v="2.6 - BIENES MUEBLES, INMUEBLES E INTANGIBLES"/>
    <x v="39"/>
    <x v="0"/>
    <s v="00 - N/A"/>
    <s v="10 - FONDO GENERAL"/>
    <s v="(blank)"/>
    <x v="0"/>
    <n v="6000000"/>
    <n v="0"/>
  </r>
  <r>
    <s v="2025"/>
    <x v="0"/>
    <x v="0"/>
    <x v="1"/>
    <x v="7"/>
    <x v="2"/>
    <x v="12"/>
    <x v="116"/>
    <s v="4 - SERVICIOS SOCIALES"/>
    <s v="4.4 - Educación"/>
    <s v="4.4.06 - Educación técnica"/>
    <s v="2.6 - BIENES MUEBLES, INMUEBLES E INTANGIBLES"/>
    <x v="40"/>
    <x v="0"/>
    <s v="00 - N/A"/>
    <s v="10 - FONDO GENERAL"/>
    <s v="(blank)"/>
    <x v="0"/>
    <n v="1000000"/>
    <n v="466513"/>
  </r>
  <r>
    <s v="2025"/>
    <x v="0"/>
    <x v="0"/>
    <x v="1"/>
    <x v="7"/>
    <x v="2"/>
    <x v="12"/>
    <x v="116"/>
    <s v="4 - SERVICIOS SOCIALES"/>
    <s v="4.4 - Educación"/>
    <s v="4.4.06 - Educación técnica"/>
    <s v="2.6 - BIENES MUEBLES, INMUEBLES E INTANGIBLES"/>
    <x v="45"/>
    <x v="0"/>
    <s v="00 - N/A"/>
    <s v="10 - FONDO GENERAL"/>
    <s v="(blank)"/>
    <x v="0"/>
    <n v="3000000"/>
    <n v="0"/>
  </r>
  <r>
    <s v="2025"/>
    <x v="0"/>
    <x v="0"/>
    <x v="1"/>
    <x v="7"/>
    <x v="2"/>
    <x v="12"/>
    <x v="116"/>
    <s v="4 - SERVICIOS SOCIALES"/>
    <s v="4.6 - Equidad de género"/>
    <s v="4.6.01 - Acciones focalizada en mujeres"/>
    <s v="2.6 - BIENES MUEBLES, INMUEBLES E INTANGIBLES"/>
    <x v="36"/>
    <x v="0"/>
    <s v="00 - N/A"/>
    <s v="10 - FONDO GENERAL"/>
    <s v="(blank)"/>
    <x v="0"/>
    <n v="9850000"/>
    <n v="0"/>
  </r>
  <r>
    <s v="2025"/>
    <x v="0"/>
    <x v="0"/>
    <x v="1"/>
    <x v="7"/>
    <x v="2"/>
    <x v="12"/>
    <x v="116"/>
    <s v="4 - SERVICIOS SOCIALES"/>
    <s v="4.6 - Equidad de género"/>
    <s v="4.6.01 - Acciones focalizada en mujeres"/>
    <s v="2.6 - BIENES MUEBLES, INMUEBLES E INTANGIBLES"/>
    <x v="37"/>
    <x v="0"/>
    <s v="00 - N/A"/>
    <s v="10 - FONDO GENERAL"/>
    <s v="(blank)"/>
    <x v="0"/>
    <n v="300000"/>
    <n v="0"/>
  </r>
  <r>
    <s v="2025"/>
    <x v="0"/>
    <x v="0"/>
    <x v="1"/>
    <x v="7"/>
    <x v="2"/>
    <x v="12"/>
    <x v="116"/>
    <s v="4 - SERVICIOS SOCIALES"/>
    <s v="4.6 - Equidad de género"/>
    <s v="4.6.01 - Acciones focalizada en mujeres"/>
    <s v="2.6 - BIENES MUEBLES, INMUEBLES E INTANGIBLES"/>
    <x v="45"/>
    <x v="0"/>
    <s v="00 - N/A"/>
    <s v="10 - FONDO GENERAL"/>
    <s v="(blank)"/>
    <x v="0"/>
    <n v="700000"/>
    <n v="0"/>
  </r>
  <r>
    <s v="2025"/>
    <x v="0"/>
    <x v="0"/>
    <x v="1"/>
    <x v="7"/>
    <x v="2"/>
    <x v="12"/>
    <x v="117"/>
    <s v="2 - SERVICIOS ECONÓMICOS"/>
    <s v="2.2 - Agropecuaria, caza, pesca y silvicultura"/>
    <s v="2.2.01 - Agropecuaria"/>
    <s v="2.6 - BIENES MUEBLES, INMUEBLES E INTANGIBLES"/>
    <x v="36"/>
    <x v="0"/>
    <s v="00 - N/A"/>
    <s v="10 - FONDO GENERAL"/>
    <s v="(blank)"/>
    <x v="0"/>
    <n v="2150000"/>
    <n v="1663334.02"/>
  </r>
  <r>
    <s v="2025"/>
    <x v="0"/>
    <x v="0"/>
    <x v="1"/>
    <x v="7"/>
    <x v="2"/>
    <x v="12"/>
    <x v="117"/>
    <s v="2 - SERVICIOS ECONÓMICOS"/>
    <s v="2.2 - Agropecuaria, caza, pesca y silvicultura"/>
    <s v="2.2.01 - Agropecuaria"/>
    <s v="2.6 - BIENES MUEBLES, INMUEBLES E INTANGIBLES"/>
    <x v="37"/>
    <x v="0"/>
    <s v="00 - N/A"/>
    <s v="10 - FONDO GENERAL"/>
    <s v="(blank)"/>
    <x v="0"/>
    <n v="0"/>
    <n v="0"/>
  </r>
  <r>
    <s v="2025"/>
    <x v="0"/>
    <x v="0"/>
    <x v="1"/>
    <x v="7"/>
    <x v="2"/>
    <x v="12"/>
    <x v="117"/>
    <s v="2 - SERVICIOS ECONÓMICOS"/>
    <s v="2.2 - Agropecuaria, caza, pesca y silvicultura"/>
    <s v="2.2.01 - Agropecuaria"/>
    <s v="2.6 - BIENES MUEBLES, INMUEBLES E INTANGIBLES"/>
    <x v="38"/>
    <x v="0"/>
    <s v="00 - N/A"/>
    <s v="10 - FONDO GENERAL"/>
    <s v="(blank)"/>
    <x v="0"/>
    <n v="2000000"/>
    <n v="0"/>
  </r>
  <r>
    <s v="2025"/>
    <x v="0"/>
    <x v="0"/>
    <x v="1"/>
    <x v="7"/>
    <x v="2"/>
    <x v="12"/>
    <x v="117"/>
    <s v="2 - SERVICIOS ECONÓMICOS"/>
    <s v="2.2 - Agropecuaria, caza, pesca y silvicultura"/>
    <s v="2.2.01 - Agropecuaria"/>
    <s v="2.6 - BIENES MUEBLES, INMUEBLES E INTANGIBLES"/>
    <x v="40"/>
    <x v="0"/>
    <s v="00 - N/A"/>
    <s v="10 - FONDO GENERAL"/>
    <s v="(blank)"/>
    <x v="0"/>
    <n v="1560000"/>
    <n v="0"/>
  </r>
  <r>
    <s v="2025"/>
    <x v="0"/>
    <x v="0"/>
    <x v="1"/>
    <x v="7"/>
    <x v="2"/>
    <x v="12"/>
    <x v="117"/>
    <s v="2 - SERVICIOS ECONÓMICOS"/>
    <s v="2.2 - Agropecuaria, caza, pesca y silvicultura"/>
    <s v="2.2.01 - Agropecuaria"/>
    <s v="2.6 - BIENES MUEBLES, INMUEBLES E INTANGIBLES"/>
    <x v="43"/>
    <x v="0"/>
    <s v="00 - N/A"/>
    <s v="10 - FONDO GENERAL"/>
    <s v="(blank)"/>
    <x v="0"/>
    <n v="0"/>
    <n v="0"/>
  </r>
  <r>
    <s v="2025"/>
    <x v="0"/>
    <x v="0"/>
    <x v="1"/>
    <x v="7"/>
    <x v="2"/>
    <x v="12"/>
    <x v="117"/>
    <s v="2 - SERVICIOS ECONÓMICOS"/>
    <s v="2.2 - Agropecuaria, caza, pesca y silvicultura"/>
    <s v="2.2.01 - Agropecuaria"/>
    <s v="2.6 - BIENES MUEBLES, INMUEBLES E INTANGIBLES"/>
    <x v="45"/>
    <x v="0"/>
    <s v="00 - N/A"/>
    <s v="10 - FONDO GENERAL"/>
    <s v="(blank)"/>
    <x v="0"/>
    <n v="1000000"/>
    <n v="1701000"/>
  </r>
  <r>
    <s v="2025"/>
    <x v="0"/>
    <x v="0"/>
    <x v="1"/>
    <x v="7"/>
    <x v="2"/>
    <x v="12"/>
    <x v="117"/>
    <s v="2 - SERVICIOS ECONÓMICOS"/>
    <s v="2.2 - Agropecuaria, caza, pesca y silvicultura"/>
    <s v="2.2.01 - Agropecuaria"/>
    <s v="2.6 - BIENES MUEBLES, INMUEBLES E INTANGIBLES"/>
    <x v="45"/>
    <x v="1"/>
    <s v="02 - FORTALECIMIENTO DE LA CRIANZA OVICAPRINA EN LA REGIÓN FRONTERIZA DE LA RD"/>
    <s v="10 - FONDO GENERAL"/>
    <n v="14199"/>
    <x v="0"/>
    <n v="2703500"/>
    <n v="0"/>
  </r>
  <r>
    <s v="2025"/>
    <x v="0"/>
    <x v="0"/>
    <x v="1"/>
    <x v="7"/>
    <x v="2"/>
    <x v="12"/>
    <x v="117"/>
    <s v="2 - SERVICIOS ECONÓMICOS"/>
    <s v="2.2 - Agropecuaria, caza, pesca y silvicultura"/>
    <s v="2.2.01 - Agropecuaria"/>
    <s v="2.7 - OBRAS"/>
    <x v="42"/>
    <x v="0"/>
    <s v="00 - N/A"/>
    <s v="10 - FONDO GENERAL"/>
    <s v="(blank)"/>
    <x v="0"/>
    <n v="0"/>
    <n v="191160"/>
  </r>
  <r>
    <s v="2025"/>
    <x v="0"/>
    <x v="0"/>
    <x v="1"/>
    <x v="7"/>
    <x v="2"/>
    <x v="12"/>
    <x v="118"/>
    <s v="2 - SERVICIOS ECONÓMICOS"/>
    <s v="2.1 - Asuntos económicos, comerciales y laborales"/>
    <s v="2.1.01 - Asuntos económicos y regulación del comercio"/>
    <s v="2.6 - BIENES MUEBLES, INMUEBLES E INTANGIBLES"/>
    <x v="36"/>
    <x v="0"/>
    <s v="00 - N/A"/>
    <s v="10 - FONDO GENERAL"/>
    <s v="(blank)"/>
    <x v="0"/>
    <n v="493600"/>
    <n v="220967.25"/>
  </r>
  <r>
    <s v="2025"/>
    <x v="0"/>
    <x v="0"/>
    <x v="1"/>
    <x v="7"/>
    <x v="2"/>
    <x v="12"/>
    <x v="118"/>
    <s v="2 - SERVICIOS ECONÓMICOS"/>
    <s v="2.1 - Asuntos económicos, comerciales y laborales"/>
    <s v="2.1.01 - Asuntos económicos y regulación del comercio"/>
    <s v="2.6 - BIENES MUEBLES, INMUEBLES E INTANGIBLES"/>
    <x v="37"/>
    <x v="0"/>
    <s v="00 - N/A"/>
    <s v="10 - FONDO GENERAL"/>
    <s v="(blank)"/>
    <x v="0"/>
    <n v="45000"/>
    <n v="0"/>
  </r>
  <r>
    <s v="2025"/>
    <x v="0"/>
    <x v="0"/>
    <x v="1"/>
    <x v="7"/>
    <x v="2"/>
    <x v="12"/>
    <x v="119"/>
    <s v="2 - SERVICIOS ECONÓMICOS"/>
    <s v="2.3 - Riego"/>
    <s v="2.3.01 - Riego"/>
    <s v="2.6 - BIENES MUEBLES, INMUEBLES E INTANGIBLES"/>
    <x v="36"/>
    <x v="0"/>
    <s v="00 - N/A"/>
    <s v="10 - FONDO GENERAL"/>
    <s v="(blank)"/>
    <x v="0"/>
    <n v="780000"/>
    <n v="0"/>
  </r>
  <r>
    <s v="2025"/>
    <x v="0"/>
    <x v="0"/>
    <x v="1"/>
    <x v="7"/>
    <x v="2"/>
    <x v="12"/>
    <x v="119"/>
    <s v="2 - SERVICIOS ECONÓMICOS"/>
    <s v="2.3 - Riego"/>
    <s v="2.3.01 - Riego"/>
    <s v="2.6 - BIENES MUEBLES, INMUEBLES E INTANGIBLES"/>
    <x v="37"/>
    <x v="0"/>
    <s v="00 - N/A"/>
    <s v="10 - FONDO GENERAL"/>
    <s v="(blank)"/>
    <x v="0"/>
    <n v="200000"/>
    <n v="0"/>
  </r>
  <r>
    <s v="2025"/>
    <x v="0"/>
    <x v="0"/>
    <x v="1"/>
    <x v="7"/>
    <x v="2"/>
    <x v="12"/>
    <x v="119"/>
    <s v="2 - SERVICIOS ECONÓMICOS"/>
    <s v="2.3 - Riego"/>
    <s v="2.3.01 - Riego"/>
    <s v="2.6 - BIENES MUEBLES, INMUEBLES E INTANGIBLES"/>
    <x v="38"/>
    <x v="0"/>
    <s v="00 - N/A"/>
    <s v="10 - FONDO GENERAL"/>
    <s v="(blank)"/>
    <x v="0"/>
    <n v="100000"/>
    <n v="0"/>
  </r>
  <r>
    <s v="2025"/>
    <x v="0"/>
    <x v="0"/>
    <x v="1"/>
    <x v="7"/>
    <x v="2"/>
    <x v="12"/>
    <x v="119"/>
    <s v="2 - SERVICIOS ECONÓMICOS"/>
    <s v="2.3 - Riego"/>
    <s v="2.3.01 - Riego"/>
    <s v="2.6 - BIENES MUEBLES, INMUEBLES E INTANGIBLES"/>
    <x v="39"/>
    <x v="0"/>
    <s v="00 - N/A"/>
    <s v="10 - FONDO GENERAL"/>
    <s v="(blank)"/>
    <x v="0"/>
    <n v="100000"/>
    <n v="0"/>
  </r>
  <r>
    <s v="2025"/>
    <x v="0"/>
    <x v="0"/>
    <x v="1"/>
    <x v="7"/>
    <x v="2"/>
    <x v="12"/>
    <x v="119"/>
    <s v="2 - SERVICIOS ECONÓMICOS"/>
    <s v="2.3 - Riego"/>
    <s v="2.3.01 - Riego"/>
    <s v="2.6 - BIENES MUEBLES, INMUEBLES E INTANGIBLES"/>
    <x v="40"/>
    <x v="0"/>
    <s v="00 - N/A"/>
    <s v="10 - FONDO GENERAL"/>
    <s v="(blank)"/>
    <x v="0"/>
    <n v="750000"/>
    <n v="3346.48"/>
  </r>
  <r>
    <s v="2025"/>
    <x v="0"/>
    <x v="0"/>
    <x v="1"/>
    <x v="7"/>
    <x v="2"/>
    <x v="12"/>
    <x v="119"/>
    <s v="2 - SERVICIOS ECONÓMICOS"/>
    <s v="2.3 - Riego"/>
    <s v="2.3.01 - Riego"/>
    <s v="2.6 - BIENES MUEBLES, INMUEBLES E INTANGIBLES"/>
    <x v="43"/>
    <x v="0"/>
    <s v="00 - N/A"/>
    <s v="10 - FONDO GENERAL"/>
    <s v="(blank)"/>
    <x v="0"/>
    <n v="100000"/>
    <n v="0"/>
  </r>
  <r>
    <s v="2025"/>
    <x v="0"/>
    <x v="0"/>
    <x v="1"/>
    <x v="7"/>
    <x v="2"/>
    <x v="12"/>
    <x v="119"/>
    <s v="2 - SERVICIOS ECONÓMICOS"/>
    <s v="2.3 - Riego"/>
    <s v="2.3.01 - Riego"/>
    <s v="2.6 - BIENES MUEBLES, INMUEBLES E INTANGIBLES"/>
    <x v="41"/>
    <x v="0"/>
    <s v="00 - N/A"/>
    <s v="10 - FONDO GENERAL"/>
    <s v="(blank)"/>
    <x v="0"/>
    <n v="250000"/>
    <n v="0"/>
  </r>
  <r>
    <s v="2025"/>
    <x v="0"/>
    <x v="0"/>
    <x v="1"/>
    <x v="7"/>
    <x v="2"/>
    <x v="12"/>
    <x v="119"/>
    <s v="2 - SERVICIOS ECONÓMICOS"/>
    <s v="2.3 - Riego"/>
    <s v="2.3.01 - Riego"/>
    <s v="2.7 - OBRAS"/>
    <x v="42"/>
    <x v="0"/>
    <s v="00 - N/A"/>
    <s v="10 - FONDO GENERAL"/>
    <s v="(blank)"/>
    <x v="0"/>
    <n v="700000"/>
    <n v="0"/>
  </r>
  <r>
    <s v="2025"/>
    <x v="0"/>
    <x v="0"/>
    <x v="1"/>
    <x v="7"/>
    <x v="2"/>
    <x v="12"/>
    <x v="121"/>
    <s v="2 - SERVICIOS ECONÓMICOS"/>
    <s v="2.2 - Agropecuaria, caza, pesca y silvicultura"/>
    <s v="2.2.01 - Agropecuaria"/>
    <s v="2.6 - BIENES MUEBLES, INMUEBLES E INTANGIBLES"/>
    <x v="36"/>
    <x v="1"/>
    <s v="01 - NORMALIZACIÓN DE LOS PROCESADORES LÁCTEOS DE LA REPÚBLICA DOMINICANA"/>
    <s v="10 - FONDO GENERAL"/>
    <n v="16849"/>
    <x v="0"/>
    <n v="300377"/>
    <n v="0"/>
  </r>
  <r>
    <s v="2025"/>
    <x v="0"/>
    <x v="0"/>
    <x v="1"/>
    <x v="7"/>
    <x v="2"/>
    <x v="12"/>
    <x v="121"/>
    <s v="2 - SERVICIOS ECONÓMICOS"/>
    <s v="2.2 - Agropecuaria, caza, pesca y silvicultura"/>
    <s v="2.2.01 - Agropecuaria"/>
    <s v="2.6 - BIENES MUEBLES, INMUEBLES E INTANGIBLES"/>
    <x v="37"/>
    <x v="1"/>
    <s v="01 - NORMALIZACIÓN DE LOS PROCESADORES LÁCTEOS DE LA REPÚBLICA DOMINICANA"/>
    <s v="10 - FONDO GENERAL"/>
    <n v="16849"/>
    <x v="0"/>
    <n v="56167"/>
    <n v="0"/>
  </r>
  <r>
    <s v="2025"/>
    <x v="0"/>
    <x v="0"/>
    <x v="1"/>
    <x v="7"/>
    <x v="2"/>
    <x v="12"/>
    <x v="121"/>
    <s v="2 - SERVICIOS ECONÓMICOS"/>
    <s v="2.2 - Agropecuaria, caza, pesca y silvicultura"/>
    <s v="2.2.01 - Agropecuaria"/>
    <s v="2.6 - BIENES MUEBLES, INMUEBLES E INTANGIBLES"/>
    <x v="39"/>
    <x v="1"/>
    <s v="01 - NORMALIZACIÓN DE LOS PROCESADORES LÁCTEOS DE LA REPÚBLICA DOMINICANA"/>
    <s v="10 - FONDO GENERAL"/>
    <n v="16849"/>
    <x v="0"/>
    <n v="1680973"/>
    <n v="0"/>
  </r>
  <r>
    <s v="2025"/>
    <x v="0"/>
    <x v="0"/>
    <x v="1"/>
    <x v="7"/>
    <x v="2"/>
    <x v="12"/>
    <x v="121"/>
    <s v="2 - SERVICIOS ECONÓMICOS"/>
    <s v="2.2 - Agropecuaria, caza, pesca y silvicultura"/>
    <s v="2.2.01 - Agropecuaria"/>
    <s v="2.6 - BIENES MUEBLES, INMUEBLES E INTANGIBLES"/>
    <x v="40"/>
    <x v="1"/>
    <s v="01 - NORMALIZACIÓN DE LOS PROCESADORES LÁCTEOS DE LA REPÚBLICA DOMINICANA"/>
    <s v="10 - FONDO GENERAL"/>
    <n v="16849"/>
    <x v="0"/>
    <n v="15513"/>
    <n v="0"/>
  </r>
  <r>
    <s v="2025"/>
    <x v="0"/>
    <x v="0"/>
    <x v="1"/>
    <x v="7"/>
    <x v="2"/>
    <x v="12"/>
    <x v="121"/>
    <s v="2 - SERVICIOS ECONÓMICOS"/>
    <s v="2.2 - Agropecuaria, caza, pesca y silvicultura"/>
    <s v="2.2.01 - Agropecuaria"/>
    <s v="2.7 - OBRAS"/>
    <x v="42"/>
    <x v="1"/>
    <s v="01 - NORMALIZACIÓN DE LOS PROCESADORES LÁCTEOS DE LA REPÚBLICA DOMINICANA"/>
    <s v="10 - FONDO GENERAL"/>
    <n v="16849"/>
    <x v="0"/>
    <n v="7650000"/>
    <n v="0"/>
  </r>
  <r>
    <s v="2025"/>
    <x v="0"/>
    <x v="0"/>
    <x v="1"/>
    <x v="7"/>
    <x v="2"/>
    <x v="13"/>
    <x v="122"/>
    <s v="1 - SERVICIOS  GENERALES"/>
    <s v="1.1 - Administración general"/>
    <s v="1.1.01 - Órganos ejecutivos y legislativos"/>
    <s v="2.7 - OBRAS"/>
    <x v="42"/>
    <x v="1"/>
    <s v="08 - REMODELACIÓN PARQUE IGNACIO MARTINEZ, SECTOR LOS MINA, MUNICIPIO SANTO DOMINGO ESTE, PROVINCIA SANTO DOMINGO"/>
    <s v="10 - FONDO GENERAL"/>
    <n v="16481"/>
    <x v="2"/>
    <n v="55999"/>
    <n v="0"/>
  </r>
  <r>
    <s v="2025"/>
    <x v="0"/>
    <x v="0"/>
    <x v="1"/>
    <x v="7"/>
    <x v="2"/>
    <x v="13"/>
    <x v="122"/>
    <s v="1 - SERVICIOS  GENERALES"/>
    <s v="1.1 - Administración general"/>
    <s v="1.1.02 - Gestión administrativa, financiera, fiscal, económica y planificación"/>
    <s v="2.6 - BIENES MUEBLES, INMUEBLES E INTANGIBLES"/>
    <x v="44"/>
    <x v="1"/>
    <s v="55 - CONSTRUCCIÓN AYUDANTIA DEL  MOPC EN EL MUNICIPIO HATO MAYOR DEL REY, PROVINCIA DE HATO MAYOR"/>
    <s v="10 - FONDO GENERAL"/>
    <n v="15384"/>
    <x v="11"/>
    <n v="26976614"/>
    <n v="0"/>
  </r>
  <r>
    <s v="2025"/>
    <x v="0"/>
    <x v="0"/>
    <x v="1"/>
    <x v="7"/>
    <x v="2"/>
    <x v="13"/>
    <x v="122"/>
    <s v="1 - SERVICIOS  GENERALES"/>
    <s v="1.1 - Administración general"/>
    <s v="1.1.02 - Gestión administrativa, financiera, fiscal, económica y planificación"/>
    <s v="2.7 - OBRAS"/>
    <x v="42"/>
    <x v="1"/>
    <s v="71 - CONSTRUCCIÓN AYUDANTIA DEL MOPC, EN EL MUNICIPIO SALVALEÓN DE HIGUEY, LA ALTAGRACIA"/>
    <s v="10 - FONDO GENERAL"/>
    <n v="15383"/>
    <x v="6"/>
    <n v="19889640"/>
    <n v="4462456.12"/>
  </r>
  <r>
    <s v="2025"/>
    <x v="0"/>
    <x v="0"/>
    <x v="1"/>
    <x v="7"/>
    <x v="2"/>
    <x v="13"/>
    <x v="122"/>
    <s v="1 - SERVICIOS  GENERALES"/>
    <s v="1.1 - Administración general"/>
    <s v="1.1.02 - Gestión administrativa, financiera, fiscal, económica y planificación"/>
    <s v="2.7 - OBRAS"/>
    <x v="42"/>
    <x v="1"/>
    <s v="74 - REMODELACIÓN  DE EDIFICIO SEDE CENTRAL DEL MINISTERIO DE OBRAS, PÚBLICAS Y COMUNICACIONES (MOPC), DISTRITO NACIONAL"/>
    <s v="60 - CREDITO EXTERNO"/>
    <n v="16152"/>
    <x v="3"/>
    <n v="516228552"/>
    <n v="7334081.6100000003"/>
  </r>
  <r>
    <s v="2025"/>
    <x v="0"/>
    <x v="0"/>
    <x v="1"/>
    <x v="7"/>
    <x v="2"/>
    <x v="13"/>
    <x v="122"/>
    <s v="1 - SERVICIOS  GENERALES"/>
    <s v="1.1 - Administración general"/>
    <s v="1.1.03 - Transferencias a instituciones públicas incluidos los gobiernos locales"/>
    <s v="2.7 - OBRAS"/>
    <x v="42"/>
    <x v="1"/>
    <s v="33 - REHABILITACIÓN Y CONSTRUCCIÓN LABORATORIO DE MECANICA DE SUELO DEL MINISTERIO DE OBRAS PÚBLICAS Y COMUNICACIONES"/>
    <s v="10 - FONDO GENERAL"/>
    <n v="13976"/>
    <x v="3"/>
    <n v="9841932"/>
    <n v="0"/>
  </r>
  <r>
    <s v="2025"/>
    <x v="0"/>
    <x v="0"/>
    <x v="1"/>
    <x v="7"/>
    <x v="2"/>
    <x v="13"/>
    <x v="122"/>
    <s v="1 - SERVICIOS  GENERALES"/>
    <s v="1.3 - Defensa nacional"/>
    <s v="1.3.01 - Defensa militar"/>
    <s v="2.7 - OBRAS"/>
    <x v="42"/>
    <x v="1"/>
    <s v="78 - REMODELACIÓN FORTALEZA MILITAR LA ESTRELLETA, MUNICIPIO COMENDADOR, PROVINCIA ELIAS PIÑA"/>
    <s v="10 - FONDO GENERAL"/>
    <n v="16298"/>
    <x v="28"/>
    <n v="9114710"/>
    <n v="1993343.39"/>
  </r>
  <r>
    <s v="2025"/>
    <x v="0"/>
    <x v="0"/>
    <x v="1"/>
    <x v="7"/>
    <x v="2"/>
    <x v="13"/>
    <x v="122"/>
    <s v="1 - SERVICIOS  GENERALES"/>
    <s v="1.3 - Defensa nacional"/>
    <s v="1.3.01 - Defensa militar"/>
    <s v="2.7 - OBRAS"/>
    <x v="42"/>
    <x v="1"/>
    <s v="84 - CONSTRUCCIÓN CUARTEL MILITAR DEL MUNICIPIO DE BANICA, PROVINCIA ELIAS PIÑA"/>
    <s v="10 - FONDO GENERAL"/>
    <n v="16332"/>
    <x v="28"/>
    <n v="714679"/>
    <n v="0"/>
  </r>
  <r>
    <s v="2025"/>
    <x v="0"/>
    <x v="0"/>
    <x v="1"/>
    <x v="7"/>
    <x v="2"/>
    <x v="13"/>
    <x v="122"/>
    <s v="1 - SERVICIOS  GENERALES"/>
    <s v="1.4 - Justicia, orden público y seguridad"/>
    <s v="1.4.01 - Servicios de seguridad interior"/>
    <s v="2.7 - OBRAS"/>
    <x v="42"/>
    <x v="1"/>
    <s v="03 - REMODELACIÓN CAMPAMENTO DUARTE - UNIVERSIDAD POLICIA NACIONAL, DISTRITO NACIONAL"/>
    <s v="10 - FONDO GENERAL"/>
    <n v="13475"/>
    <x v="3"/>
    <n v="24586631"/>
    <n v="0"/>
  </r>
  <r>
    <s v="2025"/>
    <x v="0"/>
    <x v="0"/>
    <x v="1"/>
    <x v="7"/>
    <x v="2"/>
    <x v="13"/>
    <x v="122"/>
    <s v="1 - SERVICIOS  GENERALES"/>
    <s v="1.4 - Justicia, orden público y seguridad"/>
    <s v="1.4.03 - Administración y servicios de justicia"/>
    <s v="2.7 - OBRAS"/>
    <x v="42"/>
    <x v="1"/>
    <s v="08 - REMODELACIÓN OFICINAS DEL TRIBUNAL CONSTITUCIONAL, DISTRITO NACIONAL"/>
    <s v="10 - FONDO GENERAL"/>
    <n v="13491"/>
    <x v="3"/>
    <n v="100000000"/>
    <n v="72231812.810000002"/>
  </r>
  <r>
    <s v="2025"/>
    <x v="0"/>
    <x v="0"/>
    <x v="1"/>
    <x v="7"/>
    <x v="2"/>
    <x v="13"/>
    <x v="122"/>
    <s v="2 - SERVICIOS ECONÓMICOS"/>
    <s v="2.2 - Agropecuaria, caza, pesca y silvicultura"/>
    <s v="2.2.02 - Caza y pesca"/>
    <s v="2.7 - OBRAS"/>
    <x v="42"/>
    <x v="1"/>
    <s v="34 - CONSTRUCCIÓN DEL MATADERO DE LA PROVINCIA BARAHONA"/>
    <s v="10 - FONDO GENERAL"/>
    <n v="13978"/>
    <x v="12"/>
    <n v="31500000"/>
    <n v="0"/>
  </r>
  <r>
    <s v="2025"/>
    <x v="0"/>
    <x v="0"/>
    <x v="1"/>
    <x v="7"/>
    <x v="2"/>
    <x v="13"/>
    <x v="122"/>
    <s v="2 - SERVICIOS ECONÓMICOS"/>
    <s v="2.5 - Minería, manufactura y construcción"/>
    <s v="2.5.02 - Manufacturas"/>
    <s v="2.7 - OBRAS"/>
    <x v="42"/>
    <x v="1"/>
    <s v="06 - CONSTRUCCIÓN DEL PARQUE  DISTRITO INDUSTRIAL SANTO DOMINGO OESTE (DISDO), EN HATO NUEVO, MANOGUAYABO"/>
    <s v="10 - FONDO GENERAL"/>
    <n v="13636"/>
    <x v="2"/>
    <n v="10554785"/>
    <n v="0"/>
  </r>
  <r>
    <s v="2025"/>
    <x v="0"/>
    <x v="0"/>
    <x v="1"/>
    <x v="7"/>
    <x v="2"/>
    <x v="13"/>
    <x v="122"/>
    <s v="2 - SERVICIOS ECONÓMICOS"/>
    <s v="2.6 - Transporte"/>
    <s v="2.6.01 - Transporte por carretera"/>
    <s v="2.6 - BIENES MUEBLES, INMUEBLES E INTANGIBLES"/>
    <x v="36"/>
    <x v="0"/>
    <s v="00 - N/A"/>
    <s v="10 - FONDO GENERAL"/>
    <s v="(blank)"/>
    <x v="0"/>
    <n v="28000000"/>
    <n v="3937976.21"/>
  </r>
  <r>
    <s v="2025"/>
    <x v="0"/>
    <x v="0"/>
    <x v="1"/>
    <x v="7"/>
    <x v="2"/>
    <x v="13"/>
    <x v="122"/>
    <s v="2 - SERVICIOS ECONÓMICOS"/>
    <s v="2.6 - Transporte"/>
    <s v="2.6.01 - Transporte por carretera"/>
    <s v="2.6 - BIENES MUEBLES, INMUEBLES E INTANGIBLES"/>
    <x v="36"/>
    <x v="0"/>
    <s v="00 - N/A"/>
    <s v="20 - FONDOS CON DESTINO ESPECÍFICO"/>
    <s v="(blank)"/>
    <x v="0"/>
    <n v="132650000"/>
    <n v="14600"/>
  </r>
  <r>
    <s v="2025"/>
    <x v="0"/>
    <x v="0"/>
    <x v="1"/>
    <x v="7"/>
    <x v="2"/>
    <x v="13"/>
    <x v="122"/>
    <s v="2 - SERVICIOS ECONÓMICOS"/>
    <s v="2.6 - Transporte"/>
    <s v="2.6.01 - Transporte por carretera"/>
    <s v="2.6 - BIENES MUEBLES, INMUEBLES E INTANGIBLES"/>
    <x v="37"/>
    <x v="0"/>
    <s v="00 - N/A"/>
    <s v="20 - FONDOS CON DESTINO ESPECÍFICO"/>
    <s v="(blank)"/>
    <x v="0"/>
    <n v="13000000"/>
    <n v="0"/>
  </r>
  <r>
    <s v="2025"/>
    <x v="0"/>
    <x v="0"/>
    <x v="1"/>
    <x v="7"/>
    <x v="2"/>
    <x v="13"/>
    <x v="122"/>
    <s v="2 - SERVICIOS ECONÓMICOS"/>
    <s v="2.6 - Transporte"/>
    <s v="2.6.01 - Transporte por carretera"/>
    <s v="2.6 - BIENES MUEBLES, INMUEBLES E INTANGIBLES"/>
    <x v="38"/>
    <x v="0"/>
    <s v="00 - N/A"/>
    <s v="20 - FONDOS CON DESTINO ESPECÍFICO"/>
    <s v="(blank)"/>
    <x v="0"/>
    <n v="15800000"/>
    <n v="0"/>
  </r>
  <r>
    <s v="2025"/>
    <x v="0"/>
    <x v="0"/>
    <x v="1"/>
    <x v="7"/>
    <x v="2"/>
    <x v="13"/>
    <x v="122"/>
    <s v="2 - SERVICIOS ECONÓMICOS"/>
    <s v="2.6 - Transporte"/>
    <s v="2.6.01 - Transporte por carretera"/>
    <s v="2.6 - BIENES MUEBLES, INMUEBLES E INTANGIBLES"/>
    <x v="39"/>
    <x v="0"/>
    <s v="00 - N/A"/>
    <s v="20 - FONDOS CON DESTINO ESPECÍFICO"/>
    <s v="(blank)"/>
    <x v="0"/>
    <n v="85000000"/>
    <n v="0"/>
  </r>
  <r>
    <s v="2025"/>
    <x v="0"/>
    <x v="0"/>
    <x v="1"/>
    <x v="7"/>
    <x v="2"/>
    <x v="13"/>
    <x v="122"/>
    <s v="2 - SERVICIOS ECONÓMICOS"/>
    <s v="2.6 - Transporte"/>
    <s v="2.6.01 - Transporte por carretera"/>
    <s v="2.6 - BIENES MUEBLES, INMUEBLES E INTANGIBLES"/>
    <x v="40"/>
    <x v="0"/>
    <s v="00 - N/A"/>
    <s v="10 - FONDO GENERAL"/>
    <s v="(blank)"/>
    <x v="0"/>
    <n v="0"/>
    <n v="3192289.33"/>
  </r>
  <r>
    <s v="2025"/>
    <x v="0"/>
    <x v="0"/>
    <x v="1"/>
    <x v="7"/>
    <x v="2"/>
    <x v="13"/>
    <x v="122"/>
    <s v="2 - SERVICIOS ECONÓMICOS"/>
    <s v="2.6 - Transporte"/>
    <s v="2.6.01 - Transporte por carretera"/>
    <s v="2.6 - BIENES MUEBLES, INMUEBLES E INTANGIBLES"/>
    <x v="40"/>
    <x v="0"/>
    <s v="00 - N/A"/>
    <s v="20 - FONDOS CON DESTINO ESPECÍFICO"/>
    <s v="(blank)"/>
    <x v="0"/>
    <n v="112000000"/>
    <n v="457875.82"/>
  </r>
  <r>
    <s v="2025"/>
    <x v="0"/>
    <x v="0"/>
    <x v="1"/>
    <x v="7"/>
    <x v="2"/>
    <x v="13"/>
    <x v="122"/>
    <s v="2 - SERVICIOS ECONÓMICOS"/>
    <s v="2.6 - Transporte"/>
    <s v="2.6.01 - Transporte por carretera"/>
    <s v="2.6 - BIENES MUEBLES, INMUEBLES E INTANGIBLES"/>
    <x v="43"/>
    <x v="0"/>
    <s v="00 - N/A"/>
    <s v="20 - FONDOS CON DESTINO ESPECÍFICO"/>
    <s v="(blank)"/>
    <x v="0"/>
    <n v="2000000"/>
    <n v="0"/>
  </r>
  <r>
    <s v="2025"/>
    <x v="0"/>
    <x v="0"/>
    <x v="1"/>
    <x v="7"/>
    <x v="2"/>
    <x v="13"/>
    <x v="122"/>
    <s v="2 - SERVICIOS ECONÓMICOS"/>
    <s v="2.6 - Transporte"/>
    <s v="2.6.01 - Transporte por carretera"/>
    <s v="2.6 - BIENES MUEBLES, INMUEBLES E INTANGIBLES"/>
    <x v="41"/>
    <x v="0"/>
    <s v="00 - N/A"/>
    <s v="20 - FONDOS CON DESTINO ESPECÍFICO"/>
    <s v="(blank)"/>
    <x v="0"/>
    <n v="70000000"/>
    <n v="3372498.34"/>
  </r>
  <r>
    <s v="2025"/>
    <x v="0"/>
    <x v="0"/>
    <x v="1"/>
    <x v="7"/>
    <x v="2"/>
    <x v="13"/>
    <x v="122"/>
    <s v="2 - SERVICIOS ECONÓMICOS"/>
    <s v="2.6 - Transporte"/>
    <s v="2.6.01 - Transporte por carretera"/>
    <s v="2.6 - BIENES MUEBLES, INMUEBLES E INTANGIBLES"/>
    <x v="44"/>
    <x v="0"/>
    <s v="00 - N/A"/>
    <s v="20 - FONDOS CON DESTINO ESPECÍFICO"/>
    <s v="(blank)"/>
    <x v="0"/>
    <n v="2000000"/>
    <n v="919692"/>
  </r>
  <r>
    <s v="2025"/>
    <x v="0"/>
    <x v="0"/>
    <x v="1"/>
    <x v="7"/>
    <x v="2"/>
    <x v="13"/>
    <x v="122"/>
    <s v="2 - SERVICIOS ECONÓMICOS"/>
    <s v="2.6 - Transporte"/>
    <s v="2.6.01 - Transporte por carretera"/>
    <s v="2.7 - OBRAS"/>
    <x v="42"/>
    <x v="1"/>
    <s v="07 - CONSTRUCCIÓN BARRERA DE PROTECCIÓN MARINA, TRAMO VIAL, OBRAS CONEXAS Y COMPLEMENTARIAS EN NAGUA, PROVINCIA MARÍA TRINIDAD SANCHEZ."/>
    <s v="10 - FONDO GENERAL"/>
    <n v="14790"/>
    <x v="22"/>
    <n v="17000000"/>
    <n v="0"/>
  </r>
  <r>
    <s v="2025"/>
    <x v="0"/>
    <x v="0"/>
    <x v="1"/>
    <x v="7"/>
    <x v="2"/>
    <x v="13"/>
    <x v="122"/>
    <s v="2 - SERVICIOS ECONÓMICOS"/>
    <s v="2.6 - Transporte"/>
    <s v="2.6.99 - Planificación, gestión y supervisión del transporte"/>
    <s v="2.6 - BIENES MUEBLES, INMUEBLES E INTANGIBLES"/>
    <x v="39"/>
    <x v="1"/>
    <s v="15 - MEJORAMIENTO DE OBRAS PÚBLICAS RESILIENTES PARA REDUCIR RIESGOS DE DESASTRES EN EL CONTEXTO DEL CAMBIO CLIMÁTICO  A NIVEL NACIONAL"/>
    <s v="10 - FONDO GENERAL"/>
    <n v="13932"/>
    <x v="0"/>
    <n v="8348142"/>
    <n v="0"/>
  </r>
  <r>
    <s v="2025"/>
    <x v="0"/>
    <x v="0"/>
    <x v="1"/>
    <x v="7"/>
    <x v="2"/>
    <x v="13"/>
    <x v="122"/>
    <s v="2 - SERVICIOS ECONÓMICOS"/>
    <s v="2.9 - Otros servicios económicos"/>
    <s v="2.9.01 - Comercio de distribución almacenamiento y depósito"/>
    <s v="2.7 - OBRAS"/>
    <x v="42"/>
    <x v="1"/>
    <s v="27 - CONSTRUCCIÓN DE UN MERCADO EN LA PROVINCIA DE BARAHONA"/>
    <s v="10 - FONDO GENERAL"/>
    <n v="13963"/>
    <x v="12"/>
    <n v="68386280"/>
    <n v="0"/>
  </r>
  <r>
    <s v="2025"/>
    <x v="0"/>
    <x v="0"/>
    <x v="1"/>
    <x v="7"/>
    <x v="2"/>
    <x v="13"/>
    <x v="122"/>
    <s v="2 - SERVICIOS ECONÓMICOS"/>
    <s v="2.9 - Otros servicios económicos"/>
    <s v="2.9.01 - Comercio de distribución almacenamiento y depósito"/>
    <s v="2.7 - OBRAS"/>
    <x v="42"/>
    <x v="1"/>
    <s v="28 - CONSTRUCCIÓN DEL  MERCADO MUNICIPAL  DE HIGUEY, PROVINCIA LA ALTAGRACIA"/>
    <s v="10 - FONDO GENERAL"/>
    <n v="13964"/>
    <x v="6"/>
    <n v="20000000"/>
    <n v="20000000"/>
  </r>
  <r>
    <s v="2025"/>
    <x v="0"/>
    <x v="0"/>
    <x v="1"/>
    <x v="7"/>
    <x v="2"/>
    <x v="13"/>
    <x v="122"/>
    <s v="2 - SERVICIOS ECONÓMICOS"/>
    <s v="2.9 - Otros servicios económicos"/>
    <s v="2.9.01 - Comercio de distribución almacenamiento y depósito"/>
    <s v="2.7 - OBRAS"/>
    <x v="42"/>
    <x v="1"/>
    <s v="32 - REHABILITACIÓN Y CONSTRUCCIÓN PLAZA DE LOS PILONES BANÍ"/>
    <s v="10 - FONDO GENERAL"/>
    <n v="13972"/>
    <x v="8"/>
    <n v="58125000"/>
    <n v="0"/>
  </r>
  <r>
    <s v="2025"/>
    <x v="0"/>
    <x v="0"/>
    <x v="1"/>
    <x v="7"/>
    <x v="2"/>
    <x v="13"/>
    <x v="122"/>
    <s v="2 - SERVICIOS ECONÓMICOS"/>
    <s v="2.9 - Otros servicios económicos"/>
    <s v="2.9.02 - Hoteles y restaurantes"/>
    <s v="2.7 - OBRAS"/>
    <x v="42"/>
    <x v="1"/>
    <s v="21 - RECONSTRUCCIÓN DEL COMEDOR EN SANS SOUCI SANTO DOMINGO"/>
    <s v="10 - FONDO GENERAL"/>
    <n v="13955"/>
    <x v="2"/>
    <n v="3922569"/>
    <n v="0"/>
  </r>
  <r>
    <s v="2025"/>
    <x v="0"/>
    <x v="0"/>
    <x v="1"/>
    <x v="7"/>
    <x v="2"/>
    <x v="13"/>
    <x v="122"/>
    <s v="3 - PROTECCIÓN DEL MEDIO AMBIENTE"/>
    <s v="3.1 - Protección del aire, agua y suelo"/>
    <s v="3.1.03 - Ordenación de aguas residuales, drenaje y alcantarillado"/>
    <s v="2.7 - OBRAS"/>
    <x v="42"/>
    <x v="1"/>
    <s v="23 - CONSTRUCCIÓN DE 300 LETRINAS HIGIÉNICAS EN EL MUNICIPIO VILLA ISABELA, PROVINCIA PUERTO PLATA"/>
    <s v="10 - FONDO GENERAL"/>
    <n v="16739"/>
    <x v="17"/>
    <n v="11218697"/>
    <n v="0"/>
  </r>
  <r>
    <s v="2025"/>
    <x v="0"/>
    <x v="0"/>
    <x v="1"/>
    <x v="7"/>
    <x v="2"/>
    <x v="13"/>
    <x v="122"/>
    <s v="3 - PROTECCIÓN DEL MEDIO AMBIENTE"/>
    <s v="3.3 - Cambio Climático"/>
    <s v="3.3.05 - Reducción del riesgo de desastres climáticos"/>
    <s v="2.7 - OBRAS"/>
    <x v="42"/>
    <x v="0"/>
    <s v="00 - N/A"/>
    <s v="70 - DONACION EXTERNA"/>
    <s v="(blank)"/>
    <x v="0"/>
    <n v="5584010"/>
    <n v="0"/>
  </r>
  <r>
    <s v="2025"/>
    <x v="0"/>
    <x v="0"/>
    <x v="1"/>
    <x v="7"/>
    <x v="2"/>
    <x v="13"/>
    <x v="122"/>
    <s v="3 - PROTECCIÓN DEL MEDIO AMBIENTE"/>
    <s v="3.3 - Cambio Climático"/>
    <s v="3.3.05 - Reducción del riesgo de desastres climáticos"/>
    <s v="2.7 - OBRAS"/>
    <x v="42"/>
    <x v="1"/>
    <s v="01 - CONSTRUCCIÓN PROTECCIÓN DE TALUD EN LA AVENIDA BARCELÓ, AFECTADO POR EL DISTURBIO TROPICAL NO.22, MUNICIPIO SANTO DOMINGO ESTE, PROVINCIA SANTO DOMINGO"/>
    <s v="10 - FONDO GENERAL"/>
    <n v="16392"/>
    <x v="2"/>
    <n v="5783249"/>
    <n v="0"/>
  </r>
  <r>
    <s v="2025"/>
    <x v="0"/>
    <x v="0"/>
    <x v="1"/>
    <x v="7"/>
    <x v="2"/>
    <x v="13"/>
    <x v="122"/>
    <s v="4 - SERVICIOS SOCIALES"/>
    <s v="4.1 - Vivienda y servicios comunitarios"/>
    <s v="4.1.01 - Urbanización y servicios comunitarios"/>
    <s v="2.7 - OBRAS"/>
    <x v="42"/>
    <x v="1"/>
    <s v="29 - REPARACIÓN DE VIVIENDAS VULNERABLES EN EL MUNICIPIO DE VILLA ALTAGRACIA, PROVINCIA SAN CRISTÓBAL"/>
    <s v="10 - FONDO GENERAL"/>
    <n v="16436"/>
    <x v="15"/>
    <n v="17397527"/>
    <n v="0"/>
  </r>
  <r>
    <s v="2025"/>
    <x v="0"/>
    <x v="0"/>
    <x v="1"/>
    <x v="7"/>
    <x v="2"/>
    <x v="13"/>
    <x v="122"/>
    <s v="4 - SERVICIOS SOCIALES"/>
    <s v="4.1 - Vivienda y servicios comunitarios"/>
    <s v="4.1.01 - Urbanización y servicios comunitarios"/>
    <s v="2.7 - OBRAS"/>
    <x v="42"/>
    <x v="1"/>
    <s v="38 - CONSTRUCCIÓN DE 31 VIVIENDAS A NIVEL NACIONAL (PRESENCIA DOMINICANA)"/>
    <s v="10 - FONDO GENERAL"/>
    <n v="13988"/>
    <x v="2"/>
    <n v="5404349"/>
    <n v="0"/>
  </r>
  <r>
    <s v="2025"/>
    <x v="0"/>
    <x v="0"/>
    <x v="1"/>
    <x v="7"/>
    <x v="2"/>
    <x v="13"/>
    <x v="122"/>
    <s v="4 - SERVICIOS SOCIALES"/>
    <s v="4.1 - Vivienda y servicios comunitarios"/>
    <s v="4.1.01 - Urbanización y servicios comunitarios"/>
    <s v="2.7 - OBRAS"/>
    <x v="42"/>
    <x v="1"/>
    <s v="43 - CONSTRUCCIÓN DE APARTAMENTOS EN LOS RESIDENCIALES VISTA DEL RÍO Y ALTOS DEL TENGUE, MUNICIPIO SAN JUAN, PROVINCIA SAN JUAN"/>
    <s v="10 - FONDO GENERAL"/>
    <n v="16737"/>
    <x v="9"/>
    <n v="0"/>
    <n v="0"/>
  </r>
  <r>
    <s v="2025"/>
    <x v="0"/>
    <x v="0"/>
    <x v="1"/>
    <x v="7"/>
    <x v="2"/>
    <x v="13"/>
    <x v="122"/>
    <s v="4 - SERVICIOS SOCIALES"/>
    <s v="4.1 - Vivienda y servicios comunitarios"/>
    <s v="4.1.01 - Urbanización y servicios comunitarios"/>
    <s v="2.7 - OBRAS"/>
    <x v="42"/>
    <x v="1"/>
    <s v="86 - REPARACIÓN DE VIVIENDAS VULNERABLES EN LOS MUNICIPIOS DE BOCA CHICA Y SAN ANTONIO DE GUERRA, PROVINCIA SANTO DOMINGO"/>
    <s v="10 - FONDO GENERAL"/>
    <n v="16352"/>
    <x v="2"/>
    <n v="498000"/>
    <n v="0"/>
  </r>
  <r>
    <s v="2025"/>
    <x v="0"/>
    <x v="0"/>
    <x v="1"/>
    <x v="7"/>
    <x v="2"/>
    <x v="13"/>
    <x v="122"/>
    <s v="4 - SERVICIOS SOCIALES"/>
    <s v="4.1 - Vivienda y servicios comunitarios"/>
    <s v="4.1.01 - Urbanización y servicios comunitarios"/>
    <s v="2.7 - OBRAS"/>
    <x v="42"/>
    <x v="1"/>
    <s v="87 - REPARACIÓN DE VIVIENDAS VULNERABLES EN LOS MUNICIPIOS DE LOS ALCARRIZOS, SANTO DOMINGO ESTE Y PEDRO BRAND, PROVINCIA SANTO DOMINGO"/>
    <s v="10 - FONDO GENERAL"/>
    <n v="16353"/>
    <x v="2"/>
    <n v="498000"/>
    <n v="0"/>
  </r>
  <r>
    <s v="2025"/>
    <x v="0"/>
    <x v="0"/>
    <x v="1"/>
    <x v="7"/>
    <x v="2"/>
    <x v="13"/>
    <x v="122"/>
    <s v="4 - SERVICIOS SOCIALES"/>
    <s v="4.1 - Vivienda y servicios comunitarios"/>
    <s v="4.1.01 - Urbanización y servicios comunitarios"/>
    <s v="2.7 - OBRAS"/>
    <x v="42"/>
    <x v="1"/>
    <s v="88 - REPARACIÓN DE VIVIENDAS VULNERABLES EN LAS CIRCUNSCRIPCIONES 2 Y 3 DEL DISTRITO NACIONAL"/>
    <s v="10 - FONDO GENERAL"/>
    <n v="16354"/>
    <x v="3"/>
    <n v="498000"/>
    <n v="0"/>
  </r>
  <r>
    <s v="2025"/>
    <x v="0"/>
    <x v="0"/>
    <x v="1"/>
    <x v="7"/>
    <x v="2"/>
    <x v="13"/>
    <x v="122"/>
    <s v="4 - SERVICIOS SOCIALES"/>
    <s v="4.1 - Vivienda y servicios comunitarios"/>
    <s v="4.1.01 - Urbanización y servicios comunitarios"/>
    <s v="2.7 - OBRAS"/>
    <x v="42"/>
    <x v="1"/>
    <s v="89 - REPARACIÓN DE VIVIENDAS VULNERABLES EN LOS MUNICIPIOS DE PEDRO BRAND, SANTO DOMINGO ESTE Y SANTO DOMINGO OESTE, PROVINCIA SANTO DOMINGO"/>
    <s v="10 - FONDO GENERAL"/>
    <n v="16355"/>
    <x v="2"/>
    <n v="498000"/>
    <n v="0"/>
  </r>
  <r>
    <s v="2025"/>
    <x v="0"/>
    <x v="0"/>
    <x v="1"/>
    <x v="7"/>
    <x v="2"/>
    <x v="13"/>
    <x v="122"/>
    <s v="4 - SERVICIOS SOCIALES"/>
    <s v="4.1 - Vivienda y servicios comunitarios"/>
    <s v="4.1.01 - Urbanización y servicios comunitarios"/>
    <s v="2.7 - OBRAS"/>
    <x v="42"/>
    <x v="1"/>
    <s v="91 - REPARACIÓN DE VIVIENDAS VULNERABLES EN LOS MUNICIPIOS DE PEDERNALES Y OVIEDO, PROVINCIA PEDERNALES"/>
    <s v="10 - FONDO GENERAL"/>
    <n v="16356"/>
    <x v="32"/>
    <n v="498000"/>
    <n v="0"/>
  </r>
  <r>
    <s v="2025"/>
    <x v="0"/>
    <x v="0"/>
    <x v="1"/>
    <x v="7"/>
    <x v="2"/>
    <x v="13"/>
    <x v="122"/>
    <s v="4 - SERVICIOS SOCIALES"/>
    <s v="4.1 - Vivienda y servicios comunitarios"/>
    <s v="4.1.01 - Urbanización y servicios comunitarios"/>
    <s v="2.7 - OBRAS"/>
    <x v="42"/>
    <x v="1"/>
    <s v="92 - REPARACIÓN DE VIVIENDAS VULNERABLES EN LOS MUNICIPIOS DE BARAHONA, LAS SALINAS Y ENRIQUILLO, PROVINCIA BARAHONA"/>
    <s v="10 - FONDO GENERAL"/>
    <n v="16357"/>
    <x v="12"/>
    <n v="1941168"/>
    <n v="0"/>
  </r>
  <r>
    <s v="2025"/>
    <x v="0"/>
    <x v="0"/>
    <x v="1"/>
    <x v="7"/>
    <x v="2"/>
    <x v="13"/>
    <x v="122"/>
    <s v="4 - SERVICIOS SOCIALES"/>
    <s v="4.1 - Vivienda y servicios comunitarios"/>
    <s v="4.1.01 - Urbanización y servicios comunitarios"/>
    <s v="2.7 - OBRAS"/>
    <x v="42"/>
    <x v="1"/>
    <s v="93 - REPARACIÓN DE VIVIENDAS VULNERABLES EN LOS MUNICIPIOS DE BAJOS DE HAINA, VILLA ALTAGRACIA Y SAN GREGORIO DE NIGUA, PROVINCIA SAN CRISTÓBAL"/>
    <s v="10 - FONDO GENERAL"/>
    <n v="16358"/>
    <x v="15"/>
    <n v="498000"/>
    <n v="0"/>
  </r>
  <r>
    <s v="2025"/>
    <x v="0"/>
    <x v="0"/>
    <x v="1"/>
    <x v="7"/>
    <x v="2"/>
    <x v="13"/>
    <x v="122"/>
    <s v="4 - SERVICIOS SOCIALES"/>
    <s v="4.1 - Vivienda y servicios comunitarios"/>
    <s v="4.1.01 - Urbanización y servicios comunitarios"/>
    <s v="2.7 - OBRAS"/>
    <x v="42"/>
    <x v="1"/>
    <s v="94 - REPARACIÓN DE VIVIENDAS VULNERABLES EN EL MUNICIPIO DE SAN JUAN DE LA MAGUANA, PROVINCIA SAN JUAN"/>
    <s v="10 - FONDO GENERAL"/>
    <n v="16359"/>
    <x v="9"/>
    <n v="498000"/>
    <n v="0"/>
  </r>
  <r>
    <s v="2025"/>
    <x v="0"/>
    <x v="0"/>
    <x v="1"/>
    <x v="7"/>
    <x v="2"/>
    <x v="13"/>
    <x v="122"/>
    <s v="4 - SERVICIOS SOCIALES"/>
    <s v="4.1 - Vivienda y servicios comunitarios"/>
    <s v="4.1.01 - Urbanización y servicios comunitarios"/>
    <s v="2.7 - OBRAS"/>
    <x v="42"/>
    <x v="1"/>
    <s v="95 - REPARACIÓN DE VIVIENDAS VULNERABLES EN EL MUNICIPIO DE LAS MATAS DE FARFAN, PROVINCIA SAN JUAN."/>
    <s v="10 - FONDO GENERAL"/>
    <n v="16360"/>
    <x v="9"/>
    <n v="498000"/>
    <n v="0"/>
  </r>
  <r>
    <s v="2025"/>
    <x v="0"/>
    <x v="0"/>
    <x v="1"/>
    <x v="7"/>
    <x v="2"/>
    <x v="13"/>
    <x v="122"/>
    <s v="4 - SERVICIOS SOCIALES"/>
    <s v="4.1 - Vivienda y servicios comunitarios"/>
    <s v="4.1.01 - Urbanización y servicios comunitarios"/>
    <s v="2.7 - OBRAS"/>
    <x v="42"/>
    <x v="1"/>
    <s v="96 - REPARACIÓN DE VIVIENDAS VULNERABLES EN EL MUNICIPIO DE SANTA CRUZ DE BARAHONA, PROVINCIA BARAHONA"/>
    <s v="10 - FONDO GENERAL"/>
    <n v="16361"/>
    <x v="12"/>
    <n v="498000"/>
    <n v="0"/>
  </r>
  <r>
    <s v="2025"/>
    <x v="0"/>
    <x v="0"/>
    <x v="1"/>
    <x v="7"/>
    <x v="2"/>
    <x v="13"/>
    <x v="122"/>
    <s v="4 - SERVICIOS SOCIALES"/>
    <s v="4.1 - Vivienda y servicios comunitarios"/>
    <s v="4.1.01 - Urbanización y servicios comunitarios"/>
    <s v="2.7 - OBRAS"/>
    <x v="42"/>
    <x v="1"/>
    <s v="97 - REPARACIÓN DE VIVIENDAS VULNERABLES EN LOS MUNICIPIOS DE AZUA DE COMPOSTELA Y LAS CHARCAS, PROVINCIA AZUA."/>
    <s v="10 - FONDO GENERAL"/>
    <n v="16362"/>
    <x v="4"/>
    <n v="498000"/>
    <n v="0"/>
  </r>
  <r>
    <s v="2025"/>
    <x v="0"/>
    <x v="0"/>
    <x v="1"/>
    <x v="7"/>
    <x v="2"/>
    <x v="13"/>
    <x v="122"/>
    <s v="4 - SERVICIOS SOCIALES"/>
    <s v="4.1 - Vivienda y servicios comunitarios"/>
    <s v="4.1.01 - Urbanización y servicios comunitarios"/>
    <s v="2.7 - OBRAS"/>
    <x v="42"/>
    <x v="1"/>
    <s v="98 - REPARACIÓN DE VIVIENDAS VULNERABLES EN LOS MUNICIPIOS DE ENRIQUILLO, PARAISO Y LA CIENAGA, PROVINCIA BARAHONA"/>
    <s v="10 - FONDO GENERAL"/>
    <n v="16363"/>
    <x v="12"/>
    <n v="754740"/>
    <n v="0"/>
  </r>
  <r>
    <s v="2025"/>
    <x v="0"/>
    <x v="0"/>
    <x v="1"/>
    <x v="7"/>
    <x v="2"/>
    <x v="13"/>
    <x v="122"/>
    <s v="4 - SERVICIOS SOCIALES"/>
    <s v="4.2 - Salud"/>
    <s v="4.2.02 - Servicios hospitalarios"/>
    <s v="2.7 - OBRAS"/>
    <x v="42"/>
    <x v="1"/>
    <s v="09 - CONSTRUCCIÓN HOSPITAL LAS TERRENAS, PROVINCIA SAMANÁ"/>
    <s v="10 - FONDO GENERAL"/>
    <n v="13642"/>
    <x v="23"/>
    <n v="127695291"/>
    <n v="0"/>
  </r>
  <r>
    <s v="2025"/>
    <x v="0"/>
    <x v="0"/>
    <x v="1"/>
    <x v="7"/>
    <x v="2"/>
    <x v="13"/>
    <x v="122"/>
    <s v="4 - SERVICIOS SOCIALES"/>
    <s v="4.2 - Salud"/>
    <s v="4.2.03 - Servicios de la salud pública y prevención de la salud"/>
    <s v="2.7 - OBRAS"/>
    <x v="42"/>
    <x v="1"/>
    <s v="05 - CONSTRUCCIÓN EDIFICIO DE DOS NIVELES DEL INSTITUTO DE CARDIOLOGÍA"/>
    <s v="10 - FONDO GENERAL"/>
    <n v="13635"/>
    <x v="2"/>
    <n v="17424123"/>
    <n v="0"/>
  </r>
  <r>
    <s v="2025"/>
    <x v="0"/>
    <x v="0"/>
    <x v="1"/>
    <x v="7"/>
    <x v="2"/>
    <x v="13"/>
    <x v="122"/>
    <s v="4 - SERVICIOS SOCIALES"/>
    <s v="4.2 - Salud"/>
    <s v="4.2.03 - Servicios de la salud pública y prevención de la salud"/>
    <s v="2.7 - OBRAS"/>
    <x v="42"/>
    <x v="1"/>
    <s v="13 - CONSTRUCCIÓN DE 2 FARMACIAS DEL PUEBLO (BOTICA POPULAR), EN LOS SECTORES VILLA MELLA Y LA CEIBA, MUNICIPIO SANTO DOMINGO NORTE, PROVINCIA SANTO DOMINGO"/>
    <s v="10 - FONDO GENERAL"/>
    <n v="16537"/>
    <x v="2"/>
    <n v="2223577"/>
    <n v="0"/>
  </r>
  <r>
    <s v="2025"/>
    <x v="0"/>
    <x v="0"/>
    <x v="1"/>
    <x v="7"/>
    <x v="2"/>
    <x v="13"/>
    <x v="122"/>
    <s v="4 - SERVICIOS SOCIALES"/>
    <s v="4.2 - Salud"/>
    <s v="4.2.03 - Servicios de la salud pública y prevención de la salud"/>
    <s v="2.7 - OBRAS"/>
    <x v="42"/>
    <x v="1"/>
    <s v="17 - CONSTRUCCIÓN DE FARMACIA DEL PUEBLO (BOTICA POPULAR), MUNICIPIO SAN JUAN DE LA MAGUANA, PROVINCIA SAN JUAN"/>
    <s v="10 - FONDO GENERAL"/>
    <n v="16584"/>
    <x v="9"/>
    <n v="693553"/>
    <n v="0"/>
  </r>
  <r>
    <s v="2025"/>
    <x v="0"/>
    <x v="0"/>
    <x v="1"/>
    <x v="7"/>
    <x v="2"/>
    <x v="13"/>
    <x v="122"/>
    <s v="4 - SERVICIOS SOCIALES"/>
    <s v="4.2 - Salud"/>
    <s v="4.2.03 - Servicios de la salud pública y prevención de la salud"/>
    <s v="2.7 - OBRAS"/>
    <x v="42"/>
    <x v="1"/>
    <s v="30 - REHABILITACIÓN CONSTRUCCIÓN DE 911 EN LA PROVINCIA PUERTO PLATA"/>
    <s v="10 - FONDO GENERAL"/>
    <n v="13969"/>
    <x v="17"/>
    <n v="7570295"/>
    <n v="0"/>
  </r>
  <r>
    <s v="2025"/>
    <x v="0"/>
    <x v="0"/>
    <x v="1"/>
    <x v="7"/>
    <x v="2"/>
    <x v="13"/>
    <x v="122"/>
    <s v="4 - SERVICIOS SOCIALES"/>
    <s v="4.2 - Salud"/>
    <s v="4.2.03 - Servicios de la salud pública y prevención de la salud"/>
    <s v="2.7 - OBRAS"/>
    <x v="42"/>
    <x v="1"/>
    <s v="42 - CONSTRUCCIÓN LABORATORIO NACIONAL DE TAMIZ NEONATAL Y ALTO RIESGO EN SANTO DOMINGO, DISTRITO NACIONAL (ETAPA II)"/>
    <s v="10 - FONDO GENERAL"/>
    <n v="13979"/>
    <x v="3"/>
    <n v="100000000"/>
    <n v="1729611.82"/>
  </r>
  <r>
    <s v="2025"/>
    <x v="0"/>
    <x v="0"/>
    <x v="1"/>
    <x v="7"/>
    <x v="2"/>
    <x v="13"/>
    <x v="122"/>
    <s v="4 - SERVICIOS SOCIALES"/>
    <s v="4.2 - Salud"/>
    <s v="4.2.03 - Servicios de la salud pública y prevención de la salud"/>
    <s v="2.7 - OBRAS"/>
    <x v="42"/>
    <x v="1"/>
    <s v="51 - CONSTRUCCIÓN SEGUNDA ETAPA CENTROS DE ATENCIÓN INTEGRAL PARA NIÑOS DISCAPACITADOS(CAID) (COORDINADO CON EL DESPACHO DE LA PRIMERA DAM"/>
    <s v="10 - FONDO GENERAL"/>
    <n v="14112"/>
    <x v="0"/>
    <n v="4654539"/>
    <n v="0"/>
  </r>
  <r>
    <s v="2025"/>
    <x v="0"/>
    <x v="0"/>
    <x v="1"/>
    <x v="7"/>
    <x v="2"/>
    <x v="13"/>
    <x v="122"/>
    <s v="4 - SERVICIOS SOCIALES"/>
    <s v="4.3 - Actividades deportivas, recreativas, culturales y religiosas"/>
    <s v="4.3.02 - Servicios recreativos y deportivos"/>
    <s v="2.7 - OBRAS"/>
    <x v="42"/>
    <x v="1"/>
    <s v="01 - CONSTRUCCIÓN DE CANCHA DEPORTIVA, SECTOR ENSANCHE PARAÍSO, MUNICIPIO PEDRO BRAND, PROVINCIA SANTO DOMINGO"/>
    <s v="10 - FONDO GENERAL"/>
    <n v="16421"/>
    <x v="0"/>
    <n v="3000000"/>
    <n v="0"/>
  </r>
  <r>
    <s v="2025"/>
    <x v="0"/>
    <x v="0"/>
    <x v="1"/>
    <x v="7"/>
    <x v="2"/>
    <x v="13"/>
    <x v="122"/>
    <s v="4 - SERVICIOS SOCIALES"/>
    <s v="4.3 - Actividades deportivas, recreativas, culturales y religiosas"/>
    <s v="4.3.02 - Servicios recreativos y deportivos"/>
    <s v="2.7 - OBRAS"/>
    <x v="42"/>
    <x v="1"/>
    <s v="02 - CONSTRUCCIÓN DE CANCHA MIXTA EN LA COMUNIDAD BOCA CANASTA, MUNICIPIO BANÍ, PROVINCIA PERAVIA"/>
    <s v="10 - FONDO GENERAL"/>
    <n v="16422"/>
    <x v="8"/>
    <n v="2001260"/>
    <n v="0"/>
  </r>
  <r>
    <s v="2025"/>
    <x v="0"/>
    <x v="0"/>
    <x v="1"/>
    <x v="7"/>
    <x v="2"/>
    <x v="13"/>
    <x v="122"/>
    <s v="4 - SERVICIOS SOCIALES"/>
    <s v="4.3 - Actividades deportivas, recreativas, culturales y religiosas"/>
    <s v="4.3.02 - Servicios recreativos y deportivos"/>
    <s v="2.7 - OBRAS"/>
    <x v="42"/>
    <x v="1"/>
    <s v="03 - RECONSTRUCCIÓN DEL PLAY DE BÉISBOL BACUI ABAJO, DISTRITO MUNICIPAL BARRANCA, PROVINCIA LA VEGA."/>
    <s v="10 - FONDO GENERAL"/>
    <n v="16442"/>
    <x v="7"/>
    <n v="4270029"/>
    <n v="0"/>
  </r>
  <r>
    <s v="2025"/>
    <x v="0"/>
    <x v="0"/>
    <x v="1"/>
    <x v="7"/>
    <x v="2"/>
    <x v="13"/>
    <x v="122"/>
    <s v="4 - SERVICIOS SOCIALES"/>
    <s v="4.3 - Actividades deportivas, recreativas, culturales y religiosas"/>
    <s v="4.3.02 - Servicios recreativos y deportivos"/>
    <s v="2.7 - OBRAS"/>
    <x v="42"/>
    <x v="1"/>
    <s v="04 - CONSTRUCCIÓN ESTADIO DE BÉISBOL LOS JOVILLOS, DISTRIRO MUNICIPAL LOS JOVILLOS, PROVINCIA AZUA"/>
    <s v="10 - FONDO GENERAL"/>
    <n v="16445"/>
    <x v="4"/>
    <n v="1803614"/>
    <n v="0"/>
  </r>
  <r>
    <s v="2025"/>
    <x v="0"/>
    <x v="0"/>
    <x v="1"/>
    <x v="7"/>
    <x v="2"/>
    <x v="13"/>
    <x v="122"/>
    <s v="4 - SERVICIOS SOCIALES"/>
    <s v="4.3 - Actividades deportivas, recreativas, culturales y religiosas"/>
    <s v="4.3.02 - Servicios recreativos y deportivos"/>
    <s v="2.7 - OBRAS"/>
    <x v="42"/>
    <x v="1"/>
    <s v="05 - RECONSTRUCCIÓN DE 3 CANCHAS DEPORTIVAS EN LA PROVINCIA DE AZUA"/>
    <s v="10 - FONDO GENERAL"/>
    <n v="16446"/>
    <x v="4"/>
    <n v="2263438"/>
    <n v="0"/>
  </r>
  <r>
    <s v="2025"/>
    <x v="0"/>
    <x v="0"/>
    <x v="1"/>
    <x v="7"/>
    <x v="2"/>
    <x v="13"/>
    <x v="122"/>
    <s v="4 - SERVICIOS SOCIALES"/>
    <s v="4.3 - Actividades deportivas, recreativas, culturales y religiosas"/>
    <s v="4.3.02 - Servicios recreativos y deportivos"/>
    <s v="2.7 - OBRAS"/>
    <x v="42"/>
    <x v="1"/>
    <s v="06 - CONSTRUCCIÓN DE CANCHA MUNICIPAL EN SECTOR CAÑAFISTOL, MUNICIPIO BANÍ, PROVINCIA PERAVIA"/>
    <s v="10 - FONDO GENERAL"/>
    <n v="16447"/>
    <x v="8"/>
    <n v="3000000"/>
    <n v="0"/>
  </r>
  <r>
    <s v="2025"/>
    <x v="0"/>
    <x v="0"/>
    <x v="1"/>
    <x v="7"/>
    <x v="2"/>
    <x v="13"/>
    <x v="122"/>
    <s v="4 - SERVICIOS SOCIALES"/>
    <s v="4.3 - Actividades deportivas, recreativas, culturales y religiosas"/>
    <s v="4.3.02 - Servicios recreativos y deportivos"/>
    <s v="2.7 - OBRAS"/>
    <x v="42"/>
    <x v="1"/>
    <s v="10 - CONSTRUCCIÓN DE 2 CANCHAS DE BÁSQUETBOL EN EL SECTOR PALMAREJO, MUNICIPIO VILLA GONZÁLEZ, PROVINCIA SANTIAGO"/>
    <s v="10 - FONDO GENERAL"/>
    <n v="16498"/>
    <x v="1"/>
    <n v="3492752"/>
    <n v="0"/>
  </r>
  <r>
    <s v="2025"/>
    <x v="0"/>
    <x v="0"/>
    <x v="1"/>
    <x v="7"/>
    <x v="2"/>
    <x v="13"/>
    <x v="122"/>
    <s v="4 - SERVICIOS SOCIALES"/>
    <s v="4.3 - Actividades deportivas, recreativas, culturales y religiosas"/>
    <s v="4.3.02 - Servicios recreativos y deportivos"/>
    <s v="2.7 - OBRAS"/>
    <x v="42"/>
    <x v="1"/>
    <s v="11 - RECONSTRUCCIÓN DE 3 CANCHAS DEPORTIVAS EN LA PROVINCIA EL SEIBO"/>
    <s v="10 - FONDO GENERAL"/>
    <n v="16499"/>
    <x v="14"/>
    <n v="2335247"/>
    <n v="0"/>
  </r>
  <r>
    <s v="2025"/>
    <x v="0"/>
    <x v="0"/>
    <x v="1"/>
    <x v="7"/>
    <x v="2"/>
    <x v="13"/>
    <x v="122"/>
    <s v="4 - SERVICIOS SOCIALES"/>
    <s v="4.3 - Actividades deportivas, recreativas, culturales y religiosas"/>
    <s v="4.3.02 - Servicios recreativos y deportivos"/>
    <s v="2.7 - OBRAS"/>
    <x v="42"/>
    <x v="1"/>
    <s v="12 - CONSTRUCCIÓN DE MEDIA CANCHA DE BASKETBALL EN SECTOR GUALEY, DISTRITO NACIONAL"/>
    <s v="10 - FONDO GENERAL"/>
    <n v="16500"/>
    <x v="3"/>
    <n v="114305"/>
    <n v="0"/>
  </r>
  <r>
    <s v="2025"/>
    <x v="0"/>
    <x v="0"/>
    <x v="1"/>
    <x v="7"/>
    <x v="2"/>
    <x v="13"/>
    <x v="122"/>
    <s v="4 - SERVICIOS SOCIALES"/>
    <s v="4.3 - Actividades deportivas, recreativas, culturales y religiosas"/>
    <s v="4.3.02 - Servicios recreativos y deportivos"/>
    <s v="2.7 - OBRAS"/>
    <x v="42"/>
    <x v="1"/>
    <s v="14 - RECONSTRUCCIÓN DEL CLUB LA MATICA, MUNICIPIO CONCEPCIÓN DE LA VEGA, PROVINCIA LA VEGA."/>
    <s v="10 - FONDO GENERAL"/>
    <n v="16543"/>
    <x v="7"/>
    <n v="4684108"/>
    <n v="0"/>
  </r>
  <r>
    <s v="2025"/>
    <x v="0"/>
    <x v="0"/>
    <x v="1"/>
    <x v="7"/>
    <x v="2"/>
    <x v="13"/>
    <x v="122"/>
    <s v="4 - SERVICIOS SOCIALES"/>
    <s v="4.3 - Actividades deportivas, recreativas, culturales y religiosas"/>
    <s v="4.3.02 - Servicios recreativos y deportivos"/>
    <s v="2.7 - OBRAS"/>
    <x v="42"/>
    <x v="1"/>
    <s v="15 - RECONSTRUCCIÓN CLUB CULTURAL Y DEPORTIVO OZAMA (MERLIN), SECTOR ENSANCHE OZAMA, MUNICIPIO SANTO DOMINGO ESTE, PROVINCIA SANTO DOMINGO"/>
    <s v="10 - FONDO GENERAL"/>
    <n v="16545"/>
    <x v="2"/>
    <n v="1217491"/>
    <n v="0"/>
  </r>
  <r>
    <s v="2025"/>
    <x v="0"/>
    <x v="0"/>
    <x v="1"/>
    <x v="7"/>
    <x v="2"/>
    <x v="13"/>
    <x v="122"/>
    <s v="4 - SERVICIOS SOCIALES"/>
    <s v="4.3 - Actividades deportivas, recreativas, culturales y religiosas"/>
    <s v="4.3.02 - Servicios recreativos y deportivos"/>
    <s v="2.7 - OBRAS"/>
    <x v="42"/>
    <x v="1"/>
    <s v="16 - RECONSTRUCCIÓN CLUB DEPORTIVO EL BRISAL, MUNICIPIO SANTO DOMINGO ESTE, PROVINCIA SANTO DOMINGO"/>
    <s v="10 - FONDO GENERAL"/>
    <n v="16546"/>
    <x v="2"/>
    <n v="1226842"/>
    <n v="0"/>
  </r>
  <r>
    <s v="2025"/>
    <x v="0"/>
    <x v="0"/>
    <x v="1"/>
    <x v="7"/>
    <x v="2"/>
    <x v="13"/>
    <x v="122"/>
    <s v="4 - SERVICIOS SOCIALES"/>
    <s v="4.3 - Actividades deportivas, recreativas, culturales y religiosas"/>
    <s v="4.3.02 - Servicios recreativos y deportivos"/>
    <s v="2.7 - OBRAS"/>
    <x v="42"/>
    <x v="1"/>
    <s v="35 - CONSTRUCCIÓN DE CUATRO CANCHAS DEPORTIVAS MUNICIPIO SANTO DOMINGO NORTE, PROVINCIA SANTO DOMINGO"/>
    <s v="10 - FONDO GENERAL"/>
    <n v="16674"/>
    <x v="2"/>
    <n v="3356164"/>
    <n v="0"/>
  </r>
  <r>
    <s v="2025"/>
    <x v="0"/>
    <x v="0"/>
    <x v="1"/>
    <x v="7"/>
    <x v="2"/>
    <x v="13"/>
    <x v="122"/>
    <s v="4 - SERVICIOS SOCIALES"/>
    <s v="4.3 - Actividades deportivas, recreativas, culturales y religiosas"/>
    <s v="4.3.02 - Servicios recreativos y deportivos"/>
    <s v="2.7 - OBRAS"/>
    <x v="42"/>
    <x v="1"/>
    <s v="36 - CONSTRUCCIÓN DE TRES CANCHAS DEPORTIVAS, PROVINCIA SAN JUAN DE LA MANGUANA"/>
    <s v="10 - FONDO GENERAL"/>
    <n v="16680"/>
    <x v="9"/>
    <n v="1104373"/>
    <n v="0"/>
  </r>
  <r>
    <s v="2025"/>
    <x v="0"/>
    <x v="0"/>
    <x v="1"/>
    <x v="7"/>
    <x v="2"/>
    <x v="13"/>
    <x v="122"/>
    <s v="4 - SERVICIOS SOCIALES"/>
    <s v="4.3 - Actividades deportivas, recreativas, culturales y religiosas"/>
    <s v="4.3.02 - Servicios recreativos y deportivos"/>
    <s v="2.7 - OBRAS"/>
    <x v="42"/>
    <x v="1"/>
    <s v="37 - CONSTRUCCIÓN  DE DOS  CANCHAS EN LOS SECTORES LAS LAGUNAS Y MARÍA TRINIDAD SÁNCHEZ, PROVINCIA ESPAILLAT"/>
    <s v="10 - FONDO GENERAL"/>
    <n v="16692"/>
    <x v="26"/>
    <n v="607401"/>
    <n v="0"/>
  </r>
  <r>
    <s v="2025"/>
    <x v="0"/>
    <x v="0"/>
    <x v="1"/>
    <x v="7"/>
    <x v="2"/>
    <x v="13"/>
    <x v="122"/>
    <s v="4 - SERVICIOS SOCIALES"/>
    <s v="4.3 - Actividades deportivas, recreativas, culturales y religiosas"/>
    <s v="4.3.02 - Servicios recreativos y deportivos"/>
    <s v="2.7 - OBRAS"/>
    <x v="42"/>
    <x v="1"/>
    <s v="38 - REPARACIÓN  DE LA SALA DE TRANSMISIÓN (SÉPTIMO CIELO) DEL ESTADIO QUISQUEYA JUAN MARICHAL, DISTRITO NACIONAL"/>
    <s v="10 - FONDO GENERAL"/>
    <n v="16693"/>
    <x v="3"/>
    <n v="26866592"/>
    <n v="0"/>
  </r>
  <r>
    <s v="2025"/>
    <x v="0"/>
    <x v="0"/>
    <x v="1"/>
    <x v="7"/>
    <x v="2"/>
    <x v="13"/>
    <x v="122"/>
    <s v="4 - SERVICIOS SOCIALES"/>
    <s v="4.3 - Actividades deportivas, recreativas, culturales y religiosas"/>
    <s v="4.3.02 - Servicios recreativos y deportivos"/>
    <s v="2.7 - OBRAS"/>
    <x v="42"/>
    <x v="1"/>
    <s v="39 - RECONSTRUCCIÓN DE DOS CANCHAS DEPORTIVAS: UNA EN EL CEDRO, MUNICIPIO CRISTÓBAL Y OTRA EN EL DISTRITO MUNICIPAL GUAYABAL, PROVINCIA INDEPENDENCIA"/>
    <s v="10 - FONDO GENERAL"/>
    <n v="16697"/>
    <x v="5"/>
    <n v="425768"/>
    <n v="0"/>
  </r>
  <r>
    <s v="2025"/>
    <x v="0"/>
    <x v="0"/>
    <x v="1"/>
    <x v="7"/>
    <x v="2"/>
    <x v="13"/>
    <x v="122"/>
    <s v="4 - SERVICIOS SOCIALES"/>
    <s v="4.3 - Actividades deportivas, recreativas, culturales y religiosas"/>
    <s v="4.3.02 - Servicios recreativos y deportivos"/>
    <s v="2.7 - OBRAS"/>
    <x v="42"/>
    <x v="1"/>
    <s v="73 - CONSTRUCCIÓN DEL PLAY DE BÉISBOL DEL MUNICIPIO DE SABANA LARGA, PROVINCIA SAN JOSÉ DE OCOA"/>
    <s v="10 - FONDO GENERAL"/>
    <n v="16159"/>
    <x v="31"/>
    <n v="24700"/>
    <n v="0"/>
  </r>
  <r>
    <s v="2025"/>
    <x v="0"/>
    <x v="0"/>
    <x v="1"/>
    <x v="7"/>
    <x v="2"/>
    <x v="13"/>
    <x v="122"/>
    <s v="4 - SERVICIOS SOCIALES"/>
    <s v="4.3 - Actividades deportivas, recreativas, culturales y religiosas"/>
    <s v="4.3.02 - Servicios recreativos y deportivos"/>
    <s v="2.7 - OBRAS"/>
    <x v="42"/>
    <x v="1"/>
    <s v="81 - CONSTRUCCIÓN Y RECONSTRUCCION DE CUATRO PLAYS DE BÉISBOL DE LA PROVINCIA SANTIAGO"/>
    <s v="10 - FONDO GENERAL"/>
    <n v="16311"/>
    <x v="1"/>
    <n v="7478310"/>
    <n v="0"/>
  </r>
  <r>
    <s v="2025"/>
    <x v="0"/>
    <x v="0"/>
    <x v="1"/>
    <x v="7"/>
    <x v="2"/>
    <x v="13"/>
    <x v="122"/>
    <s v="4 - SERVICIOS SOCIALES"/>
    <s v="4.3 - Actividades deportivas, recreativas, culturales y religiosas"/>
    <s v="4.3.02 - Servicios recreativos y deportivos"/>
    <s v="2.7 - OBRAS"/>
    <x v="42"/>
    <x v="1"/>
    <s v="83 - CONSTRUCCIÓN DE DOS PLAYS DE BÉISBOL EN LA PROVINCIA BARAHONA"/>
    <s v="10 - FONDO GENERAL"/>
    <n v="16330"/>
    <x v="12"/>
    <n v="27039993"/>
    <n v="0"/>
  </r>
  <r>
    <s v="2025"/>
    <x v="0"/>
    <x v="0"/>
    <x v="1"/>
    <x v="7"/>
    <x v="2"/>
    <x v="13"/>
    <x v="122"/>
    <s v="4 - SERVICIOS SOCIALES"/>
    <s v="4.3 - Actividades deportivas, recreativas, culturales y religiosas"/>
    <s v="4.3.03 - Servicios culturales"/>
    <s v="2.7 - OBRAS"/>
    <x v="42"/>
    <x v="1"/>
    <s v="20 - REHABILITACIÓN MUSEO TRAMPOLIN ZONA COLONIA, DISTRITO NACIONAL"/>
    <s v="10 - FONDO GENERAL"/>
    <n v="13954"/>
    <x v="3"/>
    <n v="3750000"/>
    <n v="1220543.08"/>
  </r>
  <r>
    <s v="2025"/>
    <x v="0"/>
    <x v="0"/>
    <x v="1"/>
    <x v="7"/>
    <x v="2"/>
    <x v="13"/>
    <x v="122"/>
    <s v="4 - SERVICIOS SOCIALES"/>
    <s v="4.3 - Actividades deportivas, recreativas, culturales y religiosas"/>
    <s v="4.3.04 - Servicios de radio, televisión y servicios editoriales"/>
    <s v="2.7 - OBRAS"/>
    <x v="42"/>
    <x v="1"/>
    <s v="26 - CONSTRUCCIÓN CASA DE LOS PERIODISTAS, PUERTO PLATA."/>
    <s v="10 - FONDO GENERAL"/>
    <n v="13962"/>
    <x v="17"/>
    <n v="1301843"/>
    <n v="0"/>
  </r>
  <r>
    <s v="2025"/>
    <x v="0"/>
    <x v="0"/>
    <x v="1"/>
    <x v="7"/>
    <x v="2"/>
    <x v="13"/>
    <x v="122"/>
    <s v="4 - SERVICIOS SOCIALES"/>
    <s v="4.3 - Actividades deportivas, recreativas, culturales y religiosas"/>
    <s v="4.3.05 - Servicios religiosos y otros servicios comunitarios religiosos"/>
    <s v="2.7 - OBRAS"/>
    <x v="42"/>
    <x v="1"/>
    <s v="09 - RECONSTRUCCIÓN DE CINCO IGLESIAS DE LA PROVINCIA SANTIAGO"/>
    <s v="10 - FONDO GENERAL"/>
    <n v="16497"/>
    <x v="1"/>
    <n v="11196288"/>
    <n v="0"/>
  </r>
  <r>
    <s v="2025"/>
    <x v="0"/>
    <x v="0"/>
    <x v="1"/>
    <x v="7"/>
    <x v="2"/>
    <x v="13"/>
    <x v="122"/>
    <s v="4 - SERVICIOS SOCIALES"/>
    <s v="4.3 - Actividades deportivas, recreativas, culturales y religiosas"/>
    <s v="4.3.05 - Servicios religiosos y otros servicios comunitarios religiosos"/>
    <s v="2.7 - OBRAS"/>
    <x v="42"/>
    <x v="1"/>
    <s v="17 - CONSTRUCCIÓN REHABILITACION Y REMODELACIÓN DE LA IGLESIA EL BUEN PASTOR, PROVINCIA AZUA."/>
    <s v="10 - FONDO GENERAL"/>
    <n v="13952"/>
    <x v="4"/>
    <n v="7000000"/>
    <n v="2408167.02"/>
  </r>
  <r>
    <s v="2025"/>
    <x v="0"/>
    <x v="0"/>
    <x v="1"/>
    <x v="7"/>
    <x v="2"/>
    <x v="13"/>
    <x v="122"/>
    <s v="4 - SERVICIOS SOCIALES"/>
    <s v="4.3 - Actividades deportivas, recreativas, culturales y religiosas"/>
    <s v="4.3.05 - Servicios religiosos y otros servicios comunitarios religiosos"/>
    <s v="2.7 - OBRAS"/>
    <x v="42"/>
    <x v="1"/>
    <s v="34 - REPARACIÓN DE DOS IGLESIAS DE LA PROVINCIA SANTIAGO"/>
    <s v="10 - FONDO GENERAL"/>
    <n v="16666"/>
    <x v="1"/>
    <n v="681879"/>
    <n v="0"/>
  </r>
  <r>
    <s v="2025"/>
    <x v="0"/>
    <x v="0"/>
    <x v="1"/>
    <x v="7"/>
    <x v="2"/>
    <x v="13"/>
    <x v="122"/>
    <s v="4 - SERVICIOS SOCIALES"/>
    <s v="4.3 - Actividades deportivas, recreativas, culturales y religiosas"/>
    <s v="4.3.05 - Servicios religiosos y otros servicios comunitarios religiosos"/>
    <s v="2.7 - OBRAS"/>
    <x v="42"/>
    <x v="1"/>
    <s v="37 - REHABILITACIÓN DE LA IGLESIA CATÓLICA DE YÁSICA, PUERTO PLATA"/>
    <s v="10 - FONDO GENERAL"/>
    <n v="13987"/>
    <x v="17"/>
    <n v="12372948"/>
    <n v="0"/>
  </r>
  <r>
    <s v="2025"/>
    <x v="0"/>
    <x v="0"/>
    <x v="1"/>
    <x v="7"/>
    <x v="2"/>
    <x v="13"/>
    <x v="122"/>
    <s v="4 - SERVICIOS SOCIALES"/>
    <s v="4.3 - Actividades deportivas, recreativas, culturales y religiosas"/>
    <s v="4.3.05 - Servicios religiosos y otros servicios comunitarios religiosos"/>
    <s v="2.7 - OBRAS"/>
    <x v="42"/>
    <x v="1"/>
    <s v="53 - RECONSTRUCCIÓN IGLESIA SAN MAURICIO MARTIR, JARDINES DEL NORTE, DISTRITO NACIONAL."/>
    <s v="10 - FONDO GENERAL"/>
    <n v="14920"/>
    <x v="3"/>
    <n v="8125000"/>
    <n v="0"/>
  </r>
  <r>
    <s v="2025"/>
    <x v="0"/>
    <x v="0"/>
    <x v="1"/>
    <x v="7"/>
    <x v="2"/>
    <x v="13"/>
    <x v="122"/>
    <s v="4 - SERVICIOS SOCIALES"/>
    <s v="4.5 - Protección social"/>
    <s v="4.5.05 - Familia e hijos"/>
    <s v="2.7 - OBRAS"/>
    <x v="42"/>
    <x v="1"/>
    <s v="15 - CONSTRUCCIÓN DEL MERCADO EN EL MUNICIPIO LA VEGA"/>
    <s v="10 - FONDO GENERAL"/>
    <n v="13838"/>
    <x v="7"/>
    <n v="6692496"/>
    <n v="0"/>
  </r>
  <r>
    <s v="2025"/>
    <x v="0"/>
    <x v="0"/>
    <x v="1"/>
    <x v="7"/>
    <x v="2"/>
    <x v="13"/>
    <x v="122"/>
    <s v="4 - SERVICIOS SOCIALES"/>
    <s v="4.5 - Protección social"/>
    <s v="4.5.06 - Desempleo"/>
    <s v="2.7 - OBRAS"/>
    <x v="42"/>
    <x v="1"/>
    <s v="10 - CONSTRUCCIÓN DE LA CIUDAD ESPERANZA DE LOS BARRANCONES, PROVINCIA BARAHONA"/>
    <s v="10 - FONDO GENERAL"/>
    <n v="13652"/>
    <x v="12"/>
    <n v="100000000"/>
    <n v="0"/>
  </r>
  <r>
    <s v="2025"/>
    <x v="0"/>
    <x v="0"/>
    <x v="1"/>
    <x v="7"/>
    <x v="2"/>
    <x v="13"/>
    <x v="122"/>
    <s v="4 - SERVICIOS SOCIALES"/>
    <s v="4.5 - Protección social"/>
    <s v="4.5.99 - Planificación, gestión y supervisión de la protección social"/>
    <s v="2.7 - OBRAS"/>
    <x v="42"/>
    <x v="0"/>
    <s v="00 - N/A"/>
    <s v="70 - DONACION EXTERNA"/>
    <s v="(blank)"/>
    <x v="0"/>
    <n v="5584010"/>
    <n v="0"/>
  </r>
  <r>
    <s v="2025"/>
    <x v="0"/>
    <x v="0"/>
    <x v="1"/>
    <x v="7"/>
    <x v="2"/>
    <x v="13"/>
    <x v="123"/>
    <s v="2 - SERVICIOS ECONÓMICOS"/>
    <s v="2.6 - Transporte"/>
    <s v="2.6.01 - Transporte por carretera"/>
    <s v="2.6 - BIENES MUEBLES, INMUEBLES E INTANGIBLES"/>
    <x v="36"/>
    <x v="0"/>
    <s v="00 - N/A"/>
    <s v="10 - FONDO GENERAL"/>
    <s v="(blank)"/>
    <x v="0"/>
    <n v="0"/>
    <n v="21210.5"/>
  </r>
  <r>
    <s v="2025"/>
    <x v="0"/>
    <x v="0"/>
    <x v="1"/>
    <x v="7"/>
    <x v="2"/>
    <x v="13"/>
    <x v="123"/>
    <s v="2 - SERVICIOS ECONÓMICOS"/>
    <s v="2.6 - Transporte"/>
    <s v="2.6.01 - Transporte por carretera"/>
    <s v="2.6 - BIENES MUEBLES, INMUEBLES E INTANGIBLES"/>
    <x v="37"/>
    <x v="0"/>
    <s v="00 - N/A"/>
    <s v="10 - FONDO GENERAL"/>
    <s v="(blank)"/>
    <x v="0"/>
    <n v="0"/>
    <n v="0"/>
  </r>
  <r>
    <s v="2025"/>
    <x v="0"/>
    <x v="0"/>
    <x v="1"/>
    <x v="7"/>
    <x v="2"/>
    <x v="13"/>
    <x v="123"/>
    <s v="2 - SERVICIOS ECONÓMICOS"/>
    <s v="2.6 - Transporte"/>
    <s v="2.6.01 - Transporte por carretera"/>
    <s v="2.6 - BIENES MUEBLES, INMUEBLES E INTANGIBLES"/>
    <x v="38"/>
    <x v="0"/>
    <s v="00 - N/A"/>
    <s v="10 - FONDO GENERAL"/>
    <s v="(blank)"/>
    <x v="0"/>
    <n v="0"/>
    <n v="69734.399999999994"/>
  </r>
  <r>
    <s v="2025"/>
    <x v="0"/>
    <x v="0"/>
    <x v="1"/>
    <x v="7"/>
    <x v="2"/>
    <x v="13"/>
    <x v="123"/>
    <s v="2 - SERVICIOS ECONÓMICOS"/>
    <s v="2.6 - Transporte"/>
    <s v="2.6.01 - Transporte por carretera"/>
    <s v="2.6 - BIENES MUEBLES, INMUEBLES E INTANGIBLES"/>
    <x v="39"/>
    <x v="0"/>
    <s v="00 - N/A"/>
    <s v="10 - FONDO GENERAL"/>
    <s v="(blank)"/>
    <x v="0"/>
    <n v="0"/>
    <n v="0"/>
  </r>
  <r>
    <s v="2025"/>
    <x v="0"/>
    <x v="0"/>
    <x v="1"/>
    <x v="7"/>
    <x v="2"/>
    <x v="13"/>
    <x v="123"/>
    <s v="2 - SERVICIOS ECONÓMICOS"/>
    <s v="2.6 - Transporte"/>
    <s v="2.6.01 - Transporte por carretera"/>
    <s v="2.6 - BIENES MUEBLES, INMUEBLES E INTANGIBLES"/>
    <x v="40"/>
    <x v="0"/>
    <s v="00 - N/A"/>
    <s v="10 - FONDO GENERAL"/>
    <s v="(blank)"/>
    <x v="0"/>
    <n v="0"/>
    <n v="0"/>
  </r>
  <r>
    <s v="2025"/>
    <x v="0"/>
    <x v="0"/>
    <x v="1"/>
    <x v="7"/>
    <x v="2"/>
    <x v="13"/>
    <x v="123"/>
    <s v="2 - SERVICIOS ECONÓMICOS"/>
    <s v="2.6 - Transporte"/>
    <s v="2.6.01 - Transporte por carretera"/>
    <s v="2.6 - BIENES MUEBLES, INMUEBLES E INTANGIBLES"/>
    <x v="41"/>
    <x v="0"/>
    <s v="00 - N/A"/>
    <s v="10 - FONDO GENERAL"/>
    <s v="(blank)"/>
    <x v="0"/>
    <n v="0"/>
    <n v="0"/>
  </r>
  <r>
    <s v="2025"/>
    <x v="0"/>
    <x v="0"/>
    <x v="1"/>
    <x v="7"/>
    <x v="2"/>
    <x v="13"/>
    <x v="124"/>
    <s v="2 - SERVICIOS ECONÓMICOS"/>
    <s v="2.6 - Transporte"/>
    <s v="2.6.03 - Transporte por ferrocarril"/>
    <s v="2.6 - BIENES MUEBLES, INMUEBLES E INTANGIBLES"/>
    <x v="36"/>
    <x v="0"/>
    <s v="00 - N/A"/>
    <s v="10 - FONDO GENERAL"/>
    <s v="(blank)"/>
    <x v="0"/>
    <n v="6500000"/>
    <n v="0"/>
  </r>
  <r>
    <s v="2025"/>
    <x v="0"/>
    <x v="0"/>
    <x v="1"/>
    <x v="7"/>
    <x v="2"/>
    <x v="13"/>
    <x v="124"/>
    <s v="2 - SERVICIOS ECONÓMICOS"/>
    <s v="2.6 - Transporte"/>
    <s v="2.6.03 - Transporte por ferrocarril"/>
    <s v="2.6 - BIENES MUEBLES, INMUEBLES E INTANGIBLES"/>
    <x v="37"/>
    <x v="0"/>
    <s v="00 - N/A"/>
    <s v="10 - FONDO GENERAL"/>
    <s v="(blank)"/>
    <x v="0"/>
    <n v="400000"/>
    <n v="125000"/>
  </r>
  <r>
    <s v="2025"/>
    <x v="0"/>
    <x v="0"/>
    <x v="1"/>
    <x v="7"/>
    <x v="2"/>
    <x v="13"/>
    <x v="124"/>
    <s v="2 - SERVICIOS ECONÓMICOS"/>
    <s v="2.6 - Transporte"/>
    <s v="2.6.03 - Transporte por ferrocarril"/>
    <s v="2.6 - BIENES MUEBLES, INMUEBLES E INTANGIBLES"/>
    <x v="38"/>
    <x v="0"/>
    <s v="00 - N/A"/>
    <s v="10 - FONDO GENERAL"/>
    <s v="(blank)"/>
    <x v="0"/>
    <n v="400000"/>
    <n v="0"/>
  </r>
  <r>
    <s v="2025"/>
    <x v="0"/>
    <x v="0"/>
    <x v="1"/>
    <x v="7"/>
    <x v="2"/>
    <x v="13"/>
    <x v="124"/>
    <s v="2 - SERVICIOS ECONÓMICOS"/>
    <s v="2.6 - Transporte"/>
    <s v="2.6.03 - Transporte por ferrocarril"/>
    <s v="2.6 - BIENES MUEBLES, INMUEBLES E INTANGIBLES"/>
    <x v="39"/>
    <x v="0"/>
    <s v="00 - N/A"/>
    <s v="10 - FONDO GENERAL"/>
    <s v="(blank)"/>
    <x v="0"/>
    <n v="10300000"/>
    <n v="330400"/>
  </r>
  <r>
    <s v="2025"/>
    <x v="0"/>
    <x v="0"/>
    <x v="1"/>
    <x v="7"/>
    <x v="2"/>
    <x v="13"/>
    <x v="124"/>
    <s v="2 - SERVICIOS ECONÓMICOS"/>
    <s v="2.6 - Transporte"/>
    <s v="2.6.03 - Transporte por ferrocarril"/>
    <s v="2.6 - BIENES MUEBLES, INMUEBLES E INTANGIBLES"/>
    <x v="39"/>
    <x v="1"/>
    <s v="02 - AMPLIACIÓN DEL SERVICIO DE LA LINEA 1 DEL METRO DE SANTO DOMINGO"/>
    <s v="60 - CREDITO EXTERNO"/>
    <n v="14054"/>
    <x v="2"/>
    <n v="1748910645"/>
    <n v="109810170.95999999"/>
  </r>
  <r>
    <s v="2025"/>
    <x v="0"/>
    <x v="0"/>
    <x v="1"/>
    <x v="7"/>
    <x v="2"/>
    <x v="13"/>
    <x v="124"/>
    <s v="2 - SERVICIOS ECONÓMICOS"/>
    <s v="2.6 - Transporte"/>
    <s v="2.6.03 - Transporte por ferrocarril"/>
    <s v="2.6 - BIENES MUEBLES, INMUEBLES E INTANGIBLES"/>
    <x v="39"/>
    <x v="1"/>
    <s v="03 - CONSTRUCCIÓN LÍNEA 2C DEL METRO DE SANTO DOMINGO TRAMOS:  ALCARRIZOS- LUPERÓN"/>
    <s v="60 - CREDITO EXTERNO"/>
    <n v="14558"/>
    <x v="2"/>
    <n v="2246500000"/>
    <n v="0"/>
  </r>
  <r>
    <s v="2025"/>
    <x v="0"/>
    <x v="0"/>
    <x v="1"/>
    <x v="7"/>
    <x v="2"/>
    <x v="13"/>
    <x v="124"/>
    <s v="2 - SERVICIOS ECONÓMICOS"/>
    <s v="2.6 - Transporte"/>
    <s v="2.6.03 - Transporte por ferrocarril"/>
    <s v="2.6 - BIENES MUEBLES, INMUEBLES E INTANGIBLES"/>
    <x v="40"/>
    <x v="0"/>
    <s v="00 - N/A"/>
    <s v="10 - FONDO GENERAL"/>
    <s v="(blank)"/>
    <x v="0"/>
    <n v="7558777"/>
    <n v="139810.01"/>
  </r>
  <r>
    <s v="2025"/>
    <x v="0"/>
    <x v="0"/>
    <x v="1"/>
    <x v="7"/>
    <x v="2"/>
    <x v="13"/>
    <x v="124"/>
    <s v="2 - SERVICIOS ECONÓMICOS"/>
    <s v="2.6 - Transporte"/>
    <s v="2.6.03 - Transporte por ferrocarril"/>
    <s v="2.6 - BIENES MUEBLES, INMUEBLES E INTANGIBLES"/>
    <x v="43"/>
    <x v="0"/>
    <s v="00 - N/A"/>
    <s v="10 - FONDO GENERAL"/>
    <s v="(blank)"/>
    <x v="0"/>
    <n v="7000000"/>
    <n v="0"/>
  </r>
  <r>
    <s v="2025"/>
    <x v="0"/>
    <x v="0"/>
    <x v="1"/>
    <x v="7"/>
    <x v="2"/>
    <x v="13"/>
    <x v="124"/>
    <s v="2 - SERVICIOS ECONÓMICOS"/>
    <s v="2.6 - Transporte"/>
    <s v="2.6.03 - Transporte por ferrocarril"/>
    <s v="2.6 - BIENES MUEBLES, INMUEBLES E INTANGIBLES"/>
    <x v="44"/>
    <x v="0"/>
    <s v="00 - N/A"/>
    <s v="10 - FONDO GENERAL"/>
    <s v="(blank)"/>
    <x v="0"/>
    <n v="200000"/>
    <n v="0"/>
  </r>
  <r>
    <s v="2025"/>
    <x v="0"/>
    <x v="0"/>
    <x v="1"/>
    <x v="7"/>
    <x v="2"/>
    <x v="13"/>
    <x v="124"/>
    <s v="2 - SERVICIOS ECONÓMICOS"/>
    <s v="2.6 - Transporte"/>
    <s v="2.6.03 - Transporte por ferrocarril"/>
    <s v="2.7 - OBRAS"/>
    <x v="42"/>
    <x v="0"/>
    <s v="00 - N/A"/>
    <s v="10 - FONDO GENERAL"/>
    <s v="(blank)"/>
    <x v="0"/>
    <n v="3000000"/>
    <n v="127594.21"/>
  </r>
  <r>
    <s v="2025"/>
    <x v="0"/>
    <x v="0"/>
    <x v="1"/>
    <x v="7"/>
    <x v="2"/>
    <x v="13"/>
    <x v="125"/>
    <s v="1 - SERVICIOS  GENERALES"/>
    <s v="1.3 - Defensa nacional"/>
    <s v="1.3.06 - Reducción del riesgo de desastres no climáticos"/>
    <s v="2.6 - BIENES MUEBLES, INMUEBLES E INTANGIBLES"/>
    <x v="36"/>
    <x v="0"/>
    <s v="00 - N/A"/>
    <s v="10 - FONDO GENERAL"/>
    <s v="(blank)"/>
    <x v="0"/>
    <n v="200000"/>
    <n v="0"/>
  </r>
  <r>
    <s v="2025"/>
    <x v="0"/>
    <x v="0"/>
    <x v="1"/>
    <x v="7"/>
    <x v="2"/>
    <x v="13"/>
    <x v="125"/>
    <s v="1 - SERVICIOS  GENERALES"/>
    <s v="1.3 - Defensa nacional"/>
    <s v="1.3.06 - Reducción del riesgo de desastres no climáticos"/>
    <s v="2.6 - BIENES MUEBLES, INMUEBLES E INTANGIBLES"/>
    <x v="40"/>
    <x v="0"/>
    <s v="00 - N/A"/>
    <s v="10 - FONDO GENERAL"/>
    <s v="(blank)"/>
    <x v="0"/>
    <n v="800000"/>
    <n v="633057.02"/>
  </r>
  <r>
    <s v="2025"/>
    <x v="0"/>
    <x v="0"/>
    <x v="1"/>
    <x v="7"/>
    <x v="2"/>
    <x v="13"/>
    <x v="125"/>
    <s v="1 - SERVICIOS  GENERALES"/>
    <s v="1.3 - Defensa nacional"/>
    <s v="1.3.06 - Reducción del riesgo de desastres no climáticos"/>
    <s v="2.6 - BIENES MUEBLES, INMUEBLES E INTANGIBLES"/>
    <x v="43"/>
    <x v="0"/>
    <s v="00 - N/A"/>
    <s v="10 - FONDO GENERAL"/>
    <s v="(blank)"/>
    <x v="0"/>
    <n v="0"/>
    <n v="15340"/>
  </r>
  <r>
    <s v="2025"/>
    <x v="0"/>
    <x v="0"/>
    <x v="1"/>
    <x v="7"/>
    <x v="2"/>
    <x v="13"/>
    <x v="126"/>
    <s v="2 - SERVICIOS ECONÓMICOS"/>
    <s v="2.6 - Transporte"/>
    <s v="2.6.04 - Transporte aéreo"/>
    <s v="2.6 - BIENES MUEBLES, INMUEBLES E INTANGIBLES"/>
    <x v="36"/>
    <x v="0"/>
    <s v="00 - N/A"/>
    <s v="20 - FONDOS CON DESTINO ESPECÍFICO"/>
    <s v="(blank)"/>
    <x v="0"/>
    <n v="62062431"/>
    <n v="1732058.44"/>
  </r>
  <r>
    <s v="2025"/>
    <x v="0"/>
    <x v="0"/>
    <x v="1"/>
    <x v="7"/>
    <x v="2"/>
    <x v="13"/>
    <x v="126"/>
    <s v="2 - SERVICIOS ECONÓMICOS"/>
    <s v="2.6 - Transporte"/>
    <s v="2.6.04 - Transporte aéreo"/>
    <s v="2.6 - BIENES MUEBLES, INMUEBLES E INTANGIBLES"/>
    <x v="37"/>
    <x v="0"/>
    <s v="00 - N/A"/>
    <s v="20 - FONDOS CON DESTINO ESPECÍFICO"/>
    <s v="(blank)"/>
    <x v="0"/>
    <n v="0"/>
    <n v="706154.37999999989"/>
  </r>
  <r>
    <s v="2025"/>
    <x v="0"/>
    <x v="0"/>
    <x v="1"/>
    <x v="7"/>
    <x v="2"/>
    <x v="13"/>
    <x v="126"/>
    <s v="2 - SERVICIOS ECONÓMICOS"/>
    <s v="2.6 - Transporte"/>
    <s v="2.6.04 - Transporte aéreo"/>
    <s v="2.6 - BIENES MUEBLES, INMUEBLES E INTANGIBLES"/>
    <x v="38"/>
    <x v="0"/>
    <s v="00 - N/A"/>
    <s v="20 - FONDOS CON DESTINO ESPECÍFICO"/>
    <s v="(blank)"/>
    <x v="0"/>
    <n v="0"/>
    <n v="0"/>
  </r>
  <r>
    <s v="2025"/>
    <x v="0"/>
    <x v="0"/>
    <x v="1"/>
    <x v="7"/>
    <x v="2"/>
    <x v="13"/>
    <x v="126"/>
    <s v="2 - SERVICIOS ECONÓMICOS"/>
    <s v="2.6 - Transporte"/>
    <s v="2.6.04 - Transporte aéreo"/>
    <s v="2.6 - BIENES MUEBLES, INMUEBLES E INTANGIBLES"/>
    <x v="39"/>
    <x v="0"/>
    <s v="00 - N/A"/>
    <s v="20 - FONDOS CON DESTINO ESPECÍFICO"/>
    <s v="(blank)"/>
    <x v="0"/>
    <n v="0"/>
    <n v="24653000.030000001"/>
  </r>
  <r>
    <s v="2025"/>
    <x v="0"/>
    <x v="0"/>
    <x v="1"/>
    <x v="7"/>
    <x v="2"/>
    <x v="13"/>
    <x v="126"/>
    <s v="2 - SERVICIOS ECONÓMICOS"/>
    <s v="2.6 - Transporte"/>
    <s v="2.6.04 - Transporte aéreo"/>
    <s v="2.6 - BIENES MUEBLES, INMUEBLES E INTANGIBLES"/>
    <x v="40"/>
    <x v="0"/>
    <s v="00 - N/A"/>
    <s v="20 - FONDOS CON DESTINO ESPECÍFICO"/>
    <s v="(blank)"/>
    <x v="0"/>
    <n v="0"/>
    <n v="290427.5"/>
  </r>
  <r>
    <s v="2025"/>
    <x v="0"/>
    <x v="0"/>
    <x v="1"/>
    <x v="7"/>
    <x v="2"/>
    <x v="13"/>
    <x v="126"/>
    <s v="2 - SERVICIOS ECONÓMICOS"/>
    <s v="2.6 - Transporte"/>
    <s v="2.6.04 - Transporte aéreo"/>
    <s v="2.6 - BIENES MUEBLES, INMUEBLES E INTANGIBLES"/>
    <x v="43"/>
    <x v="0"/>
    <s v="00 - N/A"/>
    <s v="20 - FONDOS CON DESTINO ESPECÍFICO"/>
    <s v="(blank)"/>
    <x v="0"/>
    <n v="0"/>
    <n v="221212.24"/>
  </r>
  <r>
    <s v="2025"/>
    <x v="0"/>
    <x v="0"/>
    <x v="1"/>
    <x v="7"/>
    <x v="2"/>
    <x v="13"/>
    <x v="126"/>
    <s v="2 - SERVICIOS ECONÓMICOS"/>
    <s v="2.6 - Transporte"/>
    <s v="2.6.04 - Transporte aéreo"/>
    <s v="2.6 - BIENES MUEBLES, INMUEBLES E INTANGIBLES"/>
    <x v="41"/>
    <x v="0"/>
    <s v="00 - N/A"/>
    <s v="20 - FONDOS CON DESTINO ESPECÍFICO"/>
    <s v="(blank)"/>
    <x v="0"/>
    <n v="0"/>
    <n v="0"/>
  </r>
  <r>
    <s v="2025"/>
    <x v="0"/>
    <x v="0"/>
    <x v="1"/>
    <x v="7"/>
    <x v="2"/>
    <x v="14"/>
    <x v="127"/>
    <s v="2 - SERVICIOS ECONÓMICOS"/>
    <s v="2.1 - Asuntos económicos, comerciales y laborales"/>
    <s v="2.1.01 - Asuntos económicos y regulación del comercio"/>
    <s v="2.6 - BIENES MUEBLES, INMUEBLES E INTANGIBLES"/>
    <x v="36"/>
    <x v="0"/>
    <s v="00 - N/A"/>
    <s v="10 - FONDO GENERAL"/>
    <s v="(blank)"/>
    <x v="0"/>
    <n v="100000"/>
    <n v="0"/>
  </r>
  <r>
    <s v="2025"/>
    <x v="0"/>
    <x v="0"/>
    <x v="1"/>
    <x v="7"/>
    <x v="2"/>
    <x v="14"/>
    <x v="127"/>
    <s v="2 - SERVICIOS ECONÓMICOS"/>
    <s v="2.1 - Asuntos económicos, comerciales y laborales"/>
    <s v="2.1.01 - Asuntos económicos y regulación del comercio"/>
    <s v="2.6 - BIENES MUEBLES, INMUEBLES E INTANGIBLES"/>
    <x v="36"/>
    <x v="0"/>
    <s v="00 - N/A"/>
    <s v="20 - FONDOS CON DESTINO ESPECÍFICO"/>
    <s v="(blank)"/>
    <x v="0"/>
    <n v="72210403"/>
    <n v="173684.2"/>
  </r>
  <r>
    <s v="2025"/>
    <x v="0"/>
    <x v="0"/>
    <x v="1"/>
    <x v="7"/>
    <x v="2"/>
    <x v="14"/>
    <x v="127"/>
    <s v="2 - SERVICIOS ECONÓMICOS"/>
    <s v="2.1 - Asuntos económicos, comerciales y laborales"/>
    <s v="2.1.01 - Asuntos económicos y regulación del comercio"/>
    <s v="2.6 - BIENES MUEBLES, INMUEBLES E INTANGIBLES"/>
    <x v="37"/>
    <x v="0"/>
    <s v="00 - N/A"/>
    <s v="10 - FONDO GENERAL"/>
    <s v="(blank)"/>
    <x v="0"/>
    <n v="880000"/>
    <n v="0"/>
  </r>
  <r>
    <s v="2025"/>
    <x v="0"/>
    <x v="0"/>
    <x v="1"/>
    <x v="7"/>
    <x v="2"/>
    <x v="14"/>
    <x v="127"/>
    <s v="2 - SERVICIOS ECONÓMICOS"/>
    <s v="2.1 - Asuntos económicos, comerciales y laborales"/>
    <s v="2.1.01 - Asuntos económicos y regulación del comercio"/>
    <s v="2.6 - BIENES MUEBLES, INMUEBLES E INTANGIBLES"/>
    <x v="37"/>
    <x v="0"/>
    <s v="00 - N/A"/>
    <s v="20 - FONDOS CON DESTINO ESPECÍFICO"/>
    <s v="(blank)"/>
    <x v="0"/>
    <n v="3780000"/>
    <n v="0"/>
  </r>
  <r>
    <s v="2025"/>
    <x v="0"/>
    <x v="0"/>
    <x v="1"/>
    <x v="7"/>
    <x v="2"/>
    <x v="14"/>
    <x v="127"/>
    <s v="2 - SERVICIOS ECONÓMICOS"/>
    <s v="2.1 - Asuntos económicos, comerciales y laborales"/>
    <s v="2.1.01 - Asuntos económicos y regulación del comercio"/>
    <s v="2.6 - BIENES MUEBLES, INMUEBLES E INTANGIBLES"/>
    <x v="38"/>
    <x v="0"/>
    <s v="00 - N/A"/>
    <s v="20 - FONDOS CON DESTINO ESPECÍFICO"/>
    <s v="(blank)"/>
    <x v="0"/>
    <n v="450000"/>
    <n v="0"/>
  </r>
  <r>
    <s v="2025"/>
    <x v="0"/>
    <x v="0"/>
    <x v="1"/>
    <x v="7"/>
    <x v="2"/>
    <x v="14"/>
    <x v="127"/>
    <s v="2 - SERVICIOS ECONÓMICOS"/>
    <s v="2.1 - Asuntos económicos, comerciales y laborales"/>
    <s v="2.1.01 - Asuntos económicos y regulación del comercio"/>
    <s v="2.6 - BIENES MUEBLES, INMUEBLES E INTANGIBLES"/>
    <x v="39"/>
    <x v="0"/>
    <s v="00 - N/A"/>
    <s v="10 - FONDO GENERAL"/>
    <s v="(blank)"/>
    <x v="0"/>
    <n v="900000"/>
    <n v="0"/>
  </r>
  <r>
    <s v="2025"/>
    <x v="0"/>
    <x v="0"/>
    <x v="1"/>
    <x v="7"/>
    <x v="2"/>
    <x v="14"/>
    <x v="127"/>
    <s v="2 - SERVICIOS ECONÓMICOS"/>
    <s v="2.1 - Asuntos económicos, comerciales y laborales"/>
    <s v="2.1.01 - Asuntos económicos y regulación del comercio"/>
    <s v="2.6 - BIENES MUEBLES, INMUEBLES E INTANGIBLES"/>
    <x v="39"/>
    <x v="0"/>
    <s v="00 - N/A"/>
    <s v="20 - FONDOS CON DESTINO ESPECÍFICO"/>
    <s v="(blank)"/>
    <x v="0"/>
    <n v="3000000"/>
    <n v="0"/>
  </r>
  <r>
    <s v="2025"/>
    <x v="0"/>
    <x v="0"/>
    <x v="1"/>
    <x v="7"/>
    <x v="2"/>
    <x v="14"/>
    <x v="127"/>
    <s v="2 - SERVICIOS ECONÓMICOS"/>
    <s v="2.1 - Asuntos económicos, comerciales y laborales"/>
    <s v="2.1.01 - Asuntos económicos y regulación del comercio"/>
    <s v="2.6 - BIENES MUEBLES, INMUEBLES E INTANGIBLES"/>
    <x v="40"/>
    <x v="0"/>
    <s v="00 - N/A"/>
    <s v="20 - FONDOS CON DESTINO ESPECÍFICO"/>
    <s v="(blank)"/>
    <x v="0"/>
    <n v="11220000"/>
    <n v="0"/>
  </r>
  <r>
    <s v="2025"/>
    <x v="0"/>
    <x v="0"/>
    <x v="1"/>
    <x v="7"/>
    <x v="2"/>
    <x v="14"/>
    <x v="127"/>
    <s v="2 - SERVICIOS ECONÓMICOS"/>
    <s v="2.1 - Asuntos económicos, comerciales y laborales"/>
    <s v="2.1.01 - Asuntos económicos y regulación del comercio"/>
    <s v="2.6 - BIENES MUEBLES, INMUEBLES E INTANGIBLES"/>
    <x v="43"/>
    <x v="0"/>
    <s v="00 - N/A"/>
    <s v="20 - FONDOS CON DESTINO ESPECÍFICO"/>
    <s v="(blank)"/>
    <x v="0"/>
    <n v="1000000"/>
    <n v="0"/>
  </r>
  <r>
    <s v="2025"/>
    <x v="0"/>
    <x v="0"/>
    <x v="1"/>
    <x v="7"/>
    <x v="2"/>
    <x v="14"/>
    <x v="127"/>
    <s v="2 - SERVICIOS ECONÓMICOS"/>
    <s v="2.1 - Asuntos económicos, comerciales y laborales"/>
    <s v="2.1.01 - Asuntos económicos y regulación del comercio"/>
    <s v="2.6 - BIENES MUEBLES, INMUEBLES E INTANGIBLES"/>
    <x v="41"/>
    <x v="0"/>
    <s v="00 - N/A"/>
    <s v="20 - FONDOS CON DESTINO ESPECÍFICO"/>
    <s v="(blank)"/>
    <x v="0"/>
    <n v="1500000"/>
    <n v="0"/>
  </r>
  <r>
    <s v="2025"/>
    <x v="0"/>
    <x v="0"/>
    <x v="1"/>
    <x v="7"/>
    <x v="2"/>
    <x v="14"/>
    <x v="127"/>
    <s v="2 - SERVICIOS ECONÓMICOS"/>
    <s v="2.1 - Asuntos económicos, comerciales y laborales"/>
    <s v="2.1.01 - Asuntos económicos y regulación del comercio"/>
    <s v="2.7 - OBRAS"/>
    <x v="42"/>
    <x v="0"/>
    <s v="00 - N/A"/>
    <s v="20 - FONDOS CON DESTINO ESPECÍFICO"/>
    <s v="(blank)"/>
    <x v="0"/>
    <n v="3000000"/>
    <n v="1403442.08"/>
  </r>
  <r>
    <s v="2025"/>
    <x v="0"/>
    <x v="0"/>
    <x v="1"/>
    <x v="7"/>
    <x v="2"/>
    <x v="14"/>
    <x v="127"/>
    <s v="2 - SERVICIOS ECONÓMICOS"/>
    <s v="2.4 - Energía y combustible"/>
    <s v="2.4.03 - Combustible"/>
    <s v="2.6 - BIENES MUEBLES, INMUEBLES E INTANGIBLES"/>
    <x v="36"/>
    <x v="0"/>
    <s v="00 - N/A"/>
    <s v="10 - FONDO GENERAL"/>
    <s v="(blank)"/>
    <x v="0"/>
    <n v="1500000"/>
    <n v="0"/>
  </r>
  <r>
    <s v="2025"/>
    <x v="0"/>
    <x v="0"/>
    <x v="1"/>
    <x v="7"/>
    <x v="2"/>
    <x v="14"/>
    <x v="127"/>
    <s v="2 - SERVICIOS ECONÓMICOS"/>
    <s v="2.4 - Energía y combustible"/>
    <s v="2.4.03 - Combustible"/>
    <s v="2.6 - BIENES MUEBLES, INMUEBLES E INTANGIBLES"/>
    <x v="36"/>
    <x v="0"/>
    <s v="00 - N/A"/>
    <s v="20 - FONDOS CON DESTINO ESPECÍFICO"/>
    <s v="(blank)"/>
    <x v="0"/>
    <n v="60000000"/>
    <n v="0"/>
  </r>
  <r>
    <s v="2025"/>
    <x v="0"/>
    <x v="0"/>
    <x v="1"/>
    <x v="7"/>
    <x v="2"/>
    <x v="14"/>
    <x v="127"/>
    <s v="2 - SERVICIOS ECONÓMICOS"/>
    <s v="2.4 - Energía y combustible"/>
    <s v="2.4.03 - Combustible"/>
    <s v="2.6 - BIENES MUEBLES, INMUEBLES E INTANGIBLES"/>
    <x v="37"/>
    <x v="0"/>
    <s v="00 - N/A"/>
    <s v="10 - FONDO GENERAL"/>
    <s v="(blank)"/>
    <x v="0"/>
    <n v="100000"/>
    <n v="0"/>
  </r>
  <r>
    <s v="2025"/>
    <x v="0"/>
    <x v="0"/>
    <x v="1"/>
    <x v="7"/>
    <x v="2"/>
    <x v="14"/>
    <x v="127"/>
    <s v="2 - SERVICIOS ECONÓMICOS"/>
    <s v="2.4 - Energía y combustible"/>
    <s v="2.4.03 - Combustible"/>
    <s v="2.6 - BIENES MUEBLES, INMUEBLES E INTANGIBLES"/>
    <x v="40"/>
    <x v="0"/>
    <s v="00 - N/A"/>
    <s v="10 - FONDO GENERAL"/>
    <s v="(blank)"/>
    <x v="0"/>
    <n v="450000"/>
    <n v="17523"/>
  </r>
  <r>
    <s v="2025"/>
    <x v="0"/>
    <x v="0"/>
    <x v="1"/>
    <x v="7"/>
    <x v="2"/>
    <x v="14"/>
    <x v="127"/>
    <s v="2 - SERVICIOS ECONÓMICOS"/>
    <s v="2.4 - Energía y combustible"/>
    <s v="2.4.03 - Combustible"/>
    <s v="2.6 - BIENES MUEBLES, INMUEBLES E INTANGIBLES"/>
    <x v="43"/>
    <x v="0"/>
    <s v="00 - N/A"/>
    <s v="10 - FONDO GENERAL"/>
    <s v="(blank)"/>
    <x v="0"/>
    <n v="250000"/>
    <n v="0"/>
  </r>
  <r>
    <s v="2025"/>
    <x v="0"/>
    <x v="0"/>
    <x v="1"/>
    <x v="7"/>
    <x v="2"/>
    <x v="14"/>
    <x v="127"/>
    <s v="2 - SERVICIOS ECONÓMICOS"/>
    <s v="2.4 - Energía y combustible"/>
    <s v="2.4.03 - Combustible"/>
    <s v="2.6 - BIENES MUEBLES, INMUEBLES E INTANGIBLES"/>
    <x v="43"/>
    <x v="0"/>
    <s v="00 - N/A"/>
    <s v="20 - FONDOS CON DESTINO ESPECÍFICO"/>
    <s v="(blank)"/>
    <x v="0"/>
    <n v="800000"/>
    <n v="0"/>
  </r>
  <r>
    <s v="2025"/>
    <x v="0"/>
    <x v="0"/>
    <x v="1"/>
    <x v="7"/>
    <x v="2"/>
    <x v="14"/>
    <x v="128"/>
    <s v="2 - SERVICIOS ECONÓMICOS"/>
    <s v="2.1 - Asuntos económicos, comerciales y laborales"/>
    <s v="2.1.03 - Asuntos laborales para fortalecer la autonomía económica de las mujeres"/>
    <s v="2.6 - BIENES MUEBLES, INMUEBLES E INTANGIBLES"/>
    <x v="36"/>
    <x v="0"/>
    <s v="00 - N/A"/>
    <s v="10 - FONDO GENERAL"/>
    <s v="(blank)"/>
    <x v="0"/>
    <n v="900000"/>
    <n v="0"/>
  </r>
  <r>
    <s v="2025"/>
    <x v="0"/>
    <x v="0"/>
    <x v="1"/>
    <x v="7"/>
    <x v="2"/>
    <x v="14"/>
    <x v="128"/>
    <s v="2 - SERVICIOS ECONÓMICOS"/>
    <s v="2.1 - Asuntos económicos, comerciales y laborales"/>
    <s v="2.1.03 - Asuntos laborales para fortalecer la autonomía económica de las mujeres"/>
    <s v="2.6 - BIENES MUEBLES, INMUEBLES E INTANGIBLES"/>
    <x v="39"/>
    <x v="0"/>
    <s v="00 - N/A"/>
    <s v="10 - FONDO GENERAL"/>
    <s v="(blank)"/>
    <x v="0"/>
    <n v="25000"/>
    <n v="0"/>
  </r>
  <r>
    <s v="2025"/>
    <x v="0"/>
    <x v="0"/>
    <x v="1"/>
    <x v="7"/>
    <x v="2"/>
    <x v="14"/>
    <x v="128"/>
    <s v="2 - SERVICIOS ECONÓMICOS"/>
    <s v="2.1 - Asuntos económicos, comerciales y laborales"/>
    <s v="2.1.03 - Asuntos laborales para fortalecer la autonomía económica de las mujeres"/>
    <s v="2.6 - BIENES MUEBLES, INMUEBLES E INTANGIBLES"/>
    <x v="40"/>
    <x v="0"/>
    <s v="00 - N/A"/>
    <s v="10 - FONDO GENERAL"/>
    <s v="(blank)"/>
    <x v="0"/>
    <n v="1150000"/>
    <n v="0"/>
  </r>
  <r>
    <s v="2025"/>
    <x v="0"/>
    <x v="0"/>
    <x v="1"/>
    <x v="7"/>
    <x v="2"/>
    <x v="14"/>
    <x v="129"/>
    <s v="2 - SERVICIOS ECONÓMICOS"/>
    <s v="2.1 - Asuntos económicos, comerciales y laborales"/>
    <s v="2.1.01 - Asuntos económicos y regulación del comercio"/>
    <s v="2.6 - BIENES MUEBLES, INMUEBLES E INTANGIBLES"/>
    <x v="36"/>
    <x v="0"/>
    <s v="00 - N/A"/>
    <s v="20 - FONDOS CON DESTINO ESPECÍFICO"/>
    <s v="(blank)"/>
    <x v="0"/>
    <n v="2290000"/>
    <n v="0"/>
  </r>
  <r>
    <s v="2025"/>
    <x v="0"/>
    <x v="0"/>
    <x v="1"/>
    <x v="7"/>
    <x v="2"/>
    <x v="14"/>
    <x v="129"/>
    <s v="2 - SERVICIOS ECONÓMICOS"/>
    <s v="2.1 - Asuntos económicos, comerciales y laborales"/>
    <s v="2.1.01 - Asuntos económicos y regulación del comercio"/>
    <s v="2.6 - BIENES MUEBLES, INMUEBLES E INTANGIBLES"/>
    <x v="40"/>
    <x v="0"/>
    <s v="00 - N/A"/>
    <s v="10 - FONDO GENERAL"/>
    <s v="(blank)"/>
    <x v="0"/>
    <n v="100000"/>
    <n v="0"/>
  </r>
  <r>
    <s v="2025"/>
    <x v="0"/>
    <x v="0"/>
    <x v="1"/>
    <x v="7"/>
    <x v="2"/>
    <x v="14"/>
    <x v="129"/>
    <s v="2 - SERVICIOS ECONÓMICOS"/>
    <s v="2.1 - Asuntos económicos, comerciales y laborales"/>
    <s v="2.1.01 - Asuntos económicos y regulación del comercio"/>
    <s v="2.7 - OBRAS"/>
    <x v="42"/>
    <x v="0"/>
    <s v="00 - N/A"/>
    <s v="10 - FONDO GENERAL"/>
    <s v="(blank)"/>
    <x v="0"/>
    <n v="0"/>
    <n v="0"/>
  </r>
  <r>
    <s v="2025"/>
    <x v="0"/>
    <x v="0"/>
    <x v="1"/>
    <x v="7"/>
    <x v="2"/>
    <x v="14"/>
    <x v="130"/>
    <s v="2 - SERVICIOS ECONÓMICOS"/>
    <s v="2.1 - Asuntos económicos, comerciales y laborales"/>
    <s v="2.1.01 - Asuntos económicos y regulación del comercio"/>
    <s v="2.6 - BIENES MUEBLES, INMUEBLES E INTANGIBLES"/>
    <x v="36"/>
    <x v="0"/>
    <s v="00 - N/A"/>
    <s v="10 - FONDO GENERAL"/>
    <s v="(blank)"/>
    <x v="0"/>
    <n v="6100000"/>
    <n v="0"/>
  </r>
  <r>
    <s v="2025"/>
    <x v="0"/>
    <x v="0"/>
    <x v="1"/>
    <x v="7"/>
    <x v="2"/>
    <x v="14"/>
    <x v="130"/>
    <s v="2 - SERVICIOS ECONÓMICOS"/>
    <s v="2.1 - Asuntos económicos, comerciales y laborales"/>
    <s v="2.1.01 - Asuntos económicos y regulación del comercio"/>
    <s v="2.6 - BIENES MUEBLES, INMUEBLES E INTANGIBLES"/>
    <x v="40"/>
    <x v="0"/>
    <s v="00 - N/A"/>
    <s v="10 - FONDO GENERAL"/>
    <s v="(blank)"/>
    <x v="0"/>
    <n v="550000"/>
    <n v="0"/>
  </r>
  <r>
    <s v="2025"/>
    <x v="0"/>
    <x v="0"/>
    <x v="1"/>
    <x v="7"/>
    <x v="2"/>
    <x v="14"/>
    <x v="131"/>
    <s v="2 - SERVICIOS ECONÓMICOS"/>
    <s v="2.1 - Asuntos económicos, comerciales y laborales"/>
    <s v="2.1.01 - Asuntos económicos y regulación del comercio"/>
    <s v="2.6 - BIENES MUEBLES, INMUEBLES E INTANGIBLES"/>
    <x v="36"/>
    <x v="0"/>
    <s v="00 - N/A"/>
    <s v="10 - FONDO GENERAL"/>
    <s v="(blank)"/>
    <x v="0"/>
    <n v="1300000"/>
    <n v="0"/>
  </r>
  <r>
    <s v="2025"/>
    <x v="0"/>
    <x v="0"/>
    <x v="1"/>
    <x v="7"/>
    <x v="2"/>
    <x v="14"/>
    <x v="131"/>
    <s v="2 - SERVICIOS ECONÓMICOS"/>
    <s v="2.1 - Asuntos económicos, comerciales y laborales"/>
    <s v="2.1.01 - Asuntos económicos y regulación del comercio"/>
    <s v="2.6 - BIENES MUEBLES, INMUEBLES E INTANGIBLES"/>
    <x v="37"/>
    <x v="0"/>
    <s v="00 - N/A"/>
    <s v="10 - FONDO GENERAL"/>
    <s v="(blank)"/>
    <x v="0"/>
    <n v="20000"/>
    <n v="0"/>
  </r>
  <r>
    <s v="2025"/>
    <x v="0"/>
    <x v="0"/>
    <x v="1"/>
    <x v="7"/>
    <x v="2"/>
    <x v="14"/>
    <x v="131"/>
    <s v="2 - SERVICIOS ECONÓMICOS"/>
    <s v="2.1 - Asuntos económicos, comerciales y laborales"/>
    <s v="2.1.01 - Asuntos económicos y regulación del comercio"/>
    <s v="2.6 - BIENES MUEBLES, INMUEBLES E INTANGIBLES"/>
    <x v="40"/>
    <x v="0"/>
    <s v="00 - N/A"/>
    <s v="10 - FONDO GENERAL"/>
    <s v="(blank)"/>
    <x v="0"/>
    <n v="20000"/>
    <n v="0"/>
  </r>
  <r>
    <s v="2025"/>
    <x v="0"/>
    <x v="0"/>
    <x v="1"/>
    <x v="7"/>
    <x v="2"/>
    <x v="14"/>
    <x v="131"/>
    <s v="2 - SERVICIOS ECONÓMICOS"/>
    <s v="2.1 - Asuntos económicos, comerciales y laborales"/>
    <s v="2.1.01 - Asuntos económicos y regulación del comercio"/>
    <s v="2.6 - BIENES MUEBLES, INMUEBLES E INTANGIBLES"/>
    <x v="43"/>
    <x v="0"/>
    <s v="00 - N/A"/>
    <s v="10 - FONDO GENERAL"/>
    <s v="(blank)"/>
    <x v="0"/>
    <n v="300000"/>
    <n v="0"/>
  </r>
  <r>
    <s v="2025"/>
    <x v="0"/>
    <x v="0"/>
    <x v="1"/>
    <x v="7"/>
    <x v="2"/>
    <x v="15"/>
    <x v="132"/>
    <s v="2 - SERVICIOS ECONÓMICOS"/>
    <s v="2.9 - Otros servicios económicos"/>
    <s v="2.9.03 - Turismo"/>
    <s v="2.6 - BIENES MUEBLES, INMUEBLES E INTANGIBLES"/>
    <x v="36"/>
    <x v="0"/>
    <s v="00 - N/A"/>
    <s v="10 - FONDO GENERAL"/>
    <s v="(blank)"/>
    <x v="0"/>
    <n v="51862002"/>
    <n v="397831.5"/>
  </r>
  <r>
    <s v="2025"/>
    <x v="0"/>
    <x v="0"/>
    <x v="1"/>
    <x v="7"/>
    <x v="2"/>
    <x v="15"/>
    <x v="132"/>
    <s v="2 - SERVICIOS ECONÓMICOS"/>
    <s v="2.9 - Otros servicios económicos"/>
    <s v="2.9.03 - Turismo"/>
    <s v="2.6 - BIENES MUEBLES, INMUEBLES E INTANGIBLES"/>
    <x v="37"/>
    <x v="0"/>
    <s v="00 - N/A"/>
    <s v="10 - FONDO GENERAL"/>
    <s v="(blank)"/>
    <x v="0"/>
    <n v="8000000"/>
    <n v="0"/>
  </r>
  <r>
    <s v="2025"/>
    <x v="0"/>
    <x v="0"/>
    <x v="1"/>
    <x v="7"/>
    <x v="2"/>
    <x v="15"/>
    <x v="132"/>
    <s v="2 - SERVICIOS ECONÓMICOS"/>
    <s v="2.9 - Otros servicios económicos"/>
    <s v="2.9.03 - Turismo"/>
    <s v="2.6 - BIENES MUEBLES, INMUEBLES E INTANGIBLES"/>
    <x v="38"/>
    <x v="0"/>
    <s v="00 - N/A"/>
    <s v="10 - FONDO GENERAL"/>
    <s v="(blank)"/>
    <x v="0"/>
    <n v="450000"/>
    <n v="0"/>
  </r>
  <r>
    <s v="2025"/>
    <x v="0"/>
    <x v="0"/>
    <x v="1"/>
    <x v="7"/>
    <x v="2"/>
    <x v="15"/>
    <x v="132"/>
    <s v="2 - SERVICIOS ECONÓMICOS"/>
    <s v="2.9 - Otros servicios económicos"/>
    <s v="2.9.03 - Turismo"/>
    <s v="2.6 - BIENES MUEBLES, INMUEBLES E INTANGIBLES"/>
    <x v="39"/>
    <x v="0"/>
    <s v="00 - N/A"/>
    <s v="10 - FONDO GENERAL"/>
    <s v="(blank)"/>
    <x v="0"/>
    <n v="1100000"/>
    <n v="0"/>
  </r>
  <r>
    <s v="2025"/>
    <x v="0"/>
    <x v="0"/>
    <x v="1"/>
    <x v="7"/>
    <x v="2"/>
    <x v="15"/>
    <x v="132"/>
    <s v="2 - SERVICIOS ECONÓMICOS"/>
    <s v="2.9 - Otros servicios económicos"/>
    <s v="2.9.03 - Turismo"/>
    <s v="2.6 - BIENES MUEBLES, INMUEBLES E INTANGIBLES"/>
    <x v="40"/>
    <x v="0"/>
    <s v="00 - N/A"/>
    <s v="10 - FONDO GENERAL"/>
    <s v="(blank)"/>
    <x v="0"/>
    <n v="13291790"/>
    <n v="12986.77"/>
  </r>
  <r>
    <s v="2025"/>
    <x v="0"/>
    <x v="0"/>
    <x v="1"/>
    <x v="7"/>
    <x v="2"/>
    <x v="15"/>
    <x v="132"/>
    <s v="2 - SERVICIOS ECONÓMICOS"/>
    <s v="2.9 - Otros servicios económicos"/>
    <s v="2.9.03 - Turismo"/>
    <s v="2.6 - BIENES MUEBLES, INMUEBLES E INTANGIBLES"/>
    <x v="43"/>
    <x v="0"/>
    <s v="00 - N/A"/>
    <s v="10 - FONDO GENERAL"/>
    <s v="(blank)"/>
    <x v="0"/>
    <n v="2300000"/>
    <n v="0"/>
  </r>
  <r>
    <s v="2025"/>
    <x v="0"/>
    <x v="0"/>
    <x v="1"/>
    <x v="7"/>
    <x v="2"/>
    <x v="15"/>
    <x v="132"/>
    <s v="2 - SERVICIOS ECONÓMICOS"/>
    <s v="2.9 - Otros servicios económicos"/>
    <s v="2.9.03 - Turismo"/>
    <s v="2.6 - BIENES MUEBLES, INMUEBLES E INTANGIBLES"/>
    <x v="41"/>
    <x v="0"/>
    <s v="00 - N/A"/>
    <s v="10 - FONDO GENERAL"/>
    <s v="(blank)"/>
    <x v="0"/>
    <n v="12194245"/>
    <n v="0"/>
  </r>
  <r>
    <s v="2025"/>
    <x v="0"/>
    <x v="0"/>
    <x v="1"/>
    <x v="7"/>
    <x v="2"/>
    <x v="15"/>
    <x v="132"/>
    <s v="2 - SERVICIOS ECONÓMICOS"/>
    <s v="2.9 - Otros servicios económicos"/>
    <s v="2.9.03 - Turismo"/>
    <s v="2.6 - BIENES MUEBLES, INMUEBLES E INTANGIBLES"/>
    <x v="44"/>
    <x v="0"/>
    <s v="00 - N/A"/>
    <s v="10 - FONDO GENERAL"/>
    <s v="(blank)"/>
    <x v="0"/>
    <n v="1000000"/>
    <n v="0"/>
  </r>
  <r>
    <s v="2025"/>
    <x v="0"/>
    <x v="0"/>
    <x v="1"/>
    <x v="7"/>
    <x v="2"/>
    <x v="15"/>
    <x v="133"/>
    <s v="1 - SERVICIOS  GENERALES"/>
    <s v="1.1 - Administración general"/>
    <s v="1.1.02 - Gestión administrativa, financiera, fiscal, económica y planificación"/>
    <s v="2.7 - OBRAS"/>
    <x v="42"/>
    <x v="1"/>
    <s v="40 - CONSTRUCCIÓN EDIFICIO DE ASOCIACIÓN DOMINICANA DE PRENSA TURÍSTICA ADOMPRETUR, MUNICIPIO PUERTO PLATA"/>
    <s v="20 - FONDOS CON DESTINO ESPECÍFICO"/>
    <n v="16140"/>
    <x v="17"/>
    <n v="2635107"/>
    <n v="677803.3"/>
  </r>
  <r>
    <s v="2025"/>
    <x v="0"/>
    <x v="0"/>
    <x v="1"/>
    <x v="7"/>
    <x v="2"/>
    <x v="15"/>
    <x v="133"/>
    <s v="2 - SERVICIOS ECONÓMICOS"/>
    <s v="2.9 - Otros servicios económicos"/>
    <s v="2.9.03 - Turismo"/>
    <s v="2.6 - BIENES MUEBLES, INMUEBLES E INTANGIBLES"/>
    <x v="36"/>
    <x v="0"/>
    <s v="00 - N/A"/>
    <s v="20 - FONDOS CON DESTINO ESPECÍFICO"/>
    <s v="(blank)"/>
    <x v="0"/>
    <n v="38000000"/>
    <n v="887132.38"/>
  </r>
  <r>
    <s v="2025"/>
    <x v="0"/>
    <x v="0"/>
    <x v="1"/>
    <x v="7"/>
    <x v="2"/>
    <x v="15"/>
    <x v="133"/>
    <s v="2 - SERVICIOS ECONÓMICOS"/>
    <s v="2.9 - Otros servicios económicos"/>
    <s v="2.9.03 - Turismo"/>
    <s v="2.6 - BIENES MUEBLES, INMUEBLES E INTANGIBLES"/>
    <x v="36"/>
    <x v="1"/>
    <s v="15 - MEJORAMIENTO DEL ENTORNO DE LA LAGUNA GRI GRI, MUNICIPIO RÍO SAN JUAN, PROVINCIA MARÍA TRINIDAD SÁNCHEZ."/>
    <s v="20 - FONDOS CON DESTINO ESPECÍFICO"/>
    <n v="15484"/>
    <x v="22"/>
    <n v="197002"/>
    <n v="0"/>
  </r>
  <r>
    <s v="2025"/>
    <x v="0"/>
    <x v="0"/>
    <x v="1"/>
    <x v="7"/>
    <x v="2"/>
    <x v="15"/>
    <x v="133"/>
    <s v="2 - SERVICIOS ECONÓMICOS"/>
    <s v="2.9 - Otros servicios económicos"/>
    <s v="2.9.03 - Turismo"/>
    <s v="2.6 - BIENES MUEBLES, INMUEBLES E INTANGIBLES"/>
    <x v="36"/>
    <x v="1"/>
    <s v="28 - CONSTRUCCIÓN DE ESTACIONAMIENTO VEHICULAR PARA VISITANTES DE PLAYA BAYAHIBE, PROVINCIA LA ALTAGRACIA"/>
    <s v="20 - FONDOS CON DESTINO ESPECÍFICO"/>
    <n v="16070"/>
    <x v="6"/>
    <n v="193036"/>
    <n v="0"/>
  </r>
  <r>
    <s v="2025"/>
    <x v="0"/>
    <x v="0"/>
    <x v="1"/>
    <x v="7"/>
    <x v="2"/>
    <x v="15"/>
    <x v="133"/>
    <s v="2 - SERVICIOS ECONÓMICOS"/>
    <s v="2.9 - Otros servicios económicos"/>
    <s v="2.9.03 - Turismo"/>
    <s v="2.6 - BIENES MUEBLES, INMUEBLES E INTANGIBLES"/>
    <x v="36"/>
    <x v="1"/>
    <s v="33 - RECONSTRUCCIÓN DEL PARQUE NACIONAL SUBMARINO LA CALETA Y SU ENTORNO, DISTRITO MUNICIPAL LA CALETA, PROVINCIA SANTO DOMINGO"/>
    <s v="20 - FONDOS CON DESTINO ESPECÍFICO"/>
    <n v="16114"/>
    <x v="2"/>
    <n v="60678"/>
    <n v="0"/>
  </r>
  <r>
    <s v="2025"/>
    <x v="0"/>
    <x v="0"/>
    <x v="1"/>
    <x v="7"/>
    <x v="2"/>
    <x v="15"/>
    <x v="133"/>
    <s v="2 - SERVICIOS ECONÓMICOS"/>
    <s v="2.9 - Otros servicios económicos"/>
    <s v="2.9.03 - Turismo"/>
    <s v="2.6 - BIENES MUEBLES, INMUEBLES E INTANGIBLES"/>
    <x v="36"/>
    <x v="1"/>
    <s v="53 - CONSTRUCCIÓN  PLAZA MULTIUSO SEIBANA,  MUNICIPIO DE SANTA CRUZ, PROVINCIA EL SEIBO."/>
    <s v="20 - FONDOS CON DESTINO ESPECÍFICO"/>
    <n v="16326"/>
    <x v="14"/>
    <n v="100"/>
    <n v="0"/>
  </r>
  <r>
    <s v="2025"/>
    <x v="0"/>
    <x v="0"/>
    <x v="1"/>
    <x v="7"/>
    <x v="2"/>
    <x v="15"/>
    <x v="133"/>
    <s v="2 - SERVICIOS ECONÓMICOS"/>
    <s v="2.9 - Otros servicios económicos"/>
    <s v="2.9.03 - Turismo"/>
    <s v="2.6 - BIENES MUEBLES, INMUEBLES E INTANGIBLES"/>
    <x v="36"/>
    <x v="1"/>
    <s v="56 - CONSTRUCCIÓN DE TERMINAL DE CRUCEROS EN EL PUERTO DEL MUNICIPIO SANTA CRUZ DE BARAHONA, PROVINCIA BARAHONA"/>
    <s v="20 - FONDOS CON DESTINO ESPECÍFICO"/>
    <n v="16373"/>
    <x v="12"/>
    <n v="133918"/>
    <n v="0"/>
  </r>
  <r>
    <s v="2025"/>
    <x v="0"/>
    <x v="0"/>
    <x v="1"/>
    <x v="7"/>
    <x v="2"/>
    <x v="15"/>
    <x v="133"/>
    <s v="2 - SERVICIOS ECONÓMICOS"/>
    <s v="2.9 - Otros servicios económicos"/>
    <s v="2.9.03 - Turismo"/>
    <s v="2.6 - BIENES MUEBLES, INMUEBLES E INTANGIBLES"/>
    <x v="36"/>
    <x v="1"/>
    <s v="65 - RECONSTRUCCIÓN PLAZA DE VENDEDORES EN CAYO LEVANTADO, MUNICIPIO SAMANA, PROVINCIA SAMANA"/>
    <s v="20 - FONDOS CON DESTINO ESPECÍFICO"/>
    <n v="16694"/>
    <x v="23"/>
    <n v="3068451"/>
    <n v="0"/>
  </r>
  <r>
    <s v="2025"/>
    <x v="0"/>
    <x v="0"/>
    <x v="1"/>
    <x v="7"/>
    <x v="2"/>
    <x v="15"/>
    <x v="133"/>
    <s v="2 - SERVICIOS ECONÓMICOS"/>
    <s v="2.9 - Otros servicios económicos"/>
    <s v="2.9.03 - Turismo"/>
    <s v="2.6 - BIENES MUEBLES, INMUEBLES E INTANGIBLES"/>
    <x v="36"/>
    <x v="1"/>
    <s v="69 - RECONSTRUCCIÓN PLAZA DE VENDEDORES PLAYA MINO, MUNICIPIO RIO SAN JUAN, PROVINCIA MARIA TRINIDAD SANCHEZ"/>
    <s v="20 - FONDOS CON DESTINO ESPECÍFICO"/>
    <n v="16845"/>
    <x v="22"/>
    <n v="0"/>
    <n v="0"/>
  </r>
  <r>
    <s v="2025"/>
    <x v="0"/>
    <x v="0"/>
    <x v="1"/>
    <x v="7"/>
    <x v="2"/>
    <x v="15"/>
    <x v="133"/>
    <s v="2 - SERVICIOS ECONÓMICOS"/>
    <s v="2.9 - Otros servicios económicos"/>
    <s v="2.9.03 - Turismo"/>
    <s v="2.6 - BIENES MUEBLES, INMUEBLES E INTANGIBLES"/>
    <x v="36"/>
    <x v="1"/>
    <s v="68 - CONSTRUCCIÓN DE INFRAESTRUCTURAS RECREATIVAS EN FRENTE MARÍTIMO DE PLAYA LINDA, MUNICIPIO NIZAO, PROVINCIA PERAVIA."/>
    <s v="20 - FONDOS CON DESTINO ESPECÍFICO"/>
    <n v="16852"/>
    <x v="8"/>
    <n v="0"/>
    <n v="0"/>
  </r>
  <r>
    <s v="2025"/>
    <x v="0"/>
    <x v="0"/>
    <x v="1"/>
    <x v="7"/>
    <x v="2"/>
    <x v="15"/>
    <x v="133"/>
    <s v="2 - SERVICIOS ECONÓMICOS"/>
    <s v="2.9 - Otros servicios económicos"/>
    <s v="2.9.03 - Turismo"/>
    <s v="2.6 - BIENES MUEBLES, INMUEBLES E INTANGIBLES"/>
    <x v="36"/>
    <x v="1"/>
    <s v="13 - CONSTRUCCIÓN PLAZA DE VENDEDORES PLAYA PALENQUE, MUNICIPIO SABANA GRANDE DE PALENQUE, PROVINCIA SAN CRISTOBAL."/>
    <s v="20 - FONDOS CON DESTINO ESPECÍFICO"/>
    <n v="15452"/>
    <x v="15"/>
    <n v="0"/>
    <n v="0"/>
  </r>
  <r>
    <s v="2025"/>
    <x v="0"/>
    <x v="0"/>
    <x v="1"/>
    <x v="7"/>
    <x v="2"/>
    <x v="15"/>
    <x v="133"/>
    <s v="2 - SERVICIOS ECONÓMICOS"/>
    <s v="2.9 - Otros servicios económicos"/>
    <s v="2.9.03 - Turismo"/>
    <s v="2.6 - BIENES MUEBLES, INMUEBLES E INTANGIBLES"/>
    <x v="37"/>
    <x v="0"/>
    <s v="00 - N/A"/>
    <s v="20 - FONDOS CON DESTINO ESPECÍFICO"/>
    <s v="(blank)"/>
    <x v="0"/>
    <n v="258100000"/>
    <n v="0"/>
  </r>
  <r>
    <s v="2025"/>
    <x v="0"/>
    <x v="0"/>
    <x v="1"/>
    <x v="7"/>
    <x v="2"/>
    <x v="15"/>
    <x v="133"/>
    <s v="2 - SERVICIOS ECONÓMICOS"/>
    <s v="2.9 - Otros servicios económicos"/>
    <s v="2.9.03 - Turismo"/>
    <s v="2.6 - BIENES MUEBLES, INMUEBLES E INTANGIBLES"/>
    <x v="38"/>
    <x v="0"/>
    <s v="00 - N/A"/>
    <s v="20 - FONDOS CON DESTINO ESPECÍFICO"/>
    <s v="(blank)"/>
    <x v="0"/>
    <n v="1200000"/>
    <n v="0"/>
  </r>
  <r>
    <s v="2025"/>
    <x v="0"/>
    <x v="0"/>
    <x v="1"/>
    <x v="7"/>
    <x v="2"/>
    <x v="15"/>
    <x v="133"/>
    <s v="2 - SERVICIOS ECONÓMICOS"/>
    <s v="2.9 - Otros servicios económicos"/>
    <s v="2.9.03 - Turismo"/>
    <s v="2.6 - BIENES MUEBLES, INMUEBLES E INTANGIBLES"/>
    <x v="39"/>
    <x v="0"/>
    <s v="00 - N/A"/>
    <s v="20 - FONDOS CON DESTINO ESPECÍFICO"/>
    <s v="(blank)"/>
    <x v="0"/>
    <n v="5800000"/>
    <n v="206802.08"/>
  </r>
  <r>
    <s v="2025"/>
    <x v="0"/>
    <x v="0"/>
    <x v="1"/>
    <x v="7"/>
    <x v="2"/>
    <x v="15"/>
    <x v="133"/>
    <s v="2 - SERVICIOS ECONÓMICOS"/>
    <s v="2.9 - Otros servicios económicos"/>
    <s v="2.9.03 - Turismo"/>
    <s v="2.6 - BIENES MUEBLES, INMUEBLES E INTANGIBLES"/>
    <x v="40"/>
    <x v="0"/>
    <s v="00 - N/A"/>
    <s v="20 - FONDOS CON DESTINO ESPECÍFICO"/>
    <s v="(blank)"/>
    <x v="0"/>
    <n v="25800000"/>
    <n v="387169.8"/>
  </r>
  <r>
    <s v="2025"/>
    <x v="0"/>
    <x v="0"/>
    <x v="1"/>
    <x v="7"/>
    <x v="2"/>
    <x v="15"/>
    <x v="133"/>
    <s v="2 - SERVICIOS ECONÓMICOS"/>
    <s v="2.9 - Otros servicios económicos"/>
    <s v="2.9.03 - Turismo"/>
    <s v="2.6 - BIENES MUEBLES, INMUEBLES E INTANGIBLES"/>
    <x v="43"/>
    <x v="0"/>
    <s v="00 - N/A"/>
    <s v="20 - FONDOS CON DESTINO ESPECÍFICO"/>
    <s v="(blank)"/>
    <x v="0"/>
    <n v="1500000"/>
    <n v="0"/>
  </r>
  <r>
    <s v="2025"/>
    <x v="0"/>
    <x v="0"/>
    <x v="1"/>
    <x v="7"/>
    <x v="2"/>
    <x v="15"/>
    <x v="133"/>
    <s v="2 - SERVICIOS ECONÓMICOS"/>
    <s v="2.9 - Otros servicios económicos"/>
    <s v="2.9.03 - Turismo"/>
    <s v="2.6 - BIENES MUEBLES, INMUEBLES E INTANGIBLES"/>
    <x v="41"/>
    <x v="0"/>
    <s v="00 - N/A"/>
    <s v="20 - FONDOS CON DESTINO ESPECÍFICO"/>
    <s v="(blank)"/>
    <x v="0"/>
    <n v="10200000"/>
    <n v="0"/>
  </r>
  <r>
    <s v="2025"/>
    <x v="0"/>
    <x v="0"/>
    <x v="1"/>
    <x v="7"/>
    <x v="2"/>
    <x v="15"/>
    <x v="133"/>
    <s v="2 - SERVICIOS ECONÓMICOS"/>
    <s v="2.9 - Otros servicios económicos"/>
    <s v="2.9.03 - Turismo"/>
    <s v="2.6 - BIENES MUEBLES, INMUEBLES E INTANGIBLES"/>
    <x v="44"/>
    <x v="0"/>
    <s v="00 - N/A"/>
    <s v="20 - FONDOS CON DESTINO ESPECÍFICO"/>
    <s v="(blank)"/>
    <x v="0"/>
    <n v="1500000"/>
    <n v="0"/>
  </r>
  <r>
    <s v="2025"/>
    <x v="0"/>
    <x v="0"/>
    <x v="1"/>
    <x v="7"/>
    <x v="2"/>
    <x v="15"/>
    <x v="133"/>
    <s v="2 - SERVICIOS ECONÓMICOS"/>
    <s v="2.9 - Otros servicios económicos"/>
    <s v="2.9.03 - Turismo"/>
    <s v="2.7 - OBRAS"/>
    <x v="42"/>
    <x v="0"/>
    <s v="00 - N/A"/>
    <s v="20 - FONDOS CON DESTINO ESPECÍFICO"/>
    <s v="(blank)"/>
    <x v="0"/>
    <n v="200000"/>
    <n v="4642273.84"/>
  </r>
  <r>
    <s v="2025"/>
    <x v="0"/>
    <x v="0"/>
    <x v="1"/>
    <x v="7"/>
    <x v="2"/>
    <x v="15"/>
    <x v="133"/>
    <s v="2 - SERVICIOS ECONÓMICOS"/>
    <s v="2.9 - Otros servicios económicos"/>
    <s v="2.9.03 - Turismo"/>
    <s v="2.7 - OBRAS"/>
    <x v="42"/>
    <x v="1"/>
    <s v="05 - RECONSTRUCCIÓN DE PLAZA DE VENDEDORES EN EL PUEBLO LOS PESCADORES, MUNICIPIO LAS TERRENAS, PROVINCIA SAMANA"/>
    <s v="20 - FONDOS CON DESTINO ESPECÍFICO"/>
    <n v="15131"/>
    <x v="23"/>
    <n v="2320"/>
    <n v="0"/>
  </r>
  <r>
    <s v="2025"/>
    <x v="0"/>
    <x v="0"/>
    <x v="1"/>
    <x v="7"/>
    <x v="2"/>
    <x v="15"/>
    <x v="133"/>
    <s v="2 - SERVICIOS ECONÓMICOS"/>
    <s v="2.9 - Otros servicios económicos"/>
    <s v="2.9.03 - Turismo"/>
    <s v="2.7 - OBRAS"/>
    <x v="42"/>
    <x v="1"/>
    <s v="15 - MEJORAMIENTO DEL ENTORNO DE LA LAGUNA GRI GRI, MUNICIPIO RÍO SAN JUAN, PROVINCIA MARÍA TRINIDAD SÁNCHEZ."/>
    <s v="20 - FONDOS CON DESTINO ESPECÍFICO"/>
    <n v="15484"/>
    <x v="22"/>
    <n v="1439520"/>
    <n v="0"/>
  </r>
  <r>
    <s v="2025"/>
    <x v="0"/>
    <x v="0"/>
    <x v="1"/>
    <x v="7"/>
    <x v="2"/>
    <x v="15"/>
    <x v="133"/>
    <s v="2 - SERVICIOS ECONÓMICOS"/>
    <s v="2.9 - Otros servicios económicos"/>
    <s v="2.9.03 - Turismo"/>
    <s v="2.7 - OBRAS"/>
    <x v="42"/>
    <x v="1"/>
    <s v="28 - CONSTRUCCIÓN DE ESTACIONAMIENTO VEHICULAR PARA VISITANTES DE PLAYA BAYAHIBE, PROVINCIA LA ALTAGRACIA"/>
    <s v="20 - FONDOS CON DESTINO ESPECÍFICO"/>
    <n v="16070"/>
    <x v="6"/>
    <n v="2676435"/>
    <n v="0"/>
  </r>
  <r>
    <s v="2025"/>
    <x v="0"/>
    <x v="0"/>
    <x v="1"/>
    <x v="7"/>
    <x v="2"/>
    <x v="15"/>
    <x v="133"/>
    <s v="2 - SERVICIOS ECONÓMICOS"/>
    <s v="2.9 - Otros servicios económicos"/>
    <s v="2.9.03 - Turismo"/>
    <s v="2.7 - OBRAS"/>
    <x v="42"/>
    <x v="1"/>
    <s v="33 - RECONSTRUCCIÓN DEL PARQUE NACIONAL SUBMARINO LA CALETA Y SU ENTORNO, DISTRITO MUNICIPAL LA CALETA, PROVINCIA SANTO DOMINGO"/>
    <s v="20 - FONDOS CON DESTINO ESPECÍFICO"/>
    <n v="16114"/>
    <x v="2"/>
    <n v="10849941"/>
    <n v="4842112.3"/>
  </r>
  <r>
    <s v="2025"/>
    <x v="0"/>
    <x v="0"/>
    <x v="1"/>
    <x v="7"/>
    <x v="2"/>
    <x v="15"/>
    <x v="133"/>
    <s v="2 - SERVICIOS ECONÓMICOS"/>
    <s v="2.9 - Otros servicios económicos"/>
    <s v="2.9.03 - Turismo"/>
    <s v="2.7 - OBRAS"/>
    <x v="42"/>
    <x v="1"/>
    <s v="53 - CONSTRUCCIÓN  PLAZA MULTIUSO SEIBANA,  MUNICIPIO DE SANTA CRUZ, PROVINCIA EL SEIBO."/>
    <s v="20 - FONDOS CON DESTINO ESPECÍFICO"/>
    <n v="16326"/>
    <x v="14"/>
    <n v="25000000"/>
    <n v="16298896.34"/>
  </r>
  <r>
    <s v="2025"/>
    <x v="0"/>
    <x v="0"/>
    <x v="1"/>
    <x v="7"/>
    <x v="2"/>
    <x v="15"/>
    <x v="133"/>
    <s v="2 - SERVICIOS ECONÓMICOS"/>
    <s v="2.9 - Otros servicios económicos"/>
    <s v="2.9.03 - Turismo"/>
    <s v="2.7 - OBRAS"/>
    <x v="42"/>
    <x v="1"/>
    <s v="56 - CONSTRUCCIÓN DE TERMINAL DE CRUCEROS EN EL PUERTO DEL MUNICIPIO SANTA CRUZ DE BARAHONA, PROVINCIA BARAHONA"/>
    <s v="20 - FONDOS CON DESTINO ESPECÍFICO"/>
    <n v="16373"/>
    <x v="12"/>
    <n v="305400424"/>
    <n v="0"/>
  </r>
  <r>
    <s v="2025"/>
    <x v="0"/>
    <x v="0"/>
    <x v="1"/>
    <x v="7"/>
    <x v="2"/>
    <x v="15"/>
    <x v="133"/>
    <s v="2 - SERVICIOS ECONÓMICOS"/>
    <s v="2.9 - Otros servicios económicos"/>
    <s v="2.9.03 - Turismo"/>
    <s v="2.7 - OBRAS"/>
    <x v="42"/>
    <x v="1"/>
    <s v="65 - RECONSTRUCCIÓN PLAZA DE VENDEDORES EN CAYO LEVANTADO, MUNICIPIO SAMANA, PROVINCIA SAMANA"/>
    <s v="20 - FONDOS CON DESTINO ESPECÍFICO"/>
    <n v="16694"/>
    <x v="23"/>
    <n v="54052119"/>
    <n v="0"/>
  </r>
  <r>
    <s v="2025"/>
    <x v="0"/>
    <x v="0"/>
    <x v="1"/>
    <x v="7"/>
    <x v="2"/>
    <x v="15"/>
    <x v="133"/>
    <s v="2 - SERVICIOS ECONÓMICOS"/>
    <s v="2.9 - Otros servicios económicos"/>
    <s v="2.9.03 - Turismo"/>
    <s v="2.7 - OBRAS"/>
    <x v="42"/>
    <x v="1"/>
    <s v="69 - RECONSTRUCCIÓN PLAZA DE VENDEDORES PLAYA MINO, MUNICIPIO RIO SAN JUAN, PROVINCIA MARIA TRINIDAD SANCHEZ"/>
    <s v="20 - FONDOS CON DESTINO ESPECÍFICO"/>
    <n v="16845"/>
    <x v="22"/>
    <n v="0"/>
    <n v="0"/>
  </r>
  <r>
    <s v="2025"/>
    <x v="0"/>
    <x v="0"/>
    <x v="1"/>
    <x v="7"/>
    <x v="2"/>
    <x v="15"/>
    <x v="133"/>
    <s v="2 - SERVICIOS ECONÓMICOS"/>
    <s v="2.9 - Otros servicios económicos"/>
    <s v="2.9.03 - Turismo"/>
    <s v="2.7 - OBRAS"/>
    <x v="42"/>
    <x v="1"/>
    <s v="67 - RESTAURACIÓN EDIFICIO DE LA DIRECCIÓN NACIONAL DE PATRIMONIO MONUMENTAL (DNPM), CIUDAD COLONIAL, DISTRITO NACIONAL"/>
    <s v="20 - FONDOS CON DESTINO ESPECÍFICO"/>
    <n v="16841"/>
    <x v="3"/>
    <n v="0"/>
    <n v="0"/>
  </r>
  <r>
    <s v="2025"/>
    <x v="0"/>
    <x v="0"/>
    <x v="1"/>
    <x v="7"/>
    <x v="2"/>
    <x v="15"/>
    <x v="133"/>
    <s v="2 - SERVICIOS ECONÓMICOS"/>
    <s v="2.9 - Otros servicios económicos"/>
    <s v="2.9.03 - Turismo"/>
    <s v="2.7 - OBRAS"/>
    <x v="42"/>
    <x v="1"/>
    <s v="68 - CONSTRUCCIÓN DE INFRAESTRUCTURAS RECREATIVAS EN FRENTE MARÍTIMO DE PLAYA LINDA, MUNICIPIO NIZAO, PROVINCIA PERAVIA."/>
    <s v="20 - FONDOS CON DESTINO ESPECÍFICO"/>
    <n v="16852"/>
    <x v="8"/>
    <n v="0"/>
    <n v="0"/>
  </r>
  <r>
    <s v="2025"/>
    <x v="0"/>
    <x v="0"/>
    <x v="1"/>
    <x v="7"/>
    <x v="2"/>
    <x v="15"/>
    <x v="133"/>
    <s v="2 - SERVICIOS ECONÓMICOS"/>
    <s v="2.9 - Otros servicios económicos"/>
    <s v="2.9.03 - Turismo"/>
    <s v="2.7 - OBRAS"/>
    <x v="42"/>
    <x v="1"/>
    <s v="13 - CONSTRUCCIÓN PLAZA DE VENDEDORES PLAYA PALENQUE, MUNICIPIO SABANA GRANDE DE PALENQUE, PROVINCIA SAN CRISTOBAL."/>
    <s v="20 - FONDOS CON DESTINO ESPECÍFICO"/>
    <n v="15452"/>
    <x v="15"/>
    <n v="0"/>
    <n v="0"/>
  </r>
  <r>
    <s v="2025"/>
    <x v="0"/>
    <x v="0"/>
    <x v="1"/>
    <x v="7"/>
    <x v="2"/>
    <x v="15"/>
    <x v="133"/>
    <s v="2 - SERVICIOS ECONÓMICOS"/>
    <s v="2.9 - Otros servicios económicos"/>
    <s v="2.9.03 - Turismo"/>
    <s v="2.7 - OBRAS"/>
    <x v="42"/>
    <x v="1"/>
    <s v="60 - RECONSTRUCCIÓN DE LA PLAZA MARCELINO MARTE (CANITO) Y SU ENTORNO, MUNICIPIO GUAYACANES, PROVINCIA SAN PEDRO DE MACORÍS."/>
    <s v="20 - FONDOS CON DESTINO ESPECÍFICO"/>
    <n v="16415"/>
    <x v="21"/>
    <n v="0"/>
    <n v="4934000"/>
  </r>
  <r>
    <s v="2025"/>
    <x v="0"/>
    <x v="0"/>
    <x v="1"/>
    <x v="7"/>
    <x v="2"/>
    <x v="15"/>
    <x v="133"/>
    <s v="3 - PROTECCIÓN DEL MEDIO AMBIENTE"/>
    <s v="3.1 - Protección del aire, agua y suelo"/>
    <s v="3.1.03 - Ordenación de aguas residuales, drenaje y alcantarillado"/>
    <s v="2.6 - BIENES MUEBLES, INMUEBLES E INTANGIBLES"/>
    <x v="36"/>
    <x v="1"/>
    <s v="35 - HABILITACIÓN ESTACION DEPURADORA AGUAS RESIDUALES JUAN DOLIO, MUNICIPIO GUAYACANES, PROVINCIA DE SAN PEDRO DE MACORIS"/>
    <s v="20 - FONDOS CON DESTINO ESPECÍFICO"/>
    <n v="16115"/>
    <x v="21"/>
    <n v="4010"/>
    <n v="0"/>
  </r>
  <r>
    <s v="2025"/>
    <x v="0"/>
    <x v="0"/>
    <x v="1"/>
    <x v="7"/>
    <x v="2"/>
    <x v="15"/>
    <x v="133"/>
    <s v="3 - PROTECCIÓN DEL MEDIO AMBIENTE"/>
    <s v="3.1 - Protección del aire, agua y suelo"/>
    <s v="3.1.03 - Ordenación de aguas residuales, drenaje y alcantarillado"/>
    <s v="2.7 - OBRAS"/>
    <x v="42"/>
    <x v="1"/>
    <s v="35 - HABILITACIÓN ESTACION DEPURADORA AGUAS RESIDUALES JUAN DOLIO, MUNICIPIO GUAYACANES, PROVINCIA DE SAN PEDRO DE MACORIS"/>
    <s v="20 - FONDOS CON DESTINO ESPECÍFICO"/>
    <n v="16115"/>
    <x v="21"/>
    <n v="1706655"/>
    <n v="0"/>
  </r>
  <r>
    <s v="2025"/>
    <x v="0"/>
    <x v="0"/>
    <x v="1"/>
    <x v="7"/>
    <x v="2"/>
    <x v="15"/>
    <x v="133"/>
    <s v="4 - SERVICIOS SOCIALES"/>
    <s v="4.1 - Vivienda y servicios comunitarios"/>
    <s v="4.1.02 - Desarrollo comunitario"/>
    <s v="2.6 - BIENES MUEBLES, INMUEBLES E INTANGIBLES"/>
    <x v="36"/>
    <x v="1"/>
    <s v="08 - RECONSTRUCCIÓN DEL FRENTE COSTERO DE LA PLAYA SOSUA, MUNICIPIO SOSUA, PROVINCIA PUERTO PLATA"/>
    <s v="20 - FONDOS CON DESTINO ESPECÍFICO"/>
    <n v="15345"/>
    <x v="17"/>
    <n v="0"/>
    <n v="0"/>
  </r>
  <r>
    <s v="2025"/>
    <x v="0"/>
    <x v="0"/>
    <x v="1"/>
    <x v="7"/>
    <x v="2"/>
    <x v="15"/>
    <x v="133"/>
    <s v="4 - SERVICIOS SOCIALES"/>
    <s v="4.1 - Vivienda y servicios comunitarios"/>
    <s v="4.1.02 - Desarrollo comunitario"/>
    <s v="2.7 - OBRAS"/>
    <x v="42"/>
    <x v="1"/>
    <s v="08 - RECONSTRUCCIÓN DEL FRENTE COSTERO DE LA PLAYA SOSUA, MUNICIPIO SOSUA, PROVINCIA PUERTO PLATA"/>
    <s v="20 - FONDOS CON DESTINO ESPECÍFICO"/>
    <n v="15345"/>
    <x v="17"/>
    <n v="0"/>
    <n v="0"/>
  </r>
  <r>
    <s v="2025"/>
    <x v="0"/>
    <x v="0"/>
    <x v="1"/>
    <x v="7"/>
    <x v="2"/>
    <x v="15"/>
    <x v="133"/>
    <s v="4 - SERVICIOS SOCIALES"/>
    <s v="4.3 - Actividades deportivas, recreativas, culturales y religiosas"/>
    <s v="4.3.02 - Servicios recreativos y deportivos"/>
    <s v="2.6 - BIENES MUEBLES, INMUEBLES E INTANGIBLES"/>
    <x v="36"/>
    <x v="1"/>
    <s v="01 - RECONSTRUCCIÓN DEL MALECÓN DEL MUNICIPIO DE SANTA BARBARA DE SAMANÁ, PROVINCIA  SAMANÁ"/>
    <s v="20 - FONDOS CON DESTINO ESPECÍFICO"/>
    <n v="15083"/>
    <x v="23"/>
    <n v="100"/>
    <n v="0"/>
  </r>
  <r>
    <s v="2025"/>
    <x v="0"/>
    <x v="0"/>
    <x v="1"/>
    <x v="7"/>
    <x v="2"/>
    <x v="15"/>
    <x v="133"/>
    <s v="4 - SERVICIOS SOCIALES"/>
    <s v="4.3 - Actividades deportivas, recreativas, culturales y religiosas"/>
    <s v="4.3.02 - Servicios recreativos y deportivos"/>
    <s v="2.6 - BIENES MUEBLES, INMUEBLES E INTANGIBLES"/>
    <x v="36"/>
    <x v="1"/>
    <s v="03 - REMODELACIÓN DE LAS INFRAESTRUCTURAS RECREATIVAS EN EL MALECÓN DE SAN PEDRO DE MACORÍS"/>
    <s v="20 - FONDOS CON DESTINO ESPECÍFICO"/>
    <n v="15087"/>
    <x v="21"/>
    <n v="1470000"/>
    <n v="0"/>
  </r>
  <r>
    <s v="2025"/>
    <x v="0"/>
    <x v="0"/>
    <x v="1"/>
    <x v="7"/>
    <x v="2"/>
    <x v="15"/>
    <x v="133"/>
    <s v="4 - SERVICIOS SOCIALES"/>
    <s v="4.3 - Actividades deportivas, recreativas, culturales y religiosas"/>
    <s v="4.3.02 - Servicios recreativos y deportivos"/>
    <s v="2.6 - BIENES MUEBLES, INMUEBLES E INTANGIBLES"/>
    <x v="36"/>
    <x v="1"/>
    <s v="63 - RECONSTRUCCIÓN DEL FRENTE MARITIMO EN EL MUNICIPIO DE PEDERNALES, PROVINCIA PEDERNALES."/>
    <s v="20 - FONDOS CON DESTINO ESPECÍFICO"/>
    <n v="16588"/>
    <x v="32"/>
    <n v="4686643"/>
    <n v="0"/>
  </r>
  <r>
    <s v="2025"/>
    <x v="0"/>
    <x v="0"/>
    <x v="1"/>
    <x v="7"/>
    <x v="2"/>
    <x v="15"/>
    <x v="133"/>
    <s v="4 - SERVICIOS SOCIALES"/>
    <s v="4.3 - Actividades deportivas, recreativas, culturales y religiosas"/>
    <s v="4.3.02 - Servicios recreativos y deportivos"/>
    <s v="2.7 - OBRAS"/>
    <x v="42"/>
    <x v="1"/>
    <s v="01 - RECONSTRUCCIÓN DEL MALECÓN DEL MUNICIPIO DE SANTA BARBARA DE SAMANÁ, PROVINCIA  SAMANÁ"/>
    <s v="20 - FONDOS CON DESTINO ESPECÍFICO"/>
    <n v="15083"/>
    <x v="23"/>
    <n v="14217110"/>
    <n v="0"/>
  </r>
  <r>
    <s v="2025"/>
    <x v="0"/>
    <x v="0"/>
    <x v="1"/>
    <x v="7"/>
    <x v="2"/>
    <x v="15"/>
    <x v="133"/>
    <s v="4 - SERVICIOS SOCIALES"/>
    <s v="4.3 - Actividades deportivas, recreativas, culturales y religiosas"/>
    <s v="4.3.02 - Servicios recreativos y deportivos"/>
    <s v="2.7 - OBRAS"/>
    <x v="42"/>
    <x v="1"/>
    <s v="03 - REMODELACIÓN DE LAS INFRAESTRUCTURAS RECREATIVAS EN EL MALECÓN DE SAN PEDRO DE MACORÍS"/>
    <s v="20 - FONDOS CON DESTINO ESPECÍFICO"/>
    <n v="15087"/>
    <x v="21"/>
    <n v="10"/>
    <n v="0"/>
  </r>
  <r>
    <s v="2025"/>
    <x v="0"/>
    <x v="0"/>
    <x v="1"/>
    <x v="7"/>
    <x v="2"/>
    <x v="15"/>
    <x v="133"/>
    <s v="4 - SERVICIOS SOCIALES"/>
    <s v="4.3 - Actividades deportivas, recreativas, culturales y religiosas"/>
    <s v="4.3.02 - Servicios recreativos y deportivos"/>
    <s v="2.7 - OBRAS"/>
    <x v="42"/>
    <x v="1"/>
    <s v="04 - REMODELACIÓN  MALECON   MUNICIPIO  SANTO DOMINGO ESTE, PROVINCIA SANTO DOMINGO"/>
    <s v="20 - FONDOS CON DESTINO ESPECÍFICO"/>
    <n v="15092"/>
    <x v="2"/>
    <n v="58114904"/>
    <n v="10000000"/>
  </r>
  <r>
    <s v="2025"/>
    <x v="0"/>
    <x v="0"/>
    <x v="1"/>
    <x v="7"/>
    <x v="2"/>
    <x v="15"/>
    <x v="133"/>
    <s v="4 - SERVICIOS SOCIALES"/>
    <s v="4.3 - Actividades deportivas, recreativas, culturales y religiosas"/>
    <s v="4.3.02 - Servicios recreativos y deportivos"/>
    <s v="2.7 - OBRAS"/>
    <x v="42"/>
    <x v="1"/>
    <s v="63 - RECONSTRUCCIÓN DEL FRENTE MARITIMO EN EL MUNICIPIO DE PEDERNALES, PROVINCIA PEDERNALES."/>
    <s v="20 - FONDOS CON DESTINO ESPECÍFICO"/>
    <n v="16588"/>
    <x v="32"/>
    <n v="24697210"/>
    <n v="0"/>
  </r>
  <r>
    <s v="2025"/>
    <x v="0"/>
    <x v="0"/>
    <x v="1"/>
    <x v="7"/>
    <x v="2"/>
    <x v="15"/>
    <x v="133"/>
    <s v="4 - SERVICIOS SOCIALES"/>
    <s v="4.3 - Actividades deportivas, recreativas, culturales y religiosas"/>
    <s v="4.3.02 - Servicios recreativos y deportivos"/>
    <s v="2.7 - OBRAS"/>
    <x v="42"/>
    <x v="1"/>
    <s v="62 - RECONSTRUCCIÓN DEL PARQUE GLORIETA A SANTA BÁRBARA Y SU ENTORNO, MUNICIPIO SANTA BÁRBARA DE SAMANÁ, PROVINCIA SAMANÁ."/>
    <s v="20 - FONDOS CON DESTINO ESPECÍFICO"/>
    <n v="16539"/>
    <x v="23"/>
    <n v="0"/>
    <n v="1024754.92"/>
  </r>
  <r>
    <s v="2025"/>
    <x v="0"/>
    <x v="0"/>
    <x v="1"/>
    <x v="7"/>
    <x v="2"/>
    <x v="15"/>
    <x v="133"/>
    <s v="4 - SERVICIOS SOCIALES"/>
    <s v="4.3 - Actividades deportivas, recreativas, culturales y religiosas"/>
    <s v="4.3.05 - Servicios religiosos y otros servicios comunitarios religiosos"/>
    <s v="2.7 - OBRAS"/>
    <x v="42"/>
    <x v="1"/>
    <s v="50 - REMODELACIÓN PARROQUIA SANTA BARBARA DE SAMANA, PROVINCIA SAMANA"/>
    <s v="20 - FONDOS CON DESTINO ESPECÍFICO"/>
    <n v="16317"/>
    <x v="23"/>
    <n v="4156901"/>
    <n v="0"/>
  </r>
  <r>
    <s v="2025"/>
    <x v="0"/>
    <x v="0"/>
    <x v="1"/>
    <x v="7"/>
    <x v="2"/>
    <x v="16"/>
    <x v="134"/>
    <s v="1 - SERVICIOS  GENERALES"/>
    <s v="1.4 - Justicia, orden público y seguridad"/>
    <s v="1.4.03 - Administración y servicios de justicia"/>
    <s v="2.6 - BIENES MUEBLES, INMUEBLES E INTANGIBLES"/>
    <x v="36"/>
    <x v="0"/>
    <s v="00 - N/A"/>
    <s v="10 - FONDO GENERAL"/>
    <s v="(blank)"/>
    <x v="0"/>
    <n v="578420700"/>
    <n v="48201725"/>
  </r>
  <r>
    <s v="2025"/>
    <x v="0"/>
    <x v="0"/>
    <x v="1"/>
    <x v="7"/>
    <x v="2"/>
    <x v="16"/>
    <x v="134"/>
    <s v="1 - SERVICIOS  GENERALES"/>
    <s v="1.4 - Justicia, orden público y seguridad"/>
    <s v="1.4.03 - Administración y servicios de justicia"/>
    <s v="2.6 - BIENES MUEBLES, INMUEBLES E INTANGIBLES"/>
    <x v="36"/>
    <x v="0"/>
    <s v="00 - N/A"/>
    <s v="20 - FONDOS CON DESTINO ESPECÍFICO"/>
    <s v="(blank)"/>
    <x v="0"/>
    <n v="6639023"/>
    <n v="1659755.7300000002"/>
  </r>
  <r>
    <s v="2025"/>
    <x v="0"/>
    <x v="0"/>
    <x v="1"/>
    <x v="7"/>
    <x v="2"/>
    <x v="16"/>
    <x v="134"/>
    <s v="1 - SERVICIOS  GENERALES"/>
    <s v="1.4 - Justicia, orden público y seguridad"/>
    <s v="1.4.03 - Administración y servicios de justicia"/>
    <s v="2.6 - BIENES MUEBLES, INMUEBLES E INTANGIBLES"/>
    <x v="38"/>
    <x v="0"/>
    <s v="00 - N/A"/>
    <s v="20 - FONDOS CON DESTINO ESPECÍFICO"/>
    <s v="(blank)"/>
    <x v="0"/>
    <n v="200000"/>
    <n v="50000.009999999995"/>
  </r>
  <r>
    <s v="2025"/>
    <x v="0"/>
    <x v="0"/>
    <x v="1"/>
    <x v="7"/>
    <x v="2"/>
    <x v="16"/>
    <x v="134"/>
    <s v="1 - SERVICIOS  GENERALES"/>
    <s v="1.4 - Justicia, orden público y seguridad"/>
    <s v="1.4.03 - Administración y servicios de justicia"/>
    <s v="2.6 - BIENES MUEBLES, INMUEBLES E INTANGIBLES"/>
    <x v="39"/>
    <x v="0"/>
    <s v="00 - N/A"/>
    <s v="20 - FONDOS CON DESTINO ESPECÍFICO"/>
    <s v="(blank)"/>
    <x v="0"/>
    <n v="950000"/>
    <n v="237500.01"/>
  </r>
  <r>
    <s v="2025"/>
    <x v="0"/>
    <x v="0"/>
    <x v="1"/>
    <x v="7"/>
    <x v="2"/>
    <x v="16"/>
    <x v="134"/>
    <s v="1 - SERVICIOS  GENERALES"/>
    <s v="1.4 - Justicia, orden público y seguridad"/>
    <s v="1.4.03 - Administración y servicios de justicia"/>
    <s v="2.6 - BIENES MUEBLES, INMUEBLES E INTANGIBLES"/>
    <x v="40"/>
    <x v="0"/>
    <s v="00 - N/A"/>
    <s v="20 - FONDOS CON DESTINO ESPECÍFICO"/>
    <s v="(blank)"/>
    <x v="0"/>
    <n v="2085000"/>
    <n v="521249.1"/>
  </r>
  <r>
    <s v="2025"/>
    <x v="0"/>
    <x v="0"/>
    <x v="1"/>
    <x v="7"/>
    <x v="2"/>
    <x v="16"/>
    <x v="134"/>
    <s v="1 - SERVICIOS  GENERALES"/>
    <s v="1.4 - Justicia, orden público y seguridad"/>
    <s v="1.4.04 - Prisiones"/>
    <s v="2.6 - BIENES MUEBLES, INMUEBLES E INTANGIBLES"/>
    <x v="40"/>
    <x v="0"/>
    <s v="00 - N/A"/>
    <s v="10 - FONDO GENERAL"/>
    <s v="(blank)"/>
    <x v="0"/>
    <n v="300000000"/>
    <n v="100000000"/>
  </r>
  <r>
    <s v="2025"/>
    <x v="0"/>
    <x v="0"/>
    <x v="1"/>
    <x v="7"/>
    <x v="2"/>
    <x v="17"/>
    <x v="135"/>
    <s v="1 - SERVICIOS  GENERALES"/>
    <s v="1.1 - Administración general"/>
    <s v="1.1.05 - Gestión de la administración general para transversalizar el enfoque de género"/>
    <s v="2.6 - BIENES MUEBLES, INMUEBLES E INTANGIBLES"/>
    <x v="36"/>
    <x v="0"/>
    <s v="00 - N/A"/>
    <s v="10 - FONDO GENERAL"/>
    <s v="(blank)"/>
    <x v="0"/>
    <n v="1800000"/>
    <n v="1765097.9700000002"/>
  </r>
  <r>
    <s v="2025"/>
    <x v="0"/>
    <x v="0"/>
    <x v="1"/>
    <x v="7"/>
    <x v="2"/>
    <x v="17"/>
    <x v="135"/>
    <s v="1 - SERVICIOS  GENERALES"/>
    <s v="1.1 - Administración general"/>
    <s v="1.1.05 - Gestión de la administración general para transversalizar el enfoque de género"/>
    <s v="2.6 - BIENES MUEBLES, INMUEBLES E INTANGIBLES"/>
    <x v="36"/>
    <x v="0"/>
    <s v="00 - N/A"/>
    <s v="70 - DONACION EXTERNA"/>
    <s v="(blank)"/>
    <x v="0"/>
    <n v="19000000"/>
    <n v="117719.03999999999"/>
  </r>
  <r>
    <s v="2025"/>
    <x v="0"/>
    <x v="0"/>
    <x v="1"/>
    <x v="7"/>
    <x v="2"/>
    <x v="17"/>
    <x v="135"/>
    <s v="1 - SERVICIOS  GENERALES"/>
    <s v="1.1 - Administración general"/>
    <s v="1.1.05 - Gestión de la administración general para transversalizar el enfoque de género"/>
    <s v="2.6 - BIENES MUEBLES, INMUEBLES E INTANGIBLES"/>
    <x v="37"/>
    <x v="0"/>
    <s v="00 - N/A"/>
    <s v="10 - FONDO GENERAL"/>
    <s v="(blank)"/>
    <x v="0"/>
    <n v="0"/>
    <n v="0"/>
  </r>
  <r>
    <s v="2025"/>
    <x v="0"/>
    <x v="0"/>
    <x v="1"/>
    <x v="7"/>
    <x v="2"/>
    <x v="17"/>
    <x v="135"/>
    <s v="1 - SERVICIOS  GENERALES"/>
    <s v="1.1 - Administración general"/>
    <s v="1.1.05 - Gestión de la administración general para transversalizar el enfoque de género"/>
    <s v="2.6 - BIENES MUEBLES, INMUEBLES E INTANGIBLES"/>
    <x v="37"/>
    <x v="0"/>
    <s v="00 - N/A"/>
    <s v="70 - DONACION EXTERNA"/>
    <s v="(blank)"/>
    <x v="0"/>
    <n v="0"/>
    <n v="93220"/>
  </r>
  <r>
    <s v="2025"/>
    <x v="0"/>
    <x v="0"/>
    <x v="1"/>
    <x v="7"/>
    <x v="2"/>
    <x v="17"/>
    <x v="135"/>
    <s v="1 - SERVICIOS  GENERALES"/>
    <s v="1.1 - Administración general"/>
    <s v="1.1.05 - Gestión de la administración general para transversalizar el enfoque de género"/>
    <s v="2.6 - BIENES MUEBLES, INMUEBLES E INTANGIBLES"/>
    <x v="40"/>
    <x v="0"/>
    <s v="00 - N/A"/>
    <s v="10 - FONDO GENERAL"/>
    <s v="(blank)"/>
    <x v="0"/>
    <n v="550000"/>
    <n v="55589.08"/>
  </r>
  <r>
    <s v="2025"/>
    <x v="0"/>
    <x v="0"/>
    <x v="1"/>
    <x v="7"/>
    <x v="2"/>
    <x v="17"/>
    <x v="135"/>
    <s v="1 - SERVICIOS  GENERALES"/>
    <s v="1.1 - Administración general"/>
    <s v="1.1.05 - Gestión de la administración general para transversalizar el enfoque de género"/>
    <s v="2.6 - BIENES MUEBLES, INMUEBLES E INTANGIBLES"/>
    <x v="43"/>
    <x v="0"/>
    <s v="00 - N/A"/>
    <s v="10 - FONDO GENERAL"/>
    <s v="(blank)"/>
    <x v="0"/>
    <n v="13000"/>
    <n v="0"/>
  </r>
  <r>
    <s v="2025"/>
    <x v="0"/>
    <x v="0"/>
    <x v="1"/>
    <x v="7"/>
    <x v="2"/>
    <x v="17"/>
    <x v="135"/>
    <s v="1 - SERVICIOS  GENERALES"/>
    <s v="1.1 - Administración general"/>
    <s v="1.1.05 - Gestión de la administración general para transversalizar el enfoque de género"/>
    <s v="2.7 - OBRAS"/>
    <x v="42"/>
    <x v="0"/>
    <s v="00 - N/A"/>
    <s v="10 - FONDO GENERAL"/>
    <s v="(blank)"/>
    <x v="0"/>
    <n v="3000000"/>
    <n v="4062010.31"/>
  </r>
  <r>
    <s v="2025"/>
    <x v="0"/>
    <x v="0"/>
    <x v="1"/>
    <x v="7"/>
    <x v="2"/>
    <x v="17"/>
    <x v="135"/>
    <s v="1 - SERVICIOS  GENERALES"/>
    <s v="1.1 - Administración general"/>
    <s v="1.1.05 - Gestión de la administración general para transversalizar el enfoque de género"/>
    <s v="2.7 - OBRAS"/>
    <x v="42"/>
    <x v="0"/>
    <s v="00 - N/A"/>
    <s v="70 - DONACION EXTERNA"/>
    <s v="(blank)"/>
    <x v="0"/>
    <n v="20000000"/>
    <n v="0"/>
  </r>
  <r>
    <s v="2025"/>
    <x v="0"/>
    <x v="0"/>
    <x v="1"/>
    <x v="7"/>
    <x v="2"/>
    <x v="17"/>
    <x v="135"/>
    <s v="2 - SERVICIOS ECONÓMICOS"/>
    <s v="2.1 - Asuntos económicos, comerciales y laborales"/>
    <s v="2.1.03 - Asuntos laborales para fortalecer la autonomía económica de las mujeres"/>
    <s v="2.6 - BIENES MUEBLES, INMUEBLES E INTANGIBLES"/>
    <x v="36"/>
    <x v="0"/>
    <s v="00 - N/A"/>
    <s v="70 - DONACION EXTERNA"/>
    <s v="(blank)"/>
    <x v="0"/>
    <n v="0"/>
    <n v="0"/>
  </r>
  <r>
    <s v="2025"/>
    <x v="0"/>
    <x v="0"/>
    <x v="1"/>
    <x v="7"/>
    <x v="2"/>
    <x v="17"/>
    <x v="135"/>
    <s v="2 - SERVICIOS ECONÓMICOS"/>
    <s v="2.1 - Asuntos económicos, comerciales y laborales"/>
    <s v="2.1.03 - Asuntos laborales para fortalecer la autonomía económica de las mujeres"/>
    <s v="2.6 - BIENES MUEBLES, INMUEBLES E INTANGIBLES"/>
    <x v="37"/>
    <x v="0"/>
    <s v="00 - N/A"/>
    <s v="70 - DONACION EXTERNA"/>
    <s v="(blank)"/>
    <x v="0"/>
    <n v="0"/>
    <n v="0"/>
  </r>
  <r>
    <s v="2025"/>
    <x v="0"/>
    <x v="0"/>
    <x v="1"/>
    <x v="7"/>
    <x v="2"/>
    <x v="17"/>
    <x v="135"/>
    <s v="2 - SERVICIOS ECONÓMICOS"/>
    <s v="2.1 - Asuntos económicos, comerciales y laborales"/>
    <s v="2.1.03 - Asuntos laborales para fortalecer la autonomía económica de las mujeres"/>
    <s v="2.6 - BIENES MUEBLES, INMUEBLES E INTANGIBLES"/>
    <x v="40"/>
    <x v="0"/>
    <s v="00 - N/A"/>
    <s v="70 - DONACION EXTERNA"/>
    <s v="(blank)"/>
    <x v="0"/>
    <n v="0"/>
    <n v="0"/>
  </r>
  <r>
    <s v="2025"/>
    <x v="0"/>
    <x v="0"/>
    <x v="1"/>
    <x v="7"/>
    <x v="2"/>
    <x v="17"/>
    <x v="135"/>
    <s v="2 - SERVICIOS ECONÓMICOS"/>
    <s v="2.1 - Asuntos económicos, comerciales y laborales"/>
    <s v="2.1.03 - Asuntos laborales para fortalecer la autonomía económica de las mujeres"/>
    <s v="2.7 - OBRAS"/>
    <x v="42"/>
    <x v="0"/>
    <s v="00 - N/A"/>
    <s v="70 - DONACION EXTERNA"/>
    <s v="(blank)"/>
    <x v="0"/>
    <n v="0"/>
    <n v="0"/>
  </r>
  <r>
    <s v="2025"/>
    <x v="0"/>
    <x v="0"/>
    <x v="1"/>
    <x v="7"/>
    <x v="2"/>
    <x v="17"/>
    <x v="135"/>
    <s v="4 - SERVICIOS SOCIALES"/>
    <s v="4.2 - Salud"/>
    <s v="4.2.04 - Servicios médicos en salud sexual/reproductiva y de centros de salud materno infantil"/>
    <s v="2.6 - BIENES MUEBLES, INMUEBLES E INTANGIBLES"/>
    <x v="36"/>
    <x v="0"/>
    <s v="00 - N/A"/>
    <s v="10 - FONDO GENERAL"/>
    <s v="(blank)"/>
    <x v="0"/>
    <n v="500000"/>
    <n v="0"/>
  </r>
  <r>
    <s v="2025"/>
    <x v="0"/>
    <x v="0"/>
    <x v="1"/>
    <x v="7"/>
    <x v="2"/>
    <x v="17"/>
    <x v="135"/>
    <s v="4 - SERVICIOS SOCIALES"/>
    <s v="4.2 - Salud"/>
    <s v="4.2.04 - Servicios médicos en salud sexual/reproductiva y de centros de salud materno infantil"/>
    <s v="2.6 - BIENES MUEBLES, INMUEBLES E INTANGIBLES"/>
    <x v="37"/>
    <x v="0"/>
    <s v="00 - N/A"/>
    <s v="10 - FONDO GENERAL"/>
    <s v="(blank)"/>
    <x v="0"/>
    <n v="400000"/>
    <n v="0"/>
  </r>
  <r>
    <s v="2025"/>
    <x v="0"/>
    <x v="0"/>
    <x v="1"/>
    <x v="7"/>
    <x v="2"/>
    <x v="17"/>
    <x v="135"/>
    <s v="4 - SERVICIOS SOCIALES"/>
    <s v="4.6 - Equidad de género"/>
    <s v="4.6.03 - Acciones para una cultura de igualdad de género."/>
    <s v="2.7 - OBRAS"/>
    <x v="42"/>
    <x v="0"/>
    <s v="00 - N/A"/>
    <s v="10 - FONDO GENERAL"/>
    <s v="(blank)"/>
    <x v="0"/>
    <n v="0"/>
    <n v="0"/>
  </r>
  <r>
    <s v="2025"/>
    <x v="0"/>
    <x v="0"/>
    <x v="1"/>
    <x v="7"/>
    <x v="2"/>
    <x v="17"/>
    <x v="135"/>
    <s v="4 - SERVICIOS SOCIALES"/>
    <s v="4.6 - Equidad de género"/>
    <s v="4.6.04 - Acciones de prevención, atención y protección de violencia de género"/>
    <s v="2.6 - BIENES MUEBLES, INMUEBLES E INTANGIBLES"/>
    <x v="36"/>
    <x v="0"/>
    <s v="00 - N/A"/>
    <s v="10 - FONDO GENERAL"/>
    <s v="(blank)"/>
    <x v="0"/>
    <n v="1000000"/>
    <n v="24693.86"/>
  </r>
  <r>
    <s v="2025"/>
    <x v="0"/>
    <x v="0"/>
    <x v="1"/>
    <x v="7"/>
    <x v="2"/>
    <x v="17"/>
    <x v="135"/>
    <s v="4 - SERVICIOS SOCIALES"/>
    <s v="4.6 - Equidad de género"/>
    <s v="4.6.04 - Acciones de prevención, atención y protección de violencia de género"/>
    <s v="2.6 - BIENES MUEBLES, INMUEBLES E INTANGIBLES"/>
    <x v="40"/>
    <x v="0"/>
    <s v="00 - N/A"/>
    <s v="10 - FONDO GENERAL"/>
    <s v="(blank)"/>
    <x v="0"/>
    <n v="500000"/>
    <n v="34825"/>
  </r>
  <r>
    <s v="2025"/>
    <x v="0"/>
    <x v="0"/>
    <x v="1"/>
    <x v="7"/>
    <x v="2"/>
    <x v="17"/>
    <x v="135"/>
    <s v="4 - SERVICIOS SOCIALES"/>
    <s v="4.6 - Equidad de género"/>
    <s v="4.6.04 - Acciones de prevención, atención y protección de violencia de género"/>
    <s v="2.6 - BIENES MUEBLES, INMUEBLES E INTANGIBLES"/>
    <x v="43"/>
    <x v="0"/>
    <s v="00 - N/A"/>
    <s v="10 - FONDO GENERAL"/>
    <s v="(blank)"/>
    <x v="0"/>
    <n v="500000"/>
    <n v="87233.48000000001"/>
  </r>
  <r>
    <s v="2025"/>
    <x v="0"/>
    <x v="0"/>
    <x v="1"/>
    <x v="7"/>
    <x v="2"/>
    <x v="17"/>
    <x v="135"/>
    <s v="4 - SERVICIOS SOCIALES"/>
    <s v="4.6 - Equidad de género"/>
    <s v="4.6.04 - Acciones de prevención, atención y protección de violencia de género"/>
    <s v="2.7 - OBRAS"/>
    <x v="42"/>
    <x v="0"/>
    <s v="00 - N/A"/>
    <s v="10 - FONDO GENERAL"/>
    <s v="(blank)"/>
    <x v="0"/>
    <n v="0"/>
    <n v="0"/>
  </r>
  <r>
    <s v="2025"/>
    <x v="0"/>
    <x v="0"/>
    <x v="1"/>
    <x v="7"/>
    <x v="2"/>
    <x v="18"/>
    <x v="136"/>
    <s v="4 - SERVICIOS SOCIALES"/>
    <s v="4.3 - Actividades deportivas, recreativas, culturales y religiosas"/>
    <s v="4.3.03 - Servicios culturales"/>
    <s v="2.6 - BIENES MUEBLES, INMUEBLES E INTANGIBLES"/>
    <x v="36"/>
    <x v="0"/>
    <s v="00 - N/A"/>
    <s v="10 - FONDO GENERAL"/>
    <s v="(blank)"/>
    <x v="0"/>
    <n v="8100000"/>
    <n v="0"/>
  </r>
  <r>
    <s v="2025"/>
    <x v="0"/>
    <x v="0"/>
    <x v="1"/>
    <x v="7"/>
    <x v="2"/>
    <x v="18"/>
    <x v="136"/>
    <s v="4 - SERVICIOS SOCIALES"/>
    <s v="4.3 - Actividades deportivas, recreativas, culturales y religiosas"/>
    <s v="4.3.03 - Servicios culturales"/>
    <s v="2.6 - BIENES MUEBLES, INMUEBLES E INTANGIBLES"/>
    <x v="37"/>
    <x v="0"/>
    <s v="00 - N/A"/>
    <s v="10 - FONDO GENERAL"/>
    <s v="(blank)"/>
    <x v="0"/>
    <n v="1300000"/>
    <n v="0"/>
  </r>
  <r>
    <s v="2025"/>
    <x v="0"/>
    <x v="0"/>
    <x v="1"/>
    <x v="7"/>
    <x v="2"/>
    <x v="18"/>
    <x v="136"/>
    <s v="4 - SERVICIOS SOCIALES"/>
    <s v="4.3 - Actividades deportivas, recreativas, culturales y religiosas"/>
    <s v="4.3.03 - Servicios culturales"/>
    <s v="2.6 - BIENES MUEBLES, INMUEBLES E INTANGIBLES"/>
    <x v="38"/>
    <x v="0"/>
    <s v="00 - N/A"/>
    <s v="10 - FONDO GENERAL"/>
    <s v="(blank)"/>
    <x v="0"/>
    <n v="50000"/>
    <n v="0"/>
  </r>
  <r>
    <s v="2025"/>
    <x v="0"/>
    <x v="0"/>
    <x v="1"/>
    <x v="7"/>
    <x v="2"/>
    <x v="18"/>
    <x v="136"/>
    <s v="4 - SERVICIOS SOCIALES"/>
    <s v="4.3 - Actividades deportivas, recreativas, culturales y religiosas"/>
    <s v="4.3.03 - Servicios culturales"/>
    <s v="2.6 - BIENES MUEBLES, INMUEBLES E INTANGIBLES"/>
    <x v="39"/>
    <x v="0"/>
    <s v="00 - N/A"/>
    <s v="10 - FONDO GENERAL"/>
    <s v="(blank)"/>
    <x v="0"/>
    <n v="10060000"/>
    <n v="0"/>
  </r>
  <r>
    <s v="2025"/>
    <x v="0"/>
    <x v="0"/>
    <x v="1"/>
    <x v="7"/>
    <x v="2"/>
    <x v="18"/>
    <x v="136"/>
    <s v="4 - SERVICIOS SOCIALES"/>
    <s v="4.3 - Actividades deportivas, recreativas, culturales y religiosas"/>
    <s v="4.3.03 - Servicios culturales"/>
    <s v="2.6 - BIENES MUEBLES, INMUEBLES E INTANGIBLES"/>
    <x v="39"/>
    <x v="0"/>
    <s v="00 - N/A"/>
    <s v="70 - DONACION EXTERNA"/>
    <s v="(blank)"/>
    <x v="0"/>
    <n v="0"/>
    <n v="0"/>
  </r>
  <r>
    <s v="2025"/>
    <x v="0"/>
    <x v="0"/>
    <x v="1"/>
    <x v="7"/>
    <x v="2"/>
    <x v="18"/>
    <x v="136"/>
    <s v="4 - SERVICIOS SOCIALES"/>
    <s v="4.3 - Actividades deportivas, recreativas, culturales y religiosas"/>
    <s v="4.3.03 - Servicios culturales"/>
    <s v="2.6 - BIENES MUEBLES, INMUEBLES E INTANGIBLES"/>
    <x v="40"/>
    <x v="0"/>
    <s v="00 - N/A"/>
    <s v="10 - FONDO GENERAL"/>
    <s v="(blank)"/>
    <x v="0"/>
    <n v="6480000"/>
    <n v="194849.2"/>
  </r>
  <r>
    <s v="2025"/>
    <x v="0"/>
    <x v="0"/>
    <x v="1"/>
    <x v="7"/>
    <x v="2"/>
    <x v="18"/>
    <x v="136"/>
    <s v="4 - SERVICIOS SOCIALES"/>
    <s v="4.3 - Actividades deportivas, recreativas, culturales y religiosas"/>
    <s v="4.3.03 - Servicios culturales"/>
    <s v="2.6 - BIENES MUEBLES, INMUEBLES E INTANGIBLES"/>
    <x v="43"/>
    <x v="0"/>
    <s v="00 - N/A"/>
    <s v="10 - FONDO GENERAL"/>
    <s v="(blank)"/>
    <x v="0"/>
    <n v="400000"/>
    <n v="0"/>
  </r>
  <r>
    <s v="2025"/>
    <x v="0"/>
    <x v="0"/>
    <x v="1"/>
    <x v="7"/>
    <x v="2"/>
    <x v="18"/>
    <x v="136"/>
    <s v="4 - SERVICIOS SOCIALES"/>
    <s v="4.3 - Actividades deportivas, recreativas, culturales y religiosas"/>
    <s v="4.3.03 - Servicios culturales"/>
    <s v="2.7 - OBRAS"/>
    <x v="42"/>
    <x v="0"/>
    <s v="00 - N/A"/>
    <s v="10 - FONDO GENERAL"/>
    <s v="(blank)"/>
    <x v="0"/>
    <n v="17000000"/>
    <n v="0"/>
  </r>
  <r>
    <s v="2025"/>
    <x v="0"/>
    <x v="0"/>
    <x v="1"/>
    <x v="7"/>
    <x v="2"/>
    <x v="18"/>
    <x v="138"/>
    <s v="4 - SERVICIOS SOCIALES"/>
    <s v="4.3 - Actividades deportivas, recreativas, culturales y religiosas"/>
    <s v="4.3.03 - Servicios culturales"/>
    <s v="2.6 - BIENES MUEBLES, INMUEBLES E INTANGIBLES"/>
    <x v="36"/>
    <x v="0"/>
    <s v="00 - Dirección y coordinación de servicios bibliotecarios a los productos 02, 06 y 07"/>
    <s v="10 - FONDO GENERAL"/>
    <s v="(blank)"/>
    <x v="0"/>
    <n v="3600000"/>
    <n v="0"/>
  </r>
  <r>
    <s v="2025"/>
    <x v="0"/>
    <x v="0"/>
    <x v="1"/>
    <x v="7"/>
    <x v="2"/>
    <x v="18"/>
    <x v="138"/>
    <s v="4 - SERVICIOS SOCIALES"/>
    <s v="4.3 - Actividades deportivas, recreativas, culturales y religiosas"/>
    <s v="4.3.03 - Servicios culturales"/>
    <s v="2.6 - BIENES MUEBLES, INMUEBLES E INTANGIBLES"/>
    <x v="37"/>
    <x v="0"/>
    <s v="00 - Dirección y coordinación de servicios bibliotecarios a los productos 02, 06 y 07"/>
    <s v="10 - FONDO GENERAL"/>
    <s v="(blank)"/>
    <x v="0"/>
    <n v="10000"/>
    <n v="0"/>
  </r>
  <r>
    <s v="2025"/>
    <x v="0"/>
    <x v="0"/>
    <x v="1"/>
    <x v="7"/>
    <x v="2"/>
    <x v="18"/>
    <x v="138"/>
    <s v="4 - SERVICIOS SOCIALES"/>
    <s v="4.3 - Actividades deportivas, recreativas, culturales y religiosas"/>
    <s v="4.3.03 - Servicios culturales"/>
    <s v="2.6 - BIENES MUEBLES, INMUEBLES E INTANGIBLES"/>
    <x v="39"/>
    <x v="0"/>
    <s v="00 - Dirección y coordinación de servicios bibliotecarios a los productos 02, 06 y 07"/>
    <s v="10 - FONDO GENERAL"/>
    <s v="(blank)"/>
    <x v="0"/>
    <n v="81000"/>
    <n v="0"/>
  </r>
  <r>
    <s v="2025"/>
    <x v="0"/>
    <x v="0"/>
    <x v="1"/>
    <x v="7"/>
    <x v="2"/>
    <x v="18"/>
    <x v="138"/>
    <s v="4 - SERVICIOS SOCIALES"/>
    <s v="4.3 - Actividades deportivas, recreativas, culturales y religiosas"/>
    <s v="4.3.03 - Servicios culturales"/>
    <s v="2.6 - BIENES MUEBLES, INMUEBLES E INTANGIBLES"/>
    <x v="40"/>
    <x v="0"/>
    <s v="00 - Dirección y coordinación de servicios bibliotecarios a los productos 02, 06 y 07"/>
    <s v="10 - FONDO GENERAL"/>
    <s v="(blank)"/>
    <x v="0"/>
    <n v="64000"/>
    <n v="0"/>
  </r>
  <r>
    <s v="2025"/>
    <x v="0"/>
    <x v="0"/>
    <x v="1"/>
    <x v="7"/>
    <x v="2"/>
    <x v="18"/>
    <x v="138"/>
    <s v="4 - SERVICIOS SOCIALES"/>
    <s v="4.3 - Actividades deportivas, recreativas, culturales y religiosas"/>
    <s v="4.3.03 - Servicios culturales"/>
    <s v="2.6 - BIENES MUEBLES, INMUEBLES E INTANGIBLES"/>
    <x v="43"/>
    <x v="0"/>
    <s v="00 - Dirección y coordinación de servicios bibliotecarios a los productos 02, 06 y 07"/>
    <s v="10 - FONDO GENERAL"/>
    <s v="(blank)"/>
    <x v="0"/>
    <n v="2000"/>
    <n v="0"/>
  </r>
  <r>
    <s v="2025"/>
    <x v="0"/>
    <x v="0"/>
    <x v="1"/>
    <x v="7"/>
    <x v="2"/>
    <x v="18"/>
    <x v="138"/>
    <s v="4 - SERVICIOS SOCIALES"/>
    <s v="4.3 - Actividades deportivas, recreativas, culturales y religiosas"/>
    <s v="4.3.03 - Servicios culturales"/>
    <s v="2.6 - BIENES MUEBLES, INMUEBLES E INTANGIBLES"/>
    <x v="41"/>
    <x v="0"/>
    <s v="00 - Dirección y coordinación de servicios bibliotecarios a los productos 02, 06 y 07"/>
    <s v="10 - FONDO GENERAL"/>
    <s v="(blank)"/>
    <x v="0"/>
    <n v="100"/>
    <n v="0"/>
  </r>
  <r>
    <s v="2025"/>
    <x v="0"/>
    <x v="0"/>
    <x v="1"/>
    <x v="7"/>
    <x v="2"/>
    <x v="18"/>
    <x v="139"/>
    <s v="4 - SERVICIOS SOCIALES"/>
    <s v="4.3 - Actividades deportivas, recreativas, culturales y religiosas"/>
    <s v="4.3.03 - Servicios culturales"/>
    <s v="2.6 - BIENES MUEBLES, INMUEBLES E INTANGIBLES"/>
    <x v="36"/>
    <x v="0"/>
    <s v="00 - N/A"/>
    <s v="10 - FONDO GENERAL"/>
    <s v="(blank)"/>
    <x v="0"/>
    <n v="1000000"/>
    <n v="183986.47"/>
  </r>
  <r>
    <s v="2025"/>
    <x v="0"/>
    <x v="0"/>
    <x v="1"/>
    <x v="7"/>
    <x v="2"/>
    <x v="18"/>
    <x v="139"/>
    <s v="4 - SERVICIOS SOCIALES"/>
    <s v="4.3 - Actividades deportivas, recreativas, culturales y religiosas"/>
    <s v="4.3.03 - Servicios culturales"/>
    <s v="2.6 - BIENES MUEBLES, INMUEBLES E INTANGIBLES"/>
    <x v="36"/>
    <x v="0"/>
    <s v="00 - N/A"/>
    <s v="20 - FONDOS CON DESTINO ESPECÍFICO"/>
    <s v="(blank)"/>
    <x v="0"/>
    <n v="347870"/>
    <n v="218270"/>
  </r>
  <r>
    <s v="2025"/>
    <x v="0"/>
    <x v="0"/>
    <x v="1"/>
    <x v="7"/>
    <x v="2"/>
    <x v="18"/>
    <x v="139"/>
    <s v="4 - SERVICIOS SOCIALES"/>
    <s v="4.3 - Actividades deportivas, recreativas, culturales y religiosas"/>
    <s v="4.3.03 - Servicios culturales"/>
    <s v="2.6 - BIENES MUEBLES, INMUEBLES E INTANGIBLES"/>
    <x v="37"/>
    <x v="0"/>
    <s v="00 - N/A"/>
    <s v="20 - FONDOS CON DESTINO ESPECÍFICO"/>
    <s v="(blank)"/>
    <x v="0"/>
    <n v="0"/>
    <n v="9600"/>
  </r>
  <r>
    <s v="2025"/>
    <x v="0"/>
    <x v="0"/>
    <x v="1"/>
    <x v="7"/>
    <x v="2"/>
    <x v="18"/>
    <x v="139"/>
    <s v="4 - SERVICIOS SOCIALES"/>
    <s v="4.3 - Actividades deportivas, recreativas, culturales y religiosas"/>
    <s v="4.3.03 - Servicios culturales"/>
    <s v="2.6 - BIENES MUEBLES, INMUEBLES E INTANGIBLES"/>
    <x v="39"/>
    <x v="0"/>
    <s v="00 - N/A"/>
    <s v="20 - FONDOS CON DESTINO ESPECÍFICO"/>
    <s v="(blank)"/>
    <x v="0"/>
    <n v="0"/>
    <n v="24993.58"/>
  </r>
  <r>
    <s v="2025"/>
    <x v="0"/>
    <x v="0"/>
    <x v="1"/>
    <x v="7"/>
    <x v="2"/>
    <x v="18"/>
    <x v="139"/>
    <s v="4 - SERVICIOS SOCIALES"/>
    <s v="4.3 - Actividades deportivas, recreativas, culturales y religiosas"/>
    <s v="4.3.03 - Servicios culturales"/>
    <s v="2.6 - BIENES MUEBLES, INMUEBLES E INTANGIBLES"/>
    <x v="40"/>
    <x v="0"/>
    <s v="00 - N/A"/>
    <s v="20 - FONDOS CON DESTINO ESPECÍFICO"/>
    <s v="(blank)"/>
    <x v="0"/>
    <n v="0"/>
    <n v="327773.27999999997"/>
  </r>
  <r>
    <s v="2025"/>
    <x v="0"/>
    <x v="0"/>
    <x v="1"/>
    <x v="7"/>
    <x v="2"/>
    <x v="18"/>
    <x v="139"/>
    <s v="4 - SERVICIOS SOCIALES"/>
    <s v="4.3 - Actividades deportivas, recreativas, culturales y religiosas"/>
    <s v="4.3.03 - Servicios culturales"/>
    <s v="2.6 - BIENES MUEBLES, INMUEBLES E INTANGIBLES"/>
    <x v="44"/>
    <x v="0"/>
    <s v="00 - N/A"/>
    <s v="20 - FONDOS CON DESTINO ESPECÍFICO"/>
    <s v="(blank)"/>
    <x v="0"/>
    <n v="0"/>
    <n v="401790"/>
  </r>
  <r>
    <s v="2025"/>
    <x v="0"/>
    <x v="0"/>
    <x v="1"/>
    <x v="7"/>
    <x v="2"/>
    <x v="18"/>
    <x v="140"/>
    <s v="4 - SERVICIOS SOCIALES"/>
    <s v="4.3 - Actividades deportivas, recreativas, culturales y religiosas"/>
    <s v="4.3.03 - Servicios culturales"/>
    <s v="2.6 - BIENES MUEBLES, INMUEBLES E INTANGIBLES"/>
    <x v="36"/>
    <x v="0"/>
    <s v="00 - N/A"/>
    <s v="10 - FONDO GENERAL"/>
    <s v="(blank)"/>
    <x v="0"/>
    <n v="4000000"/>
    <n v="0"/>
  </r>
  <r>
    <s v="2025"/>
    <x v="0"/>
    <x v="0"/>
    <x v="1"/>
    <x v="7"/>
    <x v="2"/>
    <x v="19"/>
    <x v="141"/>
    <s v="4 - SERVICIOS SOCIALES"/>
    <s v="4.5 - Protección social"/>
    <s v="4.5.09 - Juventud"/>
    <s v="2.6 - BIENES MUEBLES, INMUEBLES E INTANGIBLES"/>
    <x v="36"/>
    <x v="0"/>
    <s v="00 - N/A"/>
    <s v="10 - FONDO GENERAL"/>
    <s v="(blank)"/>
    <x v="0"/>
    <n v="6536493"/>
    <n v="0"/>
  </r>
  <r>
    <s v="2025"/>
    <x v="0"/>
    <x v="0"/>
    <x v="1"/>
    <x v="7"/>
    <x v="2"/>
    <x v="19"/>
    <x v="141"/>
    <s v="4 - SERVICIOS SOCIALES"/>
    <s v="4.5 - Protección social"/>
    <s v="4.5.09 - Juventud"/>
    <s v="2.6 - BIENES MUEBLES, INMUEBLES E INTANGIBLES"/>
    <x v="37"/>
    <x v="0"/>
    <s v="00 - N/A"/>
    <s v="10 - FONDO GENERAL"/>
    <s v="(blank)"/>
    <x v="0"/>
    <n v="1060000"/>
    <n v="247988.8"/>
  </r>
  <r>
    <s v="2025"/>
    <x v="0"/>
    <x v="0"/>
    <x v="1"/>
    <x v="7"/>
    <x v="2"/>
    <x v="19"/>
    <x v="141"/>
    <s v="4 - SERVICIOS SOCIALES"/>
    <s v="4.5 - Protección social"/>
    <s v="4.5.09 - Juventud"/>
    <s v="2.6 - BIENES MUEBLES, INMUEBLES E INTANGIBLES"/>
    <x v="39"/>
    <x v="0"/>
    <s v="00 - N/A"/>
    <s v="10 - FONDO GENERAL"/>
    <s v="(blank)"/>
    <x v="0"/>
    <n v="0"/>
    <n v="0"/>
  </r>
  <r>
    <s v="2025"/>
    <x v="0"/>
    <x v="0"/>
    <x v="1"/>
    <x v="7"/>
    <x v="2"/>
    <x v="19"/>
    <x v="141"/>
    <s v="4 - SERVICIOS SOCIALES"/>
    <s v="4.5 - Protección social"/>
    <s v="4.5.09 - Juventud"/>
    <s v="2.6 - BIENES MUEBLES, INMUEBLES E INTANGIBLES"/>
    <x v="40"/>
    <x v="0"/>
    <s v="00 - N/A"/>
    <s v="10 - FONDO GENERAL"/>
    <s v="(blank)"/>
    <x v="0"/>
    <n v="590000"/>
    <n v="0"/>
  </r>
  <r>
    <s v="2025"/>
    <x v="0"/>
    <x v="0"/>
    <x v="1"/>
    <x v="7"/>
    <x v="2"/>
    <x v="19"/>
    <x v="141"/>
    <s v="4 - SERVICIOS SOCIALES"/>
    <s v="4.5 - Protección social"/>
    <s v="4.5.09 - Juventud"/>
    <s v="2.6 - BIENES MUEBLES, INMUEBLES E INTANGIBLES"/>
    <x v="43"/>
    <x v="0"/>
    <s v="00 - N/A"/>
    <s v="10 - FONDO GENERAL"/>
    <s v="(blank)"/>
    <x v="0"/>
    <n v="220000"/>
    <n v="31860"/>
  </r>
  <r>
    <s v="2025"/>
    <x v="0"/>
    <x v="0"/>
    <x v="1"/>
    <x v="7"/>
    <x v="2"/>
    <x v="19"/>
    <x v="141"/>
    <s v="4 - SERVICIOS SOCIALES"/>
    <s v="4.5 - Protección social"/>
    <s v="4.5.09 - Juventud"/>
    <s v="2.6 - BIENES MUEBLES, INMUEBLES E INTANGIBLES"/>
    <x v="41"/>
    <x v="0"/>
    <s v="00 - N/A"/>
    <s v="10 - FONDO GENERAL"/>
    <s v="(blank)"/>
    <x v="0"/>
    <n v="740001"/>
    <n v="0"/>
  </r>
  <r>
    <s v="2025"/>
    <x v="0"/>
    <x v="0"/>
    <x v="1"/>
    <x v="7"/>
    <x v="2"/>
    <x v="19"/>
    <x v="141"/>
    <s v="4 - SERVICIOS SOCIALES"/>
    <s v="4.5 - Protección social"/>
    <s v="4.5.09 - Juventud"/>
    <s v="2.6 - BIENES MUEBLES, INMUEBLES E INTANGIBLES"/>
    <x v="44"/>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36"/>
    <x v="0"/>
    <s v="00 - N/A"/>
    <s v="10 - FONDO GENERAL"/>
    <s v="(blank)"/>
    <x v="0"/>
    <n v="10000000"/>
    <n v="0"/>
  </r>
  <r>
    <s v="2025"/>
    <x v="0"/>
    <x v="0"/>
    <x v="1"/>
    <x v="7"/>
    <x v="2"/>
    <x v="20"/>
    <x v="142"/>
    <s v="2 - SERVICIOS ECONÓMICOS"/>
    <s v="2.2 - Agropecuaria, caza, pesca y silvicultura"/>
    <s v="2.2.06 - Gestión o apoyo de labores de reforestación"/>
    <s v="2.6 - BIENES MUEBLES, INMUEBLES E INTANGIBLES"/>
    <x v="36"/>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37"/>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37"/>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38"/>
    <x v="0"/>
    <s v="00 - N/A"/>
    <s v="10 - FONDO GENERAL"/>
    <s v="(blank)"/>
    <x v="0"/>
    <n v="12761477"/>
    <n v="0"/>
  </r>
  <r>
    <s v="2025"/>
    <x v="0"/>
    <x v="0"/>
    <x v="1"/>
    <x v="7"/>
    <x v="2"/>
    <x v="20"/>
    <x v="142"/>
    <s v="2 - SERVICIOS ECONÓMICOS"/>
    <s v="2.2 - Agropecuaria, caza, pesca y silvicultura"/>
    <s v="2.2.06 - Gestión o apoyo de labores de reforestación"/>
    <s v="2.6 - BIENES MUEBLES, INMUEBLES E INTANGIBLES"/>
    <x v="38"/>
    <x v="0"/>
    <s v="00 - N/A"/>
    <s v="20 - FONDOS CON DESTINO ESPECÍFICO"/>
    <s v="(blank)"/>
    <x v="0"/>
    <n v="0"/>
    <n v="1189440"/>
  </r>
  <r>
    <s v="2025"/>
    <x v="0"/>
    <x v="0"/>
    <x v="1"/>
    <x v="7"/>
    <x v="2"/>
    <x v="20"/>
    <x v="142"/>
    <s v="2 - SERVICIOS ECONÓMICOS"/>
    <s v="2.2 - Agropecuaria, caza, pesca y silvicultura"/>
    <s v="2.2.06 - Gestión o apoyo de labores de reforestación"/>
    <s v="2.6 - BIENES MUEBLES, INMUEBLES E INTANGIBLES"/>
    <x v="39"/>
    <x v="0"/>
    <s v="00 - N/A"/>
    <s v="10 - FONDO GENERAL"/>
    <s v="(blank)"/>
    <x v="0"/>
    <n v="9000000"/>
    <n v="0"/>
  </r>
  <r>
    <s v="2025"/>
    <x v="0"/>
    <x v="0"/>
    <x v="1"/>
    <x v="7"/>
    <x v="2"/>
    <x v="20"/>
    <x v="142"/>
    <s v="2 - SERVICIOS ECONÓMICOS"/>
    <s v="2.2 - Agropecuaria, caza, pesca y silvicultura"/>
    <s v="2.2.06 - Gestión o apoyo de labores de reforestación"/>
    <s v="2.6 - BIENES MUEBLES, INMUEBLES E INTANGIBLES"/>
    <x v="39"/>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0"/>
    <x v="0"/>
    <s v="00 - N/A"/>
    <s v="10 - FONDO GENERAL"/>
    <s v="(blank)"/>
    <x v="0"/>
    <n v="5287100"/>
    <n v="0"/>
  </r>
  <r>
    <s v="2025"/>
    <x v="0"/>
    <x v="0"/>
    <x v="1"/>
    <x v="7"/>
    <x v="2"/>
    <x v="20"/>
    <x v="142"/>
    <s v="2 - SERVICIOS ECONÓMICOS"/>
    <s v="2.2 - Agropecuaria, caza, pesca y silvicultura"/>
    <s v="2.2.06 - Gestión o apoyo de labores de reforestación"/>
    <s v="2.6 - BIENES MUEBLES, INMUEBLES E INTANGIBLES"/>
    <x v="40"/>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3"/>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43"/>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5"/>
    <x v="0"/>
    <s v="00 - N/A"/>
    <s v="10 - FONDO GENERAL"/>
    <s v="(blank)"/>
    <x v="0"/>
    <n v="10000000"/>
    <n v="0"/>
  </r>
  <r>
    <s v="2025"/>
    <x v="0"/>
    <x v="0"/>
    <x v="1"/>
    <x v="7"/>
    <x v="2"/>
    <x v="20"/>
    <x v="142"/>
    <s v="2 - SERVICIOS ECONÓMICOS"/>
    <s v="2.2 - Agropecuaria, caza, pesca y silvicultura"/>
    <s v="2.2.06 - Gestión o apoyo de labores de reforestación"/>
    <s v="2.6 - BIENES MUEBLES, INMUEBLES E INTANGIBLES"/>
    <x v="45"/>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4"/>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44"/>
    <x v="0"/>
    <s v="00 - N/A"/>
    <s v="20 - FONDOS CON DESTINO ESPECÍFICO"/>
    <s v="(blank)"/>
    <x v="0"/>
    <n v="0"/>
    <n v="0"/>
  </r>
  <r>
    <s v="2025"/>
    <x v="0"/>
    <x v="0"/>
    <x v="1"/>
    <x v="7"/>
    <x v="2"/>
    <x v="20"/>
    <x v="142"/>
    <s v="2 - SERVICIOS ECONÓMICOS"/>
    <s v="2.2 - Agropecuaria, caza, pesca y silvicultura"/>
    <s v="2.2.06 - Gestión o apoyo de labores de reforestación"/>
    <s v="2.7 - OBRAS"/>
    <x v="42"/>
    <x v="0"/>
    <s v="00 - N/A"/>
    <s v="10 - FONDO GENERAL"/>
    <s v="(blank)"/>
    <x v="0"/>
    <n v="0"/>
    <n v="0"/>
  </r>
  <r>
    <s v="2025"/>
    <x v="0"/>
    <x v="0"/>
    <x v="1"/>
    <x v="7"/>
    <x v="2"/>
    <x v="20"/>
    <x v="142"/>
    <s v="2 - SERVICIOS ECONÓMICOS"/>
    <s v="2.2 - Agropecuaria, caza, pesca y silvicultura"/>
    <s v="2.2.06 - Gestión o apoyo de labores de reforestación"/>
    <s v="2.7 - OBRAS"/>
    <x v="42"/>
    <x v="0"/>
    <s v="00 - N/A"/>
    <s v="20 - FONDOS CON DESTINO ESPECÍFICO"/>
    <s v="(blank)"/>
    <x v="0"/>
    <n v="0"/>
    <n v="0"/>
  </r>
  <r>
    <s v="2025"/>
    <x v="0"/>
    <x v="0"/>
    <x v="1"/>
    <x v="7"/>
    <x v="2"/>
    <x v="20"/>
    <x v="142"/>
    <s v="2 - SERVICIOS ECONÓMICOS"/>
    <s v="2.5 - Minería, manufactura y construcción"/>
    <s v="2.5.01 - Extracción de recursos minerales"/>
    <s v="2.6 - BIENES MUEBLES, INMUEBLES E INTANGIBLES"/>
    <x v="36"/>
    <x v="0"/>
    <s v="00 - N/A"/>
    <s v="10 - FONDO GENERAL"/>
    <s v="(blank)"/>
    <x v="0"/>
    <n v="0"/>
    <n v="0"/>
  </r>
  <r>
    <s v="2025"/>
    <x v="0"/>
    <x v="0"/>
    <x v="1"/>
    <x v="7"/>
    <x v="2"/>
    <x v="20"/>
    <x v="142"/>
    <s v="2 - SERVICIOS ECONÓMICOS"/>
    <s v="2.5 - Minería, manufactura y construcción"/>
    <s v="2.5.01 - Extracción de recursos minerales"/>
    <s v="2.6 - BIENES MUEBLES, INMUEBLES E INTANGIBLES"/>
    <x v="36"/>
    <x v="0"/>
    <s v="00 - N/A"/>
    <s v="20 - FONDOS CON DESTINO ESPECÍFICO"/>
    <s v="(blank)"/>
    <x v="0"/>
    <n v="40000000"/>
    <n v="0"/>
  </r>
  <r>
    <s v="2025"/>
    <x v="0"/>
    <x v="0"/>
    <x v="1"/>
    <x v="7"/>
    <x v="2"/>
    <x v="20"/>
    <x v="142"/>
    <s v="2 - SERVICIOS ECONÓMICOS"/>
    <s v="2.5 - Minería, manufactura y construcción"/>
    <s v="2.5.01 - Extracción de recursos minerales"/>
    <s v="2.6 - BIENES MUEBLES, INMUEBLES E INTANGIBLES"/>
    <x v="40"/>
    <x v="0"/>
    <s v="00 - N/A"/>
    <s v="10 - FONDO GENERAL"/>
    <s v="(blank)"/>
    <x v="0"/>
    <n v="0"/>
    <n v="0"/>
  </r>
  <r>
    <s v="2025"/>
    <x v="0"/>
    <x v="0"/>
    <x v="1"/>
    <x v="7"/>
    <x v="2"/>
    <x v="20"/>
    <x v="142"/>
    <s v="2 - SERVICIOS ECONÓMICOS"/>
    <s v="2.5 - Minería, manufactura y construcción"/>
    <s v="2.5.01 - Extracción de recursos minerales"/>
    <s v="2.6 - BIENES MUEBLES, INMUEBLES E INTANGIBLES"/>
    <x v="40"/>
    <x v="0"/>
    <s v="00 - N/A"/>
    <s v="20 - FONDOS CON DESTINO ESPECÍFICO"/>
    <s v="(blank)"/>
    <x v="0"/>
    <n v="0"/>
    <n v="0"/>
  </r>
  <r>
    <s v="2025"/>
    <x v="0"/>
    <x v="0"/>
    <x v="1"/>
    <x v="7"/>
    <x v="2"/>
    <x v="20"/>
    <x v="142"/>
    <s v="3 - PROTECCIÓN DEL MEDIO AMBIENTE"/>
    <s v="3.1 - Protección del aire, agua y suelo"/>
    <s v="3.1.02 - Administración del agua"/>
    <s v="2.6 - BIENES MUEBLES, INMUEBLES E INTANGIBLES"/>
    <x v="36"/>
    <x v="0"/>
    <s v="00 - N/A"/>
    <s v="10 - FONDO GENERAL"/>
    <s v="(blank)"/>
    <x v="0"/>
    <n v="179396992"/>
    <n v="0"/>
  </r>
  <r>
    <s v="2025"/>
    <x v="0"/>
    <x v="0"/>
    <x v="1"/>
    <x v="7"/>
    <x v="2"/>
    <x v="20"/>
    <x v="142"/>
    <s v="3 - PROTECCIÓN DEL MEDIO AMBIENTE"/>
    <s v="3.1 - Protección del aire, agua y suelo"/>
    <s v="3.1.02 - Administración del agua"/>
    <s v="2.6 - BIENES MUEBLES, INMUEBLES E INTANGIBLES"/>
    <x v="37"/>
    <x v="0"/>
    <s v="00 - N/A"/>
    <s v="20 - FONDOS CON DESTINO ESPECÍFICO"/>
    <s v="(blank)"/>
    <x v="0"/>
    <n v="0"/>
    <n v="0"/>
  </r>
  <r>
    <s v="2025"/>
    <x v="0"/>
    <x v="0"/>
    <x v="1"/>
    <x v="7"/>
    <x v="2"/>
    <x v="20"/>
    <x v="142"/>
    <s v="3 - PROTECCIÓN DEL MEDIO AMBIENTE"/>
    <s v="3.1 - Protección del aire, agua y suelo"/>
    <s v="3.1.02 - Administración del agua"/>
    <s v="2.6 - BIENES MUEBLES, INMUEBLES E INTANGIBLES"/>
    <x v="38"/>
    <x v="0"/>
    <s v="00 - N/A"/>
    <s v="10 - FONDO GENERAL"/>
    <s v="(blank)"/>
    <x v="0"/>
    <n v="0"/>
    <n v="0"/>
  </r>
  <r>
    <s v="2025"/>
    <x v="0"/>
    <x v="0"/>
    <x v="1"/>
    <x v="7"/>
    <x v="2"/>
    <x v="20"/>
    <x v="142"/>
    <s v="3 - PROTECCIÓN DEL MEDIO AMBIENTE"/>
    <s v="3.1 - Protección del aire, agua y suelo"/>
    <s v="3.1.02 - Administración del agua"/>
    <s v="2.6 - BIENES MUEBLES, INMUEBLES E INTANGIBLES"/>
    <x v="38"/>
    <x v="0"/>
    <s v="00 - N/A"/>
    <s v="20 - FONDOS CON DESTINO ESPECÍFICO"/>
    <s v="(blank)"/>
    <x v="0"/>
    <n v="0"/>
    <n v="0"/>
  </r>
  <r>
    <s v="2025"/>
    <x v="0"/>
    <x v="0"/>
    <x v="1"/>
    <x v="7"/>
    <x v="2"/>
    <x v="20"/>
    <x v="142"/>
    <s v="3 - PROTECCIÓN DEL MEDIO AMBIENTE"/>
    <s v="3.1 - Protección del aire, agua y suelo"/>
    <s v="3.1.02 - Administración del agua"/>
    <s v="2.6 - BIENES MUEBLES, INMUEBLES E INTANGIBLES"/>
    <x v="40"/>
    <x v="0"/>
    <s v="00 - N/A"/>
    <s v="10 - FONDO GENERAL"/>
    <s v="(blank)"/>
    <x v="0"/>
    <n v="0"/>
    <n v="0"/>
  </r>
  <r>
    <s v="2025"/>
    <x v="0"/>
    <x v="0"/>
    <x v="1"/>
    <x v="7"/>
    <x v="2"/>
    <x v="20"/>
    <x v="142"/>
    <s v="3 - PROTECCIÓN DEL MEDIO AMBIENTE"/>
    <s v="3.1 - Protección del aire, agua y suelo"/>
    <s v="3.1.02 - Administración del agua"/>
    <s v="2.6 - BIENES MUEBLES, INMUEBLES E INTANGIBLES"/>
    <x v="40"/>
    <x v="0"/>
    <s v="00 - N/A"/>
    <s v="20 - FONDOS CON DESTINO ESPECÍFICO"/>
    <s v="(blank)"/>
    <x v="0"/>
    <n v="0"/>
    <n v="0"/>
  </r>
  <r>
    <s v="2025"/>
    <x v="0"/>
    <x v="0"/>
    <x v="1"/>
    <x v="7"/>
    <x v="2"/>
    <x v="20"/>
    <x v="142"/>
    <s v="3 - PROTECCIÓN DEL MEDIO AMBIENTE"/>
    <s v="3.1 - Protección del aire, agua y suelo"/>
    <s v="3.1.02 - Administración del agua"/>
    <s v="2.7 - OBRAS"/>
    <x v="42"/>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6"/>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6"/>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7"/>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7"/>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9"/>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9"/>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0"/>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0"/>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1"/>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1"/>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7 - OBRAS"/>
    <x v="42"/>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7 - OBRAS"/>
    <x v="42"/>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6"/>
    <x v="1"/>
    <s v="01 - GESTION  INTEGRAL DE RESIDUOS SOLIDOS EN EL VERTEDERO DE DUQUESA , PROVINCIA SANTO DOMINGO"/>
    <s v="60 - CREDITO EXTERNO"/>
    <n v="16580"/>
    <x v="2"/>
    <n v="1392711"/>
    <n v="0"/>
  </r>
  <r>
    <s v="2025"/>
    <x v="0"/>
    <x v="0"/>
    <x v="1"/>
    <x v="7"/>
    <x v="2"/>
    <x v="20"/>
    <x v="142"/>
    <s v="3 - PROTECCIÓN DEL MEDIO AMBIENTE"/>
    <s v="3.2 - Protección de la biodiversidad y ordenación de desechos"/>
    <s v="3.2.02 - Ordenación de desechos"/>
    <s v="2.6 - BIENES MUEBLES, INMUEBLES E INTANGIBLES"/>
    <x v="37"/>
    <x v="0"/>
    <s v="00 - N/A"/>
    <s v="10 - FONDO GENERAL"/>
    <s v="(blank)"/>
    <x v="0"/>
    <n v="0"/>
    <n v="0"/>
  </r>
  <r>
    <s v="2025"/>
    <x v="0"/>
    <x v="0"/>
    <x v="1"/>
    <x v="7"/>
    <x v="2"/>
    <x v="20"/>
    <x v="142"/>
    <s v="3 - PROTECCIÓN DEL MEDIO AMBIENTE"/>
    <s v="3.2 - Protección de la biodiversidad y ordenación de desechos"/>
    <s v="3.2.02 - Ordenación de desechos"/>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9"/>
    <x v="1"/>
    <s v="01 - GESTION  INTEGRAL DE RESIDUOS SOLIDOS EN EL VERTEDERO DE DUQUESA , PROVINCIA SANTO DOMINGO"/>
    <s v="60 - CREDITO EXTERNO"/>
    <n v="16580"/>
    <x v="2"/>
    <n v="14180817"/>
    <n v="0"/>
  </r>
  <r>
    <s v="2025"/>
    <x v="0"/>
    <x v="0"/>
    <x v="1"/>
    <x v="7"/>
    <x v="2"/>
    <x v="20"/>
    <x v="142"/>
    <s v="3 - PROTECCIÓN DEL MEDIO AMBIENTE"/>
    <s v="3.2 - Protección de la biodiversidad y ordenación de desechos"/>
    <s v="3.2.02 - Ordenación de desechos"/>
    <s v="2.6 - BIENES MUEBLES, INMUEBLES E INTANGIBLES"/>
    <x v="40"/>
    <x v="0"/>
    <s v="00 - N/A"/>
    <s v="10 - FONDO GENERAL"/>
    <s v="(blank)"/>
    <x v="0"/>
    <n v="0"/>
    <n v="0"/>
  </r>
  <r>
    <s v="2025"/>
    <x v="0"/>
    <x v="0"/>
    <x v="1"/>
    <x v="7"/>
    <x v="2"/>
    <x v="20"/>
    <x v="142"/>
    <s v="3 - PROTECCIÓN DEL MEDIO AMBIENTE"/>
    <s v="3.2 - Protección de la biodiversidad y ordenación de desechos"/>
    <s v="3.2.02 - Ordenación de desechos"/>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43"/>
    <x v="0"/>
    <s v="00 - N/A"/>
    <s v="10 - FONDO GENERAL"/>
    <s v="(blank)"/>
    <x v="0"/>
    <n v="0"/>
    <n v="0"/>
  </r>
  <r>
    <s v="2025"/>
    <x v="0"/>
    <x v="0"/>
    <x v="1"/>
    <x v="7"/>
    <x v="2"/>
    <x v="20"/>
    <x v="142"/>
    <s v="3 - PROTECCIÓN DEL MEDIO AMBIENTE"/>
    <s v="3.2 - Protección de la biodiversidad y ordenación de desechos"/>
    <s v="3.2.02 - Ordenación de desechos"/>
    <s v="2.6 - BIENES MUEBLES, INMUEBLES E INTANGIBLES"/>
    <x v="43"/>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45"/>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41"/>
    <x v="0"/>
    <s v="00 - N/A"/>
    <s v="20 - FONDOS CON DESTINO ESPECÍFICO"/>
    <s v="(blank)"/>
    <x v="0"/>
    <n v="0"/>
    <n v="0"/>
  </r>
  <r>
    <s v="2025"/>
    <x v="0"/>
    <x v="0"/>
    <x v="1"/>
    <x v="7"/>
    <x v="2"/>
    <x v="20"/>
    <x v="142"/>
    <s v="3 - PROTECCIÓN DEL MEDIO AMBIENTE"/>
    <s v="3.2 - Protección de la biodiversidad y ordenación de desechos"/>
    <s v="3.2.03 - Acceso y participación de los beneficios de la biodiversidad"/>
    <s v="2.6 - BIENES MUEBLES, INMUEBLES E INTANGIBLES"/>
    <x v="36"/>
    <x v="0"/>
    <s v="00 - N/A"/>
    <s v="20 - FONDOS CON DESTINO ESPECÍFICO"/>
    <s v="(blank)"/>
    <x v="0"/>
    <n v="20000000"/>
    <n v="0"/>
  </r>
  <r>
    <s v="2025"/>
    <x v="0"/>
    <x v="0"/>
    <x v="1"/>
    <x v="7"/>
    <x v="2"/>
    <x v="20"/>
    <x v="142"/>
    <s v="3 - PROTECCIÓN DEL MEDIO AMBIENTE"/>
    <s v="3.2 - Protección de la biodiversidad y ordenación de desechos"/>
    <s v="3.2.03 - Acceso y participación de los beneficios de la biodiversidad"/>
    <s v="2.7 - OBRAS"/>
    <x v="42"/>
    <x v="0"/>
    <s v="00 - N/A"/>
    <s v="20 - FONDOS CON DESTINO ESPECÍFICO"/>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36"/>
    <x v="1"/>
    <s v="08 - MANEJO DE PAISAJES PRODUCTIVOS INTEGRADOS DE LAS CUENCAS DE LOS RÍOS YAQUE DEL NORTE Y YUNA"/>
    <s v="70 - DONACION EXTERNA"/>
    <n v="15003"/>
    <x v="13"/>
    <n v="0"/>
    <n v="0"/>
  </r>
  <r>
    <s v="2025"/>
    <x v="0"/>
    <x v="0"/>
    <x v="1"/>
    <x v="7"/>
    <x v="2"/>
    <x v="20"/>
    <x v="142"/>
    <s v="3 - PROTECCIÓN DEL MEDIO AMBIENTE"/>
    <s v="3.2 - Protección de la biodiversidad y ordenación de desechos"/>
    <s v="3.2.04 - Conciencia y conocimiento de la biodiversidad"/>
    <s v="2.6 - BIENES MUEBLES, INMUEBLES E INTANGIBLES"/>
    <x v="37"/>
    <x v="0"/>
    <s v="00 - N/A"/>
    <s v="10 - FONDO GENERAL"/>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38"/>
    <x v="0"/>
    <s v="00 - N/A"/>
    <s v="10 - FONDO GENERAL"/>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38"/>
    <x v="1"/>
    <s v="08 - MANEJO DE PAISAJES PRODUCTIVOS INTEGRADOS DE LAS CUENCAS DE LOS RÍOS YAQUE DEL NORTE Y YUNA"/>
    <s v="70 - DONACION EXTERNA"/>
    <n v="15003"/>
    <x v="13"/>
    <n v="8738024"/>
    <n v="0"/>
  </r>
  <r>
    <s v="2025"/>
    <x v="0"/>
    <x v="0"/>
    <x v="1"/>
    <x v="7"/>
    <x v="2"/>
    <x v="20"/>
    <x v="142"/>
    <s v="3 - PROTECCIÓN DEL MEDIO AMBIENTE"/>
    <s v="3.2 - Protección de la biodiversidad y ordenación de desechos"/>
    <s v="3.2.04 - Conciencia y conocimiento de la biodiversidad"/>
    <s v="2.6 - BIENES MUEBLES, INMUEBLES E INTANGIBLES"/>
    <x v="39"/>
    <x v="1"/>
    <s v="08 - MANEJO DE PAISAJES PRODUCTIVOS INTEGRADOS DE LAS CUENCAS DE LOS RÍOS YAQUE DEL NORTE Y YUNA"/>
    <s v="10 - FONDO GENERAL"/>
    <n v="15003"/>
    <x v="13"/>
    <n v="3500000"/>
    <n v="0"/>
  </r>
  <r>
    <s v="2025"/>
    <x v="0"/>
    <x v="0"/>
    <x v="1"/>
    <x v="7"/>
    <x v="2"/>
    <x v="20"/>
    <x v="142"/>
    <s v="3 - PROTECCIÓN DEL MEDIO AMBIENTE"/>
    <s v="3.2 - Protección de la biodiversidad y ordenación de desechos"/>
    <s v="3.2.04 - Conciencia y conocimiento de la biodiversidad"/>
    <s v="2.6 - BIENES MUEBLES, INMUEBLES E INTANGIBLES"/>
    <x v="39"/>
    <x v="1"/>
    <s v="08 - MANEJO DE PAISAJES PRODUCTIVOS INTEGRADOS DE LAS CUENCAS DE LOS RÍOS YAQUE DEL NORTE Y YUNA"/>
    <s v="70 - DONACION EXTERNA"/>
    <n v="15003"/>
    <x v="13"/>
    <n v="1176284"/>
    <n v="0"/>
  </r>
  <r>
    <s v="2025"/>
    <x v="0"/>
    <x v="0"/>
    <x v="1"/>
    <x v="7"/>
    <x v="2"/>
    <x v="20"/>
    <x v="142"/>
    <s v="3 - PROTECCIÓN DEL MEDIO AMBIENTE"/>
    <s v="3.2 - Protección de la biodiversidad y ordenación de desechos"/>
    <s v="3.2.04 - Conciencia y conocimiento de la biodiversidad"/>
    <s v="2.6 - BIENES MUEBLES, INMUEBLES E INTANGIBLES"/>
    <x v="40"/>
    <x v="0"/>
    <s v="00 - N/A"/>
    <s v="10 - FONDO GENERAL"/>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40"/>
    <x v="1"/>
    <s v="08 - MANEJO DE PAISAJES PRODUCTIVOS INTEGRADOS DE LAS CUENCAS DE LOS RÍOS YAQUE DEL NORTE Y YUNA"/>
    <s v="70 - DONACION EXTERNA"/>
    <n v="15003"/>
    <x v="13"/>
    <n v="1176284"/>
    <n v="0"/>
  </r>
  <r>
    <s v="2025"/>
    <x v="0"/>
    <x v="0"/>
    <x v="1"/>
    <x v="7"/>
    <x v="2"/>
    <x v="20"/>
    <x v="142"/>
    <s v="3 - PROTECCIÓN DEL MEDIO AMBIENTE"/>
    <s v="3.2 - Protección de la biodiversidad y ordenación de desechos"/>
    <s v="3.2.04 - Conciencia y conocimiento de la biodiversidad"/>
    <s v="2.6 - BIENES MUEBLES, INMUEBLES E INTANGIBLES"/>
    <x v="45"/>
    <x v="1"/>
    <s v="08 - MANEJO DE PAISAJES PRODUCTIVOS INTEGRADOS DE LAS CUENCAS DE LOS RÍOS YAQUE DEL NORTE Y YUNA"/>
    <s v="70 - DONACION EXTERNA"/>
    <n v="15003"/>
    <x v="13"/>
    <n v="0"/>
    <n v="0"/>
  </r>
  <r>
    <s v="2025"/>
    <x v="0"/>
    <x v="0"/>
    <x v="1"/>
    <x v="7"/>
    <x v="2"/>
    <x v="20"/>
    <x v="142"/>
    <s v="3 - PROTECCIÓN DEL MEDIO AMBIENTE"/>
    <s v="3.2 - Protección de la biodiversidad y ordenación de desechos"/>
    <s v="3.2.04 - Conciencia y conocimiento de la biodiversidad"/>
    <s v="2.7 - OBRAS"/>
    <x v="42"/>
    <x v="0"/>
    <s v="00 - N/A"/>
    <s v="20 - FONDOS CON DESTINO ESPECÍFICO"/>
    <s v="(blank)"/>
    <x v="0"/>
    <n v="0"/>
    <n v="0"/>
  </r>
  <r>
    <s v="2025"/>
    <x v="0"/>
    <x v="0"/>
    <x v="1"/>
    <x v="7"/>
    <x v="2"/>
    <x v="20"/>
    <x v="142"/>
    <s v="3 - PROTECCIÓN DEL MEDIO AMBIENTE"/>
    <s v="3.2 - Protección de la biodiversidad y ordenación de desechos"/>
    <s v="3.2.05 - Bioseguridad"/>
    <s v="2.6 - BIENES MUEBLES, INMUEBLES E INTANGIBLES"/>
    <x v="36"/>
    <x v="0"/>
    <s v="00 - N/A"/>
    <s v="20 - FONDOS CON DESTINO ESPECÍFICO"/>
    <s v="(blank)"/>
    <x v="0"/>
    <n v="20000000"/>
    <n v="0"/>
  </r>
  <r>
    <s v="2025"/>
    <x v="0"/>
    <x v="0"/>
    <x v="1"/>
    <x v="7"/>
    <x v="2"/>
    <x v="20"/>
    <x v="142"/>
    <s v="3 - PROTECCIÓN DEL MEDIO AMBIENTE"/>
    <s v="3.2 - Protección de la biodiversidad y ordenación de desechos"/>
    <s v="3.2.05 - Bioseguridad"/>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5 - Bioseguridad"/>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6 - Economía verde"/>
    <s v="2.6 - BIENES MUEBLES, INMUEBLES E INTANGIBLES"/>
    <x v="36"/>
    <x v="0"/>
    <s v="00 - N/A"/>
    <s v="10 - FONDO GENERAL"/>
    <s v="(blank)"/>
    <x v="0"/>
    <n v="0"/>
    <n v="0"/>
  </r>
  <r>
    <s v="2025"/>
    <x v="0"/>
    <x v="0"/>
    <x v="1"/>
    <x v="7"/>
    <x v="2"/>
    <x v="20"/>
    <x v="142"/>
    <s v="3 - PROTECCIÓN DEL MEDIO AMBIENTE"/>
    <s v="3.2 - Protección de la biodiversidad y ordenación de desechos"/>
    <s v="3.2.06 - Economía verde"/>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06 - Economía verde"/>
    <s v="2.6 - BIENES MUEBLES, INMUEBLES E INTANGIBLES"/>
    <x v="37"/>
    <x v="0"/>
    <s v="00 - N/A"/>
    <s v="10 - FONDO GENERAL"/>
    <s v="(blank)"/>
    <x v="0"/>
    <n v="0"/>
    <n v="0"/>
  </r>
  <r>
    <s v="2025"/>
    <x v="0"/>
    <x v="0"/>
    <x v="1"/>
    <x v="7"/>
    <x v="2"/>
    <x v="20"/>
    <x v="142"/>
    <s v="3 - PROTECCIÓN DEL MEDIO AMBIENTE"/>
    <s v="3.2 - Protección de la biodiversidad y ordenación de desechos"/>
    <s v="3.2.06 - Economía verde"/>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6 - Economía verde"/>
    <s v="2.6 - BIENES MUEBLES, INMUEBLES E INTANGIBLES"/>
    <x v="40"/>
    <x v="0"/>
    <s v="00 - N/A"/>
    <s v="10 - FONDO GENERAL"/>
    <s v="(blank)"/>
    <x v="0"/>
    <n v="0"/>
    <n v="0"/>
  </r>
  <r>
    <s v="2025"/>
    <x v="0"/>
    <x v="0"/>
    <x v="1"/>
    <x v="7"/>
    <x v="2"/>
    <x v="20"/>
    <x v="142"/>
    <s v="3 - PROTECCIÓN DEL MEDIO AMBIENTE"/>
    <s v="3.2 - Protección de la biodiversidad y ordenación de desechos"/>
    <s v="3.2.06 - Economía verde"/>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6 - Economía verde"/>
    <s v="2.7 - OBRAS"/>
    <x v="42"/>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6"/>
    <x v="0"/>
    <s v="00 - N/A"/>
    <s v="10 - FONDO GENERAL"/>
    <s v="(blank)"/>
    <x v="0"/>
    <n v="7292787"/>
    <n v="0"/>
  </r>
  <r>
    <s v="2025"/>
    <x v="0"/>
    <x v="0"/>
    <x v="1"/>
    <x v="7"/>
    <x v="2"/>
    <x v="20"/>
    <x v="142"/>
    <s v="3 - PROTECCIÓN DEL MEDIO AMBIENTE"/>
    <s v="3.2 - Protección de la biodiversidad y ordenación de desechos"/>
    <s v="3.2.08 - Gestión de la contaminación"/>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7"/>
    <x v="0"/>
    <s v="00 - N/A"/>
    <s v="10 - FONDO GENERAL"/>
    <s v="(blank)"/>
    <x v="0"/>
    <n v="0"/>
    <n v="0"/>
  </r>
  <r>
    <s v="2025"/>
    <x v="0"/>
    <x v="0"/>
    <x v="1"/>
    <x v="7"/>
    <x v="2"/>
    <x v="20"/>
    <x v="142"/>
    <s v="3 - PROTECCIÓN DEL MEDIO AMBIENTE"/>
    <s v="3.2 - Protección de la biodiversidad y ordenación de desechos"/>
    <s v="3.2.08 - Gestión de la contaminación"/>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8"/>
    <x v="0"/>
    <s v="00 - N/A"/>
    <s v="10 - FONDO GENERAL"/>
    <s v="(blank)"/>
    <x v="0"/>
    <n v="0"/>
    <n v="0"/>
  </r>
  <r>
    <s v="2025"/>
    <x v="0"/>
    <x v="0"/>
    <x v="1"/>
    <x v="7"/>
    <x v="2"/>
    <x v="20"/>
    <x v="142"/>
    <s v="3 - PROTECCIÓN DEL MEDIO AMBIENTE"/>
    <s v="3.2 - Protección de la biodiversidad y ordenación de desechos"/>
    <s v="3.2.08 - Gestión de la contaminación"/>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40"/>
    <x v="0"/>
    <s v="00 - N/A"/>
    <s v="10 - FONDO GENERAL"/>
    <s v="(blank)"/>
    <x v="0"/>
    <n v="0"/>
    <n v="0"/>
  </r>
  <r>
    <s v="2025"/>
    <x v="0"/>
    <x v="0"/>
    <x v="1"/>
    <x v="7"/>
    <x v="2"/>
    <x v="20"/>
    <x v="142"/>
    <s v="3 - PROTECCIÓN DEL MEDIO AMBIENTE"/>
    <s v="3.2 - Protección de la biodiversidad y ordenación de desechos"/>
    <s v="3.2.08 - Gestión de la contaminación"/>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8 - Gestión de la contaminación"/>
    <s v="2.7 - OBRAS"/>
    <x v="42"/>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6"/>
    <x v="0"/>
    <s v="00 - N/A"/>
    <s v="10 - FONDO GENERAL"/>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6"/>
    <x v="0"/>
    <s v="00 - N/A"/>
    <s v="20 - FONDOS CON DESTINO ESPECÍFICO"/>
    <s v="(blank)"/>
    <x v="0"/>
    <n v="0"/>
    <n v="717322"/>
  </r>
  <r>
    <s v="2025"/>
    <x v="0"/>
    <x v="0"/>
    <x v="1"/>
    <x v="7"/>
    <x v="2"/>
    <x v="20"/>
    <x v="142"/>
    <s v="3 - PROTECCIÓN DEL MEDIO AMBIENTE"/>
    <s v="3.2 - Protección de la biodiversidad y ordenación de desechos"/>
    <s v="3.2.09 - Áreas protegidas y otras medidas de conservación"/>
    <s v="2.6 - BIENES MUEBLES, INMUEBLES E INTANGIBLES"/>
    <x v="37"/>
    <x v="0"/>
    <s v="00 - N/A"/>
    <s v="10 - FONDO GENERAL"/>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8"/>
    <x v="0"/>
    <s v="00 - N/A"/>
    <s v="10 - FONDO GENERAL"/>
    <s v="(blank)"/>
    <x v="0"/>
    <n v="10000000"/>
    <n v="0"/>
  </r>
  <r>
    <s v="2025"/>
    <x v="0"/>
    <x v="0"/>
    <x v="1"/>
    <x v="7"/>
    <x v="2"/>
    <x v="20"/>
    <x v="142"/>
    <s v="3 - PROTECCIÓN DEL MEDIO AMBIENTE"/>
    <s v="3.2 - Protección de la biodiversidad y ordenación de desechos"/>
    <s v="3.2.09 - Áreas protegidas y otras medidas de conservación"/>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9"/>
    <x v="0"/>
    <s v="00 - N/A"/>
    <s v="10 - FONDO GENERAL"/>
    <s v="(blank)"/>
    <x v="0"/>
    <n v="4687988"/>
    <n v="0"/>
  </r>
  <r>
    <s v="2025"/>
    <x v="0"/>
    <x v="0"/>
    <x v="1"/>
    <x v="7"/>
    <x v="2"/>
    <x v="20"/>
    <x v="142"/>
    <s v="3 - PROTECCIÓN DEL MEDIO AMBIENTE"/>
    <s v="3.2 - Protección de la biodiversidad y ordenación de desechos"/>
    <s v="3.2.09 - Áreas protegidas y otras medidas de conservación"/>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40"/>
    <x v="0"/>
    <s v="00 - N/A"/>
    <s v="10 - FONDO GENERAL"/>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43"/>
    <x v="0"/>
    <s v="00 - N/A"/>
    <s v="10 - FONDO GENERAL"/>
    <s v="(blank)"/>
    <x v="0"/>
    <n v="10000000"/>
    <n v="0"/>
  </r>
  <r>
    <s v="2025"/>
    <x v="0"/>
    <x v="0"/>
    <x v="1"/>
    <x v="7"/>
    <x v="2"/>
    <x v="20"/>
    <x v="142"/>
    <s v="3 - PROTECCIÓN DEL MEDIO AMBIENTE"/>
    <s v="3.2 - Protección de la biodiversidad y ordenación de desechos"/>
    <s v="3.2.09 - Áreas protegidas y otras medidas de conservación"/>
    <s v="2.6 - BIENES MUEBLES, INMUEBLES E INTANGIBLES"/>
    <x v="43"/>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7 - OBRAS"/>
    <x v="42"/>
    <x v="0"/>
    <s v="00 - N/A"/>
    <s v="20 - FONDOS CON DESTINO ESPECÍFICO"/>
    <s v="(blank)"/>
    <x v="0"/>
    <n v="0"/>
    <n v="9264656.1699999999"/>
  </r>
  <r>
    <s v="2025"/>
    <x v="0"/>
    <x v="0"/>
    <x v="1"/>
    <x v="7"/>
    <x v="2"/>
    <x v="20"/>
    <x v="142"/>
    <s v="3 - PROTECCIÓN DEL MEDIO AMBIENTE"/>
    <s v="3.2 - Protección de la biodiversidad y ordenación de desechos"/>
    <s v="3.2.10 - Restauración"/>
    <s v="2.6 - BIENES MUEBLES, INMUEBLES E INTANGIBLES"/>
    <x v="36"/>
    <x v="0"/>
    <s v="00 - N/A"/>
    <s v="10 - FONDO GENERAL"/>
    <s v="(blank)"/>
    <x v="0"/>
    <n v="10000000"/>
    <n v="0"/>
  </r>
  <r>
    <s v="2025"/>
    <x v="0"/>
    <x v="0"/>
    <x v="1"/>
    <x v="7"/>
    <x v="2"/>
    <x v="20"/>
    <x v="142"/>
    <s v="3 - PROTECCIÓN DEL MEDIO AMBIENTE"/>
    <s v="3.2 - Protección de la biodiversidad y ordenación de desechos"/>
    <s v="3.2.10 - Restauración"/>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10 - Restauración"/>
    <s v="2.6 - BIENES MUEBLES, INMUEBLES E INTANGIBLES"/>
    <x v="36"/>
    <x v="1"/>
    <s v="05 - RESTAURACIÓN DE LA CUENCA  DEL RÍO OCOA Y SU  COSTA EN LA PROVINCIA SAN JOSÉ DE OCOA."/>
    <s v="10 - FONDO GENERAL"/>
    <n v="13852"/>
    <x v="31"/>
    <n v="1671449"/>
    <n v="0"/>
  </r>
  <r>
    <s v="2025"/>
    <x v="0"/>
    <x v="0"/>
    <x v="1"/>
    <x v="7"/>
    <x v="2"/>
    <x v="20"/>
    <x v="142"/>
    <s v="3 - PROTECCIÓN DEL MEDIO AMBIENTE"/>
    <s v="3.2 - Protección de la biodiversidad y ordenación de desechos"/>
    <s v="3.2.10 - Restauración"/>
    <s v="2.6 - BIENES MUEBLES, INMUEBLES E INTANGIBLES"/>
    <x v="37"/>
    <x v="0"/>
    <s v="00 - N/A"/>
    <s v="10 - FONDO GENERAL"/>
    <s v="(blank)"/>
    <x v="0"/>
    <n v="0"/>
    <n v="0"/>
  </r>
  <r>
    <s v="2025"/>
    <x v="0"/>
    <x v="0"/>
    <x v="1"/>
    <x v="7"/>
    <x v="2"/>
    <x v="20"/>
    <x v="142"/>
    <s v="3 - PROTECCIÓN DEL MEDIO AMBIENTE"/>
    <s v="3.2 - Protección de la biodiversidad y ordenación de desechos"/>
    <s v="3.2.10 - Restauración"/>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10 - Restauración"/>
    <s v="2.6 - BIENES MUEBLES, INMUEBLES E INTANGIBLES"/>
    <x v="39"/>
    <x v="1"/>
    <s v="05 - RESTAURACIÓN DE LA CUENCA  DEL RÍO OCOA Y SU  COSTA EN LA PROVINCIA SAN JOSÉ DE OCOA."/>
    <s v="10 - FONDO GENERAL"/>
    <n v="13852"/>
    <x v="31"/>
    <n v="9410820"/>
    <n v="0"/>
  </r>
  <r>
    <s v="2025"/>
    <x v="0"/>
    <x v="0"/>
    <x v="1"/>
    <x v="7"/>
    <x v="2"/>
    <x v="20"/>
    <x v="142"/>
    <s v="3 - PROTECCIÓN DEL MEDIO AMBIENTE"/>
    <s v="3.2 - Protección de la biodiversidad y ordenación de desechos"/>
    <s v="3.2.10 - Restauración"/>
    <s v="2.6 - BIENES MUEBLES, INMUEBLES E INTANGIBLES"/>
    <x v="40"/>
    <x v="0"/>
    <s v="00 - N/A"/>
    <s v="10 - FONDO GENERAL"/>
    <s v="(blank)"/>
    <x v="0"/>
    <n v="0"/>
    <n v="0"/>
  </r>
  <r>
    <s v="2025"/>
    <x v="0"/>
    <x v="0"/>
    <x v="1"/>
    <x v="7"/>
    <x v="2"/>
    <x v="20"/>
    <x v="142"/>
    <s v="3 - PROTECCIÓN DEL MEDIO AMBIENTE"/>
    <s v="3.2 - Protección de la biodiversidad y ordenación de desechos"/>
    <s v="3.2.10 - Restauración"/>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10 - Restauración"/>
    <s v="2.6 - BIENES MUEBLES, INMUEBLES E INTANGIBLES"/>
    <x v="40"/>
    <x v="1"/>
    <s v="05 - RESTAURACIÓN DE LA CUENCA  DEL RÍO OCOA Y SU  COSTA EN LA PROVINCIA SAN JOSÉ DE OCOA."/>
    <s v="10 - FONDO GENERAL"/>
    <n v="13852"/>
    <x v="31"/>
    <n v="1601812"/>
    <n v="0"/>
  </r>
  <r>
    <s v="2025"/>
    <x v="0"/>
    <x v="0"/>
    <x v="1"/>
    <x v="7"/>
    <x v="2"/>
    <x v="20"/>
    <x v="142"/>
    <s v="3 - PROTECCIÓN DEL MEDIO AMBIENTE"/>
    <s v="3.2 - Protección de la biodiversidad y ordenación de desechos"/>
    <s v="3.2.10 - Restauración"/>
    <s v="2.6 - BIENES MUEBLES, INMUEBLES E INTANGIBLES"/>
    <x v="43"/>
    <x v="0"/>
    <s v="00 - N/A"/>
    <s v="10 - FONDO GENERAL"/>
    <s v="(blank)"/>
    <x v="0"/>
    <n v="6000000"/>
    <n v="0"/>
  </r>
  <r>
    <s v="2025"/>
    <x v="0"/>
    <x v="0"/>
    <x v="1"/>
    <x v="7"/>
    <x v="2"/>
    <x v="20"/>
    <x v="142"/>
    <s v="3 - PROTECCIÓN DEL MEDIO AMBIENTE"/>
    <s v="3.2 - Protección de la biodiversidad y ordenación de desechos"/>
    <s v="3.2.10 - Restauración"/>
    <s v="2.6 - BIENES MUEBLES, INMUEBLES E INTANGIBLES"/>
    <x v="45"/>
    <x v="0"/>
    <s v="00 - N/A"/>
    <s v="10 - FONDO GENERAL"/>
    <s v="(blank)"/>
    <x v="0"/>
    <n v="2000000"/>
    <n v="0"/>
  </r>
  <r>
    <s v="2025"/>
    <x v="0"/>
    <x v="0"/>
    <x v="1"/>
    <x v="7"/>
    <x v="2"/>
    <x v="20"/>
    <x v="142"/>
    <s v="3 - PROTECCIÓN DEL MEDIO AMBIENTE"/>
    <s v="3.2 - Protección de la biodiversidad y ordenación de desechos"/>
    <s v="3.2.11 - Uso sostenible"/>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11 - Uso sostenible"/>
    <s v="2.7 - OBRAS"/>
    <x v="42"/>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40"/>
    <x v="0"/>
    <s v="00 - N/A"/>
    <s v="10 - FONDO GENERAL"/>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7 - OBRAS"/>
    <x v="42"/>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6"/>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6"/>
    <x v="0"/>
    <s v="00 - N/A"/>
    <s v="20 - FONDOS CON DESTINO ESPECÍFICO"/>
    <s v="(blank)"/>
    <x v="0"/>
    <n v="0"/>
    <n v="132999.99"/>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7"/>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7"/>
    <x v="0"/>
    <s v="00 - N/A"/>
    <s v="20 - FONDOS CON DESTINO ESPECÍFICO"/>
    <s v="(blank)"/>
    <x v="0"/>
    <n v="0"/>
    <n v="413885"/>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8"/>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9"/>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0"/>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0"/>
    <x v="0"/>
    <s v="00 - N/A"/>
    <s v="20 - FONDOS CON DESTINO ESPECÍFICO"/>
    <s v="(blank)"/>
    <x v="0"/>
    <n v="0"/>
    <n v="43365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3"/>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3"/>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1"/>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1"/>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7 - OBRAS"/>
    <x v="42"/>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7 - OBRAS"/>
    <x v="42"/>
    <x v="0"/>
    <s v="00 - N/A"/>
    <s v="20 - FONDOS CON DESTINO ESPECÍFICO"/>
    <s v="(blank)"/>
    <x v="0"/>
    <n v="0"/>
    <n v="0"/>
  </r>
  <r>
    <s v="2025"/>
    <x v="0"/>
    <x v="0"/>
    <x v="1"/>
    <x v="7"/>
    <x v="2"/>
    <x v="20"/>
    <x v="142"/>
    <s v="3 - PROTECCIÓN DEL MEDIO AMBIENTE"/>
    <s v="3.3 - Cambio Climático"/>
    <s v="3.3.01 - Mixtos"/>
    <s v="2.6 - BIENES MUEBLES, INMUEBLES E INTANGIBLES"/>
    <x v="36"/>
    <x v="0"/>
    <s v="00 - N/A"/>
    <s v="20 - FONDOS CON DESTINO ESPECÍFICO"/>
    <s v="(blank)"/>
    <x v="0"/>
    <n v="0"/>
    <n v="0"/>
  </r>
  <r>
    <s v="2025"/>
    <x v="0"/>
    <x v="0"/>
    <x v="1"/>
    <x v="7"/>
    <x v="2"/>
    <x v="20"/>
    <x v="142"/>
    <s v="3 - PROTECCIÓN DEL MEDIO AMBIENTE"/>
    <s v="3.3 - Cambio Climático"/>
    <s v="3.3.01 - Mixtos"/>
    <s v="2.6 - BIENES MUEBLES, INMUEBLES E INTANGIBLES"/>
    <x v="37"/>
    <x v="0"/>
    <s v="00 - N/A"/>
    <s v="10 - FONDO GENERAL"/>
    <s v="(blank)"/>
    <x v="0"/>
    <n v="0"/>
    <n v="0"/>
  </r>
  <r>
    <s v="2025"/>
    <x v="0"/>
    <x v="0"/>
    <x v="1"/>
    <x v="7"/>
    <x v="2"/>
    <x v="20"/>
    <x v="142"/>
    <s v="3 - PROTECCIÓN DEL MEDIO AMBIENTE"/>
    <s v="3.3 - Cambio Climático"/>
    <s v="3.3.01 - Mixtos"/>
    <s v="2.6 - BIENES MUEBLES, INMUEBLES E INTANGIBLES"/>
    <x v="37"/>
    <x v="0"/>
    <s v="00 - N/A"/>
    <s v="20 - FONDOS CON DESTINO ESPECÍFICO"/>
    <s v="(blank)"/>
    <x v="0"/>
    <n v="0"/>
    <n v="0"/>
  </r>
  <r>
    <s v="2025"/>
    <x v="0"/>
    <x v="0"/>
    <x v="1"/>
    <x v="7"/>
    <x v="2"/>
    <x v="20"/>
    <x v="142"/>
    <s v="3 - PROTECCIÓN DEL MEDIO AMBIENTE"/>
    <s v="3.3 - Cambio Climático"/>
    <s v="3.3.01 - Mixtos"/>
    <s v="2.6 - BIENES MUEBLES, INMUEBLES E INTANGIBLES"/>
    <x v="38"/>
    <x v="0"/>
    <s v="00 - N/A"/>
    <s v="10 - FONDO GENERAL"/>
    <s v="(blank)"/>
    <x v="0"/>
    <n v="0"/>
    <n v="0"/>
  </r>
  <r>
    <s v="2025"/>
    <x v="0"/>
    <x v="0"/>
    <x v="1"/>
    <x v="7"/>
    <x v="2"/>
    <x v="20"/>
    <x v="142"/>
    <s v="3 - PROTECCIÓN DEL MEDIO AMBIENTE"/>
    <s v="3.3 - Cambio Climático"/>
    <s v="3.3.01 - Mixtos"/>
    <s v="2.6 - BIENES MUEBLES, INMUEBLES E INTANGIBLES"/>
    <x v="38"/>
    <x v="0"/>
    <s v="00 - N/A"/>
    <s v="20 - FONDOS CON DESTINO ESPECÍFICO"/>
    <s v="(blank)"/>
    <x v="0"/>
    <n v="0"/>
    <n v="0"/>
  </r>
  <r>
    <s v="2025"/>
    <x v="0"/>
    <x v="0"/>
    <x v="1"/>
    <x v="7"/>
    <x v="2"/>
    <x v="20"/>
    <x v="142"/>
    <s v="3 - PROTECCIÓN DEL MEDIO AMBIENTE"/>
    <s v="3.3 - Cambio Climático"/>
    <s v="3.3.01 - Mixtos"/>
    <s v="2.6 - BIENES MUEBLES, INMUEBLES E INTANGIBLES"/>
    <x v="40"/>
    <x v="0"/>
    <s v="00 - N/A"/>
    <s v="10 - FONDO GENERAL"/>
    <s v="(blank)"/>
    <x v="0"/>
    <n v="0"/>
    <n v="0"/>
  </r>
  <r>
    <s v="2025"/>
    <x v="0"/>
    <x v="0"/>
    <x v="1"/>
    <x v="7"/>
    <x v="2"/>
    <x v="20"/>
    <x v="142"/>
    <s v="3 - PROTECCIÓN DEL MEDIO AMBIENTE"/>
    <s v="3.3 - Cambio Climático"/>
    <s v="3.3.01 - Mixtos"/>
    <s v="2.6 - BIENES MUEBLES, INMUEBLES E INTANGIBLES"/>
    <x v="40"/>
    <x v="0"/>
    <s v="00 - N/A"/>
    <s v="20 - FONDOS CON DESTINO ESPECÍFICO"/>
    <s v="(blank)"/>
    <x v="0"/>
    <n v="0"/>
    <n v="0"/>
  </r>
  <r>
    <s v="2025"/>
    <x v="0"/>
    <x v="0"/>
    <x v="1"/>
    <x v="7"/>
    <x v="2"/>
    <x v="20"/>
    <x v="142"/>
    <s v="3 - PROTECCIÓN DEL MEDIO AMBIENTE"/>
    <s v="3.3 - Cambio Climático"/>
    <s v="3.3.01 - Mixtos"/>
    <s v="2.7 - OBRAS"/>
    <x v="42"/>
    <x v="0"/>
    <s v="00 - N/A"/>
    <s v="20 - FONDOS CON DESTINO ESPECÍFICO"/>
    <s v="(blank)"/>
    <x v="0"/>
    <n v="0"/>
    <n v="0"/>
  </r>
  <r>
    <s v="2025"/>
    <x v="0"/>
    <x v="0"/>
    <x v="1"/>
    <x v="7"/>
    <x v="2"/>
    <x v="20"/>
    <x v="142"/>
    <s v="3 - PROTECCIÓN DEL MEDIO AMBIENTE"/>
    <s v="3.3 - Cambio Climático"/>
    <s v="3.3.99 - Planificación, gestión y supervisión de cambio climático"/>
    <s v="2.6 - BIENES MUEBLES, INMUEBLES E INTANGIBLES"/>
    <x v="37"/>
    <x v="0"/>
    <s v="00 - N/A"/>
    <s v="10 - FONDO GENERAL"/>
    <s v="(blank)"/>
    <x v="0"/>
    <n v="0"/>
    <n v="0"/>
  </r>
  <r>
    <s v="2025"/>
    <x v="0"/>
    <x v="0"/>
    <x v="1"/>
    <x v="7"/>
    <x v="2"/>
    <x v="20"/>
    <x v="142"/>
    <s v="3 - PROTECCIÓN DEL MEDIO AMBIENTE"/>
    <s v="3.3 - Cambio Climático"/>
    <s v="3.3.99 - Planificación, gestión y supervisión de cambio climático"/>
    <s v="2.6 - BIENES MUEBLES, INMUEBLES E INTANGIBLES"/>
    <x v="37"/>
    <x v="0"/>
    <s v="00 - N/A"/>
    <s v="20 - FONDOS CON DESTINO ESPECÍFICO"/>
    <s v="(blank)"/>
    <x v="0"/>
    <n v="0"/>
    <n v="0"/>
  </r>
  <r>
    <s v="2025"/>
    <x v="0"/>
    <x v="0"/>
    <x v="1"/>
    <x v="7"/>
    <x v="2"/>
    <x v="20"/>
    <x v="142"/>
    <s v="3 - PROTECCIÓN DEL MEDIO AMBIENTE"/>
    <s v="3.3 - Cambio Climático"/>
    <s v="3.3.99 - Planificación, gestión y supervisión de cambio climático"/>
    <s v="2.6 - BIENES MUEBLES, INMUEBLES E INTANGIBLES"/>
    <x v="38"/>
    <x v="0"/>
    <s v="00 - N/A"/>
    <s v="10 - FONDO GENERAL"/>
    <s v="(blank)"/>
    <x v="0"/>
    <n v="0"/>
    <n v="0"/>
  </r>
  <r>
    <s v="2025"/>
    <x v="0"/>
    <x v="0"/>
    <x v="1"/>
    <x v="7"/>
    <x v="2"/>
    <x v="20"/>
    <x v="142"/>
    <s v="3 - PROTECCIÓN DEL MEDIO AMBIENTE"/>
    <s v="3.3 - Cambio Climático"/>
    <s v="3.3.99 - Planificación, gestión y supervisión de cambio climático"/>
    <s v="2.6 - BIENES MUEBLES, INMUEBLES E INTANGIBLES"/>
    <x v="38"/>
    <x v="0"/>
    <s v="00 - N/A"/>
    <s v="20 - FONDOS CON DESTINO ESPECÍFICO"/>
    <s v="(blank)"/>
    <x v="0"/>
    <n v="0"/>
    <n v="0"/>
  </r>
  <r>
    <s v="2025"/>
    <x v="0"/>
    <x v="0"/>
    <x v="1"/>
    <x v="7"/>
    <x v="2"/>
    <x v="20"/>
    <x v="142"/>
    <s v="3 - PROTECCIÓN DEL MEDIO AMBIENTE"/>
    <s v="3.3 - Cambio Climático"/>
    <s v="3.3.99 - Planificación, gestión y supervisión de cambio climático"/>
    <s v="2.6 - BIENES MUEBLES, INMUEBLES E INTANGIBLES"/>
    <x v="40"/>
    <x v="0"/>
    <s v="00 - N/A"/>
    <s v="20 - FONDOS CON DESTINO ESPECÍFICO"/>
    <s v="(blank)"/>
    <x v="0"/>
    <n v="0"/>
    <n v="0"/>
  </r>
  <r>
    <s v="2025"/>
    <x v="0"/>
    <x v="0"/>
    <x v="1"/>
    <x v="7"/>
    <x v="2"/>
    <x v="20"/>
    <x v="143"/>
    <s v="3 - PROTECCIÓN DEL MEDIO AMBIENTE"/>
    <s v="3.2 - Protección de la biodiversidad y ordenación de desechos"/>
    <s v="3.2.10 - Restauración"/>
    <s v="2.6 - BIENES MUEBLES, INMUEBLES E INTANGIBLES"/>
    <x v="36"/>
    <x v="1"/>
    <s v="07 - Recuperación de la Cobertura Vegetal en Cuencas Hidrográficas de la República Dominicana."/>
    <s v="10 - FONDO GENERAL"/>
    <n v="13928"/>
    <x v="4"/>
    <n v="260000"/>
    <n v="44840"/>
  </r>
  <r>
    <s v="2025"/>
    <x v="0"/>
    <x v="0"/>
    <x v="1"/>
    <x v="7"/>
    <x v="2"/>
    <x v="20"/>
    <x v="143"/>
    <s v="3 - PROTECCIÓN DEL MEDIO AMBIENTE"/>
    <s v="3.2 - Protección de la biodiversidad y ordenación de desechos"/>
    <s v="3.2.10 - Restauración"/>
    <s v="2.6 - BIENES MUEBLES, INMUEBLES E INTANGIBLES"/>
    <x v="37"/>
    <x v="1"/>
    <s v="07 - Recuperación de la Cobertura Vegetal en Cuencas Hidrográficas de la República Dominicana."/>
    <s v="10 - FONDO GENERAL"/>
    <n v="13928"/>
    <x v="4"/>
    <n v="0"/>
    <n v="0"/>
  </r>
  <r>
    <s v="2025"/>
    <x v="0"/>
    <x v="0"/>
    <x v="1"/>
    <x v="7"/>
    <x v="2"/>
    <x v="20"/>
    <x v="143"/>
    <s v="3 - PROTECCIÓN DEL MEDIO AMBIENTE"/>
    <s v="3.2 - Protección de la biodiversidad y ordenación de desechos"/>
    <s v="3.2.10 - Restauración"/>
    <s v="2.6 - BIENES MUEBLES, INMUEBLES E INTANGIBLES"/>
    <x v="39"/>
    <x v="1"/>
    <s v="07 - Recuperación de la Cobertura Vegetal en Cuencas Hidrográficas de la República Dominicana."/>
    <s v="10 - FONDO GENERAL"/>
    <n v="13928"/>
    <x v="4"/>
    <n v="4873100"/>
    <n v="0"/>
  </r>
  <r>
    <s v="2025"/>
    <x v="0"/>
    <x v="0"/>
    <x v="1"/>
    <x v="7"/>
    <x v="2"/>
    <x v="20"/>
    <x v="143"/>
    <s v="3 - PROTECCIÓN DEL MEDIO AMBIENTE"/>
    <s v="3.2 - Protección de la biodiversidad y ordenación de desechos"/>
    <s v="3.2.10 - Restauración"/>
    <s v="2.6 - BIENES MUEBLES, INMUEBLES E INTANGIBLES"/>
    <x v="40"/>
    <x v="1"/>
    <s v="07 - Recuperación de la Cobertura Vegetal en Cuencas Hidrográficas de la República Dominicana."/>
    <s v="10 - FONDO GENERAL"/>
    <n v="13928"/>
    <x v="4"/>
    <n v="56804763"/>
    <n v="0"/>
  </r>
  <r>
    <s v="2025"/>
    <x v="0"/>
    <x v="0"/>
    <x v="1"/>
    <x v="7"/>
    <x v="2"/>
    <x v="20"/>
    <x v="143"/>
    <s v="3 - PROTECCIÓN DEL MEDIO AMBIENTE"/>
    <s v="3.2 - Protección de la biodiversidad y ordenación de desechos"/>
    <s v="3.2.10 - Restauración"/>
    <s v="2.6 - BIENES MUEBLES, INMUEBLES E INTANGIBLES"/>
    <x v="45"/>
    <x v="1"/>
    <s v="07 - Recuperación de la Cobertura Vegetal en Cuencas Hidrográficas de la República Dominicana."/>
    <s v="10 - FONDO GENERAL"/>
    <n v="13928"/>
    <x v="4"/>
    <n v="98459174"/>
    <n v="3105679.9999999995"/>
  </r>
  <r>
    <s v="2025"/>
    <x v="0"/>
    <x v="0"/>
    <x v="1"/>
    <x v="7"/>
    <x v="2"/>
    <x v="20"/>
    <x v="143"/>
    <s v="3 - PROTECCIÓN DEL MEDIO AMBIENTE"/>
    <s v="3.2 - Protección de la biodiversidad y ordenación de desechos"/>
    <s v="3.2.10 - Restauración"/>
    <s v="2.7 - OBRAS"/>
    <x v="42"/>
    <x v="1"/>
    <s v="07 - Recuperación de la Cobertura Vegetal en Cuencas Hidrográficas de la República Dominicana."/>
    <s v="10 - FONDO GENERAL"/>
    <n v="13928"/>
    <x v="4"/>
    <n v="340560471"/>
    <n v="0"/>
  </r>
  <r>
    <s v="2025"/>
    <x v="0"/>
    <x v="0"/>
    <x v="1"/>
    <x v="7"/>
    <x v="2"/>
    <x v="21"/>
    <x v="144"/>
    <s v="4 - SERVICIOS SOCIALES"/>
    <s v="4.4 - Educación"/>
    <s v="4.4.04 - Educación superior"/>
    <s v="2.6 - BIENES MUEBLES, INMUEBLES E INTANGIBLES"/>
    <x v="36"/>
    <x v="0"/>
    <s v="00 - N/A"/>
    <s v="10 - FONDO GENERAL"/>
    <s v="(blank)"/>
    <x v="0"/>
    <n v="26645607"/>
    <n v="646560.6"/>
  </r>
  <r>
    <s v="2025"/>
    <x v="0"/>
    <x v="0"/>
    <x v="1"/>
    <x v="7"/>
    <x v="2"/>
    <x v="21"/>
    <x v="144"/>
    <s v="4 - SERVICIOS SOCIALES"/>
    <s v="4.4 - Educación"/>
    <s v="4.4.04 - Educación superior"/>
    <s v="2.6 - BIENES MUEBLES, INMUEBLES E INTANGIBLES"/>
    <x v="36"/>
    <x v="0"/>
    <s v="00 - N/A"/>
    <s v="20 - FONDOS CON DESTINO ESPECÍFICO"/>
    <s v="(blank)"/>
    <x v="0"/>
    <n v="9500000"/>
    <n v="0"/>
  </r>
  <r>
    <s v="2025"/>
    <x v="0"/>
    <x v="0"/>
    <x v="1"/>
    <x v="7"/>
    <x v="2"/>
    <x v="21"/>
    <x v="144"/>
    <s v="4 - SERVICIOS SOCIALES"/>
    <s v="4.4 - Educación"/>
    <s v="4.4.04 - Educación superior"/>
    <s v="2.6 - BIENES MUEBLES, INMUEBLES E INTANGIBLES"/>
    <x v="37"/>
    <x v="0"/>
    <s v="00 - N/A"/>
    <s v="10 - FONDO GENERAL"/>
    <s v="(blank)"/>
    <x v="0"/>
    <n v="3191000"/>
    <n v="0"/>
  </r>
  <r>
    <s v="2025"/>
    <x v="0"/>
    <x v="0"/>
    <x v="1"/>
    <x v="7"/>
    <x v="2"/>
    <x v="21"/>
    <x v="144"/>
    <s v="4 - SERVICIOS SOCIALES"/>
    <s v="4.4 - Educación"/>
    <s v="4.4.04 - Educación superior"/>
    <s v="2.6 - BIENES MUEBLES, INMUEBLES E INTANGIBLES"/>
    <x v="37"/>
    <x v="0"/>
    <s v="00 - N/A"/>
    <s v="20 - FONDOS CON DESTINO ESPECÍFICO"/>
    <s v="(blank)"/>
    <x v="0"/>
    <n v="1000000"/>
    <n v="0"/>
  </r>
  <r>
    <s v="2025"/>
    <x v="0"/>
    <x v="0"/>
    <x v="1"/>
    <x v="7"/>
    <x v="2"/>
    <x v="21"/>
    <x v="144"/>
    <s v="4 - SERVICIOS SOCIALES"/>
    <s v="4.4 - Educación"/>
    <s v="4.4.04 - Educación superior"/>
    <s v="2.6 - BIENES MUEBLES, INMUEBLES E INTANGIBLES"/>
    <x v="38"/>
    <x v="0"/>
    <s v="00 - N/A"/>
    <s v="10 - FONDO GENERAL"/>
    <s v="(blank)"/>
    <x v="0"/>
    <n v="300000"/>
    <n v="217356"/>
  </r>
  <r>
    <s v="2025"/>
    <x v="0"/>
    <x v="0"/>
    <x v="1"/>
    <x v="7"/>
    <x v="2"/>
    <x v="21"/>
    <x v="144"/>
    <s v="4 - SERVICIOS SOCIALES"/>
    <s v="4.4 - Educación"/>
    <s v="4.4.04 - Educación superior"/>
    <s v="2.6 - BIENES MUEBLES, INMUEBLES E INTANGIBLES"/>
    <x v="39"/>
    <x v="0"/>
    <s v="00 - N/A"/>
    <s v="10 - FONDO GENERAL"/>
    <s v="(blank)"/>
    <x v="0"/>
    <n v="4000000"/>
    <n v="0"/>
  </r>
  <r>
    <s v="2025"/>
    <x v="0"/>
    <x v="0"/>
    <x v="1"/>
    <x v="7"/>
    <x v="2"/>
    <x v="21"/>
    <x v="144"/>
    <s v="4 - SERVICIOS SOCIALES"/>
    <s v="4.4 - Educación"/>
    <s v="4.4.04 - Educación superior"/>
    <s v="2.6 - BIENES MUEBLES, INMUEBLES E INTANGIBLES"/>
    <x v="40"/>
    <x v="0"/>
    <s v="00 - N/A"/>
    <s v="10 - FONDO GENERAL"/>
    <s v="(blank)"/>
    <x v="0"/>
    <n v="3450000"/>
    <n v="0"/>
  </r>
  <r>
    <s v="2025"/>
    <x v="0"/>
    <x v="0"/>
    <x v="1"/>
    <x v="7"/>
    <x v="2"/>
    <x v="21"/>
    <x v="144"/>
    <s v="4 - SERVICIOS SOCIALES"/>
    <s v="4.4 - Educación"/>
    <s v="4.4.04 - Educación superior"/>
    <s v="2.6 - BIENES MUEBLES, INMUEBLES E INTANGIBLES"/>
    <x v="40"/>
    <x v="0"/>
    <s v="00 - N/A"/>
    <s v="20 - FONDOS CON DESTINO ESPECÍFICO"/>
    <s v="(blank)"/>
    <x v="0"/>
    <n v="1700000"/>
    <n v="0"/>
  </r>
  <r>
    <s v="2025"/>
    <x v="0"/>
    <x v="0"/>
    <x v="1"/>
    <x v="7"/>
    <x v="2"/>
    <x v="21"/>
    <x v="144"/>
    <s v="4 - SERVICIOS SOCIALES"/>
    <s v="4.4 - Educación"/>
    <s v="4.4.04 - Educación superior"/>
    <s v="2.6 - BIENES MUEBLES, INMUEBLES E INTANGIBLES"/>
    <x v="43"/>
    <x v="0"/>
    <s v="00 - N/A"/>
    <s v="10 - FONDO GENERAL"/>
    <s v="(blank)"/>
    <x v="0"/>
    <n v="300000"/>
    <n v="0"/>
  </r>
  <r>
    <s v="2025"/>
    <x v="0"/>
    <x v="0"/>
    <x v="1"/>
    <x v="7"/>
    <x v="2"/>
    <x v="21"/>
    <x v="144"/>
    <s v="4 - SERVICIOS SOCIALES"/>
    <s v="4.4 - Educación"/>
    <s v="4.4.04 - Educación superior"/>
    <s v="2.6 - BIENES MUEBLES, INMUEBLES E INTANGIBLES"/>
    <x v="41"/>
    <x v="0"/>
    <s v="00 - N/A"/>
    <s v="10 - FONDO GENERAL"/>
    <s v="(blank)"/>
    <x v="0"/>
    <n v="1256288"/>
    <n v="0"/>
  </r>
  <r>
    <s v="2025"/>
    <x v="0"/>
    <x v="0"/>
    <x v="1"/>
    <x v="7"/>
    <x v="2"/>
    <x v="21"/>
    <x v="144"/>
    <s v="4 - SERVICIOS SOCIALES"/>
    <s v="4.4 - Educación"/>
    <s v="4.4.04 - Educación superior"/>
    <s v="2.7 - OBRAS"/>
    <x v="42"/>
    <x v="0"/>
    <s v="00 - N/A"/>
    <s v="20 - FONDOS CON DESTINO ESPECÍFICO"/>
    <s v="(blank)"/>
    <x v="0"/>
    <n v="8250000"/>
    <n v="0"/>
  </r>
  <r>
    <s v="2025"/>
    <x v="0"/>
    <x v="0"/>
    <x v="1"/>
    <x v="7"/>
    <x v="2"/>
    <x v="21"/>
    <x v="145"/>
    <s v="4 - SERVICIOS SOCIALES"/>
    <s v="4.4 - Educación"/>
    <s v="4.4.06 - Educación técnica"/>
    <s v="2.6 - BIENES MUEBLES, INMUEBLES E INTANGIBLES"/>
    <x v="36"/>
    <x v="0"/>
    <s v="00 - N/A"/>
    <s v="10 - FONDO GENERAL"/>
    <s v="(blank)"/>
    <x v="0"/>
    <n v="0"/>
    <n v="0"/>
  </r>
  <r>
    <s v="2025"/>
    <x v="0"/>
    <x v="0"/>
    <x v="1"/>
    <x v="7"/>
    <x v="2"/>
    <x v="21"/>
    <x v="145"/>
    <s v="4 - SERVICIOS SOCIALES"/>
    <s v="4.4 - Educación"/>
    <s v="4.4.06 - Educación técnica"/>
    <s v="2.6 - BIENES MUEBLES, INMUEBLES E INTANGIBLES"/>
    <x v="36"/>
    <x v="0"/>
    <s v="00 - N/A"/>
    <s v="20 - FONDOS CON DESTINO ESPECÍFICO"/>
    <s v="(blank)"/>
    <x v="0"/>
    <n v="9690000"/>
    <n v="2205977.3600000003"/>
  </r>
  <r>
    <s v="2025"/>
    <x v="0"/>
    <x v="0"/>
    <x v="1"/>
    <x v="7"/>
    <x v="2"/>
    <x v="21"/>
    <x v="145"/>
    <s v="4 - SERVICIOS SOCIALES"/>
    <s v="4.4 - Educación"/>
    <s v="4.4.06 - Educación técnica"/>
    <s v="2.6 - BIENES MUEBLES, INMUEBLES E INTANGIBLES"/>
    <x v="37"/>
    <x v="0"/>
    <s v="00 - N/A"/>
    <s v="20 - FONDOS CON DESTINO ESPECÍFICO"/>
    <s v="(blank)"/>
    <x v="0"/>
    <n v="2000000"/>
    <n v="1148625.2200000002"/>
  </r>
  <r>
    <s v="2025"/>
    <x v="0"/>
    <x v="0"/>
    <x v="1"/>
    <x v="7"/>
    <x v="2"/>
    <x v="21"/>
    <x v="145"/>
    <s v="4 - SERVICIOS SOCIALES"/>
    <s v="4.4 - Educación"/>
    <s v="4.4.06 - Educación técnica"/>
    <s v="2.6 - BIENES MUEBLES, INMUEBLES E INTANGIBLES"/>
    <x v="38"/>
    <x v="0"/>
    <s v="00 - N/A"/>
    <s v="10 - FONDO GENERAL"/>
    <s v="(blank)"/>
    <x v="0"/>
    <n v="70200000"/>
    <n v="179861.5"/>
  </r>
  <r>
    <s v="2025"/>
    <x v="0"/>
    <x v="0"/>
    <x v="1"/>
    <x v="7"/>
    <x v="2"/>
    <x v="21"/>
    <x v="145"/>
    <s v="4 - SERVICIOS SOCIALES"/>
    <s v="4.4 - Educación"/>
    <s v="4.4.06 - Educación técnica"/>
    <s v="2.6 - BIENES MUEBLES, INMUEBLES E INTANGIBLES"/>
    <x v="38"/>
    <x v="0"/>
    <s v="00 - N/A"/>
    <s v="20 - FONDOS CON DESTINO ESPECÍFICO"/>
    <s v="(blank)"/>
    <x v="0"/>
    <n v="100000"/>
    <n v="0"/>
  </r>
  <r>
    <s v="2025"/>
    <x v="0"/>
    <x v="0"/>
    <x v="1"/>
    <x v="7"/>
    <x v="2"/>
    <x v="21"/>
    <x v="145"/>
    <s v="4 - SERVICIOS SOCIALES"/>
    <s v="4.4 - Educación"/>
    <s v="4.4.06 - Educación técnica"/>
    <s v="2.6 - BIENES MUEBLES, INMUEBLES E INTANGIBLES"/>
    <x v="40"/>
    <x v="0"/>
    <s v="00 - N/A"/>
    <s v="10 - FONDO GENERAL"/>
    <s v="(blank)"/>
    <x v="0"/>
    <n v="0"/>
    <n v="4876660.3499999996"/>
  </r>
  <r>
    <s v="2025"/>
    <x v="0"/>
    <x v="0"/>
    <x v="1"/>
    <x v="7"/>
    <x v="2"/>
    <x v="21"/>
    <x v="145"/>
    <s v="4 - SERVICIOS SOCIALES"/>
    <s v="4.4 - Educación"/>
    <s v="4.4.06 - Educación técnica"/>
    <s v="2.6 - BIENES MUEBLES, INMUEBLES E INTANGIBLES"/>
    <x v="40"/>
    <x v="0"/>
    <s v="00 - N/A"/>
    <s v="20 - FONDOS CON DESTINO ESPECÍFICO"/>
    <s v="(blank)"/>
    <x v="0"/>
    <n v="4500000"/>
    <n v="549549.6"/>
  </r>
  <r>
    <s v="2025"/>
    <x v="0"/>
    <x v="0"/>
    <x v="1"/>
    <x v="7"/>
    <x v="2"/>
    <x v="21"/>
    <x v="145"/>
    <s v="4 - SERVICIOS SOCIALES"/>
    <s v="4.4 - Educación"/>
    <s v="4.4.06 - Educación técnica"/>
    <s v="2.6 - BIENES MUEBLES, INMUEBLES E INTANGIBLES"/>
    <x v="43"/>
    <x v="0"/>
    <s v="00 - N/A"/>
    <s v="20 - FONDOS CON DESTINO ESPECÍFICO"/>
    <s v="(blank)"/>
    <x v="0"/>
    <n v="1000000"/>
    <n v="0"/>
  </r>
  <r>
    <s v="2025"/>
    <x v="0"/>
    <x v="0"/>
    <x v="1"/>
    <x v="7"/>
    <x v="2"/>
    <x v="21"/>
    <x v="145"/>
    <s v="4 - SERVICIOS SOCIALES"/>
    <s v="4.4 - Educación"/>
    <s v="4.4.06 - Educación técnica"/>
    <s v="2.6 - BIENES MUEBLES, INMUEBLES E INTANGIBLES"/>
    <x v="41"/>
    <x v="0"/>
    <s v="00 - N/A"/>
    <s v="20 - FONDOS CON DESTINO ESPECÍFICO"/>
    <s v="(blank)"/>
    <x v="0"/>
    <n v="1000000"/>
    <n v="723492"/>
  </r>
  <r>
    <s v="2025"/>
    <x v="0"/>
    <x v="0"/>
    <x v="1"/>
    <x v="7"/>
    <x v="2"/>
    <x v="21"/>
    <x v="145"/>
    <s v="4 - SERVICIOS SOCIALES"/>
    <s v="4.4 - Educación"/>
    <s v="4.4.06 - Educación técnica"/>
    <s v="2.6 - BIENES MUEBLES, INMUEBLES E INTANGIBLES"/>
    <x v="44"/>
    <x v="0"/>
    <s v="00 - N/A"/>
    <s v="20 - FONDOS CON DESTINO ESPECÍFICO"/>
    <s v="(blank)"/>
    <x v="0"/>
    <n v="500000"/>
    <n v="324500"/>
  </r>
  <r>
    <s v="2025"/>
    <x v="0"/>
    <x v="0"/>
    <x v="1"/>
    <x v="7"/>
    <x v="2"/>
    <x v="21"/>
    <x v="145"/>
    <s v="4 - SERVICIOS SOCIALES"/>
    <s v="4.4 - Educación"/>
    <s v="4.4.06 - Educación técnica"/>
    <s v="2.7 - OBRAS"/>
    <x v="42"/>
    <x v="0"/>
    <s v="00 - N/A"/>
    <s v="20 - FONDOS CON DESTINO ESPECÍFICO"/>
    <s v="(blank)"/>
    <x v="0"/>
    <n v="0"/>
    <n v="0"/>
  </r>
  <r>
    <s v="2025"/>
    <x v="0"/>
    <x v="0"/>
    <x v="1"/>
    <x v="7"/>
    <x v="2"/>
    <x v="21"/>
    <x v="146"/>
    <s v="4 - SERVICIOS SOCIALES"/>
    <s v="4.4 - Educación"/>
    <s v="4.4.04 - Educación superior"/>
    <s v="2.6 - BIENES MUEBLES, INMUEBLES E INTANGIBLES"/>
    <x v="36"/>
    <x v="0"/>
    <s v="00 - N/A"/>
    <s v="10 - FONDO GENERAL"/>
    <s v="(blank)"/>
    <x v="0"/>
    <n v="102012479"/>
    <n v="339722.79000000004"/>
  </r>
  <r>
    <s v="2025"/>
    <x v="0"/>
    <x v="0"/>
    <x v="1"/>
    <x v="7"/>
    <x v="2"/>
    <x v="21"/>
    <x v="146"/>
    <s v="4 - SERVICIOS SOCIALES"/>
    <s v="4.4 - Educación"/>
    <s v="4.4.04 - Educación superior"/>
    <s v="2.6 - BIENES MUEBLES, INMUEBLES E INTANGIBLES"/>
    <x v="37"/>
    <x v="0"/>
    <s v="00 - N/A"/>
    <s v="10 - FONDO GENERAL"/>
    <s v="(blank)"/>
    <x v="0"/>
    <n v="610000"/>
    <n v="1974277.85"/>
  </r>
  <r>
    <s v="2025"/>
    <x v="0"/>
    <x v="0"/>
    <x v="1"/>
    <x v="7"/>
    <x v="2"/>
    <x v="21"/>
    <x v="146"/>
    <s v="4 - SERVICIOS SOCIALES"/>
    <s v="4.4 - Educación"/>
    <s v="4.4.04 - Educación superior"/>
    <s v="2.6 - BIENES MUEBLES, INMUEBLES E INTANGIBLES"/>
    <x v="38"/>
    <x v="0"/>
    <s v="00 - N/A"/>
    <s v="10 - FONDO GENERAL"/>
    <s v="(blank)"/>
    <x v="0"/>
    <n v="20000"/>
    <n v="8796"/>
  </r>
  <r>
    <s v="2025"/>
    <x v="0"/>
    <x v="0"/>
    <x v="1"/>
    <x v="7"/>
    <x v="2"/>
    <x v="21"/>
    <x v="146"/>
    <s v="4 - SERVICIOS SOCIALES"/>
    <s v="4.4 - Educación"/>
    <s v="4.4.04 - Educación superior"/>
    <s v="2.6 - BIENES MUEBLES, INMUEBLES E INTANGIBLES"/>
    <x v="39"/>
    <x v="0"/>
    <s v="00 - N/A"/>
    <s v="10 - FONDO GENERAL"/>
    <s v="(blank)"/>
    <x v="0"/>
    <n v="80000"/>
    <n v="0"/>
  </r>
  <r>
    <s v="2025"/>
    <x v="0"/>
    <x v="0"/>
    <x v="1"/>
    <x v="7"/>
    <x v="2"/>
    <x v="21"/>
    <x v="146"/>
    <s v="4 - SERVICIOS SOCIALES"/>
    <s v="4.4 - Educación"/>
    <s v="4.4.04 - Educación superior"/>
    <s v="2.6 - BIENES MUEBLES, INMUEBLES E INTANGIBLES"/>
    <x v="40"/>
    <x v="0"/>
    <s v="00 - N/A"/>
    <s v="10 - FONDO GENERAL"/>
    <s v="(blank)"/>
    <x v="0"/>
    <n v="930000"/>
    <n v="11992831.84"/>
  </r>
  <r>
    <s v="2025"/>
    <x v="0"/>
    <x v="0"/>
    <x v="1"/>
    <x v="7"/>
    <x v="2"/>
    <x v="21"/>
    <x v="146"/>
    <s v="4 - SERVICIOS SOCIALES"/>
    <s v="4.4 - Educación"/>
    <s v="4.4.04 - Educación superior"/>
    <s v="2.6 - BIENES MUEBLES, INMUEBLES E INTANGIBLES"/>
    <x v="43"/>
    <x v="0"/>
    <s v="00 - N/A"/>
    <s v="10 - FONDO GENERAL"/>
    <s v="(blank)"/>
    <x v="0"/>
    <n v="300000"/>
    <n v="0"/>
  </r>
  <r>
    <s v="2025"/>
    <x v="0"/>
    <x v="0"/>
    <x v="1"/>
    <x v="7"/>
    <x v="2"/>
    <x v="21"/>
    <x v="146"/>
    <s v="4 - SERVICIOS SOCIALES"/>
    <s v="4.4 - Educación"/>
    <s v="4.4.04 - Educación superior"/>
    <s v="2.6 - BIENES MUEBLES, INMUEBLES E INTANGIBLES"/>
    <x v="41"/>
    <x v="0"/>
    <s v="00 - N/A"/>
    <s v="10 - FONDO GENERAL"/>
    <s v="(blank)"/>
    <x v="0"/>
    <n v="200000"/>
    <n v="0"/>
  </r>
  <r>
    <s v="2025"/>
    <x v="0"/>
    <x v="0"/>
    <x v="1"/>
    <x v="7"/>
    <x v="2"/>
    <x v="21"/>
    <x v="146"/>
    <s v="4 - SERVICIOS SOCIALES"/>
    <s v="4.4 - Educación"/>
    <s v="4.4.04 - Educación superior"/>
    <s v="2.7 - OBRAS"/>
    <x v="42"/>
    <x v="0"/>
    <s v="00 - N/A"/>
    <s v="10 - FONDO GENERAL"/>
    <s v="(blank)"/>
    <x v="0"/>
    <n v="0"/>
    <n v="0"/>
  </r>
  <r>
    <s v="2025"/>
    <x v="0"/>
    <x v="0"/>
    <x v="1"/>
    <x v="7"/>
    <x v="2"/>
    <x v="22"/>
    <x v="148"/>
    <s v="1 - SERVICIOS  GENERALES"/>
    <s v="1.1 - Administración general"/>
    <s v="1.1.02 - Gestión administrativa, financiera, fiscal, económica y planificación"/>
    <s v="2.6 - BIENES MUEBLES, INMUEBLES E INTANGIBLES"/>
    <x v="36"/>
    <x v="0"/>
    <s v="00 - N/A"/>
    <s v="10 - FONDO GENERAL"/>
    <s v="(blank)"/>
    <x v="0"/>
    <n v="0"/>
    <n v="80948"/>
  </r>
  <r>
    <s v="2025"/>
    <x v="0"/>
    <x v="0"/>
    <x v="1"/>
    <x v="7"/>
    <x v="2"/>
    <x v="22"/>
    <x v="148"/>
    <s v="1 - SERVICIOS  GENERALES"/>
    <s v="1.1 - Administración general"/>
    <s v="1.1.02 - Gestión administrativa, financiera, fiscal, económica y planificación"/>
    <s v="2.6 - BIENES MUEBLES, INMUEBLES E INTANGIBLES"/>
    <x v="36"/>
    <x v="0"/>
    <s v="00 - N/A"/>
    <s v="70 - DONACION EXTERNA"/>
    <s v="(blank)"/>
    <x v="0"/>
    <n v="0"/>
    <n v="0"/>
  </r>
  <r>
    <s v="2025"/>
    <x v="0"/>
    <x v="0"/>
    <x v="1"/>
    <x v="7"/>
    <x v="2"/>
    <x v="22"/>
    <x v="148"/>
    <s v="1 - SERVICIOS  GENERALES"/>
    <s v="1.1 - Administración general"/>
    <s v="1.1.02 - Gestión administrativa, financiera, fiscal, económica y planificación"/>
    <s v="2.6 - BIENES MUEBLES, INMUEBLES E INTANGIBLES"/>
    <x v="37"/>
    <x v="0"/>
    <s v="00 - N/A"/>
    <s v="10 - FONDO GENERAL"/>
    <s v="(blank)"/>
    <x v="0"/>
    <n v="0"/>
    <n v="16992"/>
  </r>
  <r>
    <s v="2025"/>
    <x v="0"/>
    <x v="0"/>
    <x v="1"/>
    <x v="7"/>
    <x v="2"/>
    <x v="22"/>
    <x v="148"/>
    <s v="1 - SERVICIOS  GENERALES"/>
    <s v="1.1 - Administración general"/>
    <s v="1.1.02 - Gestión administrativa, financiera, fiscal, económica y planificación"/>
    <s v="2.6 - BIENES MUEBLES, INMUEBLES E INTANGIBLES"/>
    <x v="38"/>
    <x v="0"/>
    <s v="00 - N/A"/>
    <s v="10 - FONDO GENERAL"/>
    <s v="(blank)"/>
    <x v="0"/>
    <n v="0"/>
    <n v="92040"/>
  </r>
  <r>
    <s v="2025"/>
    <x v="0"/>
    <x v="0"/>
    <x v="1"/>
    <x v="7"/>
    <x v="2"/>
    <x v="22"/>
    <x v="148"/>
    <s v="1 - SERVICIOS  GENERALES"/>
    <s v="1.1 - Administración general"/>
    <s v="1.1.02 - Gestión administrativa, financiera, fiscal, económica y planificación"/>
    <s v="2.6 - BIENES MUEBLES, INMUEBLES E INTANGIBLES"/>
    <x v="40"/>
    <x v="0"/>
    <s v="00 - N/A"/>
    <s v="10 - FONDO GENERAL"/>
    <s v="(blank)"/>
    <x v="0"/>
    <n v="0"/>
    <n v="187047.7"/>
  </r>
  <r>
    <s v="2025"/>
    <x v="0"/>
    <x v="0"/>
    <x v="1"/>
    <x v="7"/>
    <x v="2"/>
    <x v="22"/>
    <x v="148"/>
    <s v="1 - SERVICIOS  GENERALES"/>
    <s v="1.1 - Administración general"/>
    <s v="1.1.02 - Gestión administrativa, financiera, fiscal, económica y planificación"/>
    <s v="2.6 - BIENES MUEBLES, INMUEBLES E INTANGIBLES"/>
    <x v="43"/>
    <x v="0"/>
    <s v="00 - N/A"/>
    <s v="10 - FONDO GENERAL"/>
    <s v="(blank)"/>
    <x v="0"/>
    <n v="0"/>
    <n v="0"/>
  </r>
  <r>
    <s v="2025"/>
    <x v="0"/>
    <x v="0"/>
    <x v="1"/>
    <x v="7"/>
    <x v="2"/>
    <x v="22"/>
    <x v="148"/>
    <s v="1 - SERVICIOS  GENERALES"/>
    <s v="1.1 - Administración general"/>
    <s v="1.1.02 - Gestión administrativa, financiera, fiscal, económica y planificación"/>
    <s v="2.6 - BIENES MUEBLES, INMUEBLES E INTANGIBLES"/>
    <x v="41"/>
    <x v="0"/>
    <s v="00 - N/A"/>
    <s v="10 - FONDO GENERAL"/>
    <s v="(blank)"/>
    <x v="0"/>
    <n v="0"/>
    <n v="0"/>
  </r>
  <r>
    <s v="2025"/>
    <x v="0"/>
    <x v="0"/>
    <x v="1"/>
    <x v="7"/>
    <x v="2"/>
    <x v="22"/>
    <x v="148"/>
    <s v="1 - SERVICIOS  GENERALES"/>
    <s v="1.1 - Administración general"/>
    <s v="1.1.02 - Gestión administrativa, financiera, fiscal, económica y planificación"/>
    <s v="2.7 - OBRAS"/>
    <x v="42"/>
    <x v="0"/>
    <s v="00 - N/A"/>
    <s v="10 - FONDO GENERAL"/>
    <s v="(blank)"/>
    <x v="0"/>
    <n v="31000000"/>
    <n v="0"/>
  </r>
  <r>
    <s v="2025"/>
    <x v="0"/>
    <x v="0"/>
    <x v="1"/>
    <x v="7"/>
    <x v="2"/>
    <x v="22"/>
    <x v="148"/>
    <s v="1 - SERVICIOS  GENERALES"/>
    <s v="1.1 - Administración general"/>
    <s v="1.1.02 - Gestión administrativa, financiera, fiscal, económica y planificación"/>
    <s v="2.7 - OBRAS"/>
    <x v="42"/>
    <x v="0"/>
    <s v="00 - N/A"/>
    <s v="60 - CREDITO EXTERNO"/>
    <s v="(blank)"/>
    <x v="0"/>
    <n v="105577302"/>
    <n v="0"/>
  </r>
  <r>
    <s v="2025"/>
    <x v="0"/>
    <x v="0"/>
    <x v="1"/>
    <x v="7"/>
    <x v="2"/>
    <x v="22"/>
    <x v="148"/>
    <s v="3 - PROTECCIÓN DEL MEDIO AMBIENTE"/>
    <s v="3.1 - Protección del aire, agua y suelo"/>
    <s v="3.1.02 - Administración del agua"/>
    <s v="2.6 - BIENES MUEBLES, INMUEBLES E INTANGIBLES"/>
    <x v="36"/>
    <x v="1"/>
    <s v="00 - N/A"/>
    <s v="10 - FONDO GENERAL"/>
    <s v="(blank)"/>
    <x v="0"/>
    <n v="500000"/>
    <n v="0"/>
  </r>
  <r>
    <s v="2025"/>
    <x v="0"/>
    <x v="0"/>
    <x v="1"/>
    <x v="7"/>
    <x v="2"/>
    <x v="22"/>
    <x v="148"/>
    <s v="3 - PROTECCIÓN DEL MEDIO AMBIENTE"/>
    <s v="3.1 - Protección del aire, agua y suelo"/>
    <s v="3.1.02 - Administración del agua"/>
    <s v="2.6 - BIENES MUEBLES, INMUEBLES E INTANGIBLES"/>
    <x v="36"/>
    <x v="1"/>
    <s v="00 - N/A"/>
    <s v="60 - CREDITO EXTERNO"/>
    <s v="(blank)"/>
    <x v="0"/>
    <n v="14800000"/>
    <n v="0"/>
  </r>
  <r>
    <s v="2025"/>
    <x v="0"/>
    <x v="0"/>
    <x v="1"/>
    <x v="7"/>
    <x v="2"/>
    <x v="22"/>
    <x v="148"/>
    <s v="3 - PROTECCIÓN DEL MEDIO AMBIENTE"/>
    <s v="3.1 - Protección del aire, agua y suelo"/>
    <s v="3.1.02 - Administración del agua"/>
    <s v="2.6 - BIENES MUEBLES, INMUEBLES E INTANGIBLES"/>
    <x v="39"/>
    <x v="1"/>
    <s v="00 - N/A"/>
    <s v="60 - CREDITO EXTERNO"/>
    <s v="(blank)"/>
    <x v="0"/>
    <n v="28000000"/>
    <n v="0"/>
  </r>
  <r>
    <s v="2025"/>
    <x v="0"/>
    <x v="0"/>
    <x v="1"/>
    <x v="7"/>
    <x v="2"/>
    <x v="22"/>
    <x v="166"/>
    <s v="4 - SERVICIOS SOCIALES"/>
    <s v="4.1 - Vivienda y servicios comunitarios"/>
    <s v="4.1.02 - Desarrollo comunitario"/>
    <s v="2.6 - BIENES MUEBLES, INMUEBLES E INTANGIBLES"/>
    <x v="36"/>
    <x v="1"/>
    <s v="00 - N/A"/>
    <s v="10 - FONDO GENERAL"/>
    <s v="(blank)"/>
    <x v="0"/>
    <n v="0"/>
    <n v="0"/>
  </r>
  <r>
    <s v="2025"/>
    <x v="0"/>
    <x v="0"/>
    <x v="1"/>
    <x v="7"/>
    <x v="2"/>
    <x v="22"/>
    <x v="166"/>
    <s v="4 - SERVICIOS SOCIALES"/>
    <s v="4.1 - Vivienda y servicios comunitarios"/>
    <s v="4.1.02 - Desarrollo comunitario"/>
    <s v="2.6 - BIENES MUEBLES, INMUEBLES E INTANGIBLES"/>
    <x v="37"/>
    <x v="1"/>
    <s v="00 - N/A"/>
    <s v="10 - FONDO GENERAL"/>
    <s v="(blank)"/>
    <x v="0"/>
    <n v="0"/>
    <n v="0"/>
  </r>
  <r>
    <s v="2025"/>
    <x v="0"/>
    <x v="0"/>
    <x v="1"/>
    <x v="7"/>
    <x v="2"/>
    <x v="22"/>
    <x v="166"/>
    <s v="4 - SERVICIOS SOCIALES"/>
    <s v="4.1 - Vivienda y servicios comunitarios"/>
    <s v="4.1.02 - Desarrollo comunitario"/>
    <s v="2.6 - BIENES MUEBLES, INMUEBLES E INTANGIBLES"/>
    <x v="37"/>
    <x v="1"/>
    <s v="00 - N/A"/>
    <s v="60 - CREDITO EXTERNO"/>
    <s v="(blank)"/>
    <x v="0"/>
    <n v="2000"/>
    <n v="0"/>
  </r>
  <r>
    <s v="2025"/>
    <x v="0"/>
    <x v="0"/>
    <x v="1"/>
    <x v="7"/>
    <x v="2"/>
    <x v="22"/>
    <x v="166"/>
    <s v="4 - SERVICIOS SOCIALES"/>
    <s v="4.1 - Vivienda y servicios comunitarios"/>
    <s v="4.1.02 - Desarrollo comunitario"/>
    <s v="2.6 - BIENES MUEBLES, INMUEBLES E INTANGIBLES"/>
    <x v="39"/>
    <x v="1"/>
    <s v="00 - N/A"/>
    <s v="60 - CREDITO EXTERNO"/>
    <s v="(blank)"/>
    <x v="0"/>
    <n v="4200000"/>
    <n v="0"/>
  </r>
  <r>
    <s v="2025"/>
    <x v="0"/>
    <x v="0"/>
    <x v="1"/>
    <x v="7"/>
    <x v="2"/>
    <x v="22"/>
    <x v="166"/>
    <s v="4 - SERVICIOS SOCIALES"/>
    <s v="4.1 - Vivienda y servicios comunitarios"/>
    <s v="4.1.02 - Desarrollo comunitario"/>
    <s v="2.6 - BIENES MUEBLES, INMUEBLES E INTANGIBLES"/>
    <x v="40"/>
    <x v="1"/>
    <s v="00 - N/A"/>
    <s v="10 - FONDO GENERAL"/>
    <s v="(blank)"/>
    <x v="0"/>
    <n v="0"/>
    <n v="0"/>
  </r>
  <r>
    <s v="2025"/>
    <x v="0"/>
    <x v="0"/>
    <x v="1"/>
    <x v="7"/>
    <x v="2"/>
    <x v="22"/>
    <x v="149"/>
    <s v="1 - SERVICIOS  GENERALES"/>
    <s v="1.1 - Administración general"/>
    <s v="1.1.02 - Gestión administrativa, financiera, fiscal, económica y planificación"/>
    <s v="2.6 - BIENES MUEBLES, INMUEBLES E INTANGIBLES"/>
    <x v="36"/>
    <x v="0"/>
    <s v="00 - N/A"/>
    <s v="10 - FONDO GENERAL"/>
    <s v="(blank)"/>
    <x v="0"/>
    <n v="251500"/>
    <n v="16520"/>
  </r>
  <r>
    <s v="2025"/>
    <x v="0"/>
    <x v="0"/>
    <x v="1"/>
    <x v="7"/>
    <x v="2"/>
    <x v="22"/>
    <x v="149"/>
    <s v="1 - SERVICIOS  GENERALES"/>
    <s v="1.1 - Administración general"/>
    <s v="1.1.02 - Gestión administrativa, financiera, fiscal, económica y planificación"/>
    <s v="2.6 - BIENES MUEBLES, INMUEBLES E INTANGIBLES"/>
    <x v="36"/>
    <x v="1"/>
    <s v="00 - N/A"/>
    <s v="70 - DONACION EXTERNA"/>
    <s v="(blank)"/>
    <x v="0"/>
    <n v="1151000"/>
    <n v="0"/>
  </r>
  <r>
    <s v="2025"/>
    <x v="0"/>
    <x v="0"/>
    <x v="1"/>
    <x v="7"/>
    <x v="2"/>
    <x v="22"/>
    <x v="149"/>
    <s v="1 - SERVICIOS  GENERALES"/>
    <s v="1.1 - Administración general"/>
    <s v="1.1.02 - Gestión administrativa, financiera, fiscal, económica y planificación"/>
    <s v="2.6 - BIENES MUEBLES, INMUEBLES E INTANGIBLES"/>
    <x v="37"/>
    <x v="0"/>
    <s v="00 - N/A"/>
    <s v="10 - FONDO GENERAL"/>
    <s v="(blank)"/>
    <x v="0"/>
    <n v="125000"/>
    <n v="0"/>
  </r>
  <r>
    <s v="2025"/>
    <x v="0"/>
    <x v="0"/>
    <x v="1"/>
    <x v="7"/>
    <x v="2"/>
    <x v="22"/>
    <x v="149"/>
    <s v="1 - SERVICIOS  GENERALES"/>
    <s v="1.1 - Administración general"/>
    <s v="1.1.02 - Gestión administrativa, financiera, fiscal, económica y planificación"/>
    <s v="2.6 - BIENES MUEBLES, INMUEBLES E INTANGIBLES"/>
    <x v="40"/>
    <x v="0"/>
    <s v="00 - N/A"/>
    <s v="10 - FONDO GENERAL"/>
    <s v="(blank)"/>
    <x v="0"/>
    <n v="500000"/>
    <n v="719531.53"/>
  </r>
  <r>
    <s v="2025"/>
    <x v="0"/>
    <x v="0"/>
    <x v="1"/>
    <x v="7"/>
    <x v="2"/>
    <x v="22"/>
    <x v="150"/>
    <s v="1 - SERVICIOS  GENERALES"/>
    <s v="1.1 - Administración general"/>
    <s v="1.1.02 - Gestión administrativa, financiera, fiscal, económica y planificación"/>
    <s v="2.6 - BIENES MUEBLES, INMUEBLES E INTANGIBLES"/>
    <x v="36"/>
    <x v="0"/>
    <s v="00 - N/A"/>
    <s v="10 - FONDO GENERAL"/>
    <s v="(blank)"/>
    <x v="0"/>
    <n v="800000"/>
    <n v="1695518.1600000001"/>
  </r>
  <r>
    <s v="2025"/>
    <x v="0"/>
    <x v="0"/>
    <x v="1"/>
    <x v="7"/>
    <x v="2"/>
    <x v="22"/>
    <x v="150"/>
    <s v="1 - SERVICIOS  GENERALES"/>
    <s v="1.1 - Administración general"/>
    <s v="1.1.02 - Gestión administrativa, financiera, fiscal, económica y planificación"/>
    <s v="2.6 - BIENES MUEBLES, INMUEBLES E INTANGIBLES"/>
    <x v="37"/>
    <x v="0"/>
    <s v="00 - N/A"/>
    <s v="10 - FONDO GENERAL"/>
    <s v="(blank)"/>
    <x v="0"/>
    <n v="0"/>
    <n v="0"/>
  </r>
  <r>
    <s v="2025"/>
    <x v="0"/>
    <x v="0"/>
    <x v="1"/>
    <x v="7"/>
    <x v="2"/>
    <x v="22"/>
    <x v="150"/>
    <s v="1 - SERVICIOS  GENERALES"/>
    <s v="1.1 - Administración general"/>
    <s v="1.1.02 - Gestión administrativa, financiera, fiscal, económica y planificación"/>
    <s v="2.6 - BIENES MUEBLES, INMUEBLES E INTANGIBLES"/>
    <x v="40"/>
    <x v="0"/>
    <s v="00 - N/A"/>
    <s v="10 - FONDO GENERAL"/>
    <s v="(blank)"/>
    <x v="0"/>
    <n v="800000"/>
    <n v="87910"/>
  </r>
  <r>
    <s v="2025"/>
    <x v="0"/>
    <x v="0"/>
    <x v="1"/>
    <x v="7"/>
    <x v="2"/>
    <x v="22"/>
    <x v="151"/>
    <s v="4 - SERVICIOS SOCIALES"/>
    <s v="4.5 - Protección social"/>
    <s v="4.5.10 - Asistencia social"/>
    <s v="2.6 - BIENES MUEBLES, INMUEBLES E INTANGIBLES"/>
    <x v="36"/>
    <x v="0"/>
    <s v="00 - N/A"/>
    <s v="10 - FONDO GENERAL"/>
    <s v="(blank)"/>
    <x v="0"/>
    <n v="650000"/>
    <n v="802496.34"/>
  </r>
  <r>
    <s v="2025"/>
    <x v="0"/>
    <x v="0"/>
    <x v="1"/>
    <x v="7"/>
    <x v="2"/>
    <x v="22"/>
    <x v="151"/>
    <s v="4 - SERVICIOS SOCIALES"/>
    <s v="4.5 - Protección social"/>
    <s v="4.5.10 - Asistencia social"/>
    <s v="2.6 - BIENES MUEBLES, INMUEBLES E INTANGIBLES"/>
    <x v="40"/>
    <x v="0"/>
    <s v="00 - N/A"/>
    <s v="10 - FONDO GENERAL"/>
    <s v="(blank)"/>
    <x v="0"/>
    <n v="350000"/>
    <n v="0"/>
  </r>
  <r>
    <s v="2025"/>
    <x v="0"/>
    <x v="0"/>
    <x v="1"/>
    <x v="7"/>
    <x v="2"/>
    <x v="22"/>
    <x v="151"/>
    <s v="4 - SERVICIOS SOCIALES"/>
    <s v="4.5 - Protección social"/>
    <s v="4.5.10 - Asistencia social"/>
    <s v="2.6 - BIENES MUEBLES, INMUEBLES E INTANGIBLES"/>
    <x v="41"/>
    <x v="0"/>
    <s v="00 - N/A"/>
    <s v="10 - FONDO GENERAL"/>
    <s v="(blank)"/>
    <x v="0"/>
    <n v="0"/>
    <n v="40000"/>
  </r>
  <r>
    <s v="2025"/>
    <x v="0"/>
    <x v="0"/>
    <x v="1"/>
    <x v="7"/>
    <x v="2"/>
    <x v="23"/>
    <x v="152"/>
    <s v="1 - SERVICIOS  GENERALES"/>
    <s v="1.1 - Administración general"/>
    <s v="1.1.02 - Gestión administrativa, financiera, fiscal, económica y planificación"/>
    <s v="2.6 - BIENES MUEBLES, INMUEBLES E INTANGIBLES"/>
    <x v="36"/>
    <x v="0"/>
    <s v="00 - N/A"/>
    <s v="10 - FONDO GENERAL"/>
    <s v="(blank)"/>
    <x v="3"/>
    <n v="11750000"/>
    <n v="1024363.9"/>
  </r>
  <r>
    <s v="2025"/>
    <x v="0"/>
    <x v="0"/>
    <x v="1"/>
    <x v="7"/>
    <x v="2"/>
    <x v="23"/>
    <x v="152"/>
    <s v="1 - SERVICIOS  GENERALES"/>
    <s v="1.1 - Administración general"/>
    <s v="1.1.02 - Gestión administrativa, financiera, fiscal, económica y planificación"/>
    <s v="2.6 - BIENES MUEBLES, INMUEBLES E INTANGIBLES"/>
    <x v="36"/>
    <x v="1"/>
    <s v="00 - N/A"/>
    <s v="60 - CREDITO EXTERNO"/>
    <s v="(blank)"/>
    <x v="0"/>
    <n v="51410090"/>
    <n v="0"/>
  </r>
  <r>
    <s v="2025"/>
    <x v="0"/>
    <x v="0"/>
    <x v="1"/>
    <x v="7"/>
    <x v="2"/>
    <x v="23"/>
    <x v="152"/>
    <s v="1 - SERVICIOS  GENERALES"/>
    <s v="1.1 - Administración general"/>
    <s v="1.1.02 - Gestión administrativa, financiera, fiscal, económica y planificación"/>
    <s v="2.6 - BIENES MUEBLES, INMUEBLES E INTANGIBLES"/>
    <x v="37"/>
    <x v="0"/>
    <s v="00 - N/A"/>
    <s v="10 - FONDO GENERAL"/>
    <s v="(blank)"/>
    <x v="3"/>
    <n v="1200000"/>
    <n v="1207515.24"/>
  </r>
  <r>
    <s v="2025"/>
    <x v="0"/>
    <x v="0"/>
    <x v="1"/>
    <x v="7"/>
    <x v="2"/>
    <x v="23"/>
    <x v="152"/>
    <s v="1 - SERVICIOS  GENERALES"/>
    <s v="1.1 - Administración general"/>
    <s v="1.1.02 - Gestión administrativa, financiera, fiscal, económica y planificación"/>
    <s v="2.6 - BIENES MUEBLES, INMUEBLES E INTANGIBLES"/>
    <x v="38"/>
    <x v="0"/>
    <s v="00 - N/A"/>
    <s v="10 - FONDO GENERAL"/>
    <s v="(blank)"/>
    <x v="3"/>
    <n v="400000"/>
    <n v="0"/>
  </r>
  <r>
    <s v="2025"/>
    <x v="0"/>
    <x v="0"/>
    <x v="1"/>
    <x v="7"/>
    <x v="2"/>
    <x v="23"/>
    <x v="152"/>
    <s v="1 - SERVICIOS  GENERALES"/>
    <s v="1.1 - Administración general"/>
    <s v="1.1.02 - Gestión administrativa, financiera, fiscal, económica y planificación"/>
    <s v="2.6 - BIENES MUEBLES, INMUEBLES E INTANGIBLES"/>
    <x v="39"/>
    <x v="0"/>
    <s v="00 - N/A"/>
    <s v="10 - FONDO GENERAL"/>
    <s v="(blank)"/>
    <x v="3"/>
    <n v="5060000"/>
    <n v="0"/>
  </r>
  <r>
    <s v="2025"/>
    <x v="0"/>
    <x v="0"/>
    <x v="1"/>
    <x v="7"/>
    <x v="2"/>
    <x v="23"/>
    <x v="152"/>
    <s v="1 - SERVICIOS  GENERALES"/>
    <s v="1.1 - Administración general"/>
    <s v="1.1.02 - Gestión administrativa, financiera, fiscal, económica y planificación"/>
    <s v="2.6 - BIENES MUEBLES, INMUEBLES E INTANGIBLES"/>
    <x v="40"/>
    <x v="0"/>
    <s v="00 - N/A"/>
    <s v="10 - FONDO GENERAL"/>
    <s v="(blank)"/>
    <x v="3"/>
    <n v="550000"/>
    <n v="0"/>
  </r>
  <r>
    <s v="2025"/>
    <x v="0"/>
    <x v="0"/>
    <x v="1"/>
    <x v="7"/>
    <x v="2"/>
    <x v="23"/>
    <x v="152"/>
    <s v="1 - SERVICIOS  GENERALES"/>
    <s v="1.1 - Administración general"/>
    <s v="1.1.02 - Gestión administrativa, financiera, fiscal, económica y planificación"/>
    <s v="2.6 - BIENES MUEBLES, INMUEBLES E INTANGIBLES"/>
    <x v="43"/>
    <x v="0"/>
    <s v="00 - N/A"/>
    <s v="10 - FONDO GENERAL"/>
    <s v="(blank)"/>
    <x v="3"/>
    <n v="200000"/>
    <n v="0"/>
  </r>
  <r>
    <s v="2025"/>
    <x v="0"/>
    <x v="0"/>
    <x v="1"/>
    <x v="7"/>
    <x v="2"/>
    <x v="23"/>
    <x v="152"/>
    <s v="1 - SERVICIOS  GENERALES"/>
    <s v="1.1 - Administración general"/>
    <s v="1.1.02 - Gestión administrativa, financiera, fiscal, económica y planificación"/>
    <s v="2.6 - BIENES MUEBLES, INMUEBLES E INTANGIBLES"/>
    <x v="41"/>
    <x v="0"/>
    <s v="00 - N/A"/>
    <s v="10 - FONDO GENERAL"/>
    <s v="(blank)"/>
    <x v="3"/>
    <n v="300000"/>
    <n v="0"/>
  </r>
  <r>
    <s v="2025"/>
    <x v="0"/>
    <x v="0"/>
    <x v="1"/>
    <x v="7"/>
    <x v="2"/>
    <x v="23"/>
    <x v="153"/>
    <s v="4 - SERVICIOS SOCIALES"/>
    <s v="4.4 - Educación"/>
    <s v="4.4.09 - Enseñanza no atribuible a ningún nivel"/>
    <s v="2.6 - BIENES MUEBLES, INMUEBLES E INTANGIBLES"/>
    <x v="36"/>
    <x v="0"/>
    <s v="00 - N/A"/>
    <s v="10 - FONDO GENERAL"/>
    <s v="(blank)"/>
    <x v="3"/>
    <n v="6109837"/>
    <n v="67250.070000000007"/>
  </r>
  <r>
    <s v="2025"/>
    <x v="0"/>
    <x v="0"/>
    <x v="1"/>
    <x v="7"/>
    <x v="2"/>
    <x v="23"/>
    <x v="153"/>
    <s v="4 - SERVICIOS SOCIALES"/>
    <s v="4.4 - Educación"/>
    <s v="4.4.09 - Enseñanza no atribuible a ningún nivel"/>
    <s v="2.6 - BIENES MUEBLES, INMUEBLES E INTANGIBLES"/>
    <x v="37"/>
    <x v="0"/>
    <s v="00 - N/A"/>
    <s v="10 - FONDO GENERAL"/>
    <s v="(blank)"/>
    <x v="3"/>
    <n v="764091"/>
    <n v="0"/>
  </r>
  <r>
    <s v="2025"/>
    <x v="0"/>
    <x v="0"/>
    <x v="1"/>
    <x v="7"/>
    <x v="2"/>
    <x v="23"/>
    <x v="153"/>
    <s v="4 - SERVICIOS SOCIALES"/>
    <s v="4.4 - Educación"/>
    <s v="4.4.09 - Enseñanza no atribuible a ningún nivel"/>
    <s v="2.6 - BIENES MUEBLES, INMUEBLES E INTANGIBLES"/>
    <x v="39"/>
    <x v="0"/>
    <s v="00 - N/A"/>
    <s v="10 - FONDO GENERAL"/>
    <s v="(blank)"/>
    <x v="3"/>
    <n v="3000000"/>
    <n v="0"/>
  </r>
  <r>
    <s v="2025"/>
    <x v="0"/>
    <x v="0"/>
    <x v="1"/>
    <x v="7"/>
    <x v="2"/>
    <x v="23"/>
    <x v="153"/>
    <s v="4 - SERVICIOS SOCIALES"/>
    <s v="4.4 - Educación"/>
    <s v="4.4.09 - Enseñanza no atribuible a ningún nivel"/>
    <s v="2.6 - BIENES MUEBLES, INMUEBLES E INTANGIBLES"/>
    <x v="40"/>
    <x v="0"/>
    <s v="00 - N/A"/>
    <s v="10 - FONDO GENERAL"/>
    <s v="(blank)"/>
    <x v="3"/>
    <n v="136970"/>
    <n v="0"/>
  </r>
  <r>
    <s v="2025"/>
    <x v="0"/>
    <x v="0"/>
    <x v="1"/>
    <x v="7"/>
    <x v="2"/>
    <x v="23"/>
    <x v="153"/>
    <s v="4 - SERVICIOS SOCIALES"/>
    <s v="4.4 - Educación"/>
    <s v="4.4.09 - Enseñanza no atribuible a ningún nivel"/>
    <s v="2.6 - BIENES MUEBLES, INMUEBLES E INTANGIBLES"/>
    <x v="41"/>
    <x v="0"/>
    <s v="00 - N/A"/>
    <s v="10 - FONDO GENERAL"/>
    <s v="(blank)"/>
    <x v="3"/>
    <n v="3500000"/>
    <n v="0"/>
  </r>
  <r>
    <s v="2025"/>
    <x v="0"/>
    <x v="0"/>
    <x v="1"/>
    <x v="7"/>
    <x v="2"/>
    <x v="24"/>
    <x v="155"/>
    <s v="2 - SERVICIOS ECONÓMICOS"/>
    <s v="2.4 - Energía y combustible"/>
    <s v="2.4.08 - Energía eléctrica de fuentes nucleares"/>
    <s v="2.6 - BIENES MUEBLES, INMUEBLES E INTANGIBLES"/>
    <x v="36"/>
    <x v="1"/>
    <s v="02 - CONSTRUCCIÓN LABORATORIO DE CALIBRACIONES DOSIMÉTRICAS PARA LA PROTECCIÓN RADIOLÓGICA, DISTRITO NACIONAL."/>
    <s v="10 - FONDO GENERAL"/>
    <n v="16657"/>
    <x v="0"/>
    <n v="0"/>
    <n v="0"/>
  </r>
  <r>
    <s v="2025"/>
    <x v="0"/>
    <x v="0"/>
    <x v="1"/>
    <x v="7"/>
    <x v="2"/>
    <x v="24"/>
    <x v="155"/>
    <s v="2 - SERVICIOS ECONÓMICOS"/>
    <s v="2.4 - Energía y combustible"/>
    <s v="2.4.08 - Energía eléctrica de fuentes nucleares"/>
    <s v="2.6 - BIENES MUEBLES, INMUEBLES E INTANGIBLES"/>
    <x v="38"/>
    <x v="1"/>
    <s v="02 - CONSTRUCCIÓN LABORATORIO DE CALIBRACIONES DOSIMÉTRICAS PARA LA PROTECCIÓN RADIOLÓGICA, DISTRITO NACIONAL."/>
    <s v="10 - FONDO GENERAL"/>
    <n v="16657"/>
    <x v="0"/>
    <n v="17629529"/>
    <n v="0"/>
  </r>
  <r>
    <s v="2025"/>
    <x v="0"/>
    <x v="0"/>
    <x v="1"/>
    <x v="7"/>
    <x v="2"/>
    <x v="24"/>
    <x v="155"/>
    <s v="2 - SERVICIOS ECONÓMICOS"/>
    <s v="2.4 - Energía y combustible"/>
    <s v="2.4.08 - Energía eléctrica de fuentes nucleares"/>
    <s v="2.7 - OBRAS"/>
    <x v="42"/>
    <x v="1"/>
    <s v="02 - CONSTRUCCIÓN LABORATORIO DE CALIBRACIONES DOSIMÉTRICAS PARA LA PROTECCIÓN RADIOLÓGICA, DISTRITO NACIONAL."/>
    <s v="10 - FONDO GENERAL"/>
    <n v="16657"/>
    <x v="0"/>
    <n v="0"/>
    <n v="0"/>
  </r>
  <r>
    <s v="2025"/>
    <x v="0"/>
    <x v="0"/>
    <x v="1"/>
    <x v="7"/>
    <x v="2"/>
    <x v="24"/>
    <x v="155"/>
    <s v="2 - SERVICIOS ECONÓMICOS"/>
    <s v="2.4 - Energía y combustible"/>
    <s v="2.4.09 - Conservación, aprovechamiento y explotación racionalizada de fuentes de electricidad"/>
    <s v="2.6 - BIENES MUEBLES, INMUEBLES E INTANGIBLES"/>
    <x v="36"/>
    <x v="0"/>
    <s v="00 - N/A"/>
    <s v="10 - FONDO GENERAL"/>
    <s v="(blank)"/>
    <x v="0"/>
    <n v="43000000"/>
    <n v="1032690.04"/>
  </r>
  <r>
    <s v="2025"/>
    <x v="0"/>
    <x v="0"/>
    <x v="1"/>
    <x v="7"/>
    <x v="2"/>
    <x v="24"/>
    <x v="155"/>
    <s v="2 - SERVICIOS ECONÓMICOS"/>
    <s v="2.4 - Energía y combustible"/>
    <s v="2.4.09 - Conservación, aprovechamiento y explotación racionalizada de fuentes de electricidad"/>
    <s v="2.6 - BIENES MUEBLES, INMUEBLES E INTANGIBLES"/>
    <x v="37"/>
    <x v="0"/>
    <s v="00 - N/A"/>
    <s v="10 - FONDO GENERAL"/>
    <s v="(blank)"/>
    <x v="0"/>
    <n v="3500000"/>
    <n v="0"/>
  </r>
  <r>
    <s v="2025"/>
    <x v="0"/>
    <x v="0"/>
    <x v="1"/>
    <x v="7"/>
    <x v="2"/>
    <x v="24"/>
    <x v="155"/>
    <s v="2 - SERVICIOS ECONÓMICOS"/>
    <s v="2.4 - Energía y combustible"/>
    <s v="2.4.09 - Conservación, aprovechamiento y explotación racionalizada de fuentes de electricidad"/>
    <s v="2.6 - BIENES MUEBLES, INMUEBLES E INTANGIBLES"/>
    <x v="37"/>
    <x v="0"/>
    <s v="00 - N/A"/>
    <s v="20 - FONDOS CON DESTINO ESPECÍFICO"/>
    <s v="(blank)"/>
    <x v="0"/>
    <n v="0"/>
    <n v="0"/>
  </r>
  <r>
    <s v="2025"/>
    <x v="0"/>
    <x v="0"/>
    <x v="1"/>
    <x v="7"/>
    <x v="2"/>
    <x v="24"/>
    <x v="155"/>
    <s v="2 - SERVICIOS ECONÓMICOS"/>
    <s v="2.4 - Energía y combustible"/>
    <s v="2.4.09 - Conservación, aprovechamiento y explotación racionalizada de fuentes de electricidad"/>
    <s v="2.6 - BIENES MUEBLES, INMUEBLES E INTANGIBLES"/>
    <x v="38"/>
    <x v="0"/>
    <s v="00 - N/A"/>
    <s v="10 - FONDO GENERAL"/>
    <s v="(blank)"/>
    <x v="0"/>
    <n v="2000000"/>
    <n v="469629.2"/>
  </r>
  <r>
    <s v="2025"/>
    <x v="0"/>
    <x v="0"/>
    <x v="1"/>
    <x v="7"/>
    <x v="2"/>
    <x v="24"/>
    <x v="155"/>
    <s v="2 - SERVICIOS ECONÓMICOS"/>
    <s v="2.4 - Energía y combustible"/>
    <s v="2.4.09 - Conservación, aprovechamiento y explotación racionalizada de fuentes de electricidad"/>
    <s v="2.6 - BIENES MUEBLES, INMUEBLES E INTANGIBLES"/>
    <x v="39"/>
    <x v="0"/>
    <s v="00 - N/A"/>
    <s v="10 - FONDO GENERAL"/>
    <s v="(blank)"/>
    <x v="0"/>
    <n v="5000000"/>
    <n v="0"/>
  </r>
  <r>
    <s v="2025"/>
    <x v="0"/>
    <x v="0"/>
    <x v="1"/>
    <x v="7"/>
    <x v="2"/>
    <x v="24"/>
    <x v="155"/>
    <s v="2 - SERVICIOS ECONÓMICOS"/>
    <s v="2.4 - Energía y combustible"/>
    <s v="2.4.09 - Conservación, aprovechamiento y explotación racionalizada de fuentes de electricidad"/>
    <s v="2.6 - BIENES MUEBLES, INMUEBLES E INTANGIBLES"/>
    <x v="39"/>
    <x v="0"/>
    <s v="00 - N/A"/>
    <s v="20 - FONDOS CON DESTINO ESPECÍFICO"/>
    <s v="(blank)"/>
    <x v="0"/>
    <n v="4000000"/>
    <n v="8791"/>
  </r>
  <r>
    <s v="2025"/>
    <x v="0"/>
    <x v="0"/>
    <x v="1"/>
    <x v="7"/>
    <x v="2"/>
    <x v="24"/>
    <x v="155"/>
    <s v="2 - SERVICIOS ECONÓMICOS"/>
    <s v="2.4 - Energía y combustible"/>
    <s v="2.4.09 - Conservación, aprovechamiento y explotación racionalizada de fuentes de electricidad"/>
    <s v="2.6 - BIENES MUEBLES, INMUEBLES E INTANGIBLES"/>
    <x v="40"/>
    <x v="0"/>
    <s v="00 - N/A"/>
    <s v="10 - FONDO GENERAL"/>
    <s v="(blank)"/>
    <x v="0"/>
    <n v="35000000"/>
    <n v="1825405.42"/>
  </r>
  <r>
    <s v="2025"/>
    <x v="0"/>
    <x v="0"/>
    <x v="1"/>
    <x v="7"/>
    <x v="2"/>
    <x v="24"/>
    <x v="155"/>
    <s v="2 - SERVICIOS ECONÓMICOS"/>
    <s v="2.4 - Energía y combustible"/>
    <s v="2.4.09 - Conservación, aprovechamiento y explotación racionalizada de fuentes de electricidad"/>
    <s v="2.6 - BIENES MUEBLES, INMUEBLES E INTANGIBLES"/>
    <x v="40"/>
    <x v="0"/>
    <s v="00 - N/A"/>
    <s v="20 - FONDOS CON DESTINO ESPECÍFICO"/>
    <s v="(blank)"/>
    <x v="0"/>
    <n v="47000000"/>
    <n v="7028718.6400000006"/>
  </r>
  <r>
    <s v="2025"/>
    <x v="0"/>
    <x v="0"/>
    <x v="1"/>
    <x v="7"/>
    <x v="2"/>
    <x v="24"/>
    <x v="155"/>
    <s v="2 - SERVICIOS ECONÓMICOS"/>
    <s v="2.4 - Energía y combustible"/>
    <s v="2.4.09 - Conservación, aprovechamiento y explotación racionalizada de fuentes de electricidad"/>
    <s v="2.6 - BIENES MUEBLES, INMUEBLES E INTANGIBLES"/>
    <x v="40"/>
    <x v="0"/>
    <s v="00 - N/A"/>
    <s v="60 - CREDITO EXTERNO"/>
    <s v="(blank)"/>
    <x v="0"/>
    <n v="2343875148"/>
    <n v="0"/>
  </r>
  <r>
    <s v="2025"/>
    <x v="0"/>
    <x v="0"/>
    <x v="1"/>
    <x v="7"/>
    <x v="2"/>
    <x v="24"/>
    <x v="155"/>
    <s v="2 - SERVICIOS ECONÓMICOS"/>
    <s v="2.4 - Energía y combustible"/>
    <s v="2.4.09 - Conservación, aprovechamiento y explotación racionalizada de fuentes de electricidad"/>
    <s v="2.6 - BIENES MUEBLES, INMUEBLES E INTANGIBLES"/>
    <x v="43"/>
    <x v="0"/>
    <s v="00 - N/A"/>
    <s v="10 - FONDO GENERAL"/>
    <s v="(blank)"/>
    <x v="0"/>
    <n v="2000000"/>
    <n v="0"/>
  </r>
  <r>
    <s v="2025"/>
    <x v="0"/>
    <x v="0"/>
    <x v="1"/>
    <x v="7"/>
    <x v="2"/>
    <x v="24"/>
    <x v="155"/>
    <s v="2 - SERVICIOS ECONÓMICOS"/>
    <s v="2.4 - Energía y combustible"/>
    <s v="2.4.09 - Conservación, aprovechamiento y explotación racionalizada de fuentes de electricidad"/>
    <s v="2.6 - BIENES MUEBLES, INMUEBLES E INTANGIBLES"/>
    <x v="43"/>
    <x v="0"/>
    <s v="00 - N/A"/>
    <s v="20 - FONDOS CON DESTINO ESPECÍFICO"/>
    <s v="(blank)"/>
    <x v="0"/>
    <n v="0"/>
    <n v="0"/>
  </r>
  <r>
    <s v="2025"/>
    <x v="0"/>
    <x v="0"/>
    <x v="1"/>
    <x v="7"/>
    <x v="2"/>
    <x v="24"/>
    <x v="155"/>
    <s v="2 - SERVICIOS ECONÓMICOS"/>
    <s v="2.4 - Energía y combustible"/>
    <s v="2.4.09 - Conservación, aprovechamiento y explotación racionalizada de fuentes de electricidad"/>
    <s v="2.6 - BIENES MUEBLES, INMUEBLES E INTANGIBLES"/>
    <x v="41"/>
    <x v="0"/>
    <s v="00 - N/A"/>
    <s v="10 - FONDO GENERAL"/>
    <s v="(blank)"/>
    <x v="0"/>
    <n v="0"/>
    <n v="0"/>
  </r>
  <r>
    <s v="2025"/>
    <x v="0"/>
    <x v="0"/>
    <x v="1"/>
    <x v="7"/>
    <x v="2"/>
    <x v="24"/>
    <x v="155"/>
    <s v="2 - SERVICIOS ECONÓMICOS"/>
    <s v="2.4 - Energía y combustible"/>
    <s v="2.4.09 - Conservación, aprovechamiento y explotación racionalizada de fuentes de electricidad"/>
    <s v="2.7 - OBRAS"/>
    <x v="42"/>
    <x v="0"/>
    <s v="00 - N/A"/>
    <s v="10 - FONDO GENERAL"/>
    <s v="(blank)"/>
    <x v="0"/>
    <n v="80000000"/>
    <n v="5766929.7199999997"/>
  </r>
  <r>
    <s v="2025"/>
    <x v="0"/>
    <x v="0"/>
    <x v="1"/>
    <x v="7"/>
    <x v="2"/>
    <x v="24"/>
    <x v="155"/>
    <s v="2 - SERVICIOS ECONÓMICOS"/>
    <s v="2.5 - Minería, manufactura y construcción"/>
    <s v="2.5.01 - Extracción de recursos minerales"/>
    <s v="2.6 - BIENES MUEBLES, INMUEBLES E INTANGIBLES"/>
    <x v="36"/>
    <x v="1"/>
    <s v="01 - INVESTIGACIÓN POTENCIAL DE TIERRAS RARAS EN LA RESERVA FISCAL AVILA, PROVINCIA  PEDERNALES"/>
    <s v="10 - FONDO GENERAL"/>
    <n v="16726"/>
    <x v="32"/>
    <n v="0"/>
    <n v="0"/>
  </r>
  <r>
    <s v="2025"/>
    <x v="0"/>
    <x v="0"/>
    <x v="1"/>
    <x v="7"/>
    <x v="2"/>
    <x v="24"/>
    <x v="155"/>
    <s v="2 - SERVICIOS ECONÓMICOS"/>
    <s v="2.5 - Minería, manufactura y construcción"/>
    <s v="2.5.01 - Extracción de recursos minerales"/>
    <s v="2.6 - BIENES MUEBLES, INMUEBLES E INTANGIBLES"/>
    <x v="37"/>
    <x v="1"/>
    <s v="01 - INVESTIGACIÓN POTENCIAL DE TIERRAS RARAS EN LA RESERVA FISCAL AVILA, PROVINCIA  PEDERNALES"/>
    <s v="10 - FONDO GENERAL"/>
    <n v="16726"/>
    <x v="32"/>
    <n v="0"/>
    <n v="18416"/>
  </r>
  <r>
    <s v="2025"/>
    <x v="0"/>
    <x v="0"/>
    <x v="1"/>
    <x v="7"/>
    <x v="2"/>
    <x v="24"/>
    <x v="155"/>
    <s v="2 - SERVICIOS ECONÓMICOS"/>
    <s v="2.5 - Minería, manufactura y construcción"/>
    <s v="2.5.01 - Extracción de recursos minerales"/>
    <s v="2.6 - BIENES MUEBLES, INMUEBLES E INTANGIBLES"/>
    <x v="38"/>
    <x v="0"/>
    <s v="00 - N/A"/>
    <s v="10 - FONDO GENERAL"/>
    <s v="(blank)"/>
    <x v="0"/>
    <n v="0"/>
    <n v="0"/>
  </r>
  <r>
    <s v="2025"/>
    <x v="0"/>
    <x v="0"/>
    <x v="1"/>
    <x v="7"/>
    <x v="2"/>
    <x v="24"/>
    <x v="155"/>
    <s v="2 - SERVICIOS ECONÓMICOS"/>
    <s v="2.5 - Minería, manufactura y construcción"/>
    <s v="2.5.01 - Extracción de recursos minerales"/>
    <s v="2.6 - BIENES MUEBLES, INMUEBLES E INTANGIBLES"/>
    <x v="38"/>
    <x v="1"/>
    <s v="01 - INVESTIGACIÓN POTENCIAL DE TIERRAS RARAS EN LA RESERVA FISCAL AVILA, PROVINCIA  PEDERNALES"/>
    <s v="10 - FONDO GENERAL"/>
    <n v="16726"/>
    <x v="32"/>
    <n v="0"/>
    <n v="0"/>
  </r>
  <r>
    <s v="2025"/>
    <x v="0"/>
    <x v="0"/>
    <x v="1"/>
    <x v="7"/>
    <x v="2"/>
    <x v="24"/>
    <x v="155"/>
    <s v="2 - SERVICIOS ECONÓMICOS"/>
    <s v="2.5 - Minería, manufactura y construcción"/>
    <s v="2.5.01 - Extracción de recursos minerales"/>
    <s v="2.6 - BIENES MUEBLES, INMUEBLES E INTANGIBLES"/>
    <x v="40"/>
    <x v="1"/>
    <s v="01 - INVESTIGACIÓN POTENCIAL DE TIERRAS RARAS EN LA RESERVA FISCAL AVILA, PROVINCIA  PEDERNALES"/>
    <s v="10 - FONDO GENERAL"/>
    <n v="16726"/>
    <x v="32"/>
    <n v="0"/>
    <n v="4657.46"/>
  </r>
  <r>
    <s v="2025"/>
    <x v="0"/>
    <x v="0"/>
    <x v="1"/>
    <x v="7"/>
    <x v="2"/>
    <x v="24"/>
    <x v="155"/>
    <s v="2 - SERVICIOS ECONÓMICOS"/>
    <s v="2.5 - Minería, manufactura y construcción"/>
    <s v="2.5.01 - Extracción de recursos minerales"/>
    <s v="2.6 - BIENES MUEBLES, INMUEBLES E INTANGIBLES"/>
    <x v="41"/>
    <x v="1"/>
    <s v="01 - INVESTIGACIÓN POTENCIAL DE TIERRAS RARAS EN LA RESERVA FISCAL AVILA, PROVINCIA  PEDERNALES"/>
    <s v="10 - FONDO GENERAL"/>
    <n v="16726"/>
    <x v="32"/>
    <n v="37738504"/>
    <n v="0"/>
  </r>
  <r>
    <s v="2025"/>
    <x v="0"/>
    <x v="0"/>
    <x v="1"/>
    <x v="7"/>
    <x v="2"/>
    <x v="24"/>
    <x v="155"/>
    <s v="2 - SERVICIOS ECONÓMICOS"/>
    <s v="2.5 - Minería, manufactura y construcción"/>
    <s v="2.5.01 - Extracción de recursos minerales"/>
    <s v="2.7 - OBRAS"/>
    <x v="42"/>
    <x v="1"/>
    <s v="01 - INVESTIGACIÓN POTENCIAL DE TIERRAS RARAS EN LA RESERVA FISCAL AVILA, PROVINCIA  PEDERNALES"/>
    <s v="10 - FONDO GENERAL"/>
    <n v="16726"/>
    <x v="32"/>
    <n v="0"/>
    <n v="0"/>
  </r>
  <r>
    <s v="2025"/>
    <x v="0"/>
    <x v="0"/>
    <x v="1"/>
    <x v="7"/>
    <x v="2"/>
    <x v="24"/>
    <x v="156"/>
    <s v="2 - SERVICIOS ECONÓMICOS"/>
    <s v="2.5 - Minería, manufactura y construcción"/>
    <s v="2.5.01 - Extracción de recursos minerales"/>
    <s v="2.6 - BIENES MUEBLES, INMUEBLES E INTANGIBLES"/>
    <x v="36"/>
    <x v="0"/>
    <s v="00 - N/A"/>
    <s v="10 - FONDO GENERAL"/>
    <s v="(blank)"/>
    <x v="0"/>
    <n v="785334"/>
    <n v="0"/>
  </r>
  <r>
    <s v="2025"/>
    <x v="0"/>
    <x v="0"/>
    <x v="1"/>
    <x v="7"/>
    <x v="2"/>
    <x v="24"/>
    <x v="156"/>
    <s v="2 - SERVICIOS ECONÓMICOS"/>
    <s v="2.5 - Minería, manufactura y construcción"/>
    <s v="2.5.01 - Extracción de recursos minerales"/>
    <s v="2.6 - BIENES MUEBLES, INMUEBLES E INTANGIBLES"/>
    <x v="36"/>
    <x v="0"/>
    <s v="00 - N/A"/>
    <s v="20 - FONDOS CON DESTINO ESPECÍFICO"/>
    <s v="(blank)"/>
    <x v="0"/>
    <n v="400000"/>
    <n v="0"/>
  </r>
  <r>
    <s v="2025"/>
    <x v="0"/>
    <x v="0"/>
    <x v="1"/>
    <x v="7"/>
    <x v="2"/>
    <x v="24"/>
    <x v="156"/>
    <s v="2 - SERVICIOS ECONÓMICOS"/>
    <s v="2.5 - Minería, manufactura y construcción"/>
    <s v="2.5.01 - Extracción de recursos minerales"/>
    <s v="2.6 - BIENES MUEBLES, INMUEBLES E INTANGIBLES"/>
    <x v="40"/>
    <x v="0"/>
    <s v="00 - N/A"/>
    <s v="10 - FONDO GENERAL"/>
    <s v="(blank)"/>
    <x v="0"/>
    <n v="271000"/>
    <n v="59590"/>
  </r>
  <r>
    <s v="2025"/>
    <x v="0"/>
    <x v="0"/>
    <x v="1"/>
    <x v="7"/>
    <x v="2"/>
    <x v="24"/>
    <x v="156"/>
    <s v="2 - SERVICIOS ECONÓMICOS"/>
    <s v="2.5 - Minería, manufactura y construcción"/>
    <s v="2.5.01 - Extracción de recursos minerales"/>
    <s v="2.6 - BIENES MUEBLES, INMUEBLES E INTANGIBLES"/>
    <x v="41"/>
    <x v="0"/>
    <s v="00 - N/A"/>
    <s v="20 - FONDOS CON DESTINO ESPECÍFICO"/>
    <s v="(blank)"/>
    <x v="0"/>
    <n v="0"/>
    <n v="0"/>
  </r>
  <r>
    <s v="2025"/>
    <x v="0"/>
    <x v="0"/>
    <x v="1"/>
    <x v="7"/>
    <x v="2"/>
    <x v="25"/>
    <x v="157"/>
    <s v="1 - SERVICIOS  GENERALES"/>
    <s v="1.1 - Administración general"/>
    <s v="1.1.01 - Órganos ejecutivos y legislativos"/>
    <s v="2.7 - OBRAS"/>
    <x v="42"/>
    <x v="1"/>
    <s v="85 - RESTAURACIÓN CUBIERTAS MUSEO CASA DE TOSTADO, CIUDAD COLONIAL, DISTRITO NACIONAL"/>
    <s v="10 - FONDO GENERAL"/>
    <n v="15349"/>
    <x v="3"/>
    <n v="4221977"/>
    <n v="0"/>
  </r>
  <r>
    <s v="2025"/>
    <x v="0"/>
    <x v="0"/>
    <x v="1"/>
    <x v="7"/>
    <x v="2"/>
    <x v="25"/>
    <x v="157"/>
    <s v="1 - SERVICIOS  GENERALES"/>
    <s v="1.1 - Administración general"/>
    <s v="1.1.02 - Gestión administrativa, financiera, fiscal, económica y planificación"/>
    <s v="2.6 - BIENES MUEBLES, INMUEBLES E INTANGIBLES"/>
    <x v="36"/>
    <x v="1"/>
    <s v="12 - CONSTRUCCIÓN DEL PALACIO MUNICIPAL DE SAN RAFAEL DEL YUMA, PROVINCIA LA ALTAGRACIA"/>
    <s v="10 - FONDO GENERAL"/>
    <n v="16655"/>
    <x v="6"/>
    <n v="517526"/>
    <n v="0"/>
  </r>
  <r>
    <s v="2025"/>
    <x v="0"/>
    <x v="0"/>
    <x v="1"/>
    <x v="7"/>
    <x v="2"/>
    <x v="25"/>
    <x v="157"/>
    <s v="1 - SERVICIOS  GENERALES"/>
    <s v="1.1 - Administración general"/>
    <s v="1.1.02 - Gestión administrativa, financiera, fiscal, económica y planificación"/>
    <s v="2.6 - BIENES MUEBLES, INMUEBLES E INTANGIBLES"/>
    <x v="36"/>
    <x v="1"/>
    <s v="18 - REHABILITACIÓN DE EDIFICIO PARA LA NUEVA OFICINA DEL MINISTERIO ADMINISTRATIVO DE LA PRESIDENCIA, DISTRITO NACIONAL"/>
    <s v="10 - FONDO GENERAL"/>
    <n v="16738"/>
    <x v="3"/>
    <n v="1000000"/>
    <n v="0"/>
  </r>
  <r>
    <s v="2025"/>
    <x v="0"/>
    <x v="0"/>
    <x v="1"/>
    <x v="7"/>
    <x v="2"/>
    <x v="25"/>
    <x v="157"/>
    <s v="1 - SERVICIOS  GENERALES"/>
    <s v="1.1 - Administración general"/>
    <s v="1.1.02 - Gestión administrativa, financiera, fiscal, económica y planificación"/>
    <s v="2.6 - BIENES MUEBLES, INMUEBLES E INTANGIBLES"/>
    <x v="36"/>
    <x v="1"/>
    <s v="41 - REMODELACIÓN DE LAS OFICINAS DEL  MINISTERIO DE LA VIVIENDA, HÁBITAT Y EDIFICACIONES, DISTRITO NACIONAL"/>
    <s v="10 - FONDO GENERAL"/>
    <n v="14749"/>
    <x v="3"/>
    <n v="5594550"/>
    <n v="0"/>
  </r>
  <r>
    <s v="2025"/>
    <x v="0"/>
    <x v="0"/>
    <x v="1"/>
    <x v="7"/>
    <x v="2"/>
    <x v="25"/>
    <x v="157"/>
    <s v="1 - SERVICIOS  GENERALES"/>
    <s v="1.1 - Administración general"/>
    <s v="1.1.02 - Gestión administrativa, financiera, fiscal, económica y planificación"/>
    <s v="2.6 - BIENES MUEBLES, INMUEBLES E INTANGIBLES"/>
    <x v="36"/>
    <x v="1"/>
    <s v="89 - CONSTRUCCIÓN SEDE DE LA JUNTA DEL DISTRITO MUNICIPAL SANTIAGO OESTE, PROVINCIA SANTIAGO"/>
    <s v="10 - FONDO GENERAL"/>
    <n v="15825"/>
    <x v="1"/>
    <n v="34123810"/>
    <n v="0"/>
  </r>
  <r>
    <s v="2025"/>
    <x v="0"/>
    <x v="0"/>
    <x v="1"/>
    <x v="7"/>
    <x v="2"/>
    <x v="25"/>
    <x v="157"/>
    <s v="1 - SERVICIOS  GENERALES"/>
    <s v="1.1 - Administración general"/>
    <s v="1.1.02 - Gestión administrativa, financiera, fiscal, económica y planificación"/>
    <s v="2.7 - OBRAS"/>
    <x v="42"/>
    <x v="1"/>
    <s v="03 - CONSTRUCCIÓN CENTRO DE ACOPIO BIENES NACIONALES, SANTO DOMINGO NORTE"/>
    <s v="10 - FONDO GENERAL"/>
    <n v="16295"/>
    <x v="2"/>
    <n v="77011014"/>
    <n v="19022339.789999999"/>
  </r>
  <r>
    <s v="2025"/>
    <x v="0"/>
    <x v="0"/>
    <x v="1"/>
    <x v="7"/>
    <x v="2"/>
    <x v="25"/>
    <x v="157"/>
    <s v="1 - SERVICIOS  GENERALES"/>
    <s v="1.1 - Administración general"/>
    <s v="1.1.02 - Gestión administrativa, financiera, fiscal, económica y planificación"/>
    <s v="2.7 - OBRAS"/>
    <x v="42"/>
    <x v="1"/>
    <s v="12 - CONSTRUCCIÓN DEL PALACIO MUNICIPAL DE SAN RAFAEL DEL YUMA, PROVINCIA LA ALTAGRACIA"/>
    <s v="10 - FONDO GENERAL"/>
    <n v="16655"/>
    <x v="6"/>
    <n v="3096723"/>
    <n v="0"/>
  </r>
  <r>
    <s v="2025"/>
    <x v="0"/>
    <x v="0"/>
    <x v="1"/>
    <x v="7"/>
    <x v="2"/>
    <x v="25"/>
    <x v="157"/>
    <s v="1 - SERVICIOS  GENERALES"/>
    <s v="1.1 - Administración general"/>
    <s v="1.1.02 - Gestión administrativa, financiera, fiscal, económica y planificación"/>
    <s v="2.7 - OBRAS"/>
    <x v="42"/>
    <x v="1"/>
    <s v="18 - REHABILITACIÓN DE EDIFICIO PARA LA NUEVA OFICINA DEL MINISTERIO ADMINISTRATIVO DE LA PRESIDENCIA, DISTRITO NACIONAL"/>
    <s v="10 - FONDO GENERAL"/>
    <n v="16738"/>
    <x v="3"/>
    <n v="1000000"/>
    <n v="0"/>
  </r>
  <r>
    <s v="2025"/>
    <x v="0"/>
    <x v="0"/>
    <x v="1"/>
    <x v="7"/>
    <x v="2"/>
    <x v="25"/>
    <x v="157"/>
    <s v="1 - SERVICIOS  GENERALES"/>
    <s v="1.1 - Administración general"/>
    <s v="1.1.02 - Gestión administrativa, financiera, fiscal, económica y planificación"/>
    <s v="2.7 - OBRAS"/>
    <x v="42"/>
    <x v="1"/>
    <s v="18 - REMODELACIÓN DE  NUEVAS OFICINAS PARA LA JUNTA DE AVIACIÓN CIVIL, DISTRITO NACIONAL"/>
    <s v="10 - FONDO GENERAL"/>
    <n v="14706"/>
    <x v="3"/>
    <n v="19934524"/>
    <n v="0"/>
  </r>
  <r>
    <s v="2025"/>
    <x v="0"/>
    <x v="0"/>
    <x v="1"/>
    <x v="7"/>
    <x v="2"/>
    <x v="25"/>
    <x v="157"/>
    <s v="1 - SERVICIOS  GENERALES"/>
    <s v="1.1 - Administración general"/>
    <s v="1.1.02 - Gestión administrativa, financiera, fiscal, económica y planificación"/>
    <s v="2.7 - OBRAS"/>
    <x v="42"/>
    <x v="1"/>
    <s v="31 - REMODELACIÓN DE LAS OFICINAS DE LA CÁMARA DE CUENTAS DE LA REPÚBLICA DOMINICANA, DISTRITO NACIONAL."/>
    <s v="10 - FONDO GENERAL"/>
    <n v="14741"/>
    <x v="3"/>
    <n v="22199522"/>
    <n v="0"/>
  </r>
  <r>
    <s v="2025"/>
    <x v="0"/>
    <x v="0"/>
    <x v="1"/>
    <x v="7"/>
    <x v="2"/>
    <x v="25"/>
    <x v="157"/>
    <s v="1 - SERVICIOS  GENERALES"/>
    <s v="1.1 - Administración general"/>
    <s v="1.1.02 - Gestión administrativa, financiera, fiscal, económica y planificación"/>
    <s v="2.7 - OBRAS"/>
    <x v="42"/>
    <x v="1"/>
    <s v="41 - REMODELACIÓN DE LAS OFICINAS DEL  MINISTERIO DE LA VIVIENDA, HÁBITAT Y EDIFICACIONES, DISTRITO NACIONAL"/>
    <s v="10 - FONDO GENERAL"/>
    <n v="14749"/>
    <x v="3"/>
    <n v="30000000"/>
    <n v="0"/>
  </r>
  <r>
    <s v="2025"/>
    <x v="0"/>
    <x v="0"/>
    <x v="1"/>
    <x v="7"/>
    <x v="2"/>
    <x v="25"/>
    <x v="157"/>
    <s v="1 - SERVICIOS  GENERALES"/>
    <s v="1.1 - Administración general"/>
    <s v="1.1.02 - Gestión administrativa, financiera, fiscal, económica y planificación"/>
    <s v="2.7 - OBRAS"/>
    <x v="42"/>
    <x v="1"/>
    <s v="89 - CONSTRUCCIÓN SEDE DE LA JUNTA DEL DISTRITO MUNICIPAL SANTIAGO OESTE, PROVINCIA SANTIAGO"/>
    <s v="10 - FONDO GENERAL"/>
    <n v="15825"/>
    <x v="1"/>
    <n v="242703186"/>
    <n v="0"/>
  </r>
  <r>
    <s v="2025"/>
    <x v="0"/>
    <x v="0"/>
    <x v="1"/>
    <x v="7"/>
    <x v="2"/>
    <x v="25"/>
    <x v="157"/>
    <s v="1 - SERVICIOS  GENERALES"/>
    <s v="1.4 - Justicia, orden público y seguridad"/>
    <s v="1.4.01 - Servicios de seguridad interior"/>
    <s v="2.6 - BIENES MUEBLES, INMUEBLES E INTANGIBLES"/>
    <x v="36"/>
    <x v="1"/>
    <s v="05 - CONSTRUCCIÓN EDIFICIO NUEVA SEDE CENTRAL DE LA POLICÍA NACIONAL EN EL DISTRITO NACIONAL"/>
    <s v="10 - FONDO GENERAL"/>
    <n v="16168"/>
    <x v="3"/>
    <n v="104900760"/>
    <n v="3457055.48"/>
  </r>
  <r>
    <s v="2025"/>
    <x v="0"/>
    <x v="0"/>
    <x v="1"/>
    <x v="7"/>
    <x v="2"/>
    <x v="25"/>
    <x v="157"/>
    <s v="1 - SERVICIOS  GENERALES"/>
    <s v="1.4 - Justicia, orden público y seguridad"/>
    <s v="1.4.01 - Servicios de seguridad interior"/>
    <s v="2.6 - BIENES MUEBLES, INMUEBLES E INTANGIBLES"/>
    <x v="40"/>
    <x v="1"/>
    <s v="05 - CONSTRUCCIÓN EDIFICIO NUEVA SEDE CENTRAL DE LA POLICÍA NACIONAL EN EL DISTRITO NACIONAL"/>
    <s v="10 - FONDO GENERAL"/>
    <n v="16168"/>
    <x v="3"/>
    <n v="0"/>
    <n v="0"/>
  </r>
  <r>
    <s v="2025"/>
    <x v="0"/>
    <x v="0"/>
    <x v="1"/>
    <x v="7"/>
    <x v="2"/>
    <x v="25"/>
    <x v="157"/>
    <s v="1 - SERVICIOS  GENERALES"/>
    <s v="1.4 - Justicia, orden público y seguridad"/>
    <s v="1.4.01 - Servicios de seguridad interior"/>
    <s v="2.6 - BIENES MUEBLES, INMUEBLES E INTANGIBLES"/>
    <x v="43"/>
    <x v="1"/>
    <s v="03 - CONSTRUCCIÓN DEL CENTRO DE RETENCIÓN VEHICULAR DE LA DIGESETT, PROVINCIA SANTO DOMINGO"/>
    <s v="10 - FONDO GENERAL"/>
    <n v="14640"/>
    <x v="0"/>
    <n v="0"/>
    <n v="10766450.6"/>
  </r>
  <r>
    <s v="2025"/>
    <x v="0"/>
    <x v="0"/>
    <x v="1"/>
    <x v="7"/>
    <x v="2"/>
    <x v="25"/>
    <x v="157"/>
    <s v="1 - SERVICIOS  GENERALES"/>
    <s v="1.4 - Justicia, orden público y seguridad"/>
    <s v="1.4.01 - Servicios de seguridad interior"/>
    <s v="2.7 - OBRAS"/>
    <x v="42"/>
    <x v="1"/>
    <s v="03 - CONSTRUCCIÓN DEL CENTRO DE RETENCIÓN VEHICULAR DE LA DIGESETT, PROVINCIA SANTO DOMINGO"/>
    <s v="10 - FONDO GENERAL"/>
    <n v="14640"/>
    <x v="0"/>
    <n v="33681857"/>
    <n v="1204911.22"/>
  </r>
  <r>
    <s v="2025"/>
    <x v="0"/>
    <x v="0"/>
    <x v="1"/>
    <x v="7"/>
    <x v="2"/>
    <x v="25"/>
    <x v="157"/>
    <s v="1 - SERVICIOS  GENERALES"/>
    <s v="1.4 - Justicia, orden público y seguridad"/>
    <s v="1.4.01 - Servicios de seguridad interior"/>
    <s v="2.7 - OBRAS"/>
    <x v="42"/>
    <x v="1"/>
    <s v="05 - CONSTRUCCIÓN EDIFICIO NUEVA SEDE CENTRAL DE LA POLICÍA NACIONAL EN EL DISTRITO NACIONAL"/>
    <s v="10 - FONDO GENERAL"/>
    <n v="16168"/>
    <x v="3"/>
    <n v="557549200"/>
    <n v="22148427.02"/>
  </r>
  <r>
    <s v="2025"/>
    <x v="0"/>
    <x v="0"/>
    <x v="1"/>
    <x v="7"/>
    <x v="2"/>
    <x v="25"/>
    <x v="157"/>
    <s v="1 - SERVICIOS  GENERALES"/>
    <s v="1.4 - Justicia, orden público y seguridad"/>
    <s v="1.4.01 - Servicios de seguridad interior"/>
    <s v="2.7 - OBRAS"/>
    <x v="42"/>
    <x v="1"/>
    <s v="08 - CONSTRUCCIÓN CENTRAL DE ENTRENAMIENTO E INVESTIGACION DE LA POLICIA NACIONAL (CEI-PN), MUNICIPIO PEDRO BRAND, PROVINCIA SANTO DOMINGO"/>
    <s v="60 - CREDITO EXTERNO"/>
    <n v="16374"/>
    <x v="2"/>
    <n v="607907361"/>
    <n v="0"/>
  </r>
  <r>
    <s v="2025"/>
    <x v="0"/>
    <x v="0"/>
    <x v="1"/>
    <x v="7"/>
    <x v="2"/>
    <x v="25"/>
    <x v="157"/>
    <s v="1 - SERVICIOS  GENERALES"/>
    <s v="1.4 - Justicia, orden público y seguridad"/>
    <s v="1.4.01 - Servicios de seguridad interior"/>
    <s v="2.7 - OBRAS"/>
    <x v="42"/>
    <x v="1"/>
    <s v="58 - CONSTRUCCIÓN DESTACAMENTO POLICIAL EL CAFE, MUNICIPIO SANTO DOMINGO OESTE, PROVINCIA SANTO DOMINGO"/>
    <s v="10 - FONDO GENERAL"/>
    <n v="14983"/>
    <x v="2"/>
    <n v="2768368"/>
    <n v="285927.18"/>
  </r>
  <r>
    <s v="2025"/>
    <x v="0"/>
    <x v="0"/>
    <x v="1"/>
    <x v="7"/>
    <x v="2"/>
    <x v="25"/>
    <x v="157"/>
    <s v="1 - SERVICIOS  GENERALES"/>
    <s v="1.4 - Justicia, orden público y seguridad"/>
    <s v="1.4.03 - Administración y servicios de justicia"/>
    <s v="2.7 - OBRAS"/>
    <x v="42"/>
    <x v="1"/>
    <s v="07 - CONSTRUCCIÓN DEL CENTRO DE ATENCIÓN Y PRIVACION DE LIBERTAD PROVISIONAL ANAMUYA, MUNICIPIO HIGÜEY, PROVINCIA LA ALTAGRACIA"/>
    <s v="10 - FONDO GENERAL"/>
    <n v="16350"/>
    <x v="6"/>
    <n v="73589468"/>
    <n v="0"/>
  </r>
  <r>
    <s v="2025"/>
    <x v="0"/>
    <x v="0"/>
    <x v="1"/>
    <x v="7"/>
    <x v="2"/>
    <x v="25"/>
    <x v="157"/>
    <s v="1 - SERVICIOS  GENERALES"/>
    <s v="1.4 - Justicia, orden público y seguridad"/>
    <s v="1.4.03 - Administración y servicios de justicia"/>
    <s v="2.7 - OBRAS"/>
    <x v="42"/>
    <x v="1"/>
    <s v="60 - CONSTRUCCIÓN CIUDAD JUDICIAL MUNICIPIO SANTO DOMINGO OESTE, PROVINCIA SANTO DOMINGO"/>
    <s v="10 - FONDO GENERAL"/>
    <n v="15005"/>
    <x v="2"/>
    <n v="511857547"/>
    <n v="0"/>
  </r>
  <r>
    <s v="2025"/>
    <x v="0"/>
    <x v="0"/>
    <x v="1"/>
    <x v="7"/>
    <x v="2"/>
    <x v="25"/>
    <x v="157"/>
    <s v="1 - SERVICIOS  GENERALES"/>
    <s v="1.4 - Justicia, orden público y seguridad"/>
    <s v="1.4.04 - Prisiones"/>
    <s v="2.6 - BIENES MUEBLES, INMUEBLES E INTANGIBLES"/>
    <x v="36"/>
    <x v="1"/>
    <s v="84 - HUMANIZACION DEL SISTEMA PENITENCIARIO DE LA REPÚBLICA DOMINICANA"/>
    <s v="10 - FONDO GENERAL"/>
    <n v="14063"/>
    <x v="0"/>
    <n v="0"/>
    <n v="0"/>
  </r>
  <r>
    <s v="2025"/>
    <x v="0"/>
    <x v="0"/>
    <x v="1"/>
    <x v="7"/>
    <x v="2"/>
    <x v="25"/>
    <x v="157"/>
    <s v="1 - SERVICIOS  GENERALES"/>
    <s v="1.4 - Justicia, orden público y seguridad"/>
    <s v="1.4.04 - Prisiones"/>
    <s v="2.6 - BIENES MUEBLES, INMUEBLES E INTANGIBLES"/>
    <x v="38"/>
    <x v="1"/>
    <s v="84 - HUMANIZACION DEL SISTEMA PENITENCIARIO DE LA REPÚBLICA DOMINICANA"/>
    <s v="10 - FONDO GENERAL"/>
    <n v="14063"/>
    <x v="0"/>
    <n v="0"/>
    <n v="0"/>
  </r>
  <r>
    <s v="2025"/>
    <x v="0"/>
    <x v="0"/>
    <x v="1"/>
    <x v="7"/>
    <x v="2"/>
    <x v="25"/>
    <x v="157"/>
    <s v="1 - SERVICIOS  GENERALES"/>
    <s v="1.4 - Justicia, orden público y seguridad"/>
    <s v="1.4.04 - Prisiones"/>
    <s v="2.6 - BIENES MUEBLES, INMUEBLES E INTANGIBLES"/>
    <x v="40"/>
    <x v="1"/>
    <s v="84 - HUMANIZACION DEL SISTEMA PENITENCIARIO DE LA REPÚBLICA DOMINICANA"/>
    <s v="10 - FONDO GENERAL"/>
    <n v="14063"/>
    <x v="0"/>
    <n v="0"/>
    <n v="0"/>
  </r>
  <r>
    <s v="2025"/>
    <x v="0"/>
    <x v="0"/>
    <x v="1"/>
    <x v="7"/>
    <x v="2"/>
    <x v="25"/>
    <x v="157"/>
    <s v="1 - SERVICIOS  GENERALES"/>
    <s v="1.4 - Justicia, orden público y seguridad"/>
    <s v="1.4.04 - Prisiones"/>
    <s v="2.7 - OBRAS"/>
    <x v="42"/>
    <x v="1"/>
    <s v="06 - CONSTRUCCIÓN CENTRO PREVENTIVO PARA MENORES EN EL DISTRITO MUNICIPAL PALMAREJO VILLA LINDA, MUNICIPIO LOS ALCARRIZOS, PROVINCIA SANTO DOMINGO"/>
    <s v="10 - FONDO GENERAL"/>
    <n v="16123"/>
    <x v="2"/>
    <n v="193657772"/>
    <n v="0"/>
  </r>
  <r>
    <s v="2025"/>
    <x v="0"/>
    <x v="0"/>
    <x v="1"/>
    <x v="7"/>
    <x v="2"/>
    <x v="25"/>
    <x v="157"/>
    <s v="1 - SERVICIOS  GENERALES"/>
    <s v="1.4 - Justicia, orden público y seguridad"/>
    <s v="1.4.04 - Prisiones"/>
    <s v="2.7 - OBRAS"/>
    <x v="42"/>
    <x v="1"/>
    <s v="06 - CONSTRUCCIÓN CENTRO PREVENTIVO PARA MENORES EN EL DISTRITO MUNICIPAL PALMAREJO VILLA LINDA, MUNICIPIO LOS ALCARRIZOS, PROVINCIA SANTO DOMINGO"/>
    <s v="60 - CREDITO EXTERNO"/>
    <n v="16123"/>
    <x v="2"/>
    <n v="167092639"/>
    <n v="0"/>
  </r>
  <r>
    <s v="2025"/>
    <x v="0"/>
    <x v="0"/>
    <x v="1"/>
    <x v="7"/>
    <x v="2"/>
    <x v="25"/>
    <x v="157"/>
    <s v="1 - SERVICIOS  GENERALES"/>
    <s v="1.4 - Justicia, orden público y seguridad"/>
    <s v="1.4.04 - Prisiones"/>
    <s v="2.7 - OBRAS"/>
    <x v="42"/>
    <x v="1"/>
    <s v="84 - HUMANIZACION DEL SISTEMA PENITENCIARIO DE LA REPÚBLICA DOMINICANA"/>
    <s v="10 - FONDO GENERAL"/>
    <n v="14063"/>
    <x v="0"/>
    <n v="379856832"/>
    <n v="97568669.949999988"/>
  </r>
  <r>
    <s v="2025"/>
    <x v="0"/>
    <x v="0"/>
    <x v="1"/>
    <x v="7"/>
    <x v="2"/>
    <x v="25"/>
    <x v="157"/>
    <s v="1 - SERVICIOS  GENERALES"/>
    <s v="1.4 - Justicia, orden público y seguridad"/>
    <s v="1.4.04 - Prisiones"/>
    <s v="2.7 - OBRAS"/>
    <x v="42"/>
    <x v="1"/>
    <s v="84 - HUMANIZACION DEL SISTEMA PENITENCIARIO DE LA REPÚBLICA DOMINICANA"/>
    <s v="50 - CRÉDITO INTERNO"/>
    <n v="14063"/>
    <x v="0"/>
    <n v="250000000"/>
    <n v="27527721"/>
  </r>
  <r>
    <s v="2025"/>
    <x v="0"/>
    <x v="0"/>
    <x v="1"/>
    <x v="7"/>
    <x v="2"/>
    <x v="25"/>
    <x v="157"/>
    <s v="4 - SERVICIOS SOCIALES"/>
    <s v="4.1 - Vivienda y servicios comunitarios"/>
    <s v="4.1.01 - Urbanización y servicios comunitarios"/>
    <s v="2.6 - BIENES MUEBLES, INMUEBLES E INTANGIBLES"/>
    <x v="36"/>
    <x v="1"/>
    <s v="01 - MEJORAMIENTO DE 100,000 VIVIENDAS EN LA REPÚBLICA DOMINICANA"/>
    <s v="50 - CRÉDITO INTERNO"/>
    <n v="14649"/>
    <x v="2"/>
    <n v="138000000"/>
    <n v="0"/>
  </r>
  <r>
    <s v="2025"/>
    <x v="0"/>
    <x v="0"/>
    <x v="1"/>
    <x v="7"/>
    <x v="2"/>
    <x v="25"/>
    <x v="157"/>
    <s v="4 - SERVICIOS SOCIALES"/>
    <s v="4.1 - Vivienda y servicios comunitarios"/>
    <s v="4.1.01 - Urbanización y servicios comunitarios"/>
    <s v="2.6 - BIENES MUEBLES, INMUEBLES E INTANGIBLES"/>
    <x v="40"/>
    <x v="1"/>
    <s v="01 - MEJORAMIENTO DE 100,000 VIVIENDAS EN LA REPÚBLICA DOMINICANA"/>
    <s v="50 - CRÉDITO INTERNO"/>
    <n v="14649"/>
    <x v="2"/>
    <n v="11000000"/>
    <n v="0"/>
  </r>
  <r>
    <s v="2025"/>
    <x v="0"/>
    <x v="0"/>
    <x v="1"/>
    <x v="7"/>
    <x v="2"/>
    <x v="25"/>
    <x v="157"/>
    <s v="4 - SERVICIOS SOCIALES"/>
    <s v="4.1 - Vivienda y servicios comunitarios"/>
    <s v="4.1.01 - Urbanización y servicios comunitarios"/>
    <s v="2.6 - BIENES MUEBLES, INMUEBLES E INTANGIBLES"/>
    <x v="44"/>
    <x v="1"/>
    <s v="01 - MEJORAMIENTO DE 100,000 VIVIENDAS EN LA REPÚBLICA DOMINICANA"/>
    <s v="50 - CRÉDITO INTERNO"/>
    <n v="14649"/>
    <x v="2"/>
    <n v="1200000"/>
    <n v="0"/>
  </r>
  <r>
    <s v="2025"/>
    <x v="0"/>
    <x v="0"/>
    <x v="1"/>
    <x v="7"/>
    <x v="2"/>
    <x v="25"/>
    <x v="157"/>
    <s v="4 - SERVICIOS SOCIALES"/>
    <s v="4.1 - Vivienda y servicios comunitarios"/>
    <s v="4.1.01 - Urbanización y servicios comunitarios"/>
    <s v="2.7 - OBRAS"/>
    <x v="42"/>
    <x v="1"/>
    <s v="01 - MEJORAMIENTO DE 100,000 VIVIENDAS EN LA REPÚBLICA DOMINICANA"/>
    <s v="50 - CRÉDITO INTERNO"/>
    <n v="14649"/>
    <x v="2"/>
    <n v="1952058478"/>
    <n v="180157758.19"/>
  </r>
  <r>
    <s v="2025"/>
    <x v="0"/>
    <x v="0"/>
    <x v="1"/>
    <x v="7"/>
    <x v="2"/>
    <x v="25"/>
    <x v="157"/>
    <s v="4 - SERVICIOS SOCIALES"/>
    <s v="4.1 - Vivienda y servicios comunitarios"/>
    <s v="4.1.01 - Urbanización y servicios comunitarios"/>
    <s v="2.7 - OBRAS"/>
    <x v="42"/>
    <x v="1"/>
    <s v="04 - CONSTRUCCIÓN DE 250 VIVIENDAS EN LA PROVINCIA SAN CRISTOBAL"/>
    <s v="10 - FONDO GENERAL"/>
    <n v="13890"/>
    <x v="15"/>
    <n v="20747766"/>
    <n v="3686015.48"/>
  </r>
  <r>
    <s v="2025"/>
    <x v="0"/>
    <x v="0"/>
    <x v="1"/>
    <x v="7"/>
    <x v="2"/>
    <x v="25"/>
    <x v="157"/>
    <s v="4 - SERVICIOS SOCIALES"/>
    <s v="4.1 - Vivienda y servicios comunitarios"/>
    <s v="4.1.01 - Urbanización y servicios comunitarios"/>
    <s v="2.7 - OBRAS"/>
    <x v="42"/>
    <x v="1"/>
    <s v="06 - CONSTRUCCIÓN DE 250 VIVIENDAS EN LA PROVINCIA SAN PEDRO DE MACORÍS"/>
    <s v="10 - FONDO GENERAL"/>
    <n v="13892"/>
    <x v="21"/>
    <n v="21411478"/>
    <n v="0"/>
  </r>
  <r>
    <s v="2025"/>
    <x v="0"/>
    <x v="0"/>
    <x v="1"/>
    <x v="7"/>
    <x v="2"/>
    <x v="25"/>
    <x v="157"/>
    <s v="4 - SERVICIOS SOCIALES"/>
    <s v="4.1 - Vivienda y servicios comunitarios"/>
    <s v="4.1.01 - Urbanización y servicios comunitarios"/>
    <s v="2.7 - OBRAS"/>
    <x v="42"/>
    <x v="1"/>
    <s v="07 - CONSTRUCCIÓN DE 48 VIVIENDAS EN EL MUNICIPIO LAS MATAS DE FARFAN, PROVINCIA SAN JUAN"/>
    <s v="10 - FONDO GENERAL"/>
    <n v="14996"/>
    <x v="9"/>
    <n v="1073222"/>
    <n v="3714372.2"/>
  </r>
  <r>
    <s v="2025"/>
    <x v="0"/>
    <x v="0"/>
    <x v="1"/>
    <x v="7"/>
    <x v="2"/>
    <x v="25"/>
    <x v="157"/>
    <s v="4 - SERVICIOS SOCIALES"/>
    <s v="4.1 - Vivienda y servicios comunitarios"/>
    <s v="4.1.01 - Urbanización y servicios comunitarios"/>
    <s v="2.7 - OBRAS"/>
    <x v="42"/>
    <x v="1"/>
    <s v="09 - CONSTRUCCIÓN DE 354 VIVIENDAS E INFRAESTRUCTURAS URBANAS RESILIENTES PARA LA COMUNIDAD BARRIO AZUL EN URBANIZACIÓN CORDERO TEJADA, SAN FRANCISCO DE MACORÍS, PROVINCIA DUARTE"/>
    <s v="10 - FONDO GENERAL"/>
    <n v="14615"/>
    <x v="13"/>
    <n v="11951551"/>
    <n v="0"/>
  </r>
  <r>
    <s v="2025"/>
    <x v="0"/>
    <x v="0"/>
    <x v="1"/>
    <x v="7"/>
    <x v="2"/>
    <x v="25"/>
    <x v="157"/>
    <s v="4 - SERVICIOS SOCIALES"/>
    <s v="4.1 - Vivienda y servicios comunitarios"/>
    <s v="4.1.01 - Urbanización y servicios comunitarios"/>
    <s v="2.7 - OBRAS"/>
    <x v="42"/>
    <x v="1"/>
    <s v="09 - CONSTRUCCIÓN DE 354 VIVIENDAS E INFRAESTRUCTURAS URBANAS RESILIENTES PARA LA COMUNIDAD BARRIO AZUL EN URBANIZACIÓN CORDERO TEJADA, SAN FRANCISCO DE MACORÍS, PROVINCIA DUARTE"/>
    <s v="60 - CREDITO EXTERNO"/>
    <n v="14615"/>
    <x v="13"/>
    <n v="237320066"/>
    <n v="0"/>
  </r>
  <r>
    <s v="2025"/>
    <x v="0"/>
    <x v="0"/>
    <x v="1"/>
    <x v="7"/>
    <x v="2"/>
    <x v="25"/>
    <x v="157"/>
    <s v="4 - SERVICIOS SOCIALES"/>
    <s v="4.1 - Vivienda y servicios comunitarios"/>
    <s v="4.1.01 - Urbanización y servicios comunitarios"/>
    <s v="2.7 - OBRAS"/>
    <x v="42"/>
    <x v="1"/>
    <s v="09 - CONSTRUCCIÓN DE 354 VIVIENDAS E INFRAESTRUCTURAS URBANAS RESILIENTES PARA LA COMUNIDAD BARRIO AZUL EN URBANIZACIÓN CORDERO TEJADA, SAN FRANCISCO DE MACORÍS, PROVINCIA DUARTE"/>
    <s v="70 - DONACION EXTERNA"/>
    <n v="14615"/>
    <x v="13"/>
    <n v="66605000"/>
    <n v="0"/>
  </r>
  <r>
    <s v="2025"/>
    <x v="0"/>
    <x v="0"/>
    <x v="1"/>
    <x v="7"/>
    <x v="2"/>
    <x v="25"/>
    <x v="157"/>
    <s v="4 - SERVICIOS SOCIALES"/>
    <s v="4.1 - Vivienda y servicios comunitarios"/>
    <s v="4.1.01 - Urbanización y servicios comunitarios"/>
    <s v="2.7 - OBRAS"/>
    <x v="42"/>
    <x v="1"/>
    <s v="12 - CONSTRUCCIÓN DE 200  VIVIENDAS EN EL MUNICIPIO SAN FERNANDO DE MONTECRISTI, PROVINCIA MONTECRISTI"/>
    <s v="10 - FONDO GENERAL"/>
    <n v="13880"/>
    <x v="16"/>
    <n v="12210754"/>
    <n v="0"/>
  </r>
  <r>
    <s v="2025"/>
    <x v="0"/>
    <x v="0"/>
    <x v="1"/>
    <x v="7"/>
    <x v="2"/>
    <x v="25"/>
    <x v="157"/>
    <s v="4 - SERVICIOS SOCIALES"/>
    <s v="4.1 - Vivienda y servicios comunitarios"/>
    <s v="4.1.01 - Urbanización y servicios comunitarios"/>
    <s v="2.7 - OBRAS"/>
    <x v="42"/>
    <x v="1"/>
    <s v="13 - CONSTRUCCIÓN  DE 200 VIVIENDAS EN LA PROVINCIA SANTIAGO RODRÍGUEZ"/>
    <s v="10 - FONDO GENERAL"/>
    <n v="13894"/>
    <x v="30"/>
    <n v="2000000"/>
    <n v="0"/>
  </r>
  <r>
    <s v="2025"/>
    <x v="0"/>
    <x v="0"/>
    <x v="1"/>
    <x v="7"/>
    <x v="2"/>
    <x v="25"/>
    <x v="157"/>
    <s v="4 - SERVICIOS SOCIALES"/>
    <s v="4.1 - Vivienda y servicios comunitarios"/>
    <s v="4.1.01 - Urbanización y servicios comunitarios"/>
    <s v="2.7 - OBRAS"/>
    <x v="42"/>
    <x v="1"/>
    <s v="14 - REHABILITACIÓN EDIFICIOS DE VIVIENDAS LOS NOVA, SAN CRISTÓBAL   PROVINCIA SAN CRISTÓBAL"/>
    <s v="10 - FONDO GENERAL"/>
    <n v="14731"/>
    <x v="15"/>
    <n v="5254613"/>
    <n v="0"/>
  </r>
  <r>
    <s v="2025"/>
    <x v="0"/>
    <x v="0"/>
    <x v="1"/>
    <x v="7"/>
    <x v="2"/>
    <x v="25"/>
    <x v="157"/>
    <s v="4 - SERVICIOS SOCIALES"/>
    <s v="4.1 - Vivienda y servicios comunitarios"/>
    <s v="4.1.01 - Urbanización y servicios comunitarios"/>
    <s v="2.7 - OBRAS"/>
    <x v="42"/>
    <x v="1"/>
    <s v="15 - CONSTRUCCIÓN DE 12 VIVIENDAS EN EL DISTRITO MUNICIPAL LAS LAGUNAS, PROVINCIA ESPAILLAT"/>
    <s v="10 - FONDO GENERAL"/>
    <n v="14771"/>
    <x v="26"/>
    <n v="20787154"/>
    <n v="0"/>
  </r>
  <r>
    <s v="2025"/>
    <x v="0"/>
    <x v="0"/>
    <x v="1"/>
    <x v="7"/>
    <x v="2"/>
    <x v="25"/>
    <x v="157"/>
    <s v="4 - SERVICIOS SOCIALES"/>
    <s v="4.1 - Vivienda y servicios comunitarios"/>
    <s v="4.1.01 - Urbanización y servicios comunitarios"/>
    <s v="2.7 - OBRAS"/>
    <x v="42"/>
    <x v="1"/>
    <s v="17 - CONSTRUCCIÓN DE 80 VIVIENDAS EN EL SECTOR LOS RIOS, DISTRITO NACIONAL"/>
    <s v="10 - FONDO GENERAL"/>
    <n v="14641"/>
    <x v="3"/>
    <n v="41404153"/>
    <n v="0"/>
  </r>
  <r>
    <s v="2025"/>
    <x v="0"/>
    <x v="0"/>
    <x v="1"/>
    <x v="7"/>
    <x v="2"/>
    <x v="25"/>
    <x v="157"/>
    <s v="4 - SERVICIOS SOCIALES"/>
    <s v="4.1 - Vivienda y servicios comunitarios"/>
    <s v="4.1.01 - Urbanización y servicios comunitarios"/>
    <s v="2.7 - OBRAS"/>
    <x v="42"/>
    <x v="1"/>
    <s v="21 - MEJORAMIENTO  EN CAMBIO DE 25,000 PISOS DE TIERRA POR PISO DE CEMENTO A NIVEL NACIONAL"/>
    <s v="10 - FONDO GENERAL"/>
    <n v="14025"/>
    <x v="0"/>
    <n v="144114678"/>
    <n v="11362571.859999998"/>
  </r>
  <r>
    <s v="2025"/>
    <x v="0"/>
    <x v="0"/>
    <x v="1"/>
    <x v="7"/>
    <x v="2"/>
    <x v="25"/>
    <x v="157"/>
    <s v="4 - SERVICIOS SOCIALES"/>
    <s v="4.1 - Vivienda y servicios comunitarios"/>
    <s v="4.1.01 - Urbanización y servicios comunitarios"/>
    <s v="2.7 - OBRAS"/>
    <x v="42"/>
    <x v="1"/>
    <s v="23 - REPARACIÓN DE 8 LOTES DE VIVIENDAS EN EL SECTOR INVIVIENDA, MUNICIPIO SANTO DOMINGO ESTE, PROVINCIA SANTO DOMINGO"/>
    <s v="10 - FONDO GENERAL"/>
    <n v="16130"/>
    <x v="2"/>
    <n v="36754019"/>
    <n v="0"/>
  </r>
  <r>
    <s v="2025"/>
    <x v="0"/>
    <x v="0"/>
    <x v="1"/>
    <x v="7"/>
    <x v="2"/>
    <x v="25"/>
    <x v="157"/>
    <s v="4 - SERVICIOS SOCIALES"/>
    <s v="4.1 - Vivienda y servicios comunitarios"/>
    <s v="4.1.02 - Desarrollo comunitario"/>
    <s v="2.6 - BIENES MUEBLES, INMUEBLES E INTANGIBLES"/>
    <x v="36"/>
    <x v="1"/>
    <s v="04 - CONSTRUCCIÓN OBRAS COMPLEMENTARIAS PARA EL DESARROLLO COMUNITARIO DEL CENTRO POBLADO MONTEGRANDE, PROVINCIA BARAHONA"/>
    <s v="10 - FONDO GENERAL"/>
    <n v="14670"/>
    <x v="12"/>
    <n v="0"/>
    <n v="0"/>
  </r>
  <r>
    <s v="2025"/>
    <x v="0"/>
    <x v="0"/>
    <x v="1"/>
    <x v="7"/>
    <x v="2"/>
    <x v="25"/>
    <x v="157"/>
    <s v="4 - SERVICIOS SOCIALES"/>
    <s v="4.1 - Vivienda y servicios comunitarios"/>
    <s v="4.1.02 - Desarrollo comunitario"/>
    <s v="2.6 - BIENES MUEBLES, INMUEBLES E INTANGIBLES"/>
    <x v="38"/>
    <x v="1"/>
    <s v="04 - CONSTRUCCIÓN OBRAS COMPLEMENTARIAS PARA EL DESARROLLO COMUNITARIO DEL CENTRO POBLADO MONTEGRANDE, PROVINCIA BARAHONA"/>
    <s v="10 - FONDO GENERAL"/>
    <n v="14670"/>
    <x v="12"/>
    <n v="0"/>
    <n v="0"/>
  </r>
  <r>
    <s v="2025"/>
    <x v="0"/>
    <x v="0"/>
    <x v="1"/>
    <x v="7"/>
    <x v="2"/>
    <x v="25"/>
    <x v="157"/>
    <s v="4 - SERVICIOS SOCIALES"/>
    <s v="4.1 - Vivienda y servicios comunitarios"/>
    <s v="4.1.02 - Desarrollo comunitario"/>
    <s v="2.7 - OBRAS"/>
    <x v="42"/>
    <x v="1"/>
    <s v="04 - CONSTRUCCIÓN OBRAS COMPLEMENTARIAS PARA EL DESARROLLO COMUNITARIO DEL CENTRO POBLADO MONTEGRANDE, PROVINCIA BARAHONA"/>
    <s v="10 - FONDO GENERAL"/>
    <n v="14670"/>
    <x v="12"/>
    <n v="8195408"/>
    <n v="0"/>
  </r>
  <r>
    <s v="2025"/>
    <x v="0"/>
    <x v="0"/>
    <x v="1"/>
    <x v="7"/>
    <x v="2"/>
    <x v="25"/>
    <x v="157"/>
    <s v="4 - SERVICIOS SOCIALES"/>
    <s v="4.1 - Vivienda y servicios comunitarios"/>
    <s v="4.1.03 - Abastecimiento de agua potable"/>
    <s v="2.7 - OBRAS"/>
    <x v="42"/>
    <x v="1"/>
    <s v="02 - CONSTRUCCIÓN ACUEDUCTO Y ALCANTARILLADO, POBLADO MONTEGRANDE, PROVINCIA BARAHONA"/>
    <s v="10 - FONDO GENERAL"/>
    <n v="14619"/>
    <x v="12"/>
    <n v="0"/>
    <n v="0"/>
  </r>
  <r>
    <s v="2025"/>
    <x v="0"/>
    <x v="0"/>
    <x v="1"/>
    <x v="7"/>
    <x v="2"/>
    <x v="25"/>
    <x v="157"/>
    <s v="4 - SERVICIOS SOCIALES"/>
    <s v="4.2 - Salud"/>
    <s v="4.2.02 - Servicios hospitalarios"/>
    <s v="2.6 - BIENES MUEBLES, INMUEBLES E INTANGIBLES"/>
    <x v="36"/>
    <x v="1"/>
    <s v="11 - CONSTRUCCIÓN Y EQUIPAMIENTO CIUDAD SANITARIA SAN CRISTÓBAL"/>
    <s v="10 - FONDO GENERAL"/>
    <n v="14692"/>
    <x v="15"/>
    <n v="0"/>
    <n v="5454651.0199999996"/>
  </r>
  <r>
    <s v="2025"/>
    <x v="0"/>
    <x v="0"/>
    <x v="1"/>
    <x v="7"/>
    <x v="2"/>
    <x v="25"/>
    <x v="157"/>
    <s v="4 - SERVICIOS SOCIALES"/>
    <s v="4.2 - Salud"/>
    <s v="4.2.02 - Servicios hospitalarios"/>
    <s v="2.6 - BIENES MUEBLES, INMUEBLES E INTANGIBLES"/>
    <x v="36"/>
    <x v="1"/>
    <s v="13 - CONSTRUCCIÓN CENTRO PERIFERICO LA JOYA, PROVINCIA SANTIAGO"/>
    <s v="10 - FONDO GENERAL"/>
    <n v="14690"/>
    <x v="1"/>
    <n v="200000"/>
    <n v="0"/>
  </r>
  <r>
    <s v="2025"/>
    <x v="0"/>
    <x v="0"/>
    <x v="1"/>
    <x v="7"/>
    <x v="2"/>
    <x v="25"/>
    <x v="157"/>
    <s v="4 - SERVICIOS SOCIALES"/>
    <s v="4.2 - Salud"/>
    <s v="4.2.02 - Servicios hospitalarios"/>
    <s v="2.6 - BIENES MUEBLES, INMUEBLES E INTANGIBLES"/>
    <x v="36"/>
    <x v="1"/>
    <s v="27 - CONSTRUCCIÓN DEL HOSPITAL MUNICIPAL DE PUNTA CANA EN LA PROVINCIA DE LA ALTAGRACIA"/>
    <s v="10 - FONDO GENERAL"/>
    <n v="14124"/>
    <x v="6"/>
    <n v="4228453"/>
    <n v="0"/>
  </r>
  <r>
    <s v="2025"/>
    <x v="0"/>
    <x v="0"/>
    <x v="1"/>
    <x v="7"/>
    <x v="2"/>
    <x v="25"/>
    <x v="157"/>
    <s v="4 - SERVICIOS SOCIALES"/>
    <s v="4.2 - Salud"/>
    <s v="4.2.02 - Servicios hospitalarios"/>
    <s v="2.6 - BIENES MUEBLES, INMUEBLES E INTANGIBLES"/>
    <x v="36"/>
    <x v="1"/>
    <s v="51 - CONSTRUCCIÓN DE UNIDAD TRAUMATOLOGICA Y DE EMERGENCIA EN EL HOSPITAL GENERAL NUESTRA SENORA DE LA ALTAGRACIA PROVINCIA LA ALTAGRACIA"/>
    <s v="10 - FONDO GENERAL"/>
    <n v="14911"/>
    <x v="6"/>
    <n v="10000000"/>
    <n v="1081168.57"/>
  </r>
  <r>
    <s v="2025"/>
    <x v="0"/>
    <x v="0"/>
    <x v="1"/>
    <x v="7"/>
    <x v="2"/>
    <x v="25"/>
    <x v="157"/>
    <s v="4 - SERVICIOS SOCIALES"/>
    <s v="4.2 - Salud"/>
    <s v="4.2.02 - Servicios hospitalarios"/>
    <s v="2.6 - BIENES MUEBLES, INMUEBLES E INTANGIBLES"/>
    <x v="36"/>
    <x v="1"/>
    <s v="52 - CONSTRUCCIÓN UNIDAD TRAUMATOLOGICA Y DE EMERGENCIA EN HOSPITAL LUIS BOGAERT PROVINCIA VALVERDE"/>
    <s v="10 - FONDO GENERAL"/>
    <n v="14912"/>
    <x v="10"/>
    <n v="10000000"/>
    <n v="1081168.6499999999"/>
  </r>
  <r>
    <s v="2025"/>
    <x v="0"/>
    <x v="0"/>
    <x v="1"/>
    <x v="7"/>
    <x v="2"/>
    <x v="25"/>
    <x v="157"/>
    <s v="4 - SERVICIOS SOCIALES"/>
    <s v="4.2 - Salud"/>
    <s v="4.2.02 - Servicios hospitalarios"/>
    <s v="2.6 - BIENES MUEBLES, INMUEBLES E INTANGIBLES"/>
    <x v="38"/>
    <x v="1"/>
    <s v="11 - CONSTRUCCIÓN Y EQUIPAMIENTO CIUDAD SANITARIA SAN CRISTÓBAL"/>
    <s v="10 - FONDO GENERAL"/>
    <n v="14692"/>
    <x v="15"/>
    <n v="67986206"/>
    <n v="144289506.97999999"/>
  </r>
  <r>
    <s v="2025"/>
    <x v="0"/>
    <x v="0"/>
    <x v="1"/>
    <x v="7"/>
    <x v="2"/>
    <x v="25"/>
    <x v="157"/>
    <s v="4 - SERVICIOS SOCIALES"/>
    <s v="4.2 - Salud"/>
    <s v="4.2.02 - Servicios hospitalarios"/>
    <s v="2.6 - BIENES MUEBLES, INMUEBLES E INTANGIBLES"/>
    <x v="38"/>
    <x v="1"/>
    <s v="12 - AMPLIACIÓN INSTITUTO NACIONAL DEL CÁNCER ROSA EMILIA SÁNCHEZ PÉREZ DE TAVARES, DISTRITO NACIONAL."/>
    <s v="10 - FONDO GENERAL"/>
    <n v="14693"/>
    <x v="3"/>
    <n v="27070809"/>
    <n v="0"/>
  </r>
  <r>
    <s v="2025"/>
    <x v="0"/>
    <x v="0"/>
    <x v="1"/>
    <x v="7"/>
    <x v="2"/>
    <x v="25"/>
    <x v="157"/>
    <s v="4 - SERVICIOS SOCIALES"/>
    <s v="4.2 - Salud"/>
    <s v="4.2.02 - Servicios hospitalarios"/>
    <s v="2.6 - BIENES MUEBLES, INMUEBLES E INTANGIBLES"/>
    <x v="38"/>
    <x v="1"/>
    <s v="13 - CONSTRUCCIÓN CENTRO PERIFERICO LA JOYA, PROVINCIA SANTIAGO"/>
    <s v="10 - FONDO GENERAL"/>
    <n v="14690"/>
    <x v="1"/>
    <n v="250000"/>
    <n v="0"/>
  </r>
  <r>
    <s v="2025"/>
    <x v="0"/>
    <x v="0"/>
    <x v="1"/>
    <x v="7"/>
    <x v="2"/>
    <x v="25"/>
    <x v="157"/>
    <s v="4 - SERVICIOS SOCIALES"/>
    <s v="4.2 - Salud"/>
    <s v="4.2.02 - Servicios hospitalarios"/>
    <s v="2.6 - BIENES MUEBLES, INMUEBLES E INTANGIBLES"/>
    <x v="38"/>
    <x v="1"/>
    <s v="27 - CONSTRUCCIÓN DEL HOSPITAL MUNICIPAL DE PUNTA CANA EN LA PROVINCIA DE LA ALTAGRACIA"/>
    <s v="10 - FONDO GENERAL"/>
    <n v="14124"/>
    <x v="6"/>
    <n v="152860370"/>
    <n v="0"/>
  </r>
  <r>
    <s v="2025"/>
    <x v="0"/>
    <x v="0"/>
    <x v="1"/>
    <x v="7"/>
    <x v="2"/>
    <x v="25"/>
    <x v="157"/>
    <s v="4 - SERVICIOS SOCIALES"/>
    <s v="4.2 - Salud"/>
    <s v="4.2.02 - Servicios hospitalarios"/>
    <s v="2.6 - BIENES MUEBLES, INMUEBLES E INTANGIBLES"/>
    <x v="38"/>
    <x v="1"/>
    <s v="30 - REMODELACIÓN HOSPITAL MUNICIPAL DE SAN JOSÉ DE LAS MATAS EN LA PROVINCIA DE SANTIAGO"/>
    <s v="10 - FONDO GENERAL"/>
    <n v="14127"/>
    <x v="1"/>
    <n v="79479678"/>
    <n v="0"/>
  </r>
  <r>
    <s v="2025"/>
    <x v="0"/>
    <x v="0"/>
    <x v="1"/>
    <x v="7"/>
    <x v="2"/>
    <x v="25"/>
    <x v="157"/>
    <s v="4 - SERVICIOS SOCIALES"/>
    <s v="4.2 - Salud"/>
    <s v="4.2.02 - Servicios hospitalarios"/>
    <s v="2.6 - BIENES MUEBLES, INMUEBLES E INTANGIBLES"/>
    <x v="38"/>
    <x v="1"/>
    <s v="51 - CONSTRUCCIÓN DE UNIDAD TRAUMATOLOGICA Y DE EMERGENCIA EN EL HOSPITAL GENERAL NUESTRA SENORA DE LA ALTAGRACIA PROVINCIA LA ALTAGRACIA"/>
    <s v="10 - FONDO GENERAL"/>
    <n v="14911"/>
    <x v="6"/>
    <n v="30166391"/>
    <n v="87418226.590000004"/>
  </r>
  <r>
    <s v="2025"/>
    <x v="0"/>
    <x v="0"/>
    <x v="1"/>
    <x v="7"/>
    <x v="2"/>
    <x v="25"/>
    <x v="157"/>
    <s v="4 - SERVICIOS SOCIALES"/>
    <s v="4.2 - Salud"/>
    <s v="4.2.02 - Servicios hospitalarios"/>
    <s v="2.6 - BIENES MUEBLES, INMUEBLES E INTANGIBLES"/>
    <x v="38"/>
    <x v="1"/>
    <s v="52 - CONSTRUCCIÓN UNIDAD TRAUMATOLOGICA Y DE EMERGENCIA EN HOSPITAL LUIS BOGAERT PROVINCIA VALVERDE"/>
    <s v="10 - FONDO GENERAL"/>
    <n v="14912"/>
    <x v="10"/>
    <n v="30000000"/>
    <n v="87801494.569999993"/>
  </r>
  <r>
    <s v="2025"/>
    <x v="0"/>
    <x v="0"/>
    <x v="1"/>
    <x v="7"/>
    <x v="2"/>
    <x v="25"/>
    <x v="157"/>
    <s v="4 - SERVICIOS SOCIALES"/>
    <s v="4.2 - Salud"/>
    <s v="4.2.02 - Servicios hospitalarios"/>
    <s v="2.6 - BIENES MUEBLES, INMUEBLES E INTANGIBLES"/>
    <x v="38"/>
    <x v="1"/>
    <s v="98 - CONSTRUCCIÓN HOSPITAL MUNICIPAL DE DAJABÓN PROVINCIA DAJABÓN, REPÚBLICA DOMINICANA"/>
    <s v="10 - FONDO GENERAL"/>
    <n v="14178"/>
    <x v="25"/>
    <n v="61721741"/>
    <n v="0"/>
  </r>
  <r>
    <s v="2025"/>
    <x v="0"/>
    <x v="0"/>
    <x v="1"/>
    <x v="7"/>
    <x v="2"/>
    <x v="25"/>
    <x v="157"/>
    <s v="4 - SERVICIOS SOCIALES"/>
    <s v="4.2 - Salud"/>
    <s v="4.2.02 - Servicios hospitalarios"/>
    <s v="2.6 - BIENES MUEBLES, INMUEBLES E INTANGIBLES"/>
    <x v="40"/>
    <x v="1"/>
    <s v="11 - CONSTRUCCIÓN Y EQUIPAMIENTO CIUDAD SANITARIA SAN CRISTÓBAL"/>
    <s v="10 - FONDO GENERAL"/>
    <n v="14692"/>
    <x v="15"/>
    <n v="0"/>
    <n v="0"/>
  </r>
  <r>
    <s v="2025"/>
    <x v="0"/>
    <x v="0"/>
    <x v="1"/>
    <x v="7"/>
    <x v="2"/>
    <x v="25"/>
    <x v="157"/>
    <s v="4 - SERVICIOS SOCIALES"/>
    <s v="4.2 - Salud"/>
    <s v="4.2.02 - Servicios hospitalarios"/>
    <s v="2.6 - BIENES MUEBLES, INMUEBLES E INTANGIBLES"/>
    <x v="40"/>
    <x v="1"/>
    <s v="27 - CONSTRUCCIÓN DEL HOSPITAL MUNICIPAL DE PUNTA CANA EN LA PROVINCIA DE LA ALTAGRACIA"/>
    <s v="10 - FONDO GENERAL"/>
    <n v="14124"/>
    <x v="6"/>
    <n v="2700565"/>
    <n v="0"/>
  </r>
  <r>
    <s v="2025"/>
    <x v="0"/>
    <x v="0"/>
    <x v="1"/>
    <x v="7"/>
    <x v="2"/>
    <x v="25"/>
    <x v="157"/>
    <s v="4 - SERVICIOS SOCIALES"/>
    <s v="4.2 - Salud"/>
    <s v="4.2.02 - Servicios hospitalarios"/>
    <s v="2.6 - BIENES MUEBLES, INMUEBLES E INTANGIBLES"/>
    <x v="40"/>
    <x v="1"/>
    <s v="30 - REMODELACIÓN HOSPITAL MUNICIPAL DE SAN JOSÉ DE LAS MATAS EN LA PROVINCIA DE SANTIAGO"/>
    <s v="10 - FONDO GENERAL"/>
    <n v="14127"/>
    <x v="1"/>
    <n v="2967436"/>
    <n v="0"/>
  </r>
  <r>
    <s v="2025"/>
    <x v="0"/>
    <x v="0"/>
    <x v="1"/>
    <x v="7"/>
    <x v="2"/>
    <x v="25"/>
    <x v="157"/>
    <s v="4 - SERVICIOS SOCIALES"/>
    <s v="4.2 - Salud"/>
    <s v="4.2.02 - Servicios hospitalarios"/>
    <s v="2.6 - BIENES MUEBLES, INMUEBLES E INTANGIBLES"/>
    <x v="40"/>
    <x v="1"/>
    <s v="51 - CONSTRUCCIÓN DE UNIDAD TRAUMATOLOGICA Y DE EMERGENCIA EN EL HOSPITAL GENERAL NUESTRA SENORA DE LA ALTAGRACIA PROVINCIA LA ALTAGRACIA"/>
    <s v="10 - FONDO GENERAL"/>
    <n v="14911"/>
    <x v="6"/>
    <n v="0"/>
    <n v="0"/>
  </r>
  <r>
    <s v="2025"/>
    <x v="0"/>
    <x v="0"/>
    <x v="1"/>
    <x v="7"/>
    <x v="2"/>
    <x v="25"/>
    <x v="157"/>
    <s v="4 - SERVICIOS SOCIALES"/>
    <s v="4.2 - Salud"/>
    <s v="4.2.02 - Servicios hospitalarios"/>
    <s v="2.6 - BIENES MUEBLES, INMUEBLES E INTANGIBLES"/>
    <x v="40"/>
    <x v="1"/>
    <s v="52 - CONSTRUCCIÓN UNIDAD TRAUMATOLOGICA Y DE EMERGENCIA EN HOSPITAL LUIS BOGAERT PROVINCIA VALVERDE"/>
    <s v="10 - FONDO GENERAL"/>
    <n v="14912"/>
    <x v="10"/>
    <n v="0"/>
    <n v="0"/>
  </r>
  <r>
    <s v="2025"/>
    <x v="0"/>
    <x v="0"/>
    <x v="1"/>
    <x v="7"/>
    <x v="2"/>
    <x v="25"/>
    <x v="157"/>
    <s v="4 - SERVICIOS SOCIALES"/>
    <s v="4.2 - Salud"/>
    <s v="4.2.02 - Servicios hospitalarios"/>
    <s v="2.6 - BIENES MUEBLES, INMUEBLES E INTANGIBLES"/>
    <x v="40"/>
    <x v="1"/>
    <s v="98 - CONSTRUCCIÓN HOSPITAL MUNICIPAL DE DAJABÓN PROVINCIA DAJABÓN, REPÚBLICA DOMINICANA"/>
    <s v="10 - FONDO GENERAL"/>
    <n v="14178"/>
    <x v="25"/>
    <n v="13424189"/>
    <n v="0"/>
  </r>
  <r>
    <s v="2025"/>
    <x v="0"/>
    <x v="0"/>
    <x v="1"/>
    <x v="7"/>
    <x v="2"/>
    <x v="25"/>
    <x v="157"/>
    <s v="4 - SERVICIOS SOCIALES"/>
    <s v="4.2 - Salud"/>
    <s v="4.2.02 - Servicios hospitalarios"/>
    <s v="2.7 - OBRAS"/>
    <x v="42"/>
    <x v="1"/>
    <s v="10 - AMPLIACIÓN DEL PABELLÓN HOGAR ÁNGELES FELICES, MUNICIPIO PEDRO BRAND, PROVINCIA SANTO DOMINGO"/>
    <s v="10 - FONDO GENERAL"/>
    <n v="14691"/>
    <x v="2"/>
    <n v="3264355"/>
    <n v="0"/>
  </r>
  <r>
    <s v="2025"/>
    <x v="0"/>
    <x v="0"/>
    <x v="1"/>
    <x v="7"/>
    <x v="2"/>
    <x v="25"/>
    <x v="157"/>
    <s v="4 - SERVICIOS SOCIALES"/>
    <s v="4.2 - Salud"/>
    <s v="4.2.02 - Servicios hospitalarios"/>
    <s v="2.7 - OBRAS"/>
    <x v="42"/>
    <x v="1"/>
    <s v="11 - CONSTRUCCIÓN Y EQUIPAMIENTO CIUDAD SANITARIA SAN CRISTÓBAL"/>
    <s v="10 - FONDO GENERAL"/>
    <n v="14692"/>
    <x v="15"/>
    <n v="200000000"/>
    <n v="0"/>
  </r>
  <r>
    <s v="2025"/>
    <x v="0"/>
    <x v="0"/>
    <x v="1"/>
    <x v="7"/>
    <x v="2"/>
    <x v="25"/>
    <x v="157"/>
    <s v="4 - SERVICIOS SOCIALES"/>
    <s v="4.2 - Salud"/>
    <s v="4.2.02 - Servicios hospitalarios"/>
    <s v="2.7 - OBRAS"/>
    <x v="42"/>
    <x v="1"/>
    <s v="12 - AMPLIACIÓN INSTITUTO NACIONAL DEL CÁNCER ROSA EMILIA SÁNCHEZ PÉREZ DE TAVARES, DISTRITO NACIONAL."/>
    <s v="10 - FONDO GENERAL"/>
    <n v="14693"/>
    <x v="3"/>
    <n v="134840360"/>
    <n v="26311171.32"/>
  </r>
  <r>
    <s v="2025"/>
    <x v="0"/>
    <x v="0"/>
    <x v="1"/>
    <x v="7"/>
    <x v="2"/>
    <x v="25"/>
    <x v="157"/>
    <s v="4 - SERVICIOS SOCIALES"/>
    <s v="4.2 - Salud"/>
    <s v="4.2.02 - Servicios hospitalarios"/>
    <s v="2.7 - OBRAS"/>
    <x v="42"/>
    <x v="1"/>
    <s v="13 - CONSTRUCCIÓN CENTRO PERIFERICO LA JOYA, PROVINCIA SANTIAGO"/>
    <s v="10 - FONDO GENERAL"/>
    <n v="14690"/>
    <x v="1"/>
    <n v="1071692"/>
    <n v="0"/>
  </r>
  <r>
    <s v="2025"/>
    <x v="0"/>
    <x v="0"/>
    <x v="1"/>
    <x v="7"/>
    <x v="2"/>
    <x v="25"/>
    <x v="157"/>
    <s v="4 - SERVICIOS SOCIALES"/>
    <s v="4.2 - Salud"/>
    <s v="4.2.02 - Servicios hospitalarios"/>
    <s v="2.7 - OBRAS"/>
    <x v="42"/>
    <x v="1"/>
    <s v="27 - CONSTRUCCIÓN DEL HOSPITAL MUNICIPAL DE PUNTA CANA EN LA PROVINCIA DE LA ALTAGRACIA"/>
    <s v="10 - FONDO GENERAL"/>
    <n v="14124"/>
    <x v="6"/>
    <n v="101288686"/>
    <n v="0"/>
  </r>
  <r>
    <s v="2025"/>
    <x v="0"/>
    <x v="0"/>
    <x v="1"/>
    <x v="7"/>
    <x v="2"/>
    <x v="25"/>
    <x v="157"/>
    <s v="4 - SERVICIOS SOCIALES"/>
    <s v="4.2 - Salud"/>
    <s v="4.2.02 - Servicios hospitalarios"/>
    <s v="2.7 - OBRAS"/>
    <x v="42"/>
    <x v="1"/>
    <s v="30 - REMODELACIÓN HOSPITAL MUNICIPAL DE SAN JOSÉ DE LAS MATAS EN LA PROVINCIA DE SANTIAGO"/>
    <s v="10 - FONDO GENERAL"/>
    <n v="14127"/>
    <x v="1"/>
    <n v="38999791"/>
    <n v="0"/>
  </r>
  <r>
    <s v="2025"/>
    <x v="0"/>
    <x v="0"/>
    <x v="1"/>
    <x v="7"/>
    <x v="2"/>
    <x v="25"/>
    <x v="157"/>
    <s v="4 - SERVICIOS SOCIALES"/>
    <s v="4.2 - Salud"/>
    <s v="4.2.02 - Servicios hospitalarios"/>
    <s v="2.7 - OBRAS"/>
    <x v="42"/>
    <x v="1"/>
    <s v="51 - CONSTRUCCIÓN DE UNIDAD TRAUMATOLOGICA Y DE EMERGENCIA EN EL HOSPITAL GENERAL NUESTRA SENORA DE LA ALTAGRACIA PROVINCIA LA ALTAGRACIA"/>
    <s v="10 - FONDO GENERAL"/>
    <n v="14911"/>
    <x v="6"/>
    <n v="84032536"/>
    <n v="109941652"/>
  </r>
  <r>
    <s v="2025"/>
    <x v="0"/>
    <x v="0"/>
    <x v="1"/>
    <x v="7"/>
    <x v="2"/>
    <x v="25"/>
    <x v="157"/>
    <s v="4 - SERVICIOS SOCIALES"/>
    <s v="4.2 - Salud"/>
    <s v="4.2.02 - Servicios hospitalarios"/>
    <s v="2.7 - OBRAS"/>
    <x v="42"/>
    <x v="1"/>
    <s v="52 - CONSTRUCCIÓN UNIDAD TRAUMATOLOGICA Y DE EMERGENCIA EN HOSPITAL LUIS BOGAERT PROVINCIA VALVERDE"/>
    <s v="10 - FONDO GENERAL"/>
    <n v="14912"/>
    <x v="10"/>
    <n v="34223502"/>
    <n v="0"/>
  </r>
  <r>
    <s v="2025"/>
    <x v="0"/>
    <x v="0"/>
    <x v="1"/>
    <x v="7"/>
    <x v="2"/>
    <x v="25"/>
    <x v="157"/>
    <s v="4 - SERVICIOS SOCIALES"/>
    <s v="4.2 - Salud"/>
    <s v="4.2.02 - Servicios hospitalarios"/>
    <s v="2.7 - OBRAS"/>
    <x v="42"/>
    <x v="1"/>
    <s v="88 - RECONSTRUCCIÓN ZONA DE FACTURACIÓN HOSPITAL DR. ROBERT REID CABRAL, DISTRITO NACIONAL"/>
    <s v="10 - FONDO GENERAL"/>
    <n v="15348"/>
    <x v="3"/>
    <n v="7010838"/>
    <n v="0"/>
  </r>
  <r>
    <s v="2025"/>
    <x v="0"/>
    <x v="0"/>
    <x v="1"/>
    <x v="7"/>
    <x v="2"/>
    <x v="25"/>
    <x v="157"/>
    <s v="4 - SERVICIOS SOCIALES"/>
    <s v="4.2 - Salud"/>
    <s v="4.2.02 - Servicios hospitalarios"/>
    <s v="2.7 - OBRAS"/>
    <x v="42"/>
    <x v="1"/>
    <s v="98 - CONSTRUCCIÓN HOSPITAL MUNICIPAL DE DAJABÓN PROVINCIA DAJABÓN, REPÚBLICA DOMINICANA"/>
    <s v="10 - FONDO GENERAL"/>
    <n v="14178"/>
    <x v="25"/>
    <n v="93341788"/>
    <n v="10591478.890000001"/>
  </r>
  <r>
    <s v="2025"/>
    <x v="0"/>
    <x v="0"/>
    <x v="1"/>
    <x v="7"/>
    <x v="2"/>
    <x v="25"/>
    <x v="157"/>
    <s v="4 - SERVICIOS SOCIALES"/>
    <s v="4.2 - Salud"/>
    <s v="4.2.02 - Servicios hospitalarios"/>
    <s v="2.7 - OBRAS"/>
    <x v="42"/>
    <x v="1"/>
    <s v="28 - CONSTRUCCIÓN DEL HOSPITAL DE VILLA HERMOSA EN LA PROVINCIA DE LA ROMANA"/>
    <s v="10 - FONDO GENERAL"/>
    <n v="14125"/>
    <x v="18"/>
    <n v="0"/>
    <n v="10088650.32"/>
  </r>
  <r>
    <s v="2025"/>
    <x v="0"/>
    <x v="0"/>
    <x v="1"/>
    <x v="7"/>
    <x v="2"/>
    <x v="25"/>
    <x v="157"/>
    <s v="4 - SERVICIOS SOCIALES"/>
    <s v="4.2 - Salud"/>
    <s v="4.2.03 - Servicios de la salud pública y prevención de la salud"/>
    <s v="2.6 - BIENES MUEBLES, INMUEBLES E INTANGIBLES"/>
    <x v="36"/>
    <x v="1"/>
    <s v="13 - CONSTRUCCIÓN DE CENTRO DIAGNÓSTICO Y ATENCIÓN PRIMARIA EN CIUDAD MODELO, SANTO DOMINGO NORTE , PROVINCIA SANTO DOMINGO"/>
    <s v="10 - FONDO GENERAL"/>
    <n v="16656"/>
    <x v="2"/>
    <n v="0"/>
    <n v="0"/>
  </r>
  <r>
    <s v="2025"/>
    <x v="0"/>
    <x v="0"/>
    <x v="1"/>
    <x v="7"/>
    <x v="2"/>
    <x v="25"/>
    <x v="157"/>
    <s v="4 - SERVICIOS SOCIALES"/>
    <s v="4.2 - Salud"/>
    <s v="4.2.03 - Servicios de la salud pública y prevención de la salud"/>
    <s v="2.6 - BIENES MUEBLES, INMUEBLES E INTANGIBLES"/>
    <x v="36"/>
    <x v="1"/>
    <s v="34 - REPARACIÓN HOSPITAL DOCENTE PADRE BILLINI, DISTRITO NACIONAL,  PROV SANTO DOMINGO, REPÚBLICA DOMINICANA"/>
    <s v="10 - FONDO GENERAL"/>
    <n v="14234"/>
    <x v="3"/>
    <n v="1453621"/>
    <n v="0"/>
  </r>
  <r>
    <s v="2025"/>
    <x v="0"/>
    <x v="0"/>
    <x v="1"/>
    <x v="7"/>
    <x v="2"/>
    <x v="25"/>
    <x v="157"/>
    <s v="4 - SERVICIOS SOCIALES"/>
    <s v="4.2 - Salud"/>
    <s v="4.2.03 - Servicios de la salud pública y prevención de la salud"/>
    <s v="2.6 - BIENES MUEBLES, INMUEBLES E INTANGIBLES"/>
    <x v="36"/>
    <x v="1"/>
    <s v="36 - RECONSTRUCCIÓN HOSPITAL JOSE MARIA CABRAL Y BAEZ, SANTIAGO, PROVINCIA SANTIAGO"/>
    <s v="10 - FONDO GENERAL"/>
    <n v="12897"/>
    <x v="1"/>
    <n v="0"/>
    <n v="818587.01"/>
  </r>
  <r>
    <s v="2025"/>
    <x v="0"/>
    <x v="0"/>
    <x v="1"/>
    <x v="7"/>
    <x v="2"/>
    <x v="25"/>
    <x v="157"/>
    <s v="4 - SERVICIOS SOCIALES"/>
    <s v="4.2 - Salud"/>
    <s v="4.2.03 - Servicios de la salud pública y prevención de la salud"/>
    <s v="2.6 - BIENES MUEBLES, INMUEBLES E INTANGIBLES"/>
    <x v="36"/>
    <x v="1"/>
    <s v="39 - Construcción Hospital Municipal Villa Vásquez, Provincia de Monte Cristi."/>
    <s v="10 - FONDO GENERAL"/>
    <n v="14488"/>
    <x v="16"/>
    <n v="1048249"/>
    <n v="879095.29"/>
  </r>
  <r>
    <s v="2025"/>
    <x v="0"/>
    <x v="0"/>
    <x v="1"/>
    <x v="7"/>
    <x v="2"/>
    <x v="25"/>
    <x v="157"/>
    <s v="4 - SERVICIOS SOCIALES"/>
    <s v="4.2 - Salud"/>
    <s v="4.2.03 - Servicios de la salud pública y prevención de la salud"/>
    <s v="2.6 - BIENES MUEBLES, INMUEBLES E INTANGIBLES"/>
    <x v="36"/>
    <x v="1"/>
    <s v="73 - REPARACIÓN HOSPITAL EN LA PROVINCIA SAN PEDRO DE MACORÍS"/>
    <s v="10 - FONDO GENERAL"/>
    <n v="13518"/>
    <x v="21"/>
    <n v="108461522"/>
    <n v="0"/>
  </r>
  <r>
    <s v="2025"/>
    <x v="0"/>
    <x v="0"/>
    <x v="1"/>
    <x v="7"/>
    <x v="2"/>
    <x v="25"/>
    <x v="157"/>
    <s v="4 - SERVICIOS SOCIALES"/>
    <s v="4.2 - Salud"/>
    <s v="4.2.03 - Servicios de la salud pública y prevención de la salud"/>
    <s v="2.6 - BIENES MUEBLES, INMUEBLES E INTANGIBLES"/>
    <x v="36"/>
    <x v="1"/>
    <s v="85 - REMODELACIÓN HOSPITALES DE LA PROVINCIA PUERTO PLATA"/>
    <s v="10 - FONDO GENERAL"/>
    <n v="13532"/>
    <x v="17"/>
    <n v="616850"/>
    <n v="0"/>
  </r>
  <r>
    <s v="2025"/>
    <x v="0"/>
    <x v="0"/>
    <x v="1"/>
    <x v="7"/>
    <x v="2"/>
    <x v="25"/>
    <x v="157"/>
    <s v="4 - SERVICIOS SOCIALES"/>
    <s v="4.2 - Salud"/>
    <s v="4.2.03 - Servicios de la salud pública y prevención de la salud"/>
    <s v="2.6 - BIENES MUEBLES, INMUEBLES E INTANGIBLES"/>
    <x v="36"/>
    <x v="1"/>
    <s v="90 - REPARACIÓN HOSPITALES DE LA PROVINCIA LA ALTAGRACIA"/>
    <s v="10 - FONDO GENERAL"/>
    <n v="13523"/>
    <x v="6"/>
    <n v="2424371"/>
    <n v="0"/>
  </r>
  <r>
    <s v="2025"/>
    <x v="0"/>
    <x v="0"/>
    <x v="1"/>
    <x v="7"/>
    <x v="2"/>
    <x v="25"/>
    <x v="157"/>
    <s v="4 - SERVICIOS SOCIALES"/>
    <s v="4.2 - Salud"/>
    <s v="4.2.03 - Servicios de la salud pública y prevención de la salud"/>
    <s v="2.6 - BIENES MUEBLES, INMUEBLES E INTANGIBLES"/>
    <x v="36"/>
    <x v="1"/>
    <s v="93 - RECONSTRUCCIÓN HOSPITAL TEOFILO HERNANDEZ, EL SEIBO"/>
    <s v="10 - FONDO GENERAL"/>
    <n v="13747"/>
    <x v="14"/>
    <n v="3396004"/>
    <n v="0"/>
  </r>
  <r>
    <s v="2025"/>
    <x v="0"/>
    <x v="0"/>
    <x v="1"/>
    <x v="7"/>
    <x v="2"/>
    <x v="25"/>
    <x v="157"/>
    <s v="4 - SERVICIOS SOCIALES"/>
    <s v="4.2 - Salud"/>
    <s v="4.2.03 - Servicios de la salud pública y prevención de la salud"/>
    <s v="2.6 - BIENES MUEBLES, INMUEBLES E INTANGIBLES"/>
    <x v="38"/>
    <x v="1"/>
    <s v="13 - CONSTRUCCIÓN DE CENTRO DIAGNÓSTICO Y ATENCIÓN PRIMARIA EN CIUDAD MODELO, SANTO DOMINGO NORTE , PROVINCIA SANTO DOMINGO"/>
    <s v="10 - FONDO GENERAL"/>
    <n v="16656"/>
    <x v="2"/>
    <n v="3000000"/>
    <n v="0"/>
  </r>
  <r>
    <s v="2025"/>
    <x v="0"/>
    <x v="0"/>
    <x v="1"/>
    <x v="7"/>
    <x v="2"/>
    <x v="25"/>
    <x v="157"/>
    <s v="4 - SERVICIOS SOCIALES"/>
    <s v="4.2 - Salud"/>
    <s v="4.2.03 - Servicios de la salud pública y prevención de la salud"/>
    <s v="2.6 - BIENES MUEBLES, INMUEBLES E INTANGIBLES"/>
    <x v="38"/>
    <x v="1"/>
    <s v="14 - CONSTRUCCIÓN Y EQUIPAMIENTO DEL CENTRO DE DIAGNÓSTICO Y ATENCIÓN PRIMARIA EN MANOGUAYABO,  MUNICIPIO SANTO DOMINGO OESTE, PROVINCIA SANTO DOMINGO"/>
    <s v="10 - FONDO GENERAL"/>
    <n v="13278"/>
    <x v="2"/>
    <n v="1000000"/>
    <n v="0"/>
  </r>
  <r>
    <s v="2025"/>
    <x v="0"/>
    <x v="0"/>
    <x v="1"/>
    <x v="7"/>
    <x v="2"/>
    <x v="25"/>
    <x v="157"/>
    <s v="4 - SERVICIOS SOCIALES"/>
    <s v="4.2 - Salud"/>
    <s v="4.2.03 - Servicios de la salud pública y prevención de la salud"/>
    <s v="2.6 - BIENES MUEBLES, INMUEBLES E INTANGIBLES"/>
    <x v="38"/>
    <x v="1"/>
    <s v="33 - REHABILITACIÓN HOSPITAL GENERAL Y ESPECIALIDADES DR. NELSON ASTACIO, SANTO DOMINGO NORTE, PROV. SANTO DOMINGO,"/>
    <s v="10 - FONDO GENERAL"/>
    <n v="14233"/>
    <x v="0"/>
    <n v="50000000"/>
    <n v="0"/>
  </r>
  <r>
    <s v="2025"/>
    <x v="0"/>
    <x v="0"/>
    <x v="1"/>
    <x v="7"/>
    <x v="2"/>
    <x v="25"/>
    <x v="157"/>
    <s v="4 - SERVICIOS SOCIALES"/>
    <s v="4.2 - Salud"/>
    <s v="4.2.03 - Servicios de la salud pública y prevención de la salud"/>
    <s v="2.6 - BIENES MUEBLES, INMUEBLES E INTANGIBLES"/>
    <x v="38"/>
    <x v="1"/>
    <s v="34 - REPARACIÓN HOSPITAL DOCENTE PADRE BILLINI, DISTRITO NACIONAL,  PROV SANTO DOMINGO, REPÚBLICA DOMINICANA"/>
    <s v="10 - FONDO GENERAL"/>
    <n v="14234"/>
    <x v="3"/>
    <n v="69337206"/>
    <n v="0"/>
  </r>
  <r>
    <s v="2025"/>
    <x v="0"/>
    <x v="0"/>
    <x v="1"/>
    <x v="7"/>
    <x v="2"/>
    <x v="25"/>
    <x v="157"/>
    <s v="4 - SERVICIOS SOCIALES"/>
    <s v="4.2 - Salud"/>
    <s v="4.2.03 - Servicios de la salud pública y prevención de la salud"/>
    <s v="2.6 - BIENES MUEBLES, INMUEBLES E INTANGIBLES"/>
    <x v="38"/>
    <x v="1"/>
    <s v="36 - RECONSTRUCCIÓN HOSPITAL JOSE MARIA CABRAL Y BAEZ, SANTIAGO, PROVINCIA SANTIAGO"/>
    <s v="10 - FONDO GENERAL"/>
    <n v="12897"/>
    <x v="1"/>
    <n v="10734332"/>
    <n v="11730653.76"/>
  </r>
  <r>
    <s v="2025"/>
    <x v="0"/>
    <x v="0"/>
    <x v="1"/>
    <x v="7"/>
    <x v="2"/>
    <x v="25"/>
    <x v="157"/>
    <s v="4 - SERVICIOS SOCIALES"/>
    <s v="4.2 - Salud"/>
    <s v="4.2.03 - Servicios de la salud pública y prevención de la salud"/>
    <s v="2.6 - BIENES MUEBLES, INMUEBLES E INTANGIBLES"/>
    <x v="38"/>
    <x v="1"/>
    <s v="39 - Construcción Hospital Municipal Villa Vásquez, Provincia de Monte Cristi."/>
    <s v="10 - FONDO GENERAL"/>
    <n v="14488"/>
    <x v="16"/>
    <n v="12500000"/>
    <n v="61309049.200000003"/>
  </r>
  <r>
    <s v="2025"/>
    <x v="0"/>
    <x v="0"/>
    <x v="1"/>
    <x v="7"/>
    <x v="2"/>
    <x v="25"/>
    <x v="157"/>
    <s v="4 - SERVICIOS SOCIALES"/>
    <s v="4.2 - Salud"/>
    <s v="4.2.03 - Servicios de la salud pública y prevención de la salud"/>
    <s v="2.6 - BIENES MUEBLES, INMUEBLES E INTANGIBLES"/>
    <x v="38"/>
    <x v="1"/>
    <s v="73 - REPARACIÓN HOSPITAL EN LA PROVINCIA SAN PEDRO DE MACORÍS"/>
    <s v="10 - FONDO GENERAL"/>
    <n v="13518"/>
    <x v="21"/>
    <n v="45000000"/>
    <n v="0"/>
  </r>
  <r>
    <s v="2025"/>
    <x v="0"/>
    <x v="0"/>
    <x v="1"/>
    <x v="7"/>
    <x v="2"/>
    <x v="25"/>
    <x v="157"/>
    <s v="4 - SERVICIOS SOCIALES"/>
    <s v="4.2 - Salud"/>
    <s v="4.2.03 - Servicios de la salud pública y prevención de la salud"/>
    <s v="2.6 - BIENES MUEBLES, INMUEBLES E INTANGIBLES"/>
    <x v="38"/>
    <x v="1"/>
    <s v="79 - REPARACIÓN HOSPITAL EN LA PROVINCIA SAN PEDRO DE MACORÍS"/>
    <s v="10 - FONDO GENERAL"/>
    <n v="13518"/>
    <x v="21"/>
    <n v="135000000"/>
    <n v="6355302.8700000001"/>
  </r>
  <r>
    <s v="2025"/>
    <x v="0"/>
    <x v="0"/>
    <x v="1"/>
    <x v="7"/>
    <x v="2"/>
    <x v="25"/>
    <x v="157"/>
    <s v="4 - SERVICIOS SOCIALES"/>
    <s v="4.2 - Salud"/>
    <s v="4.2.03 - Servicios de la salud pública y prevención de la salud"/>
    <s v="2.6 - BIENES MUEBLES, INMUEBLES E INTANGIBLES"/>
    <x v="38"/>
    <x v="1"/>
    <s v="85 - REMODELACIÓN HOSPITALES DE LA PROVINCIA PUERTO PLATA"/>
    <s v="10 - FONDO GENERAL"/>
    <n v="13532"/>
    <x v="17"/>
    <n v="15859545"/>
    <n v="0"/>
  </r>
  <r>
    <s v="2025"/>
    <x v="0"/>
    <x v="0"/>
    <x v="1"/>
    <x v="7"/>
    <x v="2"/>
    <x v="25"/>
    <x v="157"/>
    <s v="4 - SERVICIOS SOCIALES"/>
    <s v="4.2 - Salud"/>
    <s v="4.2.03 - Servicios de la salud pública y prevención de la salud"/>
    <s v="2.6 - BIENES MUEBLES, INMUEBLES E INTANGIBLES"/>
    <x v="38"/>
    <x v="1"/>
    <s v="88 - REPARACIÓN HOSPITALES DE LA PROVINCIA LA VEGA"/>
    <s v="10 - FONDO GENERAL"/>
    <n v="13530"/>
    <x v="7"/>
    <n v="16085171"/>
    <n v="0"/>
  </r>
  <r>
    <s v="2025"/>
    <x v="0"/>
    <x v="0"/>
    <x v="1"/>
    <x v="7"/>
    <x v="2"/>
    <x v="25"/>
    <x v="157"/>
    <s v="4 - SERVICIOS SOCIALES"/>
    <s v="4.2 - Salud"/>
    <s v="4.2.03 - Servicios de la salud pública y prevención de la salud"/>
    <s v="2.6 - BIENES MUEBLES, INMUEBLES E INTANGIBLES"/>
    <x v="38"/>
    <x v="1"/>
    <s v="90 - CONSTRUCCIÓN DE LA CIUDAD SANITARIA DR. LUIS E. AYBAR, DISTRITO NACIONAL"/>
    <s v="10 - FONDO GENERAL"/>
    <n v="13302"/>
    <x v="3"/>
    <n v="2165353"/>
    <n v="4124784.95"/>
  </r>
  <r>
    <s v="2025"/>
    <x v="0"/>
    <x v="0"/>
    <x v="1"/>
    <x v="7"/>
    <x v="2"/>
    <x v="25"/>
    <x v="157"/>
    <s v="4 - SERVICIOS SOCIALES"/>
    <s v="4.2 - Salud"/>
    <s v="4.2.03 - Servicios de la salud pública y prevención de la salud"/>
    <s v="2.6 - BIENES MUEBLES, INMUEBLES E INTANGIBLES"/>
    <x v="38"/>
    <x v="1"/>
    <s v="90 - REPARACIÓN HOSPITALES DE LA PROVINCIA LA ALTAGRACIA"/>
    <s v="10 - FONDO GENERAL"/>
    <n v="13523"/>
    <x v="6"/>
    <n v="49677775"/>
    <n v="0"/>
  </r>
  <r>
    <s v="2025"/>
    <x v="0"/>
    <x v="0"/>
    <x v="1"/>
    <x v="7"/>
    <x v="2"/>
    <x v="25"/>
    <x v="157"/>
    <s v="4 - SERVICIOS SOCIALES"/>
    <s v="4.2 - Salud"/>
    <s v="4.2.03 - Servicios de la salud pública y prevención de la salud"/>
    <s v="2.6 - BIENES MUEBLES, INMUEBLES E INTANGIBLES"/>
    <x v="38"/>
    <x v="1"/>
    <s v="93 - RECONSTRUCCIÓN HOSPITAL TEOFILO HERNANDEZ, EL SEIBO"/>
    <s v="10 - FONDO GENERAL"/>
    <n v="13747"/>
    <x v="14"/>
    <n v="25240418"/>
    <n v="0"/>
  </r>
  <r>
    <s v="2025"/>
    <x v="0"/>
    <x v="0"/>
    <x v="1"/>
    <x v="7"/>
    <x v="2"/>
    <x v="25"/>
    <x v="157"/>
    <s v="4 - SERVICIOS SOCIALES"/>
    <s v="4.2 - Salud"/>
    <s v="4.2.03 - Servicios de la salud pública y prevención de la salud"/>
    <s v="2.6 - BIENES MUEBLES, INMUEBLES E INTANGIBLES"/>
    <x v="40"/>
    <x v="1"/>
    <s v="13 - CONSTRUCCIÓN DE CENTRO DIAGNÓSTICO Y ATENCIÓN PRIMARIA EN CIUDAD MODELO, SANTO DOMINGO NORTE , PROVINCIA SANTO DOMINGO"/>
    <s v="10 - FONDO GENERAL"/>
    <n v="16656"/>
    <x v="2"/>
    <n v="0"/>
    <n v="0"/>
  </r>
  <r>
    <s v="2025"/>
    <x v="0"/>
    <x v="0"/>
    <x v="1"/>
    <x v="7"/>
    <x v="2"/>
    <x v="25"/>
    <x v="157"/>
    <s v="4 - SERVICIOS SOCIALES"/>
    <s v="4.2 - Salud"/>
    <s v="4.2.03 - Servicios de la salud pública y prevención de la salud"/>
    <s v="2.6 - BIENES MUEBLES, INMUEBLES E INTANGIBLES"/>
    <x v="40"/>
    <x v="1"/>
    <s v="34 - REPARACIÓN HOSPITAL DOCENTE PADRE BILLINI, DISTRITO NACIONAL,  PROV SANTO DOMINGO, REPÚBLICA DOMINICANA"/>
    <s v="10 - FONDO GENERAL"/>
    <n v="14234"/>
    <x v="3"/>
    <n v="3452150"/>
    <n v="0"/>
  </r>
  <r>
    <s v="2025"/>
    <x v="0"/>
    <x v="0"/>
    <x v="1"/>
    <x v="7"/>
    <x v="2"/>
    <x v="25"/>
    <x v="157"/>
    <s v="4 - SERVICIOS SOCIALES"/>
    <s v="4.2 - Salud"/>
    <s v="4.2.03 - Servicios de la salud pública y prevención de la salud"/>
    <s v="2.6 - BIENES MUEBLES, INMUEBLES E INTANGIBLES"/>
    <x v="40"/>
    <x v="1"/>
    <s v="39 - Construcción Hospital Municipal Villa Vásquez, Provincia de Monte Cristi."/>
    <s v="10 - FONDO GENERAL"/>
    <n v="14488"/>
    <x v="16"/>
    <n v="10000000"/>
    <n v="2324899.61"/>
  </r>
  <r>
    <s v="2025"/>
    <x v="0"/>
    <x v="0"/>
    <x v="1"/>
    <x v="7"/>
    <x v="2"/>
    <x v="25"/>
    <x v="157"/>
    <s v="4 - SERVICIOS SOCIALES"/>
    <s v="4.2 - Salud"/>
    <s v="4.2.03 - Servicios de la salud pública y prevención de la salud"/>
    <s v="2.6 - BIENES MUEBLES, INMUEBLES E INTANGIBLES"/>
    <x v="40"/>
    <x v="1"/>
    <s v="88 - REPARACIÓN HOSPITALES DE LA PROVINCIA LA VEGA"/>
    <s v="10 - FONDO GENERAL"/>
    <n v="13530"/>
    <x v="7"/>
    <n v="3232753"/>
    <n v="0"/>
  </r>
  <r>
    <s v="2025"/>
    <x v="0"/>
    <x v="0"/>
    <x v="1"/>
    <x v="7"/>
    <x v="2"/>
    <x v="25"/>
    <x v="157"/>
    <s v="4 - SERVICIOS SOCIALES"/>
    <s v="4.2 - Salud"/>
    <s v="4.2.03 - Servicios de la salud pública y prevención de la salud"/>
    <s v="2.6 - BIENES MUEBLES, INMUEBLES E INTANGIBLES"/>
    <x v="40"/>
    <x v="1"/>
    <s v="90 - REPARACIÓN HOSPITALES DE LA PROVINCIA LA ALTAGRACIA"/>
    <s v="10 - FONDO GENERAL"/>
    <n v="13523"/>
    <x v="6"/>
    <n v="3353952"/>
    <n v="0"/>
  </r>
  <r>
    <s v="2025"/>
    <x v="0"/>
    <x v="0"/>
    <x v="1"/>
    <x v="7"/>
    <x v="2"/>
    <x v="25"/>
    <x v="157"/>
    <s v="4 - SERVICIOS SOCIALES"/>
    <s v="4.2 - Salud"/>
    <s v="4.2.03 - Servicios de la salud pública y prevención de la salud"/>
    <s v="2.6 - BIENES MUEBLES, INMUEBLES E INTANGIBLES"/>
    <x v="40"/>
    <x v="1"/>
    <s v="93 - RECONSTRUCCIÓN HOSPITAL TEOFILO HERNANDEZ, EL SEIBO"/>
    <s v="10 - FONDO GENERAL"/>
    <n v="13747"/>
    <x v="14"/>
    <n v="2101592"/>
    <n v="0"/>
  </r>
  <r>
    <s v="2025"/>
    <x v="0"/>
    <x v="0"/>
    <x v="1"/>
    <x v="7"/>
    <x v="2"/>
    <x v="25"/>
    <x v="157"/>
    <s v="4 - SERVICIOS SOCIALES"/>
    <s v="4.2 - Salud"/>
    <s v="4.2.03 - Servicios de la salud pública y prevención de la salud"/>
    <s v="2.7 - OBRAS"/>
    <x v="42"/>
    <x v="1"/>
    <s v="13 - CONSTRUCCIÓN DE CENTRO DIAGNÓSTICO Y ATENCIÓN PRIMARIA EN CIUDAD MODELO, SANTO DOMINGO NORTE , PROVINCIA SANTO DOMINGO"/>
    <s v="10 - FONDO GENERAL"/>
    <n v="16656"/>
    <x v="2"/>
    <n v="10816424"/>
    <n v="0"/>
  </r>
  <r>
    <s v="2025"/>
    <x v="0"/>
    <x v="0"/>
    <x v="1"/>
    <x v="7"/>
    <x v="2"/>
    <x v="25"/>
    <x v="157"/>
    <s v="4 - SERVICIOS SOCIALES"/>
    <s v="4.2 - Salud"/>
    <s v="4.2.03 - Servicios de la salud pública y prevención de la salud"/>
    <s v="2.7 - OBRAS"/>
    <x v="42"/>
    <x v="1"/>
    <s v="14 - CONSTRUCCIÓN Y EQUIPAMIENTO DEL CENTRO DE DIAGNÓSTICO Y ATENCIÓN PRIMARIA EN MANOGUAYABO,  MUNICIPIO SANTO DOMINGO OESTE, PROVINCIA SANTO DOMINGO"/>
    <s v="10 - FONDO GENERAL"/>
    <n v="13278"/>
    <x v="2"/>
    <n v="4885745"/>
    <n v="0"/>
  </r>
  <r>
    <s v="2025"/>
    <x v="0"/>
    <x v="0"/>
    <x v="1"/>
    <x v="7"/>
    <x v="2"/>
    <x v="25"/>
    <x v="157"/>
    <s v="4 - SERVICIOS SOCIALES"/>
    <s v="4.2 - Salud"/>
    <s v="4.2.03 - Servicios de la salud pública y prevención de la salud"/>
    <s v="2.7 - OBRAS"/>
    <x v="42"/>
    <x v="1"/>
    <s v="21 - FORTALECIMIENTO DE LA INFRAESTRUCTURA SANITARIA DEL SISTEMA NACIONAL DE SALUD EN LA REPÚBLICA DOMINICANA"/>
    <s v="60 - CREDITO EXTERNO"/>
    <n v="16536"/>
    <x v="0"/>
    <n v="209691954"/>
    <n v="0"/>
  </r>
  <r>
    <s v="2025"/>
    <x v="0"/>
    <x v="0"/>
    <x v="1"/>
    <x v="7"/>
    <x v="2"/>
    <x v="25"/>
    <x v="157"/>
    <s v="4 - SERVICIOS SOCIALES"/>
    <s v="4.2 - Salud"/>
    <s v="4.2.03 - Servicios de la salud pública y prevención de la salud"/>
    <s v="2.7 - OBRAS"/>
    <x v="42"/>
    <x v="1"/>
    <s v="33 - REHABILITACIÓN HOSPITAL GENERAL Y ESPECIALIDADES DR. NELSON ASTACIO, SANTO DOMINGO NORTE, PROV. SANTO DOMINGO,"/>
    <s v="10 - FONDO GENERAL"/>
    <n v="14233"/>
    <x v="0"/>
    <n v="138726880"/>
    <n v="0"/>
  </r>
  <r>
    <s v="2025"/>
    <x v="0"/>
    <x v="0"/>
    <x v="1"/>
    <x v="7"/>
    <x v="2"/>
    <x v="25"/>
    <x v="157"/>
    <s v="4 - SERVICIOS SOCIALES"/>
    <s v="4.2 - Salud"/>
    <s v="4.2.03 - Servicios de la salud pública y prevención de la salud"/>
    <s v="2.7 - OBRAS"/>
    <x v="42"/>
    <x v="1"/>
    <s v="34 - REPARACIÓN HOSPITAL DOCENTE PADRE BILLINI, DISTRITO NACIONAL,  PROV SANTO DOMINGO, REPÚBLICA DOMINICANA"/>
    <s v="10 - FONDO GENERAL"/>
    <n v="14234"/>
    <x v="3"/>
    <n v="79233458"/>
    <n v="38250648.539999999"/>
  </r>
  <r>
    <s v="2025"/>
    <x v="0"/>
    <x v="0"/>
    <x v="1"/>
    <x v="7"/>
    <x v="2"/>
    <x v="25"/>
    <x v="157"/>
    <s v="4 - SERVICIOS SOCIALES"/>
    <s v="4.2 - Salud"/>
    <s v="4.2.03 - Servicios de la salud pública y prevención de la salud"/>
    <s v="2.7 - OBRAS"/>
    <x v="42"/>
    <x v="1"/>
    <s v="36 - RECONSTRUCCIÓN HOSPITAL JOSE MARIA CABRAL Y BAEZ, SANTIAGO, PROVINCIA SANTIAGO"/>
    <s v="10 - FONDO GENERAL"/>
    <n v="12897"/>
    <x v="1"/>
    <n v="37273246"/>
    <n v="0"/>
  </r>
  <r>
    <s v="2025"/>
    <x v="0"/>
    <x v="0"/>
    <x v="1"/>
    <x v="7"/>
    <x v="2"/>
    <x v="25"/>
    <x v="157"/>
    <s v="4 - SERVICIOS SOCIALES"/>
    <s v="4.2 - Salud"/>
    <s v="4.2.03 - Servicios de la salud pública y prevención de la salud"/>
    <s v="2.7 - OBRAS"/>
    <x v="42"/>
    <x v="1"/>
    <s v="39 - Construcción Hospital Municipal Villa Vásquez, Provincia de Monte Cristi."/>
    <s v="10 - FONDO GENERAL"/>
    <n v="14488"/>
    <x v="16"/>
    <n v="195149533"/>
    <n v="75130682.540000007"/>
  </r>
  <r>
    <s v="2025"/>
    <x v="0"/>
    <x v="0"/>
    <x v="1"/>
    <x v="7"/>
    <x v="2"/>
    <x v="25"/>
    <x v="157"/>
    <s v="4 - SERVICIOS SOCIALES"/>
    <s v="4.2 - Salud"/>
    <s v="4.2.03 - Servicios de la salud pública y prevención de la salud"/>
    <s v="2.7 - OBRAS"/>
    <x v="42"/>
    <x v="1"/>
    <s v="73 - REPARACIÓN HOSPITAL EN LA PROVINCIA SAN PEDRO DE MACORÍS"/>
    <s v="10 - FONDO GENERAL"/>
    <n v="13518"/>
    <x v="21"/>
    <n v="77332533"/>
    <n v="3986964"/>
  </r>
  <r>
    <s v="2025"/>
    <x v="0"/>
    <x v="0"/>
    <x v="1"/>
    <x v="7"/>
    <x v="2"/>
    <x v="25"/>
    <x v="157"/>
    <s v="4 - SERVICIOS SOCIALES"/>
    <s v="4.2 - Salud"/>
    <s v="4.2.03 - Servicios de la salud pública y prevención de la salud"/>
    <s v="2.7 - OBRAS"/>
    <x v="42"/>
    <x v="1"/>
    <s v="85 - REMODELACIÓN HOSPITALES DE LA PROVINCIA PUERTO PLATA"/>
    <s v="10 - FONDO GENERAL"/>
    <n v="13532"/>
    <x v="17"/>
    <n v="20160770"/>
    <n v="0"/>
  </r>
  <r>
    <s v="2025"/>
    <x v="0"/>
    <x v="0"/>
    <x v="1"/>
    <x v="7"/>
    <x v="2"/>
    <x v="25"/>
    <x v="157"/>
    <s v="4 - SERVICIOS SOCIALES"/>
    <s v="4.2 - Salud"/>
    <s v="4.2.03 - Servicios de la salud pública y prevención de la salud"/>
    <s v="2.7 - OBRAS"/>
    <x v="42"/>
    <x v="1"/>
    <s v="88 - REPARACIÓN HOSPITALES DE LA PROVINCIA LA VEGA"/>
    <s v="10 - FONDO GENERAL"/>
    <n v="13530"/>
    <x v="7"/>
    <n v="49905652"/>
    <n v="17966428.23"/>
  </r>
  <r>
    <s v="2025"/>
    <x v="0"/>
    <x v="0"/>
    <x v="1"/>
    <x v="7"/>
    <x v="2"/>
    <x v="25"/>
    <x v="157"/>
    <s v="4 - SERVICIOS SOCIALES"/>
    <s v="4.2 - Salud"/>
    <s v="4.2.03 - Servicios de la salud pública y prevención de la salud"/>
    <s v="2.7 - OBRAS"/>
    <x v="42"/>
    <x v="1"/>
    <s v="90 - CONSTRUCCIÓN DE LA CIUDAD SANITARIA DR. LUIS E. AYBAR, DISTRITO NACIONAL"/>
    <s v="10 - FONDO GENERAL"/>
    <n v="13302"/>
    <x v="3"/>
    <n v="170402624"/>
    <n v="344496399.19999999"/>
  </r>
  <r>
    <s v="2025"/>
    <x v="0"/>
    <x v="0"/>
    <x v="1"/>
    <x v="7"/>
    <x v="2"/>
    <x v="25"/>
    <x v="157"/>
    <s v="4 - SERVICIOS SOCIALES"/>
    <s v="4.2 - Salud"/>
    <s v="4.2.03 - Servicios de la salud pública y prevención de la salud"/>
    <s v="2.7 - OBRAS"/>
    <x v="42"/>
    <x v="1"/>
    <s v="90 - REPARACIÓN HOSPITALES DE LA PROVINCIA LA ALTAGRACIA"/>
    <s v="10 - FONDO GENERAL"/>
    <n v="13523"/>
    <x v="6"/>
    <n v="30197353"/>
    <n v="0"/>
  </r>
  <r>
    <s v="2025"/>
    <x v="0"/>
    <x v="0"/>
    <x v="1"/>
    <x v="7"/>
    <x v="2"/>
    <x v="25"/>
    <x v="157"/>
    <s v="4 - SERVICIOS SOCIALES"/>
    <s v="4.2 - Salud"/>
    <s v="4.2.03 - Servicios de la salud pública y prevención de la salud"/>
    <s v="2.7 - OBRAS"/>
    <x v="42"/>
    <x v="1"/>
    <s v="93 - RECONSTRUCCIÓN HOSPITAL TEOFILO HERNANDEZ, EL SEIBO"/>
    <s v="10 - FONDO GENERAL"/>
    <n v="13747"/>
    <x v="14"/>
    <n v="19293548"/>
    <n v="0"/>
  </r>
  <r>
    <s v="2025"/>
    <x v="0"/>
    <x v="0"/>
    <x v="1"/>
    <x v="7"/>
    <x v="2"/>
    <x v="25"/>
    <x v="157"/>
    <s v="4 - SERVICIOS SOCIALES"/>
    <s v="4.2 - Salud"/>
    <s v="4.2.03 - Servicios de la salud pública y prevención de la salud"/>
    <s v="2.7 - OBRAS"/>
    <x v="42"/>
    <x v="1"/>
    <s v="86 - REPARACIÓN DE HOSPITALES EN LA PROVINCIA VALVERDE"/>
    <s v="10 - FONDO GENERAL"/>
    <n v="13537"/>
    <x v="10"/>
    <n v="0"/>
    <n v="0"/>
  </r>
  <r>
    <s v="2025"/>
    <x v="0"/>
    <x v="0"/>
    <x v="1"/>
    <x v="7"/>
    <x v="2"/>
    <x v="25"/>
    <x v="157"/>
    <s v="4 - SERVICIOS SOCIALES"/>
    <s v="4.2 - Salud"/>
    <s v="4.2.04 - Servicios médicos en salud sexual/reproductiva y de centros de salud materno infantil"/>
    <s v="2.7 - OBRAS"/>
    <x v="42"/>
    <x v="1"/>
    <s v="86 - RECONSTRUCCIÓN DEL CENTRO PSICOSOCIAL EMAUS, MUNICIPIO HIGÜEY, PROVINCIA LA ALTAGRACIA"/>
    <s v="10 - FONDO GENERAL"/>
    <n v="15342"/>
    <x v="6"/>
    <n v="2000000"/>
    <n v="0"/>
  </r>
  <r>
    <s v="2025"/>
    <x v="0"/>
    <x v="0"/>
    <x v="1"/>
    <x v="7"/>
    <x v="2"/>
    <x v="25"/>
    <x v="157"/>
    <s v="4 - SERVICIOS SOCIALES"/>
    <s v="4.2 - Salud"/>
    <s v="4.2.04 - Servicios médicos en salud sexual/reproductiva y de centros de salud materno infantil"/>
    <s v="2.7 - OBRAS"/>
    <x v="42"/>
    <x v="1"/>
    <s v="87 - REHABILITACIÓN DEL CENTRO PSICOSOCIAL MOCA, MUNICIPIO MOCA, PROVINCIA ESPAILLAT"/>
    <s v="10 - FONDO GENERAL"/>
    <n v="15343"/>
    <x v="6"/>
    <n v="2000000"/>
    <n v="0"/>
  </r>
  <r>
    <s v="2025"/>
    <x v="0"/>
    <x v="0"/>
    <x v="1"/>
    <x v="7"/>
    <x v="2"/>
    <x v="25"/>
    <x v="157"/>
    <s v="4 - SERVICIOS SOCIALES"/>
    <s v="4.2 - Salud"/>
    <s v="4.2.99 - Planificación, gestión y supervisión de la salud"/>
    <s v="2.6 - BIENES MUEBLES, INMUEBLES E INTANGIBLES"/>
    <x v="36"/>
    <x v="1"/>
    <s v="70 - CONSTRUCCIÓN  HOSPITAL REGIONAL EN SAN FRANCISCO DE MACORIS, PROV. DUARTE"/>
    <s v="10 - FONDO GENERAL"/>
    <n v="13656"/>
    <x v="13"/>
    <n v="5000000"/>
    <n v="2197801.33"/>
  </r>
  <r>
    <s v="2025"/>
    <x v="0"/>
    <x v="0"/>
    <x v="1"/>
    <x v="7"/>
    <x v="2"/>
    <x v="25"/>
    <x v="157"/>
    <s v="4 - SERVICIOS SOCIALES"/>
    <s v="4.2 - Salud"/>
    <s v="4.2.99 - Planificación, gestión y supervisión de la salud"/>
    <s v="2.6 - BIENES MUEBLES, INMUEBLES E INTANGIBLES"/>
    <x v="38"/>
    <x v="1"/>
    <s v="70 - CONSTRUCCIÓN  HOSPITAL REGIONAL EN SAN FRANCISCO DE MACORIS, PROV. DUARTE"/>
    <s v="10 - FONDO GENERAL"/>
    <n v="13656"/>
    <x v="13"/>
    <n v="205057396"/>
    <n v="87547517.089999989"/>
  </r>
  <r>
    <s v="2025"/>
    <x v="0"/>
    <x v="0"/>
    <x v="1"/>
    <x v="7"/>
    <x v="2"/>
    <x v="25"/>
    <x v="157"/>
    <s v="4 - SERVICIOS SOCIALES"/>
    <s v="4.2 - Salud"/>
    <s v="4.2.99 - Planificación, gestión y supervisión de la salud"/>
    <s v="2.6 - BIENES MUEBLES, INMUEBLES E INTANGIBLES"/>
    <x v="40"/>
    <x v="1"/>
    <s v="70 - CONSTRUCCIÓN  HOSPITAL REGIONAL EN SAN FRANCISCO DE MACORIS, PROV. DUARTE"/>
    <s v="10 - FONDO GENERAL"/>
    <n v="13656"/>
    <x v="13"/>
    <n v="5000000"/>
    <n v="5000000"/>
  </r>
  <r>
    <s v="2025"/>
    <x v="0"/>
    <x v="0"/>
    <x v="1"/>
    <x v="7"/>
    <x v="2"/>
    <x v="25"/>
    <x v="157"/>
    <s v="4 - SERVICIOS SOCIALES"/>
    <s v="4.2 - Salud"/>
    <s v="4.2.99 - Planificación, gestión y supervisión de la salud"/>
    <s v="2.7 - OBRAS"/>
    <x v="42"/>
    <x v="1"/>
    <s v="16 - REPARACIÓN HOSPITALES DE LA PROVINCIA SANTO DOMINGO"/>
    <s v="10 - FONDO GENERAL"/>
    <n v="13536"/>
    <x v="2"/>
    <n v="50000000"/>
    <n v="0"/>
  </r>
  <r>
    <s v="2025"/>
    <x v="0"/>
    <x v="0"/>
    <x v="1"/>
    <x v="7"/>
    <x v="2"/>
    <x v="25"/>
    <x v="157"/>
    <s v="4 - SERVICIOS SOCIALES"/>
    <s v="4.2 - Salud"/>
    <s v="4.2.99 - Planificación, gestión y supervisión de la salud"/>
    <s v="2.7 - OBRAS"/>
    <x v="42"/>
    <x v="1"/>
    <s v="70 - CONSTRUCCIÓN  HOSPITAL REGIONAL EN SAN FRANCISCO DE MACORIS, PROV. DUARTE"/>
    <s v="10 - FONDO GENERAL"/>
    <n v="13656"/>
    <x v="13"/>
    <n v="146523387"/>
    <n v="493969760.87000006"/>
  </r>
  <r>
    <s v="2025"/>
    <x v="0"/>
    <x v="0"/>
    <x v="1"/>
    <x v="7"/>
    <x v="2"/>
    <x v="25"/>
    <x v="157"/>
    <s v="4 - SERVICIOS SOCIALES"/>
    <s v="4.3 - Actividades deportivas, recreativas, culturales y religiosas"/>
    <s v="4.3.02 - Servicios recreativos y deportivos"/>
    <s v="2.6 - BIENES MUEBLES, INMUEBLES E INTANGIBLES"/>
    <x v="36"/>
    <x v="1"/>
    <s v="15 - Remodelación Estadio Olímpico Félix Sánchez, Distrito Nacional"/>
    <s v="10 - FONDO GENERAL"/>
    <n v="16700"/>
    <x v="3"/>
    <n v="46244296"/>
    <n v="0"/>
  </r>
  <r>
    <s v="2025"/>
    <x v="0"/>
    <x v="0"/>
    <x v="1"/>
    <x v="7"/>
    <x v="2"/>
    <x v="25"/>
    <x v="157"/>
    <s v="4 - SERVICIOS SOCIALES"/>
    <s v="4.3 - Actividades deportivas, recreativas, culturales y religiosas"/>
    <s v="4.3.02 - Servicios recreativos y deportivos"/>
    <s v="2.6 - BIENES MUEBLES, INMUEBLES E INTANGIBLES"/>
    <x v="37"/>
    <x v="1"/>
    <s v="01 - RECONSTRUCCIÓN ESTADIO DE SOFTBALL LOS MAMEYES  MUNICIPIO  SANTO DOMINGO ESTE, PROVINCIA SANTO DOMINGO"/>
    <s v="10 - FONDO GENERAL"/>
    <n v="16149"/>
    <x v="2"/>
    <n v="893090"/>
    <n v="0"/>
  </r>
  <r>
    <s v="2025"/>
    <x v="0"/>
    <x v="0"/>
    <x v="1"/>
    <x v="7"/>
    <x v="2"/>
    <x v="25"/>
    <x v="157"/>
    <s v="4 - SERVICIOS SOCIALES"/>
    <s v="4.3 - Actividades deportivas, recreativas, culturales y religiosas"/>
    <s v="4.3.02 - Servicios recreativos y deportivos"/>
    <s v="2.6 - BIENES MUEBLES, INMUEBLES E INTANGIBLES"/>
    <x v="37"/>
    <x v="1"/>
    <s v="81 - RECONSTRUCCIÓN DEL ESTADIO DE BEISBOL CRISTO REDENTOR EN EL SECTOR LOS GIRASOLES,DISTRITO NACIONAL"/>
    <s v="10 - FONDO GENERAL"/>
    <n v="15148"/>
    <x v="3"/>
    <n v="915169"/>
    <n v="0"/>
  </r>
  <r>
    <s v="2025"/>
    <x v="0"/>
    <x v="0"/>
    <x v="1"/>
    <x v="7"/>
    <x v="2"/>
    <x v="25"/>
    <x v="157"/>
    <s v="4 - SERVICIOS SOCIALES"/>
    <s v="4.3 - Actividades deportivas, recreativas, culturales y religiosas"/>
    <s v="4.3.02 - Servicios recreativos y deportivos"/>
    <s v="2.7 - OBRAS"/>
    <x v="42"/>
    <x v="1"/>
    <s v="17 - REPARACIÓN DE INSTALACIONES DEPORTIVAS DEL CENTRO OLÍMPICO JUAN PABLO DUARTE,DISTRITO NACIONAL."/>
    <s v="10 - FONDO GENERAL"/>
    <n v="16785"/>
    <x v="3"/>
    <n v="639693856"/>
    <n v="0"/>
  </r>
  <r>
    <s v="2025"/>
    <x v="0"/>
    <x v="0"/>
    <x v="1"/>
    <x v="7"/>
    <x v="2"/>
    <x v="25"/>
    <x v="157"/>
    <s v="4 - SERVICIOS SOCIALES"/>
    <s v="4.3 - Actividades deportivas, recreativas, culturales y religiosas"/>
    <s v="4.3.02 - Servicios recreativos y deportivos"/>
    <s v="2.7 - OBRAS"/>
    <x v="42"/>
    <x v="1"/>
    <s v="19 - REPARACIÓN DE 12 INSTALACIONES DEPORTIVAS DEL CENTRO OLÍMPICO JUAN PABLO DUARTE, DISTRITO NACIONAL"/>
    <s v="10 - FONDO GENERAL"/>
    <n v="16789"/>
    <x v="3"/>
    <n v="212013478"/>
    <n v="0"/>
  </r>
  <r>
    <s v="2025"/>
    <x v="0"/>
    <x v="0"/>
    <x v="1"/>
    <x v="7"/>
    <x v="2"/>
    <x v="25"/>
    <x v="157"/>
    <s v="4 - SERVICIOS SOCIALES"/>
    <s v="4.3 - Actividades deportivas, recreativas, culturales y religiosas"/>
    <s v="4.3.02 - Servicios recreativos y deportivos"/>
    <s v="2.7 - OBRAS"/>
    <x v="42"/>
    <x v="1"/>
    <s v="80 - REPARACIÓN TECHO HIPODROMO V CENTENARIO, MUNICIPIO SANTO DOMINGO ESTE, PROVINCIA SANTO DOMINGO"/>
    <s v="10 - FONDO GENERAL"/>
    <n v="15145"/>
    <x v="2"/>
    <n v="1572428"/>
    <n v="0"/>
  </r>
  <r>
    <s v="2025"/>
    <x v="0"/>
    <x v="0"/>
    <x v="1"/>
    <x v="7"/>
    <x v="2"/>
    <x v="25"/>
    <x v="157"/>
    <s v="4 - SERVICIOS SOCIALES"/>
    <s v="4.3 - Actividades deportivas, recreativas, culturales y religiosas"/>
    <s v="4.3.03 - Servicios culturales"/>
    <s v="2.6 - BIENES MUEBLES, INMUEBLES E INTANGIBLES"/>
    <x v="36"/>
    <x v="1"/>
    <s v="63 - REHABILITACIÓN CASA DE LA CULTURA DE EL SEIBO, MUNICIPIO EL SEIBO, PROVINCIA EL SEIBO"/>
    <s v="10 - FONDO GENERAL"/>
    <n v="15016"/>
    <x v="14"/>
    <n v="2000000"/>
    <n v="0"/>
  </r>
  <r>
    <s v="2025"/>
    <x v="0"/>
    <x v="0"/>
    <x v="1"/>
    <x v="7"/>
    <x v="2"/>
    <x v="25"/>
    <x v="157"/>
    <s v="4 - SERVICIOS SOCIALES"/>
    <s v="4.3 - Actividades deportivas, recreativas, culturales y religiosas"/>
    <s v="4.3.03 - Servicios culturales"/>
    <s v="2.6 - BIENES MUEBLES, INMUEBLES E INTANGIBLES"/>
    <x v="37"/>
    <x v="1"/>
    <s v="10 - REMODELACIÓN DE LA CINEMATECA DOMINICANA, PLAZA DE LA CULTURA JUAN PABLO DUARTE, DISTRITO NACIONAL"/>
    <s v="10 - FONDO GENERAL"/>
    <n v="16423"/>
    <x v="3"/>
    <n v="1500000"/>
    <n v="0"/>
  </r>
  <r>
    <s v="2025"/>
    <x v="0"/>
    <x v="0"/>
    <x v="1"/>
    <x v="7"/>
    <x v="2"/>
    <x v="25"/>
    <x v="157"/>
    <s v="4 - SERVICIOS SOCIALES"/>
    <s v="4.3 - Actividades deportivas, recreativas, culturales y religiosas"/>
    <s v="4.3.03 - Servicios culturales"/>
    <s v="2.7 - OBRAS"/>
    <x v="42"/>
    <x v="1"/>
    <s v="10 - REMODELACIÓN DE LA CINEMATECA DOMINICANA, PLAZA DE LA CULTURA JUAN PABLO DUARTE, DISTRITO NACIONAL"/>
    <s v="10 - FONDO GENERAL"/>
    <n v="16423"/>
    <x v="3"/>
    <n v="5205517"/>
    <n v="0"/>
  </r>
  <r>
    <s v="2025"/>
    <x v="0"/>
    <x v="0"/>
    <x v="1"/>
    <x v="7"/>
    <x v="2"/>
    <x v="25"/>
    <x v="157"/>
    <s v="4 - SERVICIOS SOCIALES"/>
    <s v="4.3 - Actividades deportivas, recreativas, culturales y religiosas"/>
    <s v="4.3.03 - Servicios culturales"/>
    <s v="2.7 - OBRAS"/>
    <x v="42"/>
    <x v="1"/>
    <s v="21 - RESTAURACIÓN DEL MONUMENTO FARO A COLÓN, MUNICIPIO SANTO DOMINGO ESTE, PROVINCIA SANTO DOMINGO."/>
    <s v="10 - FONDO GENERAL"/>
    <n v="14707"/>
    <x v="0"/>
    <n v="1712885"/>
    <n v="0"/>
  </r>
  <r>
    <s v="2025"/>
    <x v="0"/>
    <x v="0"/>
    <x v="1"/>
    <x v="7"/>
    <x v="2"/>
    <x v="25"/>
    <x v="157"/>
    <s v="4 - SERVICIOS SOCIALES"/>
    <s v="4.3 - Actividades deportivas, recreativas, culturales y religiosas"/>
    <s v="4.3.03 - Servicios culturales"/>
    <s v="2.7 - OBRAS"/>
    <x v="42"/>
    <x v="1"/>
    <s v="22 - REMODELACIÓN CENTRO DE CONVENCIONES Y EVANGELIZACIÓN MONSEÑOR REYNALDO CONNORS, MUNICIPIO SAN JUAN DE LA MAGUANA, PROVINCIA SAN JUAN"/>
    <s v="10 - FONDO GENERAL"/>
    <n v="14711"/>
    <x v="9"/>
    <n v="4081155"/>
    <n v="0"/>
  </r>
  <r>
    <s v="2025"/>
    <x v="0"/>
    <x v="0"/>
    <x v="1"/>
    <x v="7"/>
    <x v="2"/>
    <x v="25"/>
    <x v="157"/>
    <s v="4 - SERVICIOS SOCIALES"/>
    <s v="4.3 - Actividades deportivas, recreativas, culturales y religiosas"/>
    <s v="4.3.03 - Servicios culturales"/>
    <s v="2.7 - OBRAS"/>
    <x v="42"/>
    <x v="1"/>
    <s v="50 - RESTAURACIÓN DE LOS TECHOS DE SIETE  EDIFICACIONES COLONIALES EN LA CIUDAD COLONIAL, DISTRITO NACIONAL"/>
    <s v="10 - FONDO GENERAL"/>
    <n v="14773"/>
    <x v="3"/>
    <n v="12659528"/>
    <n v="896297.14"/>
  </r>
  <r>
    <s v="2025"/>
    <x v="0"/>
    <x v="0"/>
    <x v="1"/>
    <x v="7"/>
    <x v="2"/>
    <x v="25"/>
    <x v="157"/>
    <s v="4 - SERVICIOS SOCIALES"/>
    <s v="4.3 - Actividades deportivas, recreativas, culturales y religiosas"/>
    <s v="4.3.03 - Servicios culturales"/>
    <s v="2.7 - OBRAS"/>
    <x v="42"/>
    <x v="1"/>
    <s v="63 - REHABILITACIÓN CASA DE LA CULTURA DE EL SEIBO, MUNICIPIO EL SEIBO, PROVINCIA EL SEIBO"/>
    <s v="10 - FONDO GENERAL"/>
    <n v="15016"/>
    <x v="14"/>
    <n v="10438836"/>
    <n v="16135237.869999999"/>
  </r>
  <r>
    <s v="2025"/>
    <x v="0"/>
    <x v="0"/>
    <x v="1"/>
    <x v="7"/>
    <x v="2"/>
    <x v="25"/>
    <x v="157"/>
    <s v="4 - SERVICIOS SOCIALES"/>
    <s v="4.3 - Actividades deportivas, recreativas, culturales y religiosas"/>
    <s v="4.3.05 - Servicios religiosos y otros servicios comunitarios religiosos"/>
    <s v="2.6 - BIENES MUEBLES, INMUEBLES E INTANGIBLES"/>
    <x v="36"/>
    <x v="1"/>
    <s v="09 - CONSTRUCCIÓN DE LA IGLESIA MANADA PEQUEÑA, MUNICIPIO CABRAL, PROVINCIA BARAHONA"/>
    <s v="10 - FONDO GENERAL"/>
    <n v="16419"/>
    <x v="12"/>
    <n v="1000000"/>
    <n v="0"/>
  </r>
  <r>
    <s v="2025"/>
    <x v="0"/>
    <x v="0"/>
    <x v="1"/>
    <x v="7"/>
    <x v="2"/>
    <x v="25"/>
    <x v="157"/>
    <s v="4 - SERVICIOS SOCIALES"/>
    <s v="4.3 - Actividades deportivas, recreativas, culturales y religiosas"/>
    <s v="4.3.05 - Servicios religiosos y otros servicios comunitarios religiosos"/>
    <s v="2.7 - OBRAS"/>
    <x v="42"/>
    <x v="1"/>
    <s v="07 - CONSTRUCCIÓN EDIFICIO PARA SALONES PARROQUIALES, PARROQUIA STELLA MARIS, MUNICIPIO SANTO DOMINGO ESTE."/>
    <s v="10 - FONDO GENERAL"/>
    <n v="14508"/>
    <x v="2"/>
    <n v="6755924"/>
    <n v="0"/>
  </r>
  <r>
    <s v="2025"/>
    <x v="0"/>
    <x v="0"/>
    <x v="1"/>
    <x v="7"/>
    <x v="2"/>
    <x v="25"/>
    <x v="157"/>
    <s v="4 - SERVICIOS SOCIALES"/>
    <s v="4.3 - Actividades deportivas, recreativas, culturales y religiosas"/>
    <s v="4.3.05 - Servicios religiosos y otros servicios comunitarios religiosos"/>
    <s v="2.7 - OBRAS"/>
    <x v="42"/>
    <x v="1"/>
    <s v="09 - CONSTRUCCIÓN DE LA IGLESIA MANADA PEQUEÑA, MUNICIPIO CABRAL, PROVINCIA BARAHONA"/>
    <s v="10 - FONDO GENERAL"/>
    <n v="16419"/>
    <x v="12"/>
    <n v="5299222"/>
    <n v="1325094.07"/>
  </r>
  <r>
    <s v="2025"/>
    <x v="0"/>
    <x v="0"/>
    <x v="1"/>
    <x v="7"/>
    <x v="2"/>
    <x v="25"/>
    <x v="157"/>
    <s v="4 - SERVICIOS SOCIALES"/>
    <s v="4.3 - Actividades deportivas, recreativas, culturales y religiosas"/>
    <s v="4.3.05 - Servicios religiosos y otros servicios comunitarios religiosos"/>
    <s v="2.7 - OBRAS"/>
    <x v="42"/>
    <x v="1"/>
    <s v="09 - CONSTRUCCIÓN IGLESIA EN MONTE GRANDE, PROVINCIA BARAHONA"/>
    <s v="10 - FONDO GENERAL"/>
    <n v="14540"/>
    <x v="12"/>
    <n v="490770"/>
    <n v="0"/>
  </r>
  <r>
    <s v="2025"/>
    <x v="0"/>
    <x v="0"/>
    <x v="1"/>
    <x v="7"/>
    <x v="2"/>
    <x v="25"/>
    <x v="157"/>
    <s v="4 - SERVICIOS SOCIALES"/>
    <s v="4.3 - Actividades deportivas, recreativas, culturales y religiosas"/>
    <s v="4.3.05 - Servicios religiosos y otros servicios comunitarios religiosos"/>
    <s v="2.7 - OBRAS"/>
    <x v="42"/>
    <x v="1"/>
    <s v="22 - CONSTRUCCIÓN  IGLESIA SAN FRANCISCO DE ASÍS, MUNICIPIO HIGÜEY, PROVINCIA LA ALTAGRACIA"/>
    <s v="10 - FONDO GENERAL"/>
    <n v="16836"/>
    <x v="6"/>
    <n v="9467926"/>
    <n v="1201320.6599999999"/>
  </r>
  <r>
    <s v="2025"/>
    <x v="0"/>
    <x v="0"/>
    <x v="1"/>
    <x v="7"/>
    <x v="2"/>
    <x v="25"/>
    <x v="157"/>
    <s v="4 - SERVICIOS SOCIALES"/>
    <s v="4.3 - Actividades deportivas, recreativas, culturales y religiosas"/>
    <s v="4.3.05 - Servicios religiosos y otros servicios comunitarios religiosos"/>
    <s v="2.7 - OBRAS"/>
    <x v="42"/>
    <x v="1"/>
    <s v="32 - CONSTRUCCIÓN EDIFICIO PARA HABITACIONES Y ESTRUCTURA DEL TECHO DE LA CANCHA DEL CEFIJUFA, MUNICIPIO SANTO DOMINGO ESTE."/>
    <s v="10 - FONDO GENERAL"/>
    <n v="14506"/>
    <x v="2"/>
    <n v="26665895"/>
    <n v="0"/>
  </r>
  <r>
    <s v="2025"/>
    <x v="0"/>
    <x v="0"/>
    <x v="1"/>
    <x v="7"/>
    <x v="2"/>
    <x v="25"/>
    <x v="157"/>
    <s v="4 - SERVICIOS SOCIALES"/>
    <s v="4.3 - Actividades deportivas, recreativas, culturales y religiosas"/>
    <s v="4.3.05 - Servicios religiosos y otros servicios comunitarios religiosos"/>
    <s v="2.7 - OBRAS"/>
    <x v="42"/>
    <x v="1"/>
    <s v="40 - CONSTRUCCIÓN DE TEMPLOS, CASAS CURIALES Y OFICINAS PARROQUIALES, PROVINCIA SANTO DOMINGO"/>
    <s v="10 - FONDO GENERAL"/>
    <n v="14616"/>
    <x v="2"/>
    <n v="70707142"/>
    <n v="18150189.200000003"/>
  </r>
  <r>
    <s v="2025"/>
    <x v="0"/>
    <x v="0"/>
    <x v="1"/>
    <x v="7"/>
    <x v="2"/>
    <x v="25"/>
    <x v="157"/>
    <s v="4 - SERVICIOS SOCIALES"/>
    <s v="4.3 - Actividades deportivas, recreativas, culturales y religiosas"/>
    <s v="4.3.05 - Servicios religiosos y otros servicios comunitarios religiosos"/>
    <s v="2.7 - OBRAS"/>
    <x v="42"/>
    <x v="1"/>
    <s v="48 - CONSTRUCCIÓN TEMPLOS, CASAS CURIALES Y OFICINAS PARROQUIALES,  PROVINCIA MONTE PLATA"/>
    <s v="10 - FONDO GENERAL"/>
    <n v="14618"/>
    <x v="20"/>
    <n v="14157037"/>
    <n v="6485621.4800000004"/>
  </r>
  <r>
    <s v="2025"/>
    <x v="0"/>
    <x v="0"/>
    <x v="1"/>
    <x v="7"/>
    <x v="2"/>
    <x v="25"/>
    <x v="157"/>
    <s v="4 - SERVICIOS SOCIALES"/>
    <s v="4.4 - Educación"/>
    <s v="4.4.04 - Educación superior"/>
    <s v="2.6 - BIENES MUEBLES, INMUEBLES E INTANGIBLES"/>
    <x v="36"/>
    <x v="1"/>
    <s v="15 - AMPLIACIÓN  EDIFICIO ROGELIO LAMARCHE UASD, DISTRITO NACIONAL."/>
    <s v="10 - FONDO GENERAL"/>
    <n v="14663"/>
    <x v="3"/>
    <n v="1000000"/>
    <n v="0"/>
  </r>
  <r>
    <s v="2025"/>
    <x v="0"/>
    <x v="0"/>
    <x v="1"/>
    <x v="7"/>
    <x v="2"/>
    <x v="25"/>
    <x v="157"/>
    <s v="4 - SERVICIOS SOCIALES"/>
    <s v="4.4 - Educación"/>
    <s v="4.4.04 - Educación superior"/>
    <s v="2.6 - BIENES MUEBLES, INMUEBLES E INTANGIBLES"/>
    <x v="36"/>
    <x v="1"/>
    <s v="38 - CONSTRUCCIÓN EXTENSION UASD HATO MAYOR"/>
    <s v="10 - FONDO GENERAL"/>
    <n v="14278"/>
    <x v="11"/>
    <n v="8328962"/>
    <n v="39075430.159999996"/>
  </r>
  <r>
    <s v="2025"/>
    <x v="0"/>
    <x v="0"/>
    <x v="1"/>
    <x v="7"/>
    <x v="2"/>
    <x v="25"/>
    <x v="157"/>
    <s v="4 - SERVICIOS SOCIALES"/>
    <s v="4.4 - Educación"/>
    <s v="4.4.04 - Educación superior"/>
    <s v="2.7 - OBRAS"/>
    <x v="42"/>
    <x v="1"/>
    <s v="11 - CONSTRUCCIÓN CENTRO UNIVERSITARIO REGIONAL UASD SANTO DOMINGO ESTE, PROVINCIA SANTO DOMINGO"/>
    <s v="10 - FONDO GENERAL"/>
    <n v="16649"/>
    <x v="2"/>
    <n v="2000000"/>
    <n v="0"/>
  </r>
  <r>
    <s v="2025"/>
    <x v="0"/>
    <x v="0"/>
    <x v="1"/>
    <x v="7"/>
    <x v="2"/>
    <x v="25"/>
    <x v="157"/>
    <s v="4 - SERVICIOS SOCIALES"/>
    <s v="4.4 - Educación"/>
    <s v="4.4.04 - Educación superior"/>
    <s v="2.7 - OBRAS"/>
    <x v="42"/>
    <x v="1"/>
    <s v="14 - CONSTRUCCIÓN EDIFICIO DE AULAS PARA EL INSTITUTO POLICIAL DE EDUCACIÓN SUPERIOR, SECTOR LA FERIA, DISTRITO NACIONAL"/>
    <s v="10 - FONDO GENERAL"/>
    <n v="16671"/>
    <x v="3"/>
    <n v="45904934"/>
    <n v="0"/>
  </r>
  <r>
    <s v="2025"/>
    <x v="0"/>
    <x v="0"/>
    <x v="1"/>
    <x v="7"/>
    <x v="2"/>
    <x v="25"/>
    <x v="157"/>
    <s v="4 - SERVICIOS SOCIALES"/>
    <s v="4.4 - Educación"/>
    <s v="4.4.04 - Educación superior"/>
    <s v="2.7 - OBRAS"/>
    <x v="42"/>
    <x v="1"/>
    <s v="15 - AMPLIACIÓN  EDIFICIO ROGELIO LAMARCHE UASD, DISTRITO NACIONAL."/>
    <s v="10 - FONDO GENERAL"/>
    <n v="14663"/>
    <x v="3"/>
    <n v="1865375"/>
    <n v="0"/>
  </r>
  <r>
    <s v="2025"/>
    <x v="0"/>
    <x v="0"/>
    <x v="1"/>
    <x v="7"/>
    <x v="2"/>
    <x v="25"/>
    <x v="157"/>
    <s v="4 - SERVICIOS SOCIALES"/>
    <s v="4.4 - Educación"/>
    <s v="4.4.04 - Educación superior"/>
    <s v="2.7 - OBRAS"/>
    <x v="42"/>
    <x v="1"/>
    <s v="23 - CONSTRUCCIÓN CENTRO UNIVERSITARIO REGIONAL UASD, COTUÍ, PROVINCIA SÁNCHEZ RAMÍREZ"/>
    <s v="10 - FONDO GENERAL"/>
    <n v="14720"/>
    <x v="29"/>
    <n v="84027878"/>
    <n v="84027878"/>
  </r>
  <r>
    <s v="2025"/>
    <x v="0"/>
    <x v="0"/>
    <x v="1"/>
    <x v="7"/>
    <x v="2"/>
    <x v="25"/>
    <x v="157"/>
    <s v="4 - SERVICIOS SOCIALES"/>
    <s v="4.4 - Educación"/>
    <s v="4.4.04 - Educación superior"/>
    <s v="2.7 - OBRAS"/>
    <x v="42"/>
    <x v="1"/>
    <s v="38 - CONSTRUCCIÓN EXTENSION UASD HATO MAYOR"/>
    <s v="10 - FONDO GENERAL"/>
    <n v="14278"/>
    <x v="11"/>
    <n v="20506554"/>
    <n v="16897937.920000002"/>
  </r>
  <r>
    <s v="2025"/>
    <x v="0"/>
    <x v="0"/>
    <x v="1"/>
    <x v="7"/>
    <x v="2"/>
    <x v="25"/>
    <x v="157"/>
    <s v="4 - SERVICIOS SOCIALES"/>
    <s v="4.4 - Educación"/>
    <s v="4.4.04 - Educación superior"/>
    <s v="2.7 - OBRAS"/>
    <x v="42"/>
    <x v="1"/>
    <s v="42 - CONSTRUCCIÓN CENTRO UNIVERSITARIO REGIONAL UASD BANI, PROVINCIA PERAVIA"/>
    <s v="10 - FONDO GENERAL"/>
    <n v="14635"/>
    <x v="8"/>
    <n v="68635382"/>
    <n v="26903338.800000001"/>
  </r>
  <r>
    <s v="2025"/>
    <x v="0"/>
    <x v="0"/>
    <x v="1"/>
    <x v="7"/>
    <x v="2"/>
    <x v="25"/>
    <x v="157"/>
    <s v="4 - SERVICIOS SOCIALES"/>
    <s v="4.4 - Educación"/>
    <s v="4.4.04 - Educación superior"/>
    <s v="2.7 - OBRAS"/>
    <x v="42"/>
    <x v="1"/>
    <s v="43 - CONSTRUCCIÓN CENTRO UNIVERSITARIO REGIONAL UASD NEYBA, PROVINCIA BAHORUCO"/>
    <s v="10 - FONDO GENERAL"/>
    <n v="14636"/>
    <x v="19"/>
    <n v="36143668"/>
    <n v="112720261.04000001"/>
  </r>
  <r>
    <s v="2025"/>
    <x v="0"/>
    <x v="0"/>
    <x v="1"/>
    <x v="7"/>
    <x v="2"/>
    <x v="25"/>
    <x v="157"/>
    <s v="4 - SERVICIOS SOCIALES"/>
    <s v="4.4 - Educación"/>
    <s v="4.4.04 - Educación superior"/>
    <s v="2.7 - OBRAS"/>
    <x v="42"/>
    <x v="1"/>
    <s v="44 - CONSTRUCCIÓN CENTRO UNIVESITARIO REGIONAL UASD PROVINCIA SANTIAGO RODRIGUEZ"/>
    <s v="10 - FONDO GENERAL"/>
    <n v="14637"/>
    <x v="30"/>
    <n v="95168846"/>
    <n v="0"/>
  </r>
  <r>
    <s v="2025"/>
    <x v="0"/>
    <x v="0"/>
    <x v="1"/>
    <x v="7"/>
    <x v="2"/>
    <x v="25"/>
    <x v="157"/>
    <s v="4 - SERVICIOS SOCIALES"/>
    <s v="4.4 - Educación"/>
    <s v="4.4.04 - Educación superior"/>
    <s v="2.7 - OBRAS"/>
    <x v="42"/>
    <x v="1"/>
    <s v="45 - CONSTRUCCIÓN CENTRO UNIVERSITARIO REGIONAL UASD AZUA, PROVINCIA AZUA"/>
    <s v="10 - FONDO GENERAL"/>
    <n v="14639"/>
    <x v="4"/>
    <n v="25758899"/>
    <n v="0"/>
  </r>
  <r>
    <s v="2025"/>
    <x v="0"/>
    <x v="0"/>
    <x v="1"/>
    <x v="7"/>
    <x v="2"/>
    <x v="25"/>
    <x v="157"/>
    <s v="4 - SERVICIOS SOCIALES"/>
    <s v="4.4 - Educación"/>
    <s v="4.4.04 - Educación superior"/>
    <s v="2.7 - OBRAS"/>
    <x v="42"/>
    <x v="1"/>
    <s v="52 - CONSTRUCCIÓN DEL EDIFICIO MULTIUSOS DE LA UNIVERSIDAD CATÓLICA SANTO DOMINGO, DISTRITO NACIONAL"/>
    <s v="10 - FONDO GENERAL"/>
    <n v="14815"/>
    <x v="3"/>
    <n v="5403355"/>
    <n v="0"/>
  </r>
  <r>
    <s v="2025"/>
    <x v="0"/>
    <x v="0"/>
    <x v="1"/>
    <x v="7"/>
    <x v="2"/>
    <x v="25"/>
    <x v="157"/>
    <s v="4 - SERVICIOS SOCIALES"/>
    <s v="4.4 - Educación"/>
    <s v="4.4.05 - Educación de adultos"/>
    <s v="2.7 - OBRAS"/>
    <x v="42"/>
    <x v="1"/>
    <s v="19 - CONSTRUCCIÓN EDIFICIO DE AULAS PARA EL CENTRO DE CORRECCION Y REHABILITACION RAFEY , PROVINCIA SANTIAGO"/>
    <s v="10 - FONDO GENERAL"/>
    <n v="14712"/>
    <x v="1"/>
    <n v="131058"/>
    <n v="0"/>
  </r>
  <r>
    <s v="2025"/>
    <x v="0"/>
    <x v="0"/>
    <x v="1"/>
    <x v="7"/>
    <x v="2"/>
    <x v="25"/>
    <x v="157"/>
    <s v="4 - SERVICIOS SOCIALES"/>
    <s v="4.5 - Protección social"/>
    <s v="4.5.01 - Edad avanzada, pensiones (por edad o incapacidad)"/>
    <s v="2.7 - OBRAS"/>
    <x v="42"/>
    <x v="1"/>
    <s v="25 - REPARACIÓN DEL HOGAR DE ANCIANOS SAN FRANCISCO DE ASÍS, DISTRITO NACIONAL"/>
    <s v="10 - FONDO GENERAL"/>
    <n v="14724"/>
    <x v="3"/>
    <n v="11563777"/>
    <n v="3179179.47"/>
  </r>
  <r>
    <s v="2025"/>
    <x v="0"/>
    <x v="0"/>
    <x v="1"/>
    <x v="7"/>
    <x v="2"/>
    <x v="25"/>
    <x v="157"/>
    <s v="4 - SERVICIOS SOCIALES"/>
    <s v="4.5 - Protección social"/>
    <s v="4.5.01 - Edad avanzada, pensiones (por edad o incapacidad)"/>
    <s v="2.7 - OBRAS"/>
    <x v="42"/>
    <x v="1"/>
    <s v="83 - REPARACIÓN DEL HOGAR DE ANCIANOS DIVINA PROVIDENCIA, MUNICIPIO HIGÜEY, PROVINCIA LA ALTAGRACIA"/>
    <s v="10 - FONDO GENERAL"/>
    <n v="15211"/>
    <x v="6"/>
    <n v="77445249"/>
    <n v="0"/>
  </r>
  <r>
    <s v="2025"/>
    <x v="0"/>
    <x v="0"/>
    <x v="1"/>
    <x v="7"/>
    <x v="2"/>
    <x v="25"/>
    <x v="157"/>
    <s v="4 - SERVICIOS SOCIALES"/>
    <s v="4.5 - Protección social"/>
    <s v="4.5.07 - Vivienda social"/>
    <s v="2.6 - BIENES MUEBLES, INMUEBLES E INTANGIBLES"/>
    <x v="36"/>
    <x v="0"/>
    <s v="00 - N/A"/>
    <s v="10 - FONDO GENERAL"/>
    <s v="(blank)"/>
    <x v="0"/>
    <n v="3200000"/>
    <n v="3725788.06"/>
  </r>
  <r>
    <s v="2025"/>
    <x v="0"/>
    <x v="0"/>
    <x v="1"/>
    <x v="7"/>
    <x v="2"/>
    <x v="25"/>
    <x v="157"/>
    <s v="4 - SERVICIOS SOCIALES"/>
    <s v="4.5 - Protección social"/>
    <s v="4.5.07 - Vivienda social"/>
    <s v="2.6 - BIENES MUEBLES, INMUEBLES E INTANGIBLES"/>
    <x v="36"/>
    <x v="0"/>
    <s v="00 - N/A"/>
    <s v="20 - FONDOS CON DESTINO ESPECÍFICO"/>
    <s v="(blank)"/>
    <x v="0"/>
    <n v="37400000"/>
    <n v="2264158.23"/>
  </r>
  <r>
    <s v="2025"/>
    <x v="0"/>
    <x v="0"/>
    <x v="1"/>
    <x v="7"/>
    <x v="2"/>
    <x v="25"/>
    <x v="157"/>
    <s v="4 - SERVICIOS SOCIALES"/>
    <s v="4.5 - Protección social"/>
    <s v="4.5.07 - Vivienda social"/>
    <s v="2.6 - BIENES MUEBLES, INMUEBLES E INTANGIBLES"/>
    <x v="37"/>
    <x v="0"/>
    <s v="00 - N/A"/>
    <s v="10 - FONDO GENERAL"/>
    <s v="(blank)"/>
    <x v="0"/>
    <n v="205000"/>
    <n v="0"/>
  </r>
  <r>
    <s v="2025"/>
    <x v="0"/>
    <x v="0"/>
    <x v="1"/>
    <x v="7"/>
    <x v="2"/>
    <x v="25"/>
    <x v="157"/>
    <s v="4 - SERVICIOS SOCIALES"/>
    <s v="4.5 - Protección social"/>
    <s v="4.5.07 - Vivienda social"/>
    <s v="2.6 - BIENES MUEBLES, INMUEBLES E INTANGIBLES"/>
    <x v="37"/>
    <x v="0"/>
    <s v="00 - N/A"/>
    <s v="20 - FONDOS CON DESTINO ESPECÍFICO"/>
    <s v="(blank)"/>
    <x v="0"/>
    <n v="1805000"/>
    <n v="0"/>
  </r>
  <r>
    <s v="2025"/>
    <x v="0"/>
    <x v="0"/>
    <x v="1"/>
    <x v="7"/>
    <x v="2"/>
    <x v="25"/>
    <x v="157"/>
    <s v="4 - SERVICIOS SOCIALES"/>
    <s v="4.5 - Protección social"/>
    <s v="4.5.07 - Vivienda social"/>
    <s v="2.6 - BIENES MUEBLES, INMUEBLES E INTANGIBLES"/>
    <x v="38"/>
    <x v="0"/>
    <s v="00 - N/A"/>
    <s v="10 - FONDO GENERAL"/>
    <s v="(blank)"/>
    <x v="0"/>
    <n v="200000"/>
    <n v="0"/>
  </r>
  <r>
    <s v="2025"/>
    <x v="0"/>
    <x v="0"/>
    <x v="1"/>
    <x v="7"/>
    <x v="2"/>
    <x v="25"/>
    <x v="157"/>
    <s v="4 - SERVICIOS SOCIALES"/>
    <s v="4.5 - Protección social"/>
    <s v="4.5.07 - Vivienda social"/>
    <s v="2.6 - BIENES MUEBLES, INMUEBLES E INTANGIBLES"/>
    <x v="38"/>
    <x v="0"/>
    <s v="00 - N/A"/>
    <s v="20 - FONDOS CON DESTINO ESPECÍFICO"/>
    <s v="(blank)"/>
    <x v="0"/>
    <n v="700000"/>
    <n v="1649965.53"/>
  </r>
  <r>
    <s v="2025"/>
    <x v="0"/>
    <x v="0"/>
    <x v="1"/>
    <x v="7"/>
    <x v="2"/>
    <x v="25"/>
    <x v="157"/>
    <s v="4 - SERVICIOS SOCIALES"/>
    <s v="4.5 - Protección social"/>
    <s v="4.5.07 - Vivienda social"/>
    <s v="2.6 - BIENES MUEBLES, INMUEBLES E INTANGIBLES"/>
    <x v="39"/>
    <x v="0"/>
    <s v="00 - N/A"/>
    <s v="10 - FONDO GENERAL"/>
    <s v="(blank)"/>
    <x v="0"/>
    <n v="115000"/>
    <n v="86612024"/>
  </r>
  <r>
    <s v="2025"/>
    <x v="0"/>
    <x v="0"/>
    <x v="1"/>
    <x v="7"/>
    <x v="2"/>
    <x v="25"/>
    <x v="157"/>
    <s v="4 - SERVICIOS SOCIALES"/>
    <s v="4.5 - Protección social"/>
    <s v="4.5.07 - Vivienda social"/>
    <s v="2.6 - BIENES MUEBLES, INMUEBLES E INTANGIBLES"/>
    <x v="39"/>
    <x v="0"/>
    <s v="00 - N/A"/>
    <s v="20 - FONDOS CON DESTINO ESPECÍFICO"/>
    <s v="(blank)"/>
    <x v="0"/>
    <n v="615000"/>
    <n v="0"/>
  </r>
  <r>
    <s v="2025"/>
    <x v="0"/>
    <x v="0"/>
    <x v="1"/>
    <x v="7"/>
    <x v="2"/>
    <x v="25"/>
    <x v="157"/>
    <s v="4 - SERVICIOS SOCIALES"/>
    <s v="4.5 - Protección social"/>
    <s v="4.5.07 - Vivienda social"/>
    <s v="2.6 - BIENES MUEBLES, INMUEBLES E INTANGIBLES"/>
    <x v="40"/>
    <x v="0"/>
    <s v="00 - N/A"/>
    <s v="10 - FONDO GENERAL"/>
    <s v="(blank)"/>
    <x v="0"/>
    <n v="495000"/>
    <n v="0"/>
  </r>
  <r>
    <s v="2025"/>
    <x v="0"/>
    <x v="0"/>
    <x v="1"/>
    <x v="7"/>
    <x v="2"/>
    <x v="25"/>
    <x v="157"/>
    <s v="4 - SERVICIOS SOCIALES"/>
    <s v="4.5 - Protección social"/>
    <s v="4.5.07 - Vivienda social"/>
    <s v="2.6 - BIENES MUEBLES, INMUEBLES E INTANGIBLES"/>
    <x v="40"/>
    <x v="0"/>
    <s v="00 - N/A"/>
    <s v="20 - FONDOS CON DESTINO ESPECÍFICO"/>
    <s v="(blank)"/>
    <x v="0"/>
    <n v="9095000"/>
    <n v="11780584.09"/>
  </r>
  <r>
    <s v="2025"/>
    <x v="0"/>
    <x v="0"/>
    <x v="1"/>
    <x v="7"/>
    <x v="2"/>
    <x v="25"/>
    <x v="157"/>
    <s v="4 - SERVICIOS SOCIALES"/>
    <s v="4.5 - Protección social"/>
    <s v="4.5.07 - Vivienda social"/>
    <s v="2.6 - BIENES MUEBLES, INMUEBLES E INTANGIBLES"/>
    <x v="43"/>
    <x v="0"/>
    <s v="00 - N/A"/>
    <s v="10 - FONDO GENERAL"/>
    <s v="(blank)"/>
    <x v="0"/>
    <n v="100000"/>
    <n v="0"/>
  </r>
  <r>
    <s v="2025"/>
    <x v="0"/>
    <x v="0"/>
    <x v="1"/>
    <x v="7"/>
    <x v="2"/>
    <x v="25"/>
    <x v="157"/>
    <s v="4 - SERVICIOS SOCIALES"/>
    <s v="4.5 - Protección social"/>
    <s v="4.5.07 - Vivienda social"/>
    <s v="2.6 - BIENES MUEBLES, INMUEBLES E INTANGIBLES"/>
    <x v="43"/>
    <x v="0"/>
    <s v="00 - N/A"/>
    <s v="20 - FONDOS CON DESTINO ESPECÍFICO"/>
    <s v="(blank)"/>
    <x v="0"/>
    <n v="1900000"/>
    <n v="0"/>
  </r>
  <r>
    <s v="2025"/>
    <x v="0"/>
    <x v="0"/>
    <x v="1"/>
    <x v="7"/>
    <x v="2"/>
    <x v="25"/>
    <x v="157"/>
    <s v="4 - SERVICIOS SOCIALES"/>
    <s v="4.5 - Protección social"/>
    <s v="4.5.07 - Vivienda social"/>
    <s v="2.6 - BIENES MUEBLES, INMUEBLES E INTANGIBLES"/>
    <x v="41"/>
    <x v="0"/>
    <s v="00 - N/A"/>
    <s v="10 - FONDO GENERAL"/>
    <s v="(blank)"/>
    <x v="0"/>
    <n v="5000000"/>
    <n v="0"/>
  </r>
  <r>
    <s v="2025"/>
    <x v="0"/>
    <x v="0"/>
    <x v="1"/>
    <x v="7"/>
    <x v="2"/>
    <x v="25"/>
    <x v="157"/>
    <s v="4 - SERVICIOS SOCIALES"/>
    <s v="4.5 - Protección social"/>
    <s v="4.5.07 - Vivienda social"/>
    <s v="2.6 - BIENES MUEBLES, INMUEBLES E INTANGIBLES"/>
    <x v="41"/>
    <x v="0"/>
    <s v="00 - N/A"/>
    <s v="20 - FONDOS CON DESTINO ESPECÍFICO"/>
    <s v="(blank)"/>
    <x v="0"/>
    <n v="25000000"/>
    <n v="58500"/>
  </r>
  <r>
    <s v="2025"/>
    <x v="0"/>
    <x v="0"/>
    <x v="1"/>
    <x v="7"/>
    <x v="2"/>
    <x v="25"/>
    <x v="157"/>
    <s v="4 - SERVICIOS SOCIALES"/>
    <s v="4.5 - Protección social"/>
    <s v="4.5.07 - Vivienda social"/>
    <s v="2.7 - OBRAS"/>
    <x v="42"/>
    <x v="0"/>
    <s v="00 - N/A"/>
    <s v="10 - FONDO GENERAL"/>
    <s v="(blank)"/>
    <x v="0"/>
    <n v="104708944"/>
    <n v="664617"/>
  </r>
  <r>
    <s v="2025"/>
    <x v="0"/>
    <x v="0"/>
    <x v="1"/>
    <x v="7"/>
    <x v="2"/>
    <x v="25"/>
    <x v="157"/>
    <s v="4 - SERVICIOS SOCIALES"/>
    <s v="4.5 - Protección social"/>
    <s v="4.5.07 - Vivienda social"/>
    <s v="2.7 - OBRAS"/>
    <x v="42"/>
    <x v="0"/>
    <s v="00 - N/A"/>
    <s v="70 - DONACION EXTERNA"/>
    <s v="(blank)"/>
    <x v="0"/>
    <n v="88792295"/>
    <n v="0"/>
  </r>
  <r>
    <s v="2025"/>
    <x v="0"/>
    <x v="0"/>
    <x v="1"/>
    <x v="7"/>
    <x v="3"/>
    <x v="27"/>
    <x v="159"/>
    <s v="1 - SERVICIOS  GENERALES"/>
    <s v="1.4 - Justicia, orden público y seguridad"/>
    <s v="1.4.03 - Administración y servicios de justicia"/>
    <s v="2.6 - BIENES MUEBLES, INMUEBLES E INTANGIBLES"/>
    <x v="36"/>
    <x v="0"/>
    <s v="00 - N/A"/>
    <s v="10 - FONDO GENERAL"/>
    <s v="(blank)"/>
    <x v="0"/>
    <n v="440330268"/>
    <n v="159761317.10000002"/>
  </r>
  <r>
    <s v="2025"/>
    <x v="0"/>
    <x v="0"/>
    <x v="1"/>
    <x v="7"/>
    <x v="3"/>
    <x v="27"/>
    <x v="159"/>
    <s v="1 - SERVICIOS  GENERALES"/>
    <s v="1.4 - Justicia, orden público y seguridad"/>
    <s v="1.4.03 - Administración y servicios de justicia"/>
    <s v="2.6 - BIENES MUEBLES, INMUEBLES E INTANGIBLES"/>
    <x v="37"/>
    <x v="0"/>
    <s v="00 - N/A"/>
    <s v="10 - FONDO GENERAL"/>
    <s v="(blank)"/>
    <x v="0"/>
    <n v="1091912"/>
    <n v="349587"/>
  </r>
  <r>
    <s v="2025"/>
    <x v="0"/>
    <x v="0"/>
    <x v="1"/>
    <x v="7"/>
    <x v="3"/>
    <x v="27"/>
    <x v="159"/>
    <s v="1 - SERVICIOS  GENERALES"/>
    <s v="1.4 - Justicia, orden público y seguridad"/>
    <s v="1.4.03 - Administración y servicios de justicia"/>
    <s v="2.6 - BIENES MUEBLES, INMUEBLES E INTANGIBLES"/>
    <x v="40"/>
    <x v="0"/>
    <s v="00 - N/A"/>
    <s v="10 - FONDO GENERAL"/>
    <s v="(blank)"/>
    <x v="0"/>
    <n v="206897780"/>
    <n v="50328932.530000001"/>
  </r>
  <r>
    <s v="2025"/>
    <x v="0"/>
    <x v="0"/>
    <x v="1"/>
    <x v="7"/>
    <x v="3"/>
    <x v="27"/>
    <x v="159"/>
    <s v="1 - SERVICIOS  GENERALES"/>
    <s v="1.4 - Justicia, orden público y seguridad"/>
    <s v="1.4.03 - Administración y servicios de justicia"/>
    <s v="2.6 - BIENES MUEBLES, INMUEBLES E INTANGIBLES"/>
    <x v="43"/>
    <x v="0"/>
    <s v="00 - N/A"/>
    <s v="10 - FONDO GENERAL"/>
    <s v="(blank)"/>
    <x v="0"/>
    <n v="490340"/>
    <n v="286032"/>
  </r>
  <r>
    <s v="2025"/>
    <x v="0"/>
    <x v="0"/>
    <x v="1"/>
    <x v="7"/>
    <x v="3"/>
    <x v="27"/>
    <x v="159"/>
    <s v="1 - SERVICIOS  GENERALES"/>
    <s v="1.4 - Justicia, orden público y seguridad"/>
    <s v="1.4.03 - Administración y servicios de justicia"/>
    <s v="2.6 - BIENES MUEBLES, INMUEBLES E INTANGIBLES"/>
    <x v="41"/>
    <x v="0"/>
    <s v="00 - N/A"/>
    <s v="10 - FONDO GENERAL"/>
    <s v="(blank)"/>
    <x v="0"/>
    <n v="1532797"/>
    <n v="970860"/>
  </r>
  <r>
    <s v="2025"/>
    <x v="0"/>
    <x v="0"/>
    <x v="1"/>
    <x v="7"/>
    <x v="4"/>
    <x v="28"/>
    <x v="160"/>
    <s v="1 - SERVICIOS  GENERALES"/>
    <s v="1.1 - Administración general"/>
    <s v="1.1.04 - Órganos electorales y promoción de la participación ciudadana"/>
    <s v="2.6 - BIENES MUEBLES, INMUEBLES E INTANGIBLES"/>
    <x v="36"/>
    <x v="0"/>
    <s v="00 - N/A"/>
    <s v="10 - FONDO GENERAL"/>
    <s v="(blank)"/>
    <x v="0"/>
    <n v="62629700"/>
    <n v="20874400"/>
  </r>
  <r>
    <s v="2025"/>
    <x v="0"/>
    <x v="0"/>
    <x v="1"/>
    <x v="7"/>
    <x v="4"/>
    <x v="28"/>
    <x v="160"/>
    <s v="1 - SERVICIOS  GENERALES"/>
    <s v="1.1 - Administración general"/>
    <s v="1.1.04 - Órganos electorales y promoción de la participación ciudadana"/>
    <s v="2.6 - BIENES MUEBLES, INMUEBLES E INTANGIBLES"/>
    <x v="40"/>
    <x v="0"/>
    <s v="00 - N/A"/>
    <s v="10 - FONDO GENERAL"/>
    <s v="(blank)"/>
    <x v="0"/>
    <n v="211200"/>
    <n v="69600"/>
  </r>
  <r>
    <s v="2025"/>
    <x v="0"/>
    <x v="0"/>
    <x v="1"/>
    <x v="7"/>
    <x v="4"/>
    <x v="28"/>
    <x v="160"/>
    <s v="1 - SERVICIOS  GENERALES"/>
    <s v="1.1 - Administración general"/>
    <s v="1.1.04 - Órganos electorales y promoción de la participación ciudadana"/>
    <s v="2.6 - BIENES MUEBLES, INMUEBLES E INTANGIBLES"/>
    <x v="41"/>
    <x v="0"/>
    <s v="00 - N/A"/>
    <s v="10 - FONDO GENERAL"/>
    <s v="(blank)"/>
    <x v="0"/>
    <n v="4543100"/>
    <n v="1514000"/>
  </r>
  <r>
    <s v="2025"/>
    <x v="0"/>
    <x v="0"/>
    <x v="1"/>
    <x v="7"/>
    <x v="4"/>
    <x v="28"/>
    <x v="160"/>
    <s v="1 - SERVICIOS  GENERALES"/>
    <s v="1.1 - Administración general"/>
    <s v="1.1.04 - Órganos electorales y promoción de la participación ciudadana"/>
    <s v="2.7 - OBRAS"/>
    <x v="42"/>
    <x v="0"/>
    <s v="00 - N/A"/>
    <s v="10 - FONDO GENERAL"/>
    <s v="(blank)"/>
    <x v="0"/>
    <n v="57511400"/>
    <n v="19170400"/>
  </r>
  <r>
    <s v="2025"/>
    <x v="0"/>
    <x v="0"/>
    <x v="1"/>
    <x v="7"/>
    <x v="5"/>
    <x v="29"/>
    <x v="161"/>
    <s v="1 - SERVICIOS  GENERALES"/>
    <s v="1.1 - Administración general"/>
    <s v="1.1.02 - Gestión administrativa, financiera, fiscal, económica y planificación"/>
    <s v="2.6 - BIENES MUEBLES, INMUEBLES E INTANGIBLES"/>
    <x v="36"/>
    <x v="0"/>
    <s v="00 - N/A"/>
    <s v="10 - FONDO GENERAL"/>
    <s v="(blank)"/>
    <x v="0"/>
    <n v="34285338"/>
    <n v="15453798.18"/>
  </r>
  <r>
    <s v="2025"/>
    <x v="0"/>
    <x v="0"/>
    <x v="1"/>
    <x v="7"/>
    <x v="5"/>
    <x v="29"/>
    <x v="161"/>
    <s v="1 - SERVICIOS  GENERALES"/>
    <s v="1.1 - Administración general"/>
    <s v="1.1.02 - Gestión administrativa, financiera, fiscal, económica y planificación"/>
    <s v="2.6 - BIENES MUEBLES, INMUEBLES E INTANGIBLES"/>
    <x v="37"/>
    <x v="0"/>
    <s v="00 - N/A"/>
    <s v="10 - FONDO GENERAL"/>
    <s v="(blank)"/>
    <x v="0"/>
    <n v="2403420"/>
    <n v="801140"/>
  </r>
  <r>
    <s v="2025"/>
    <x v="0"/>
    <x v="0"/>
    <x v="1"/>
    <x v="7"/>
    <x v="5"/>
    <x v="29"/>
    <x v="161"/>
    <s v="1 - SERVICIOS  GENERALES"/>
    <s v="1.1 - Administración general"/>
    <s v="1.1.02 - Gestión administrativa, financiera, fiscal, económica y planificación"/>
    <s v="2.6 - BIENES MUEBLES, INMUEBLES E INTANGIBLES"/>
    <x v="40"/>
    <x v="0"/>
    <s v="00 - N/A"/>
    <s v="10 - FONDO GENERAL"/>
    <s v="(blank)"/>
    <x v="0"/>
    <n v="1560209"/>
    <n v="520068.88999999996"/>
  </r>
  <r>
    <s v="2025"/>
    <x v="0"/>
    <x v="0"/>
    <x v="1"/>
    <x v="7"/>
    <x v="5"/>
    <x v="29"/>
    <x v="161"/>
    <s v="1 - SERVICIOS  GENERALES"/>
    <s v="1.1 - Administración general"/>
    <s v="1.1.02 - Gestión administrativa, financiera, fiscal, económica y planificación"/>
    <s v="2.6 - BIENES MUEBLES, INMUEBLES E INTANGIBLES"/>
    <x v="41"/>
    <x v="0"/>
    <s v="00 - N/A"/>
    <s v="10 - FONDO GENERAL"/>
    <s v="(blank)"/>
    <x v="0"/>
    <n v="26239743"/>
    <n v="21105009.099999998"/>
  </r>
  <r>
    <s v="2025"/>
    <x v="0"/>
    <x v="0"/>
    <x v="1"/>
    <x v="7"/>
    <x v="6"/>
    <x v="30"/>
    <x v="162"/>
    <s v="1 - SERVICIOS  GENERALES"/>
    <s v="1.4 - Justicia, orden público y seguridad"/>
    <s v="1.4.03 - Administración y servicios de justicia"/>
    <s v="2.6 - BIENES MUEBLES, INMUEBLES E INTANGIBLES"/>
    <x v="36"/>
    <x v="0"/>
    <s v="00 - N/A"/>
    <s v="10 - FONDO GENERAL"/>
    <s v="(blank)"/>
    <x v="0"/>
    <n v="8294000"/>
    <n v="2764664"/>
  </r>
  <r>
    <s v="2025"/>
    <x v="0"/>
    <x v="0"/>
    <x v="1"/>
    <x v="7"/>
    <x v="6"/>
    <x v="30"/>
    <x v="162"/>
    <s v="1 - SERVICIOS  GENERALES"/>
    <s v="1.4 - Justicia, orden público y seguridad"/>
    <s v="1.4.03 - Administración y servicios de justicia"/>
    <s v="2.6 - BIENES MUEBLES, INMUEBLES E INTANGIBLES"/>
    <x v="39"/>
    <x v="0"/>
    <s v="00 - N/A"/>
    <s v="10 - FONDO GENERAL"/>
    <s v="(blank)"/>
    <x v="0"/>
    <n v="3000000"/>
    <n v="1000000"/>
  </r>
  <r>
    <s v="2025"/>
    <x v="0"/>
    <x v="0"/>
    <x v="1"/>
    <x v="7"/>
    <x v="7"/>
    <x v="31"/>
    <x v="163"/>
    <s v="1 - SERVICIOS  GENERALES"/>
    <s v="1.4 - Justicia, orden público y seguridad"/>
    <s v="1.4.03 - Administración y servicios de justicia"/>
    <s v="2.6 - BIENES MUEBLES, INMUEBLES E INTANGIBLES"/>
    <x v="36"/>
    <x v="0"/>
    <s v="00 - N/A"/>
    <s v="10 - FONDO GENERAL"/>
    <s v="(blank)"/>
    <x v="0"/>
    <n v="0"/>
    <n v="59000"/>
  </r>
  <r>
    <s v="2025"/>
    <x v="0"/>
    <x v="0"/>
    <x v="1"/>
    <x v="7"/>
    <x v="7"/>
    <x v="31"/>
    <x v="163"/>
    <s v="1 - SERVICIOS  GENERALES"/>
    <s v="1.4 - Justicia, orden público y seguridad"/>
    <s v="1.4.03 - Administración y servicios de justicia"/>
    <s v="2.6 - BIENES MUEBLES, INMUEBLES E INTANGIBLES"/>
    <x v="37"/>
    <x v="0"/>
    <s v="00 - N/A"/>
    <s v="10 - FONDO GENERAL"/>
    <s v="(blank)"/>
    <x v="0"/>
    <n v="500000"/>
    <n v="0"/>
  </r>
  <r>
    <s v="2025"/>
    <x v="0"/>
    <x v="0"/>
    <x v="1"/>
    <x v="7"/>
    <x v="7"/>
    <x v="31"/>
    <x v="163"/>
    <s v="1 - SERVICIOS  GENERALES"/>
    <s v="1.4 - Justicia, orden público y seguridad"/>
    <s v="1.4.03 - Administración y servicios de justicia"/>
    <s v="2.6 - BIENES MUEBLES, INMUEBLES E INTANGIBLES"/>
    <x v="40"/>
    <x v="0"/>
    <s v="00 - N/A"/>
    <s v="10 - FONDO GENERAL"/>
    <s v="(blank)"/>
    <x v="0"/>
    <n v="200000"/>
    <n v="43915"/>
  </r>
  <r>
    <s v="2025"/>
    <x v="0"/>
    <x v="0"/>
    <x v="1"/>
    <x v="7"/>
    <x v="8"/>
    <x v="32"/>
    <x v="164"/>
    <s v="1 - SERVICIOS  GENERALES"/>
    <s v="1.1 - Administración general"/>
    <s v="1.1.02 - Gestión administrativa, financiera, fiscal, económica y planificación"/>
    <s v="2.6 - BIENES MUEBLES, INMUEBLES E INTANGIBLES"/>
    <x v="36"/>
    <x v="1"/>
    <s v="01 - CONSTRUCCIÓN DE EDIFICIO PARA EL TRIBUNAL SUPERIOR ELECTORAL (TSE), DISTRITO NACIONAL."/>
    <s v="10 - FONDO GENERAL"/>
    <n v="16117"/>
    <x v="3"/>
    <n v="135249742"/>
    <n v="135249742"/>
  </r>
  <r>
    <s v="2025"/>
    <x v="0"/>
    <x v="0"/>
    <x v="1"/>
    <x v="7"/>
    <x v="8"/>
    <x v="32"/>
    <x v="164"/>
    <s v="1 - SERVICIOS  GENERALES"/>
    <s v="1.1 - Administración general"/>
    <s v="1.1.02 - Gestión administrativa, financiera, fiscal, económica y planificación"/>
    <s v="2.7 - OBRAS"/>
    <x v="42"/>
    <x v="1"/>
    <s v="01 - CONSTRUCCIÓN DE EDIFICIO PARA EL TRIBUNAL SUPERIOR ELECTORAL (TSE), DISTRITO NACIONAL."/>
    <s v="10 - FONDO GENERAL"/>
    <n v="16117"/>
    <x v="3"/>
    <n v="106267970"/>
    <n v="106267970"/>
  </r>
  <r>
    <s v="2025"/>
    <x v="0"/>
    <x v="0"/>
    <x v="1"/>
    <x v="7"/>
    <x v="8"/>
    <x v="32"/>
    <x v="164"/>
    <s v="1 - SERVICIOS  GENERALES"/>
    <s v="1.4 - Justicia, orden público y seguridad"/>
    <s v="1.4.03 - Administración y servicios de justicia"/>
    <s v="2.6 - BIENES MUEBLES, INMUEBLES E INTANGIBLES"/>
    <x v="36"/>
    <x v="0"/>
    <s v="00 - N/A"/>
    <s v="10 - FONDO GENERAL"/>
    <s v="(blank)"/>
    <x v="0"/>
    <n v="3851000"/>
    <n v="1282633.3800000001"/>
  </r>
  <r>
    <s v="2025"/>
    <x v="0"/>
    <x v="0"/>
    <x v="1"/>
    <x v="7"/>
    <x v="8"/>
    <x v="32"/>
    <x v="164"/>
    <s v="1 - SERVICIOS  GENERALES"/>
    <s v="1.4 - Justicia, orden público y seguridad"/>
    <s v="1.4.03 - Administración y servicios de justicia"/>
    <s v="2.6 - BIENES MUEBLES, INMUEBLES E INTANGIBLES"/>
    <x v="37"/>
    <x v="0"/>
    <s v="00 - N/A"/>
    <s v="10 - FONDO GENERAL"/>
    <s v="(blank)"/>
    <x v="0"/>
    <n v="100000"/>
    <n v="32099.98"/>
  </r>
  <r>
    <s v="2025"/>
    <x v="0"/>
    <x v="0"/>
    <x v="1"/>
    <x v="7"/>
    <x v="8"/>
    <x v="32"/>
    <x v="164"/>
    <s v="1 - SERVICIOS  GENERALES"/>
    <s v="1.4 - Justicia, orden público y seguridad"/>
    <s v="1.4.03 - Administración y servicios de justicia"/>
    <s v="2.6 - BIENES MUEBLES, INMUEBLES E INTANGIBLES"/>
    <x v="39"/>
    <x v="0"/>
    <s v="00 - N/A"/>
    <s v="10 - FONDO GENERAL"/>
    <s v="(blank)"/>
    <x v="0"/>
    <n v="500000"/>
    <n v="163600"/>
  </r>
  <r>
    <s v="2025"/>
    <x v="0"/>
    <x v="0"/>
    <x v="1"/>
    <x v="7"/>
    <x v="8"/>
    <x v="32"/>
    <x v="164"/>
    <s v="1 - SERVICIOS  GENERALES"/>
    <s v="1.4 - Justicia, orden público y seguridad"/>
    <s v="1.4.03 - Administración y servicios de justicia"/>
    <s v="2.6 - BIENES MUEBLES, INMUEBLES E INTANGIBLES"/>
    <x v="40"/>
    <x v="0"/>
    <s v="00 - N/A"/>
    <s v="10 - FONDO GENERAL"/>
    <s v="(blank)"/>
    <x v="0"/>
    <n v="1000000"/>
    <n v="336999.96"/>
  </r>
  <r>
    <s v="2025"/>
    <x v="0"/>
    <x v="0"/>
    <x v="1"/>
    <x v="7"/>
    <x v="8"/>
    <x v="32"/>
    <x v="164"/>
    <s v="1 - SERVICIOS  GENERALES"/>
    <s v="1.4 - Justicia, orden público y seguridad"/>
    <s v="1.4.03 - Administración y servicios de justicia"/>
    <s v="2.6 - BIENES MUEBLES, INMUEBLES E INTANGIBLES"/>
    <x v="41"/>
    <x v="0"/>
    <s v="00 - N/A"/>
    <s v="10 - FONDO GENERAL"/>
    <s v="(blank)"/>
    <x v="0"/>
    <n v="4000000"/>
    <n v="1335000"/>
  </r>
  <r>
    <s v="2025"/>
    <x v="0"/>
    <x v="0"/>
    <x v="1"/>
    <x v="8"/>
    <x v="2"/>
    <x v="3"/>
    <x v="3"/>
    <s v="1 - SERVICIOS  GENERALES"/>
    <s v="1.1 - Administración general"/>
    <s v="1.1.02 - Gestión administrativa, financiera, fiscal, económica y planificación"/>
    <s v="2.6 - BIENES MUEBLES, INMUEBLES E INTANGIBLES"/>
    <x v="44"/>
    <x v="0"/>
    <s v="00 - N/A"/>
    <s v="10 - FONDO GENERAL"/>
    <s v="(blank)"/>
    <x v="0"/>
    <n v="200000"/>
    <n v="0"/>
  </r>
  <r>
    <s v="2025"/>
    <x v="0"/>
    <x v="0"/>
    <x v="1"/>
    <x v="8"/>
    <x v="2"/>
    <x v="3"/>
    <x v="6"/>
    <s v="1 - SERVICIOS  GENERALES"/>
    <s v="1.1 - Administración general"/>
    <s v="1.1.02 - Gestión administrativa, financiera, fiscal, económica y planificación"/>
    <s v="2.6 - BIENES MUEBLES, INMUEBLES E INTANGIBLES"/>
    <x v="44"/>
    <x v="0"/>
    <s v="00 - N/A"/>
    <s v="10 - FONDO GENERAL"/>
    <s v="(blank)"/>
    <x v="0"/>
    <n v="0"/>
    <n v="0"/>
  </r>
  <r>
    <s v="2025"/>
    <x v="0"/>
    <x v="0"/>
    <x v="1"/>
    <x v="8"/>
    <x v="2"/>
    <x v="3"/>
    <x v="13"/>
    <s v="4 - SERVICIOS SOCIALES"/>
    <s v="4.5 - Protección social"/>
    <s v="4.5.10 - Asistencia social"/>
    <s v="2.6 - BIENES MUEBLES, INMUEBLES E INTANGIBLES"/>
    <x v="44"/>
    <x v="0"/>
    <s v="00 - N/A"/>
    <s v="10 - FONDO GENERAL"/>
    <s v="(blank)"/>
    <x v="0"/>
    <n v="150000"/>
    <n v="0"/>
  </r>
  <r>
    <s v="2025"/>
    <x v="0"/>
    <x v="0"/>
    <x v="1"/>
    <x v="8"/>
    <x v="2"/>
    <x v="3"/>
    <x v="17"/>
    <s v="1 - SERVICIOS  GENERALES"/>
    <s v="1.1 - Administración general"/>
    <s v="1.1.02 - Gestión administrativa, financiera, fiscal, económica y planificación"/>
    <s v="2.6 - BIENES MUEBLES, INMUEBLES E INTANGIBLES"/>
    <x v="44"/>
    <x v="0"/>
    <s v="00 - N/A"/>
    <s v="10 - FONDO GENERAL"/>
    <s v="(blank)"/>
    <x v="0"/>
    <n v="0"/>
    <n v="0"/>
  </r>
  <r>
    <s v="2025"/>
    <x v="0"/>
    <x v="0"/>
    <x v="1"/>
    <x v="8"/>
    <x v="2"/>
    <x v="3"/>
    <x v="25"/>
    <s v="4 - SERVICIOS SOCIALES"/>
    <s v="4.3 - Actividades deportivas, recreativas, culturales y religiosas"/>
    <s v="4.3.03 - Servicios culturales"/>
    <s v="2.6 - BIENES MUEBLES, INMUEBLES E INTANGIBLES"/>
    <x v="44"/>
    <x v="0"/>
    <s v="00 - N/A"/>
    <s v="10 - FONDO GENERAL"/>
    <s v="(blank)"/>
    <x v="0"/>
    <n v="800000"/>
    <n v="0"/>
  </r>
  <r>
    <s v="2025"/>
    <x v="0"/>
    <x v="0"/>
    <x v="1"/>
    <x v="8"/>
    <x v="2"/>
    <x v="3"/>
    <x v="27"/>
    <s v="1 - SERVICIOS  GENERALES"/>
    <s v="1.1 - Administración general"/>
    <s v="1.1.02 - Gestión administrativa, financiera, fiscal, económica y planificación"/>
    <s v="2.6 - BIENES MUEBLES, INMUEBLES E INTANGIBLES"/>
    <x v="44"/>
    <x v="0"/>
    <s v="00 - N/A"/>
    <s v="10 - FONDO GENERAL"/>
    <s v="(blank)"/>
    <x v="0"/>
    <n v="100000"/>
    <n v="0"/>
  </r>
  <r>
    <s v="2025"/>
    <x v="0"/>
    <x v="0"/>
    <x v="1"/>
    <x v="8"/>
    <x v="2"/>
    <x v="4"/>
    <x v="34"/>
    <s v="1 - SERVICIOS  GENERALES"/>
    <s v="1.4 - Justicia, orden público y seguridad"/>
    <s v="1.4.05 - Servicios de migraciones"/>
    <s v="2.6 - BIENES MUEBLES, INMUEBLES E INTANGIBLES"/>
    <x v="44"/>
    <x v="0"/>
    <s v="00 - N/A"/>
    <s v="20 - FONDOS CON DESTINO ESPECÍFICO"/>
    <s v="(blank)"/>
    <x v="0"/>
    <n v="0"/>
    <n v="0"/>
  </r>
  <r>
    <s v="2025"/>
    <x v="0"/>
    <x v="0"/>
    <x v="1"/>
    <x v="8"/>
    <x v="2"/>
    <x v="4"/>
    <x v="40"/>
    <s v="2 - SERVICIOS ECONÓMICOS"/>
    <s v="2.6 - Transporte"/>
    <s v="2.6.01 - Transporte por carretera"/>
    <s v="2.6 - BIENES MUEBLES, INMUEBLES E INTANGIBLES"/>
    <x v="44"/>
    <x v="0"/>
    <s v="00 - N/A"/>
    <s v="10 - FONDO GENERAL"/>
    <s v="(blank)"/>
    <x v="0"/>
    <n v="0"/>
    <n v="1851066"/>
  </r>
  <r>
    <s v="2025"/>
    <x v="0"/>
    <x v="0"/>
    <x v="1"/>
    <x v="8"/>
    <x v="2"/>
    <x v="5"/>
    <x v="55"/>
    <s v="4 - SERVICIOS SOCIALES"/>
    <s v="4.4 - Educación"/>
    <s v="4.4.07 - Educación vocacional"/>
    <s v="2.6 - BIENES MUEBLES, INMUEBLES E INTANGIBLES"/>
    <x v="44"/>
    <x v="0"/>
    <s v="00 - N/A"/>
    <s v="10 - FONDO GENERAL"/>
    <s v="(blank)"/>
    <x v="0"/>
    <n v="2000"/>
    <n v="0"/>
  </r>
  <r>
    <s v="2025"/>
    <x v="0"/>
    <x v="0"/>
    <x v="1"/>
    <x v="8"/>
    <x v="2"/>
    <x v="5"/>
    <x v="65"/>
    <s v="4 - SERVICIOS SOCIALES"/>
    <s v="4.4 - Educación"/>
    <s v="4.4.04 - Educación superior"/>
    <s v="2.6 - BIENES MUEBLES, INMUEBLES E INTANGIBLES"/>
    <x v="44"/>
    <x v="0"/>
    <s v="00 - N/A"/>
    <s v="10 - FONDO GENERAL"/>
    <s v="(blank)"/>
    <x v="0"/>
    <n v="350000"/>
    <n v="0"/>
  </r>
  <r>
    <s v="2025"/>
    <x v="0"/>
    <x v="0"/>
    <x v="1"/>
    <x v="8"/>
    <x v="2"/>
    <x v="5"/>
    <x v="75"/>
    <s v="1 - SERVICIOS  GENERALES"/>
    <s v="1.3 - Defensa nacional"/>
    <s v="1.3.01 - Defensa militar"/>
    <s v="2.6 - BIENES MUEBLES, INMUEBLES E INTANGIBLES"/>
    <x v="44"/>
    <x v="0"/>
    <s v="00 - N/A"/>
    <s v="10 - FONDO GENERAL"/>
    <s v="(blank)"/>
    <x v="0"/>
    <n v="200000"/>
    <n v="0"/>
  </r>
  <r>
    <s v="2025"/>
    <x v="0"/>
    <x v="0"/>
    <x v="1"/>
    <x v="8"/>
    <x v="2"/>
    <x v="5"/>
    <x v="76"/>
    <s v="1 - SERVICIOS  GENERALES"/>
    <s v="1.3 - Defensa nacional"/>
    <s v="1.3.01 - Defensa militar"/>
    <s v="2.6 - BIENES MUEBLES, INMUEBLES E INTANGIBLES"/>
    <x v="44"/>
    <x v="0"/>
    <s v="00 - N/A"/>
    <s v="20 - FONDOS CON DESTINO ESPECÍFICO"/>
    <s v="(blank)"/>
    <x v="0"/>
    <n v="0"/>
    <n v="198240"/>
  </r>
  <r>
    <s v="2025"/>
    <x v="0"/>
    <x v="0"/>
    <x v="1"/>
    <x v="8"/>
    <x v="2"/>
    <x v="5"/>
    <x v="80"/>
    <s v="1 - SERVICIOS  GENERALES"/>
    <s v="1.3 - Defensa nacional"/>
    <s v="1.3.01 - Defensa militar"/>
    <s v="2.6 - BIENES MUEBLES, INMUEBLES E INTANGIBLES"/>
    <x v="44"/>
    <x v="0"/>
    <s v="00 - N/A"/>
    <s v="10 - FONDO GENERAL"/>
    <s v="(blank)"/>
    <x v="0"/>
    <n v="0"/>
    <n v="0"/>
  </r>
  <r>
    <s v="2025"/>
    <x v="0"/>
    <x v="0"/>
    <x v="1"/>
    <x v="8"/>
    <x v="2"/>
    <x v="6"/>
    <x v="82"/>
    <s v="1 - SERVICIOS  GENERALES"/>
    <s v="1.2 - Relaciones internacionales"/>
    <s v="1.2.01 - Relaciones internacionales desde oficinas en el país"/>
    <s v="2.6 - BIENES MUEBLES, INMUEBLES E INTANGIBLES"/>
    <x v="44"/>
    <x v="0"/>
    <s v="00 - N/A"/>
    <s v="10 - FONDO GENERAL"/>
    <s v="(blank)"/>
    <x v="3"/>
    <n v="342004"/>
    <n v="0"/>
  </r>
  <r>
    <s v="2025"/>
    <x v="0"/>
    <x v="0"/>
    <x v="1"/>
    <x v="8"/>
    <x v="2"/>
    <x v="7"/>
    <x v="94"/>
    <s v="1 - SERVICIOS  GENERALES"/>
    <s v="1.1 - Administración general"/>
    <s v="1.1.02 - Gestión administrativa, financiera, fiscal, económica y planificación"/>
    <s v="2.6 - BIENES MUEBLES, INMUEBLES E INTANGIBLES"/>
    <x v="44"/>
    <x v="0"/>
    <s v="00 - N/A"/>
    <s v="10 - FONDO GENERAL"/>
    <s v="(blank)"/>
    <x v="0"/>
    <n v="13200"/>
    <n v="0"/>
  </r>
  <r>
    <s v="2025"/>
    <x v="0"/>
    <x v="0"/>
    <x v="1"/>
    <x v="8"/>
    <x v="2"/>
    <x v="8"/>
    <x v="98"/>
    <s v="4 - SERVICIOS SOCIALES"/>
    <s v="4.4 - Educación"/>
    <s v="4.4.07 - Educación vocacional"/>
    <s v="2.6 - BIENES MUEBLES, INMUEBLES E INTANGIBLES"/>
    <x v="44"/>
    <x v="0"/>
    <s v="00 - N/A"/>
    <s v="10 - FONDO GENERAL"/>
    <s v="(blank)"/>
    <x v="0"/>
    <n v="17500"/>
    <n v="0"/>
  </r>
  <r>
    <s v="2025"/>
    <x v="0"/>
    <x v="0"/>
    <x v="1"/>
    <x v="8"/>
    <x v="2"/>
    <x v="8"/>
    <x v="98"/>
    <s v="4 - SERVICIOS SOCIALES"/>
    <s v="4.4 - Educación"/>
    <s v="4.4.99 - Planificación, gestión y supervisión de la educación"/>
    <s v="2.6 - BIENES MUEBLES, INMUEBLES E INTANGIBLES"/>
    <x v="44"/>
    <x v="0"/>
    <s v="00 - N/A"/>
    <s v="10 - FONDO GENERAL"/>
    <s v="(blank)"/>
    <x v="0"/>
    <n v="3000000"/>
    <n v="0"/>
  </r>
  <r>
    <s v="2025"/>
    <x v="0"/>
    <x v="0"/>
    <x v="1"/>
    <x v="8"/>
    <x v="2"/>
    <x v="8"/>
    <x v="99"/>
    <s v="4 - SERVICIOS SOCIALES"/>
    <s v="4.4 - Educación"/>
    <s v="4.4.99 - Planificación, gestión y supervisión de la educación"/>
    <s v="2.6 - BIENES MUEBLES, INMUEBLES E INTANGIBLES"/>
    <x v="44"/>
    <x v="0"/>
    <s v="00 - N/A"/>
    <s v="10 - FONDO GENERAL"/>
    <s v="(blank)"/>
    <x v="0"/>
    <n v="600000"/>
    <n v="0"/>
  </r>
  <r>
    <s v="2025"/>
    <x v="0"/>
    <x v="0"/>
    <x v="1"/>
    <x v="8"/>
    <x v="2"/>
    <x v="8"/>
    <x v="104"/>
    <s v="4 - SERVICIOS SOCIALES"/>
    <s v="4.4 - Educación"/>
    <s v="4.4.04 - Educación superior"/>
    <s v="2.6 - BIENES MUEBLES, INMUEBLES E INTANGIBLES"/>
    <x v="44"/>
    <x v="0"/>
    <s v="00 - N/A"/>
    <s v="10 - FONDO GENERAL"/>
    <s v="(blank)"/>
    <x v="0"/>
    <n v="0"/>
    <n v="0"/>
  </r>
  <r>
    <s v="2025"/>
    <x v="0"/>
    <x v="0"/>
    <x v="1"/>
    <x v="8"/>
    <x v="2"/>
    <x v="9"/>
    <x v="108"/>
    <s v="4 - SERVICIOS SOCIALES"/>
    <s v="4.2 - Salud"/>
    <s v="4.2.99 - Planificación, gestión y supervisión de la salud"/>
    <s v="2.6 - BIENES MUEBLES, INMUEBLES E INTANGIBLES"/>
    <x v="44"/>
    <x v="0"/>
    <s v="00 - N/A"/>
    <s v="10 - FONDO GENERAL"/>
    <s v="(blank)"/>
    <x v="0"/>
    <n v="0"/>
    <n v="0"/>
  </r>
  <r>
    <s v="2025"/>
    <x v="0"/>
    <x v="0"/>
    <x v="1"/>
    <x v="8"/>
    <x v="2"/>
    <x v="9"/>
    <x v="111"/>
    <s v="4 - SERVICIOS SOCIALES"/>
    <s v="4.2 - Salud"/>
    <s v="4.2.99 - Planificación, gestión y supervisión de la salud"/>
    <s v="2.6 - BIENES MUEBLES, INMUEBLES E INTANGIBLES"/>
    <x v="44"/>
    <x v="0"/>
    <s v="00 - N/A"/>
    <s v="20 - FONDOS CON DESTINO ESPECÍFICO"/>
    <s v="(blank)"/>
    <x v="0"/>
    <n v="450000"/>
    <n v="0"/>
  </r>
  <r>
    <s v="2025"/>
    <x v="0"/>
    <x v="0"/>
    <x v="1"/>
    <x v="8"/>
    <x v="2"/>
    <x v="10"/>
    <x v="112"/>
    <s v="4 - SERVICIOS SOCIALES"/>
    <s v="4.3 - Actividades deportivas, recreativas, culturales y religiosas"/>
    <s v="4.3.01 - Deportes de alto rendimiento"/>
    <s v="2.6 - BIENES MUEBLES, INMUEBLES E INTANGIBLES"/>
    <x v="44"/>
    <x v="0"/>
    <s v="00 - N/A"/>
    <s v="10 - FONDO GENERAL"/>
    <s v="(blank)"/>
    <x v="0"/>
    <n v="500000"/>
    <n v="0"/>
  </r>
  <r>
    <s v="2025"/>
    <x v="0"/>
    <x v="0"/>
    <x v="1"/>
    <x v="8"/>
    <x v="2"/>
    <x v="10"/>
    <x v="112"/>
    <s v="4 - SERVICIOS SOCIALES"/>
    <s v="4.3 - Actividades deportivas, recreativas, culturales y religiosas"/>
    <s v="4.3.99 - Planificación, gestión y supervisión de las actividades deportivas, recreativas, culturales y religiosas"/>
    <s v="2.6 - BIENES MUEBLES, INMUEBLES E INTANGIBLES"/>
    <x v="44"/>
    <x v="0"/>
    <s v="00 - N/A"/>
    <s v="10 - FONDO GENERAL"/>
    <s v="(blank)"/>
    <x v="0"/>
    <n v="1650000"/>
    <n v="0"/>
  </r>
  <r>
    <s v="2025"/>
    <x v="0"/>
    <x v="0"/>
    <x v="1"/>
    <x v="8"/>
    <x v="2"/>
    <x v="12"/>
    <x v="117"/>
    <s v="2 - SERVICIOS ECONÓMICOS"/>
    <s v="2.2 - Agropecuaria, caza, pesca y silvicultura"/>
    <s v="2.2.01 - Agropecuaria"/>
    <s v="2.6 - BIENES MUEBLES, INMUEBLES E INTANGIBLES"/>
    <x v="44"/>
    <x v="0"/>
    <s v="00 - N/A"/>
    <s v="10 - FONDO GENERAL"/>
    <s v="(blank)"/>
    <x v="0"/>
    <n v="0"/>
    <n v="0"/>
  </r>
  <r>
    <s v="2025"/>
    <x v="0"/>
    <x v="0"/>
    <x v="1"/>
    <x v="8"/>
    <x v="2"/>
    <x v="13"/>
    <x v="124"/>
    <s v="2 - SERVICIOS ECONÓMICOS"/>
    <s v="2.6 - Transporte"/>
    <s v="2.6.03 - Transporte por ferrocarril"/>
    <s v="2.6 - BIENES MUEBLES, INMUEBLES E INTANGIBLES"/>
    <x v="44"/>
    <x v="0"/>
    <s v="00 - N/A"/>
    <s v="10 - FONDO GENERAL"/>
    <s v="(blank)"/>
    <x v="0"/>
    <n v="0"/>
    <n v="0"/>
  </r>
  <r>
    <s v="2025"/>
    <x v="0"/>
    <x v="0"/>
    <x v="1"/>
    <x v="8"/>
    <x v="2"/>
    <x v="14"/>
    <x v="127"/>
    <s v="2 - SERVICIOS ECONÓMICOS"/>
    <s v="2.1 - Asuntos económicos, comerciales y laborales"/>
    <s v="2.1.01 - Asuntos económicos y regulación del comercio"/>
    <s v="2.6 - BIENES MUEBLES, INMUEBLES E INTANGIBLES"/>
    <x v="44"/>
    <x v="0"/>
    <s v="00 - N/A"/>
    <s v="20 - FONDOS CON DESTINO ESPECÍFICO"/>
    <s v="(blank)"/>
    <x v="0"/>
    <n v="0"/>
    <n v="0"/>
  </r>
  <r>
    <s v="2025"/>
    <x v="0"/>
    <x v="0"/>
    <x v="1"/>
    <x v="8"/>
    <x v="2"/>
    <x v="15"/>
    <x v="132"/>
    <s v="2 - SERVICIOS ECONÓMICOS"/>
    <s v="2.9 - Otros servicios económicos"/>
    <s v="2.9.03 - Turismo"/>
    <s v="2.6 - BIENES MUEBLES, INMUEBLES E INTANGIBLES"/>
    <x v="44"/>
    <x v="0"/>
    <s v="00 - N/A"/>
    <s v="10 - FONDO GENERAL"/>
    <s v="(blank)"/>
    <x v="0"/>
    <n v="1200000"/>
    <n v="0"/>
  </r>
  <r>
    <s v="2025"/>
    <x v="0"/>
    <x v="0"/>
    <x v="1"/>
    <x v="8"/>
    <x v="2"/>
    <x v="15"/>
    <x v="133"/>
    <s v="2 - SERVICIOS ECONÓMICOS"/>
    <s v="2.9 - Otros servicios económicos"/>
    <s v="2.9.03 - Turismo"/>
    <s v="2.6 - BIENES MUEBLES, INMUEBLES E INTANGIBLES"/>
    <x v="44"/>
    <x v="0"/>
    <s v="00 - N/A"/>
    <s v="20 - FONDOS CON DESTINO ESPECÍFICO"/>
    <s v="(blank)"/>
    <x v="0"/>
    <n v="0"/>
    <n v="0"/>
  </r>
  <r>
    <s v="2025"/>
    <x v="0"/>
    <x v="0"/>
    <x v="1"/>
    <x v="8"/>
    <x v="2"/>
    <x v="17"/>
    <x v="135"/>
    <s v="1 - SERVICIOS  GENERALES"/>
    <s v="1.1 - Administración general"/>
    <s v="1.1.05 - Gestión de la administración general para transversalizar el enfoque de género"/>
    <s v="2.6 - BIENES MUEBLES, INMUEBLES E INTANGIBLES"/>
    <x v="44"/>
    <x v="0"/>
    <s v="00 - N/A"/>
    <s v="10 - FONDO GENERAL"/>
    <s v="(blank)"/>
    <x v="0"/>
    <n v="500000"/>
    <n v="233640"/>
  </r>
  <r>
    <s v="2025"/>
    <x v="0"/>
    <x v="0"/>
    <x v="1"/>
    <x v="8"/>
    <x v="2"/>
    <x v="18"/>
    <x v="136"/>
    <s v="4 - SERVICIOS SOCIALES"/>
    <s v="4.3 - Actividades deportivas, recreativas, culturales y religiosas"/>
    <s v="4.3.03 - Servicios culturales"/>
    <s v="2.6 - BIENES MUEBLES, INMUEBLES E INTANGIBLES"/>
    <x v="44"/>
    <x v="0"/>
    <s v="00 - N/A"/>
    <s v="10 - FONDO GENERAL"/>
    <s v="(blank)"/>
    <x v="0"/>
    <n v="20000"/>
    <n v="0"/>
  </r>
  <r>
    <s v="2025"/>
    <x v="0"/>
    <x v="0"/>
    <x v="1"/>
    <x v="8"/>
    <x v="2"/>
    <x v="20"/>
    <x v="143"/>
    <s v="3 - PROTECCIÓN DEL MEDIO AMBIENTE"/>
    <s v="3.2 - Protección de la biodiversidad y ordenación de desechos"/>
    <s v="3.2.10 - Restauración"/>
    <s v="2.6 - BIENES MUEBLES, INMUEBLES E INTANGIBLES"/>
    <x v="44"/>
    <x v="1"/>
    <s v="07 - Recuperación de la Cobertura Vegetal en Cuencas Hidrográficas de la República Dominicana."/>
    <s v="10 - FONDO GENERAL"/>
    <n v="13928"/>
    <x v="4"/>
    <n v="0"/>
    <n v="0"/>
  </r>
  <r>
    <s v="2025"/>
    <x v="0"/>
    <x v="0"/>
    <x v="1"/>
    <x v="8"/>
    <x v="2"/>
    <x v="21"/>
    <x v="146"/>
    <s v="4 - SERVICIOS SOCIALES"/>
    <s v="4.4 - Educación"/>
    <s v="4.4.04 - Educación superior"/>
    <s v="2.6 - BIENES MUEBLES, INMUEBLES E INTANGIBLES"/>
    <x v="44"/>
    <x v="0"/>
    <s v="00 - N/A"/>
    <s v="10 - FONDO GENERAL"/>
    <s v="(blank)"/>
    <x v="0"/>
    <n v="0"/>
    <n v="0"/>
  </r>
  <r>
    <s v="2025"/>
    <x v="0"/>
    <x v="0"/>
    <x v="1"/>
    <x v="9"/>
    <x v="0"/>
    <x v="0"/>
    <x v="0"/>
    <s v="1 - SERVICIOS  GENERALES"/>
    <s v="1.1 - Administración general"/>
    <s v="1.1.01 - Órganos ejecutivos y legislativos"/>
    <s v="2.6 - BIENES MUEBLES, INMUEBLES E INTANGIBLES"/>
    <x v="44"/>
    <x v="0"/>
    <s v="00 - N/A"/>
    <s v="10 - FONDO GENERAL"/>
    <s v="(blank)"/>
    <x v="0"/>
    <n v="100000000"/>
    <n v="20000000"/>
  </r>
  <r>
    <s v="2025"/>
    <x v="0"/>
    <x v="0"/>
    <x v="1"/>
    <x v="9"/>
    <x v="0"/>
    <x v="1"/>
    <x v="1"/>
    <s v="1 - SERVICIOS  GENERALES"/>
    <s v="1.1 - Administración general"/>
    <s v="1.1.01 - Órganos ejecutivos y legislativos"/>
    <s v="2.6 - BIENES MUEBLES, INMUEBLES E INTANGIBLES"/>
    <x v="44"/>
    <x v="0"/>
    <s v="00 - N/A"/>
    <s v="10 - FONDO GENERAL"/>
    <s v="(blank)"/>
    <x v="0"/>
    <n v="100000000"/>
    <n v="24999996.329999998"/>
  </r>
  <r>
    <s v="2025"/>
    <x v="0"/>
    <x v="0"/>
    <x v="1"/>
    <x v="9"/>
    <x v="1"/>
    <x v="2"/>
    <x v="2"/>
    <s v="1 - SERVICIOS  GENERALES"/>
    <s v="1.4 - Justicia, orden público y seguridad"/>
    <s v="1.4.03 - Administración y servicios de justicia"/>
    <s v="2.6 - BIENES MUEBLES, INMUEBLES E INTANGIBLES"/>
    <x v="44"/>
    <x v="0"/>
    <s v="00 - N/A"/>
    <s v="10 - FONDO GENERAL"/>
    <s v="(blank)"/>
    <x v="0"/>
    <n v="3000000"/>
    <n v="0"/>
  </r>
  <r>
    <s v="2025"/>
    <x v="0"/>
    <x v="0"/>
    <x v="1"/>
    <x v="9"/>
    <x v="2"/>
    <x v="3"/>
    <x v="3"/>
    <s v="1 - SERVICIOS  GENERALES"/>
    <s v="1.1 - Administración general"/>
    <s v="1.1.02 - Gestión administrativa, financiera, fiscal, económica y planificación"/>
    <s v="2.6 - BIENES MUEBLES, INMUEBLES E INTANGIBLES"/>
    <x v="41"/>
    <x v="0"/>
    <s v="00 - N/A"/>
    <s v="10 - FONDO GENERAL"/>
    <s v="(blank)"/>
    <x v="0"/>
    <n v="100000"/>
    <n v="0"/>
  </r>
  <r>
    <s v="2025"/>
    <x v="0"/>
    <x v="0"/>
    <x v="1"/>
    <x v="9"/>
    <x v="2"/>
    <x v="3"/>
    <x v="18"/>
    <s v="4 - SERVICIOS SOCIALES"/>
    <s v="4.5 - Protección social"/>
    <s v="4.5.10 - Asistencia social"/>
    <s v="2.6 - BIENES MUEBLES, INMUEBLES E INTANGIBLES"/>
    <x v="41"/>
    <x v="0"/>
    <s v="00 - N/A"/>
    <s v="10 - FONDO GENERAL"/>
    <s v="(blank)"/>
    <x v="0"/>
    <n v="100000"/>
    <n v="0"/>
  </r>
  <r>
    <s v="2025"/>
    <x v="0"/>
    <x v="0"/>
    <x v="1"/>
    <x v="9"/>
    <x v="2"/>
    <x v="5"/>
    <x v="52"/>
    <s v="1 - SERVICIOS  GENERALES"/>
    <s v="1.3 - Defensa nacional"/>
    <s v="1.3.01 - Defensa militar"/>
    <s v="2.6 - BIENES MUEBLES, INMUEBLES E INTANGIBLES"/>
    <x v="44"/>
    <x v="1"/>
    <s v="01 - CONSTRUCCIÓN VERJA PERIMETRAL INTELIGENTE FRONTERA REPÚBLICA DOMINICANA-HAITÍ"/>
    <s v="10 - FONDO GENERAL"/>
    <n v="14697"/>
    <x v="25"/>
    <n v="50000000"/>
    <n v="2647227"/>
  </r>
  <r>
    <s v="2025"/>
    <x v="0"/>
    <x v="0"/>
    <x v="1"/>
    <x v="9"/>
    <x v="2"/>
    <x v="7"/>
    <x v="89"/>
    <s v="1 - SERVICIOS  GENERALES"/>
    <s v="1.1 - Administración general"/>
    <s v="1.1.02 - Gestión administrativa, financiera, fiscal, económica y planificación"/>
    <s v="2.6 - BIENES MUEBLES, INMUEBLES E INTANGIBLES"/>
    <x v="44"/>
    <x v="0"/>
    <s v="00 - N/A"/>
    <s v="10 - FONDO GENERAL"/>
    <s v="(blank)"/>
    <x v="0"/>
    <n v="0"/>
    <n v="0"/>
  </r>
  <r>
    <s v="2025"/>
    <x v="0"/>
    <x v="0"/>
    <x v="1"/>
    <x v="9"/>
    <x v="2"/>
    <x v="7"/>
    <x v="89"/>
    <s v="1 - SERVICIOS  GENERALES"/>
    <s v="1.1 - Administración general"/>
    <s v="1.1.02 - Gestión administrativa, financiera, fiscal, económica y planificación"/>
    <s v="2.6 - BIENES MUEBLES, INMUEBLES E INTANGIBLES"/>
    <x v="44"/>
    <x v="0"/>
    <s v="00 - N/A"/>
    <s v="20 - FONDOS CON DESTINO ESPECÍFICO"/>
    <s v="(blank)"/>
    <x v="0"/>
    <n v="5000000"/>
    <n v="0"/>
  </r>
  <r>
    <s v="2025"/>
    <x v="0"/>
    <x v="0"/>
    <x v="1"/>
    <x v="9"/>
    <x v="2"/>
    <x v="8"/>
    <x v="98"/>
    <s v="4 - SERVICIOS SOCIALES"/>
    <s v="4.4 - Educación"/>
    <s v="4.4.02 - Educación primaria"/>
    <s v="2.6 - BIENES MUEBLES, INMUEBLES E INTANGIBLES"/>
    <x v="44"/>
    <x v="0"/>
    <s v="00 - N/A"/>
    <s v="10 - FONDO GENERAL"/>
    <s v="(blank)"/>
    <x v="0"/>
    <n v="0"/>
    <n v="11800000"/>
  </r>
  <r>
    <s v="2025"/>
    <x v="0"/>
    <x v="0"/>
    <x v="1"/>
    <x v="9"/>
    <x v="2"/>
    <x v="8"/>
    <x v="98"/>
    <s v="4 - SERVICIOS SOCIALES"/>
    <s v="4.4 - Educación"/>
    <s v="4.4.03 - Educación secundaria"/>
    <s v="2.6 - BIENES MUEBLES, INMUEBLES E INTANGIBLES"/>
    <x v="44"/>
    <x v="0"/>
    <s v="00 - N/A"/>
    <s v="10 - FONDO GENERAL"/>
    <s v="(blank)"/>
    <x v="0"/>
    <n v="0"/>
    <n v="0"/>
  </r>
  <r>
    <s v="2025"/>
    <x v="0"/>
    <x v="0"/>
    <x v="1"/>
    <x v="9"/>
    <x v="2"/>
    <x v="8"/>
    <x v="98"/>
    <s v="4 - SERVICIOS SOCIALES"/>
    <s v="4.4 - Educación"/>
    <s v="4.4.99 - Planificación, gestión y supervisión de la educación"/>
    <s v="2.6 - BIENES MUEBLES, INMUEBLES E INTANGIBLES"/>
    <x v="41"/>
    <x v="0"/>
    <s v="00 - N/A"/>
    <s v="10 - FONDO GENERAL"/>
    <s v="(blank)"/>
    <x v="0"/>
    <n v="3600000"/>
    <n v="0"/>
  </r>
  <r>
    <s v="2025"/>
    <x v="0"/>
    <x v="0"/>
    <x v="1"/>
    <x v="9"/>
    <x v="2"/>
    <x v="13"/>
    <x v="122"/>
    <s v="1 - SERVICIOS  GENERALES"/>
    <s v="1.4 - Justicia, orden público y seguridad"/>
    <s v="1.4.03 - Administración y servicios de justicia"/>
    <s v="2.6 - BIENES MUEBLES, INMUEBLES E INTANGIBLES"/>
    <x v="44"/>
    <x v="1"/>
    <s v="07 - CONSTRUCCIÓN PALACIO DE JUSTICIA DE SANTO DOMINGO ESTE"/>
    <s v="10 - FONDO GENERAL"/>
    <n v="13637"/>
    <x v="2"/>
    <n v="0"/>
    <n v="0"/>
  </r>
  <r>
    <s v="2025"/>
    <x v="0"/>
    <x v="0"/>
    <x v="1"/>
    <x v="9"/>
    <x v="2"/>
    <x v="13"/>
    <x v="122"/>
    <s v="2 - SERVICIOS ECONÓMICOS"/>
    <s v="2.6 - Transporte"/>
    <s v="2.6.01 - Transporte por carretera"/>
    <s v="2.6 - BIENES MUEBLES, INMUEBLES E INTANGIBLES"/>
    <x v="44"/>
    <x v="1"/>
    <s v="01 - AMPLIACIÓN VIAL KM9 DE LA AUTOPISTA DUARTE Y AVENIDA GREGORIO LUPERON, PROVINCIA SANTO DOMINGO"/>
    <s v="10 - FONDO GENERAL"/>
    <n v="16308"/>
    <x v="2"/>
    <n v="1000000"/>
    <n v="0"/>
  </r>
  <r>
    <s v="2025"/>
    <x v="0"/>
    <x v="0"/>
    <x v="1"/>
    <x v="9"/>
    <x v="2"/>
    <x v="13"/>
    <x v="122"/>
    <s v="2 - SERVICIOS ECONÓMICOS"/>
    <s v="2.6 - Transporte"/>
    <s v="2.6.01 - Transporte por carretera"/>
    <s v="2.6 - BIENES MUEBLES, INMUEBLES E INTANGIBLES"/>
    <x v="44"/>
    <x v="1"/>
    <s v="07 - CONSTRUCCIÓN BARRERA DE PROTECCIÓN MARINA, TRAMO VIAL, OBRAS CONEXAS Y COMPLEMENTARIAS EN NAGUA, PROVINCIA MARÍA TRINIDAD SANCHEZ."/>
    <s v="10 - FONDO GENERAL"/>
    <n v="14790"/>
    <x v="22"/>
    <n v="1855931"/>
    <n v="4616315"/>
  </r>
  <r>
    <s v="2025"/>
    <x v="0"/>
    <x v="0"/>
    <x v="1"/>
    <x v="9"/>
    <x v="2"/>
    <x v="13"/>
    <x v="122"/>
    <s v="2 - SERVICIOS ECONÓMICOS"/>
    <s v="2.6 - Transporte"/>
    <s v="2.6.01 - Transporte por carretera"/>
    <s v="2.6 - BIENES MUEBLES, INMUEBLES E INTANGIBLES"/>
    <x v="44"/>
    <x v="1"/>
    <s v="10 - CONSTRUCCIÓN DE PASO A DESNIVEL SOTERRADO EN LA INTERSECCIÓN DE LA AV. LUPERÓN CON AV. 27 DE FEBRERO, PROVINCIA SANTO DOMINGO"/>
    <s v="10 - FONDO GENERAL"/>
    <n v="16365"/>
    <x v="2"/>
    <n v="135000000"/>
    <n v="0"/>
  </r>
  <r>
    <s v="2025"/>
    <x v="0"/>
    <x v="0"/>
    <x v="1"/>
    <x v="9"/>
    <x v="2"/>
    <x v="13"/>
    <x v="122"/>
    <s v="2 - SERVICIOS ECONÓMICOS"/>
    <s v="2.6 - Transporte"/>
    <s v="2.6.01 - Transporte por carretera"/>
    <s v="2.6 - BIENES MUEBLES, INMUEBLES E INTANGIBLES"/>
    <x v="44"/>
    <x v="1"/>
    <s v="12 - CONSTRUCCIÓN VIADUCTO Y DISTRIBUIDOR VIAL EN LA AV. REPÚBLICA DE COLOMBIA CON AV. CORONEL JUAN MARÍA LORA Y AV. PÉREZ RICART, DISTRITO NACIONAL"/>
    <s v="10 - FONDO GENERAL"/>
    <n v="16372"/>
    <x v="3"/>
    <n v="75000000"/>
    <n v="0"/>
  </r>
  <r>
    <s v="2025"/>
    <x v="0"/>
    <x v="0"/>
    <x v="1"/>
    <x v="9"/>
    <x v="2"/>
    <x v="13"/>
    <x v="122"/>
    <s v="2 - SERVICIOS ECONÓMICOS"/>
    <s v="2.6 - Transporte"/>
    <s v="2.6.01 - Transporte por carretera"/>
    <s v="2.6 - BIENES MUEBLES, INMUEBLES E INTANGIBLES"/>
    <x v="44"/>
    <x v="1"/>
    <s v="13 - RECONSTRUCCIÓN ENTRADA DE ACCESO A LA PROVINCIA SAMANÁ"/>
    <s v="10 - FONDO GENERAL"/>
    <n v="13946"/>
    <x v="23"/>
    <n v="20000000"/>
    <n v="7000000"/>
  </r>
  <r>
    <s v="2025"/>
    <x v="0"/>
    <x v="0"/>
    <x v="1"/>
    <x v="9"/>
    <x v="2"/>
    <x v="13"/>
    <x v="122"/>
    <s v="2 - SERVICIOS ECONÓMICOS"/>
    <s v="2.6 - Transporte"/>
    <s v="2.6.01 - Transporte por carretera"/>
    <s v="2.6 - BIENES MUEBLES, INMUEBLES E INTANGIBLES"/>
    <x v="44"/>
    <x v="1"/>
    <s v="23 - CONSTRUCCIÓN DE LA AVENIDA DE CIRCUNVALACION DE BANI EN LA PROVINCIA PERAVIA"/>
    <s v="10 - FONDO GENERAL"/>
    <n v="12630"/>
    <x v="8"/>
    <n v="500000"/>
    <n v="0"/>
  </r>
  <r>
    <s v="2025"/>
    <x v="0"/>
    <x v="0"/>
    <x v="1"/>
    <x v="9"/>
    <x v="2"/>
    <x v="13"/>
    <x v="122"/>
    <s v="2 - SERVICIOS ECONÓMICOS"/>
    <s v="2.6 - Transporte"/>
    <s v="2.6.01 - Transporte por carretera"/>
    <s v="2.6 - BIENES MUEBLES, INMUEBLES E INTANGIBLES"/>
    <x v="44"/>
    <x v="1"/>
    <s v="28 - CONSTRUCCIÓN DE LA CIRCUNVALACION DE AZUA 1RA. ETAPA, EN LA PROVINCIA AZUA"/>
    <s v="10 - FONDO GENERAL"/>
    <n v="12628"/>
    <x v="4"/>
    <n v="1000000"/>
    <n v="0"/>
  </r>
  <r>
    <s v="2025"/>
    <x v="0"/>
    <x v="0"/>
    <x v="1"/>
    <x v="9"/>
    <x v="2"/>
    <x v="13"/>
    <x v="122"/>
    <s v="2 - SERVICIOS ECONÓMICOS"/>
    <s v="2.6 - Transporte"/>
    <s v="2.6.01 - Transporte por carretera"/>
    <s v="2.6 - BIENES MUEBLES, INMUEBLES E INTANGIBLES"/>
    <x v="44"/>
    <x v="1"/>
    <s v="43 - RECONSTRUCCIÓN DE LA CARRETERA ENRIQUILLO - BARAHONA EN LA PROVINCIA BARAHONA"/>
    <s v="20 - FONDOS CON DESTINO ESPECÍFICO"/>
    <n v="12635"/>
    <x v="12"/>
    <n v="1000000"/>
    <n v="0"/>
  </r>
  <r>
    <s v="2025"/>
    <x v="0"/>
    <x v="0"/>
    <x v="1"/>
    <x v="9"/>
    <x v="2"/>
    <x v="13"/>
    <x v="122"/>
    <s v="2 - SERVICIOS ECONÓMICOS"/>
    <s v="2.6 - Transporte"/>
    <s v="2.6.01 - Transporte por carretera"/>
    <s v="2.6 - BIENES MUEBLES, INMUEBLES E INTANGIBLES"/>
    <x v="44"/>
    <x v="1"/>
    <s v="47 - CONSTRUCCIÓN DEL TRAMO III DE LA AVENIDA CIRCUNVALACIÓN SANTO DOMINGO (PROF. JUAN BOSCH)"/>
    <s v="10 - FONDO GENERAL"/>
    <n v="13835"/>
    <x v="2"/>
    <n v="327553"/>
    <n v="0"/>
  </r>
  <r>
    <s v="2025"/>
    <x v="0"/>
    <x v="0"/>
    <x v="1"/>
    <x v="9"/>
    <x v="2"/>
    <x v="13"/>
    <x v="122"/>
    <s v="2 - SERVICIOS ECONÓMICOS"/>
    <s v="2.6 - Transporte"/>
    <s v="2.6.01 - Transporte por carretera"/>
    <s v="2.6 - BIENES MUEBLES, INMUEBLES E INTANGIBLES"/>
    <x v="44"/>
    <x v="1"/>
    <s v="51 - RECONSTRUCCIÓN AVENIDA ECOLÓGICA HASTA LA CIUDAD JUAN BOSCH, SANTO DOMINGO"/>
    <s v="10 - FONDO GENERAL"/>
    <n v="13633"/>
    <x v="2"/>
    <n v="500000"/>
    <n v="0"/>
  </r>
  <r>
    <s v="2025"/>
    <x v="0"/>
    <x v="0"/>
    <x v="1"/>
    <x v="9"/>
    <x v="2"/>
    <x v="13"/>
    <x v="122"/>
    <s v="2 - SERVICIOS ECONÓMICOS"/>
    <s v="2.6 - Transporte"/>
    <s v="2.6.01 - Transporte por carretera"/>
    <s v="2.6 - BIENES MUEBLES, INMUEBLES E INTANGIBLES"/>
    <x v="44"/>
    <x v="1"/>
    <s v="54 - CONSTRUCCIÓN AVENIDA DEL NUEVO CAMINO"/>
    <s v="10 - FONDO GENERAL"/>
    <n v="14109"/>
    <x v="2"/>
    <n v="15000000"/>
    <n v="6727282"/>
  </r>
  <r>
    <s v="2025"/>
    <x v="0"/>
    <x v="0"/>
    <x v="1"/>
    <x v="9"/>
    <x v="2"/>
    <x v="13"/>
    <x v="122"/>
    <s v="2 - SERVICIOS ECONÓMICOS"/>
    <s v="2.6 - Transporte"/>
    <s v="2.6.01 - Transporte por carretera"/>
    <s v="2.6 - BIENES MUEBLES, INMUEBLES E INTANGIBLES"/>
    <x v="44"/>
    <x v="1"/>
    <s v="56 - CONSTRUCCIÓN DE AV. CIRCUNVALACIÓN NORTE EN EL MUNICIPIO VILLA BISONÓ (NAVARRETE), PROVINCIA SANTIAGO"/>
    <s v="10 - FONDO GENERAL"/>
    <n v="14807"/>
    <x v="1"/>
    <n v="500000"/>
    <n v="0"/>
  </r>
  <r>
    <s v="2025"/>
    <x v="0"/>
    <x v="0"/>
    <x v="1"/>
    <x v="9"/>
    <x v="2"/>
    <x v="13"/>
    <x v="122"/>
    <s v="2 - SERVICIOS ECONÓMICOS"/>
    <s v="2.6 - Transporte"/>
    <s v="2.6.01 - Transporte por carretera"/>
    <s v="2.6 - BIENES MUEBLES, INMUEBLES E INTANGIBLES"/>
    <x v="44"/>
    <x v="1"/>
    <s v="98 - RECONSTRUCCIÓN DE 22KM DEL TRAMO CARRETERO EL CERCADO-HONDO VALLE, PROVINCIAS SAN JUAN Y ELIAS PIÑA"/>
    <s v="20 - FONDOS CON DESTINO ESPECÍFICO"/>
    <n v="14948"/>
    <x v="28"/>
    <n v="20000000"/>
    <n v="0"/>
  </r>
  <r>
    <s v="2025"/>
    <x v="0"/>
    <x v="0"/>
    <x v="1"/>
    <x v="9"/>
    <x v="2"/>
    <x v="13"/>
    <x v="122"/>
    <s v="2 - SERVICIOS ECONÓMICOS"/>
    <s v="2.6 - Transporte"/>
    <s v="2.6.99 - Planificación, gestión y supervisión del transporte"/>
    <s v="2.6 - BIENES MUEBLES, INMUEBLES E INTANGIBLES"/>
    <x v="44"/>
    <x v="1"/>
    <s v="15 - MEJORAMIENTO DE OBRAS PÚBLICAS RESILIENTES PARA REDUCIR RIESGOS DE DESASTRES EN EL CONTEXTO DEL CAMBIO CLIMÁTICO  A NIVEL NACIONAL"/>
    <s v="10 - FONDO GENERAL"/>
    <n v="13932"/>
    <x v="0"/>
    <n v="12552285"/>
    <n v="0"/>
  </r>
  <r>
    <s v="2025"/>
    <x v="0"/>
    <x v="0"/>
    <x v="1"/>
    <x v="9"/>
    <x v="2"/>
    <x v="13"/>
    <x v="124"/>
    <s v="2 - SERVICIOS ECONÓMICOS"/>
    <s v="2.6 - Transporte"/>
    <s v="2.6.03 - Transporte por ferrocarril"/>
    <s v="2.6 - BIENES MUEBLES, INMUEBLES E INTANGIBLES"/>
    <x v="44"/>
    <x v="1"/>
    <s v="02 - AMPLIACIÓN DEL SERVICIO DE LA LINEA 1 DEL METRO DE SANTO DOMINGO"/>
    <s v="10 - FONDO GENERAL"/>
    <n v="14054"/>
    <x v="2"/>
    <n v="50000000"/>
    <n v="21017623.25"/>
  </r>
  <r>
    <s v="2025"/>
    <x v="0"/>
    <x v="0"/>
    <x v="1"/>
    <x v="9"/>
    <x v="2"/>
    <x v="13"/>
    <x v="124"/>
    <s v="2 - SERVICIOS ECONÓMICOS"/>
    <s v="2.6 - Transporte"/>
    <s v="2.6.03 - Transporte por ferrocarril"/>
    <s v="2.6 - BIENES MUEBLES, INMUEBLES E INTANGIBLES"/>
    <x v="44"/>
    <x v="1"/>
    <s v="03 - CONSTRUCCIÓN LÍNEA 2C DEL METRO DE SANTO DOMINGO TRAMOS:  ALCARRIZOS- LUPERÓN"/>
    <s v="10 - FONDO GENERAL"/>
    <n v="14558"/>
    <x v="2"/>
    <n v="100000000"/>
    <n v="37819792.759999998"/>
  </r>
  <r>
    <s v="2025"/>
    <x v="0"/>
    <x v="0"/>
    <x v="1"/>
    <x v="9"/>
    <x v="2"/>
    <x v="13"/>
    <x v="124"/>
    <s v="2 - SERVICIOS ECONÓMICOS"/>
    <s v="2.6 - Transporte"/>
    <s v="2.6.03 - Transporte por ferrocarril"/>
    <s v="2.6 - BIENES MUEBLES, INMUEBLES E INTANGIBLES"/>
    <x v="44"/>
    <x v="1"/>
    <s v="04 - CONSTRUCCIÓN DE LA LÍNEA 1B DEL METRO DE SANTO DOMINGO, TRAMO VILLA MELLA - PUNTA, SANTO DOMINGO NORTE"/>
    <s v="10 - FONDO GENERAL"/>
    <n v="15024"/>
    <x v="2"/>
    <n v="211000000"/>
    <n v="0"/>
  </r>
  <r>
    <s v="2025"/>
    <x v="0"/>
    <x v="0"/>
    <x v="1"/>
    <x v="9"/>
    <x v="2"/>
    <x v="14"/>
    <x v="127"/>
    <s v="2 - SERVICIOS ECONÓMICOS"/>
    <s v="2.1 - Asuntos económicos, comerciales y laborales"/>
    <s v="2.1.01 - Asuntos económicos y regulación del comercio"/>
    <s v="2.6 - BIENES MUEBLES, INMUEBLES E INTANGIBLES"/>
    <x v="44"/>
    <x v="0"/>
    <s v="00 - N/A"/>
    <s v="20 - FONDOS CON DESTINO ESPECÍFICO"/>
    <s v="(blank)"/>
    <x v="0"/>
    <n v="30000000"/>
    <n v="0"/>
  </r>
  <r>
    <s v="2025"/>
    <x v="0"/>
    <x v="0"/>
    <x v="1"/>
    <x v="9"/>
    <x v="2"/>
    <x v="15"/>
    <x v="133"/>
    <s v="2 - SERVICIOS ECONÓMICOS"/>
    <s v="2.9 - Otros servicios económicos"/>
    <s v="2.9.03 - Turismo"/>
    <s v="2.6 - BIENES MUEBLES, INMUEBLES E INTANGIBLES"/>
    <x v="44"/>
    <x v="0"/>
    <s v="00 - N/A"/>
    <s v="20 - FONDOS CON DESTINO ESPECÍFICO"/>
    <s v="(blank)"/>
    <x v="0"/>
    <n v="30000000"/>
    <n v="0"/>
  </r>
  <r>
    <s v="2025"/>
    <x v="0"/>
    <x v="0"/>
    <x v="1"/>
    <x v="9"/>
    <x v="2"/>
    <x v="25"/>
    <x v="157"/>
    <s v="1 - SERVICIOS  GENERALES"/>
    <s v="1.1 - Administración general"/>
    <s v="1.1.02 - Gestión administrativa, financiera, fiscal, económica y planificación"/>
    <s v="2.6 - BIENES MUEBLES, INMUEBLES E INTANGIBLES"/>
    <x v="44"/>
    <x v="1"/>
    <s v="89 - CONSTRUCCIÓN SEDE DE LA JUNTA DEL DISTRITO MUNICIPAL SANTIAGO OESTE, PROVINCIA SANTIAGO"/>
    <s v="10 - FONDO GENERAL"/>
    <n v="15825"/>
    <x v="1"/>
    <n v="29500000"/>
    <n v="0"/>
  </r>
  <r>
    <s v="2025"/>
    <x v="0"/>
    <x v="0"/>
    <x v="1"/>
    <x v="9"/>
    <x v="2"/>
    <x v="25"/>
    <x v="157"/>
    <s v="1 - SERVICIOS  GENERALES"/>
    <s v="1.4 - Justicia, orden público y seguridad"/>
    <s v="1.4.01 - Servicios de seguridad interior"/>
    <s v="2.6 - BIENES MUEBLES, INMUEBLES E INTANGIBLES"/>
    <x v="44"/>
    <x v="1"/>
    <s v="08 - CONSTRUCCIÓN CENTRAL DE ENTRENAMIENTO E INVESTIGACION DE LA POLICIA NACIONAL (CEI-PN), MUNICIPIO PEDRO BRAND, PROVINCIA SANTO DOMINGO"/>
    <s v="10 - FONDO GENERAL"/>
    <n v="16374"/>
    <x v="2"/>
    <n v="24000000"/>
    <n v="0"/>
  </r>
  <r>
    <s v="2025"/>
    <x v="0"/>
    <x v="0"/>
    <x v="1"/>
    <x v="9"/>
    <x v="2"/>
    <x v="25"/>
    <x v="157"/>
    <s v="4 - SERVICIOS SOCIALES"/>
    <s v="4.2 - Salud"/>
    <s v="4.2.02 - Servicios hospitalarios"/>
    <s v="2.6 - BIENES MUEBLES, INMUEBLES E INTANGIBLES"/>
    <x v="44"/>
    <x v="1"/>
    <s v="11 - CONSTRUCCIÓN Y EQUIPAMIENTO CIUDAD SANITARIA SAN CRISTÓBAL"/>
    <s v="10 - FONDO GENERAL"/>
    <n v="14692"/>
    <x v="15"/>
    <n v="20000000"/>
    <n v="0"/>
  </r>
  <r>
    <s v="2025"/>
    <x v="0"/>
    <x v="0"/>
    <x v="1"/>
    <x v="9"/>
    <x v="2"/>
    <x v="25"/>
    <x v="157"/>
    <s v="4 - SERVICIOS SOCIALES"/>
    <s v="4.2 - Salud"/>
    <s v="4.2.03 - Servicios de la salud pública y prevención de la salud"/>
    <s v="2.6 - BIENES MUEBLES, INMUEBLES E INTANGIBLES"/>
    <x v="44"/>
    <x v="1"/>
    <s v="39 - Construcción Hospital Municipal Villa Vásquez, Provincia de Monte Cristi."/>
    <s v="10 - FONDO GENERAL"/>
    <n v="14488"/>
    <x v="16"/>
    <n v="5000000"/>
    <n v="0"/>
  </r>
  <r>
    <s v="2025"/>
    <x v="0"/>
    <x v="0"/>
    <x v="1"/>
    <x v="9"/>
    <x v="2"/>
    <x v="25"/>
    <x v="157"/>
    <s v="4 - SERVICIOS SOCIALES"/>
    <s v="4.4 - Educación"/>
    <s v="4.4.04 - Educación superior"/>
    <s v="2.6 - BIENES MUEBLES, INMUEBLES E INTANGIBLES"/>
    <x v="44"/>
    <x v="1"/>
    <s v="23 - CONSTRUCCIÓN CENTRO UNIVERSITARIO REGIONAL UASD, COTUÍ, PROVINCIA SÁNCHEZ RAMÍREZ"/>
    <s v="10 - FONDO GENERAL"/>
    <n v="14720"/>
    <x v="29"/>
    <n v="0"/>
    <n v="2029013.72"/>
  </r>
  <r>
    <s v="2025"/>
    <x v="0"/>
    <x v="0"/>
    <x v="1"/>
    <x v="9"/>
    <x v="2"/>
    <x v="25"/>
    <x v="157"/>
    <s v="4 - SERVICIOS SOCIALES"/>
    <s v="4.5 - Protección social"/>
    <s v="4.5.07 - Vivienda social"/>
    <s v="2.6 - BIENES MUEBLES, INMUEBLES E INTANGIBLES"/>
    <x v="44"/>
    <x v="0"/>
    <s v="00 - N/A"/>
    <s v="10 - FONDO GENERAL"/>
    <s v="(blank)"/>
    <x v="0"/>
    <n v="20000"/>
    <n v="0"/>
  </r>
  <r>
    <s v="2025"/>
    <x v="0"/>
    <x v="0"/>
    <x v="1"/>
    <x v="9"/>
    <x v="2"/>
    <x v="25"/>
    <x v="157"/>
    <s v="4 - SERVICIOS SOCIALES"/>
    <s v="4.5 - Protección social"/>
    <s v="4.5.07 - Vivienda social"/>
    <s v="2.6 - BIENES MUEBLES, INMUEBLES E INTANGIBLES"/>
    <x v="44"/>
    <x v="0"/>
    <s v="00 - N/A"/>
    <s v="20 - FONDOS CON DESTINO ESPECÍFICO"/>
    <s v="(blank)"/>
    <x v="0"/>
    <n v="280000"/>
    <n v="0"/>
  </r>
  <r>
    <s v="2025"/>
    <x v="0"/>
    <x v="0"/>
    <x v="1"/>
    <x v="10"/>
    <x v="2"/>
    <x v="3"/>
    <x v="5"/>
    <s v="1 - SERVICIOS  GENERALES"/>
    <s v="1.1 - Administración general"/>
    <s v="1.1.02 - Gestión administrativa, financiera, fiscal, económica y planificación"/>
    <s v="2.5 - TRANSFERENCIAS DE CAPITAL"/>
    <x v="46"/>
    <x v="0"/>
    <s v="00 - N/A"/>
    <s v="10 - FONDO GENERAL"/>
    <s v="(blank)"/>
    <x v="0"/>
    <n v="30000000"/>
    <n v="9554999"/>
  </r>
  <r>
    <s v="2025"/>
    <x v="0"/>
    <x v="0"/>
    <x v="1"/>
    <x v="10"/>
    <x v="2"/>
    <x v="3"/>
    <x v="5"/>
    <s v="1 - SERVICIOS  GENERALES"/>
    <s v="1.1 - Administración general"/>
    <s v="1.1.02 - Gestión administrativa, financiera, fiscal, económica y planificación"/>
    <s v="2.5 - TRANSFERENCIAS DE CAPITAL"/>
    <x v="46"/>
    <x v="0"/>
    <s v="00 - N/A"/>
    <s v="70 - DONACION EXTERNA"/>
    <s v="(blank)"/>
    <x v="0"/>
    <n v="0"/>
    <n v="3064233.61"/>
  </r>
  <r>
    <s v="2025"/>
    <x v="0"/>
    <x v="0"/>
    <x v="1"/>
    <x v="10"/>
    <x v="2"/>
    <x v="3"/>
    <x v="5"/>
    <s v="2 - SERVICIOS ECONÓMICOS"/>
    <s v="2.6 - Transporte"/>
    <s v="2.6.03 - Transporte por ferrocarril"/>
    <s v="2.5 - TRANSFERENCIAS DE CAPITAL"/>
    <x v="47"/>
    <x v="0"/>
    <s v="00 - N/A"/>
    <s v="10 - FONDO GENERAL"/>
    <s v="(blank)"/>
    <x v="0"/>
    <n v="3787436114"/>
    <n v="0"/>
  </r>
  <r>
    <s v="2025"/>
    <x v="0"/>
    <x v="0"/>
    <x v="1"/>
    <x v="10"/>
    <x v="2"/>
    <x v="3"/>
    <x v="5"/>
    <s v="2 - SERVICIOS ECONÓMICOS"/>
    <s v="2.6 - Transporte"/>
    <s v="2.6.03 - Transporte por ferrocarril"/>
    <s v="2.5 - TRANSFERENCIAS DE CAPITAL"/>
    <x v="47"/>
    <x v="0"/>
    <s v="00 - N/A"/>
    <s v="50 - CRÉDITO INTERNO"/>
    <s v="(blank)"/>
    <x v="0"/>
    <n v="2212563886"/>
    <n v="1750000000"/>
  </r>
  <r>
    <s v="2025"/>
    <x v="0"/>
    <x v="0"/>
    <x v="1"/>
    <x v="10"/>
    <x v="2"/>
    <x v="3"/>
    <x v="5"/>
    <s v="2 - SERVICIOS ECONÓMICOS"/>
    <s v="2.6 - Transporte"/>
    <s v="2.6.03 - Transporte por ferrocarril"/>
    <s v="2.5 - TRANSFERENCIAS DE CAPITAL"/>
    <x v="47"/>
    <x v="0"/>
    <s v="00 - N/A"/>
    <s v="60 - CREDITO EXTERNO"/>
    <s v="(blank)"/>
    <x v="0"/>
    <n v="13097600000"/>
    <n v="3000000000"/>
  </r>
  <r>
    <s v="2025"/>
    <x v="0"/>
    <x v="0"/>
    <x v="1"/>
    <x v="10"/>
    <x v="2"/>
    <x v="3"/>
    <x v="5"/>
    <s v="4 - SERVICIOS SOCIALES"/>
    <s v="4.1 - Vivienda y servicios comunitarios"/>
    <s v="4.1.01 - Urbanización y servicios comunitarios"/>
    <s v="2.5 - TRANSFERENCIAS DE CAPITAL"/>
    <x v="47"/>
    <x v="0"/>
    <s v="00 - N/A"/>
    <s v="60 - CREDITO EXTERNO"/>
    <s v="(blank)"/>
    <x v="0"/>
    <n v="3015777500"/>
    <n v="0"/>
  </r>
  <r>
    <s v="2025"/>
    <x v="0"/>
    <x v="0"/>
    <x v="1"/>
    <x v="10"/>
    <x v="2"/>
    <x v="3"/>
    <x v="6"/>
    <s v="1 - SERVICIOS  GENERALES"/>
    <s v="1.1 - Administración general"/>
    <s v="1.1.03 - Transferencias a instituciones públicas incluidos los gobiernos locales"/>
    <s v="2.5 - TRANSFERENCIAS DE CAPITAL"/>
    <x v="48"/>
    <x v="0"/>
    <s v="00 - N/A"/>
    <s v="10 - FONDO GENERAL"/>
    <s v="(blank)"/>
    <x v="0"/>
    <n v="0"/>
    <n v="136303148.25"/>
  </r>
  <r>
    <s v="2025"/>
    <x v="0"/>
    <x v="0"/>
    <x v="1"/>
    <x v="10"/>
    <x v="2"/>
    <x v="3"/>
    <x v="6"/>
    <s v="4 - SERVICIOS SOCIALES"/>
    <s v="4.3 - Actividades deportivas, recreativas, culturales y religiosas"/>
    <s v="4.3.02 - Servicios recreativos y deportivos"/>
    <s v="2.5 - TRANSFERENCIAS DE CAPITAL"/>
    <x v="49"/>
    <x v="0"/>
    <s v="00 - N/A"/>
    <s v="10 - FONDO GENERAL"/>
    <s v="(blank)"/>
    <x v="0"/>
    <n v="0"/>
    <n v="51659725.900000006"/>
  </r>
  <r>
    <s v="2025"/>
    <x v="0"/>
    <x v="0"/>
    <x v="1"/>
    <x v="10"/>
    <x v="2"/>
    <x v="3"/>
    <x v="6"/>
    <s v="4 - SERVICIOS SOCIALES"/>
    <s v="4.3 - Actividades deportivas, recreativas, culturales y religiosas"/>
    <s v="4.3.03 - Servicios culturales"/>
    <s v="2.5 - TRANSFERENCIAS DE CAPITAL"/>
    <x v="49"/>
    <x v="0"/>
    <s v="00 - N/A"/>
    <s v="10 - FONDO GENERAL"/>
    <s v="(blank)"/>
    <x v="0"/>
    <n v="0"/>
    <n v="31725527.739999998"/>
  </r>
  <r>
    <s v="2025"/>
    <x v="0"/>
    <x v="0"/>
    <x v="1"/>
    <x v="10"/>
    <x v="2"/>
    <x v="3"/>
    <x v="6"/>
    <s v="4 - SERVICIOS SOCIALES"/>
    <s v="4.3 - Actividades deportivas, recreativas, culturales y religiosas"/>
    <s v="4.3.05 - Servicios religiosos y otros servicios comunitarios religiosos"/>
    <s v="2.5 - TRANSFERENCIAS DE CAPITAL"/>
    <x v="49"/>
    <x v="0"/>
    <s v="00 - N/A"/>
    <s v="10 - FONDO GENERAL"/>
    <s v="(blank)"/>
    <x v="0"/>
    <n v="0"/>
    <n v="83977696.620000005"/>
  </r>
  <r>
    <s v="2025"/>
    <x v="0"/>
    <x v="0"/>
    <x v="1"/>
    <x v="10"/>
    <x v="2"/>
    <x v="3"/>
    <x v="6"/>
    <s v="4 - SERVICIOS SOCIALES"/>
    <s v="4.4 - Educación"/>
    <s v="4.4.04 - Educación superior"/>
    <s v="2.5 - TRANSFERENCIAS DE CAPITAL"/>
    <x v="49"/>
    <x v="0"/>
    <s v="00 - N/A"/>
    <s v="10 - FONDO GENERAL"/>
    <s v="(blank)"/>
    <x v="0"/>
    <n v="0"/>
    <n v="118232445.92"/>
  </r>
  <r>
    <s v="2025"/>
    <x v="0"/>
    <x v="0"/>
    <x v="1"/>
    <x v="10"/>
    <x v="2"/>
    <x v="3"/>
    <x v="6"/>
    <s v="4 - SERVICIOS SOCIALES"/>
    <s v="4.5 - Protección social"/>
    <s v="4.5.10 - Asistencia social"/>
    <s v="2.5 - TRANSFERENCIAS DE CAPITAL"/>
    <x v="49"/>
    <x v="0"/>
    <s v="00 - N/A"/>
    <s v="10 - FONDO GENERAL"/>
    <s v="(blank)"/>
    <x v="0"/>
    <n v="0"/>
    <n v="4450000"/>
  </r>
  <r>
    <s v="2025"/>
    <x v="0"/>
    <x v="0"/>
    <x v="1"/>
    <x v="10"/>
    <x v="2"/>
    <x v="4"/>
    <x v="32"/>
    <s v="1 - SERVICIOS  GENERALES"/>
    <s v="1.1 - Administración general"/>
    <s v="1.1.03 - Transferencias a instituciones públicas incluidos los gobiernos locales"/>
    <s v="2.5 - TRANSFERENCIAS DE CAPITAL"/>
    <x v="48"/>
    <x v="0"/>
    <s v="00 - N/A"/>
    <s v="10 - FONDO GENERAL"/>
    <s v="(blank)"/>
    <x v="0"/>
    <n v="0"/>
    <n v="315189340.94"/>
  </r>
  <r>
    <s v="2025"/>
    <x v="0"/>
    <x v="0"/>
    <x v="1"/>
    <x v="10"/>
    <x v="2"/>
    <x v="4"/>
    <x v="32"/>
    <s v="1 - SERVICIOS  GENERALES"/>
    <s v="1.1 - Administración general"/>
    <s v="1.1.03 - Transferencias a instituciones públicas incluidos los gobiernos locales"/>
    <s v="2.5 - TRANSFERENCIAS DE CAPITAL"/>
    <x v="48"/>
    <x v="0"/>
    <s v="00 - N/A"/>
    <s v="20 - FONDOS CON DESTINO ESPECÍFICO"/>
    <s v="(blank)"/>
    <x v="0"/>
    <n v="9925543008"/>
    <n v="3308513604"/>
  </r>
  <r>
    <s v="2025"/>
    <x v="0"/>
    <x v="0"/>
    <x v="1"/>
    <x v="10"/>
    <x v="2"/>
    <x v="4"/>
    <x v="33"/>
    <s v="1 - SERVICIOS  GENERALES"/>
    <s v="1.4 - Justicia, orden público y seguridad"/>
    <s v="1.4.01 - Servicios de seguridad interior"/>
    <s v="2.5 - TRANSFERENCIAS DE CAPITAL"/>
    <x v="47"/>
    <x v="0"/>
    <s v="00 - N/A"/>
    <s v="10 - FONDO GENERAL"/>
    <s v="(blank)"/>
    <x v="0"/>
    <n v="100000000"/>
    <n v="0"/>
  </r>
  <r>
    <s v="2025"/>
    <x v="0"/>
    <x v="0"/>
    <x v="1"/>
    <x v="10"/>
    <x v="2"/>
    <x v="8"/>
    <x v="98"/>
    <s v="4 - SERVICIOS SOCIALES"/>
    <s v="4.4 - Educación"/>
    <s v="4.4.01 - Educación inicial"/>
    <s v="2.5 - TRANSFERENCIAS DE CAPITAL"/>
    <x v="46"/>
    <x v="0"/>
    <s v="00 - N/A"/>
    <s v="10 - FONDO GENERAL"/>
    <s v="(blank)"/>
    <x v="0"/>
    <n v="168865940"/>
    <n v="42216485.009999998"/>
  </r>
  <r>
    <s v="2025"/>
    <x v="0"/>
    <x v="0"/>
    <x v="1"/>
    <x v="10"/>
    <x v="2"/>
    <x v="8"/>
    <x v="98"/>
    <s v="4 - SERVICIOS SOCIALES"/>
    <s v="4.4 - Educación"/>
    <s v="4.4.99 - Planificación, gestión y supervisión de la educación"/>
    <s v="2.5 - TRANSFERENCIAS DE CAPITAL"/>
    <x v="49"/>
    <x v="0"/>
    <s v="00 - N/A"/>
    <s v="10 - FONDO GENERAL"/>
    <s v="(blank)"/>
    <x v="0"/>
    <n v="0"/>
    <n v="150000000"/>
  </r>
  <r>
    <s v="2025"/>
    <x v="0"/>
    <x v="0"/>
    <x v="1"/>
    <x v="10"/>
    <x v="2"/>
    <x v="9"/>
    <x v="108"/>
    <s v="4 - SERVICIOS SOCIALES"/>
    <s v="4.1 - Vivienda y servicios comunitarios"/>
    <s v="4.1.03 - Abastecimiento de agua potable"/>
    <s v="2.5 - TRANSFERENCIAS DE CAPITAL"/>
    <x v="47"/>
    <x v="0"/>
    <s v="00 - N/A"/>
    <s v="10 - FONDO GENERAL"/>
    <s v="(blank)"/>
    <x v="0"/>
    <n v="6262307420"/>
    <n v="1604937270.4100003"/>
  </r>
  <r>
    <s v="2025"/>
    <x v="0"/>
    <x v="0"/>
    <x v="1"/>
    <x v="10"/>
    <x v="2"/>
    <x v="9"/>
    <x v="108"/>
    <s v="4 - SERVICIOS SOCIALES"/>
    <s v="4.1 - Vivienda y servicios comunitarios"/>
    <s v="4.1.03 - Abastecimiento de agua potable"/>
    <s v="2.5 - TRANSFERENCIAS DE CAPITAL"/>
    <x v="47"/>
    <x v="0"/>
    <s v="00 - N/A"/>
    <s v="50 - CRÉDITO INTERNO"/>
    <s v="(blank)"/>
    <x v="0"/>
    <n v="3000000000"/>
    <n v="749999999.9799999"/>
  </r>
  <r>
    <s v="2025"/>
    <x v="0"/>
    <x v="0"/>
    <x v="1"/>
    <x v="10"/>
    <x v="2"/>
    <x v="9"/>
    <x v="108"/>
    <s v="4 - SERVICIOS SOCIALES"/>
    <s v="4.1 - Vivienda y servicios comunitarios"/>
    <s v="4.1.03 - Abastecimiento de agua potable"/>
    <s v="2.5 - TRANSFERENCIAS DE CAPITAL"/>
    <x v="47"/>
    <x v="0"/>
    <s v="00 - N/A"/>
    <s v="60 - CREDITO EXTERNO"/>
    <s v="(blank)"/>
    <x v="0"/>
    <n v="3189945850"/>
    <n v="209352891.62"/>
  </r>
  <r>
    <s v="2025"/>
    <x v="0"/>
    <x v="0"/>
    <x v="1"/>
    <x v="10"/>
    <x v="2"/>
    <x v="9"/>
    <x v="108"/>
    <s v="4 - SERVICIOS SOCIALES"/>
    <s v="4.1 - Vivienda y servicios comunitarios"/>
    <s v="4.1.03 - Abastecimiento de agua potable"/>
    <s v="2.5 - TRANSFERENCIAS DE CAPITAL"/>
    <x v="47"/>
    <x v="0"/>
    <s v="00 - N/A"/>
    <s v="70 - DONACION EXTERNA"/>
    <s v="(blank)"/>
    <x v="0"/>
    <n v="51623900"/>
    <n v="3398470.63"/>
  </r>
  <r>
    <s v="2025"/>
    <x v="0"/>
    <x v="0"/>
    <x v="1"/>
    <x v="10"/>
    <x v="2"/>
    <x v="9"/>
    <x v="108"/>
    <s v="4 - SERVICIOS SOCIALES"/>
    <s v="4.2 - Salud"/>
    <s v="4.2.02 - Servicios hospitalarios"/>
    <s v="2.5 - TRANSFERENCIAS DE CAPITAL"/>
    <x v="46"/>
    <x v="0"/>
    <s v="00 - N/A"/>
    <s v="60 - CREDITO EXTERNO"/>
    <s v="(blank)"/>
    <x v="2"/>
    <n v="43235585"/>
    <n v="13978527.32"/>
  </r>
  <r>
    <s v="2025"/>
    <x v="0"/>
    <x v="0"/>
    <x v="1"/>
    <x v="10"/>
    <x v="2"/>
    <x v="9"/>
    <x v="108"/>
    <s v="4 - SERVICIOS SOCIALES"/>
    <s v="4.2 - Salud"/>
    <s v="4.2.02 - Servicios hospitalarios"/>
    <s v="2.5 - TRANSFERENCIAS DE CAPITAL"/>
    <x v="46"/>
    <x v="0"/>
    <s v="00 - N/A"/>
    <s v="60 - CREDITO EXTERNO"/>
    <s v="(blank)"/>
    <x v="0"/>
    <n v="17828148"/>
    <n v="5547123.75"/>
  </r>
  <r>
    <s v="2025"/>
    <x v="0"/>
    <x v="0"/>
    <x v="1"/>
    <x v="10"/>
    <x v="2"/>
    <x v="9"/>
    <x v="108"/>
    <s v="4 - SERVICIOS SOCIALES"/>
    <s v="4.2 - Salud"/>
    <s v="4.2.03 - Servicios de la salud pública y prevención de la salud"/>
    <s v="2.5 - TRANSFERENCIAS DE CAPITAL"/>
    <x v="46"/>
    <x v="0"/>
    <s v="00 - N/A"/>
    <s v="60 - CREDITO EXTERNO"/>
    <s v="(blank)"/>
    <x v="0"/>
    <n v="673579969"/>
    <n v="112263328.16"/>
  </r>
  <r>
    <s v="2025"/>
    <x v="0"/>
    <x v="0"/>
    <x v="1"/>
    <x v="10"/>
    <x v="2"/>
    <x v="9"/>
    <x v="108"/>
    <s v="4 - SERVICIOS SOCIALES"/>
    <s v="4.2 - Salud"/>
    <s v="4.2.99 - Planificación, gestión y supervisión de la salud"/>
    <s v="2.5 - TRANSFERENCIAS DE CAPITAL"/>
    <x v="46"/>
    <x v="0"/>
    <s v="00 - N/A"/>
    <s v="10 - FONDO GENERAL"/>
    <s v="(blank)"/>
    <x v="0"/>
    <n v="2470776"/>
    <n v="183333.32"/>
  </r>
  <r>
    <s v="2025"/>
    <x v="0"/>
    <x v="0"/>
    <x v="1"/>
    <x v="10"/>
    <x v="2"/>
    <x v="9"/>
    <x v="108"/>
    <s v="4 - SERVICIOS SOCIALES"/>
    <s v="4.2 - Salud"/>
    <s v="4.2.99 - Planificación, gestión y supervisión de la salud"/>
    <s v="2.5 - TRANSFERENCIAS DE CAPITAL"/>
    <x v="46"/>
    <x v="0"/>
    <s v="00 - N/A"/>
    <s v="60 - CREDITO EXTERNO"/>
    <s v="(blank)"/>
    <x v="0"/>
    <n v="1634070418"/>
    <n v="544690139.32000005"/>
  </r>
  <r>
    <s v="2025"/>
    <x v="0"/>
    <x v="0"/>
    <x v="1"/>
    <x v="10"/>
    <x v="2"/>
    <x v="9"/>
    <x v="108"/>
    <s v="4 - SERVICIOS SOCIALES"/>
    <s v="4.2 - Salud"/>
    <s v="4.2.99 - Planificación, gestión y supervisión de la salud"/>
    <s v="2.5 - TRANSFERENCIAS DE CAPITAL"/>
    <x v="47"/>
    <x v="0"/>
    <s v="00 - N/A"/>
    <s v="10 - FONDO GENERAL"/>
    <s v="(blank)"/>
    <x v="0"/>
    <n v="48269027"/>
    <n v="0"/>
  </r>
  <r>
    <s v="2025"/>
    <x v="0"/>
    <x v="0"/>
    <x v="1"/>
    <x v="10"/>
    <x v="2"/>
    <x v="12"/>
    <x v="116"/>
    <s v="2 - SERVICIOS ECONÓMICOS"/>
    <s v="2.2 - Agropecuaria, caza, pesca y silvicultura"/>
    <s v="2.2.01 - Agropecuaria"/>
    <s v="2.5 - TRANSFERENCIAS DE CAPITAL"/>
    <x v="46"/>
    <x v="0"/>
    <s v="00 - N/A"/>
    <s v="10 - FONDO GENERAL"/>
    <s v="(blank)"/>
    <x v="0"/>
    <n v="123333805"/>
    <n v="32402934.949999996"/>
  </r>
  <r>
    <s v="2025"/>
    <x v="0"/>
    <x v="0"/>
    <x v="1"/>
    <x v="10"/>
    <x v="2"/>
    <x v="12"/>
    <x v="116"/>
    <s v="2 - SERVICIOS ECONÓMICOS"/>
    <s v="2.2 - Agropecuaria, caza, pesca y silvicultura"/>
    <s v="2.2.01 - Agropecuaria"/>
    <s v="2.5 - TRANSFERENCIAS DE CAPITAL"/>
    <x v="50"/>
    <x v="0"/>
    <s v="00 - N/A"/>
    <s v="60 - CREDITO EXTERNO"/>
    <s v="(blank)"/>
    <x v="0"/>
    <n v="2082630000"/>
    <n v="0"/>
  </r>
  <r>
    <s v="2025"/>
    <x v="0"/>
    <x v="0"/>
    <x v="1"/>
    <x v="10"/>
    <x v="2"/>
    <x v="12"/>
    <x v="121"/>
    <s v="2 - SERVICIOS ECONÓMICOS"/>
    <s v="2.2 - Agropecuaria, caza, pesca y silvicultura"/>
    <s v="2.2.01 - Agropecuaria"/>
    <s v="2.5 - TRANSFERENCIAS DE CAPITAL"/>
    <x v="50"/>
    <x v="0"/>
    <s v="00 - N/A"/>
    <s v="20 - FONDOS CON DESTINO ESPECÍFICO"/>
    <s v="(blank)"/>
    <x v="0"/>
    <n v="0"/>
    <n v="20000000"/>
  </r>
  <r>
    <s v="2025"/>
    <x v="0"/>
    <x v="0"/>
    <x v="1"/>
    <x v="10"/>
    <x v="2"/>
    <x v="13"/>
    <x v="122"/>
    <s v="2 - SERVICIOS ECONÓMICOS"/>
    <s v="2.6 - Transporte"/>
    <s v="2.6.01 - Transporte por carretera"/>
    <s v="2.5 - TRANSFERENCIAS DE CAPITAL"/>
    <x v="46"/>
    <x v="0"/>
    <s v="00 - N/A"/>
    <s v="20 - FONDOS CON DESTINO ESPECÍFICO"/>
    <s v="(blank)"/>
    <x v="0"/>
    <n v="500000000"/>
    <n v="125000000"/>
  </r>
  <r>
    <s v="2025"/>
    <x v="0"/>
    <x v="0"/>
    <x v="1"/>
    <x v="10"/>
    <x v="2"/>
    <x v="13"/>
    <x v="122"/>
    <s v="2 - SERVICIOS ECONÓMICOS"/>
    <s v="2.6 - Transporte"/>
    <s v="2.6.01 - Transporte por carretera"/>
    <s v="2.5 - TRANSFERENCIAS DE CAPITAL"/>
    <x v="47"/>
    <x v="0"/>
    <s v="00 - N/A"/>
    <s v="10 - FONDO GENERAL"/>
    <s v="(blank)"/>
    <x v="0"/>
    <n v="0"/>
    <n v="150000000"/>
  </r>
  <r>
    <s v="2025"/>
    <x v="0"/>
    <x v="0"/>
    <x v="1"/>
    <x v="10"/>
    <x v="2"/>
    <x v="13"/>
    <x v="122"/>
    <s v="2 - SERVICIOS ECONÓMICOS"/>
    <s v="2.7 - Comunicaciones"/>
    <s v="2.7.01 - Comunicaciones"/>
    <s v="2.5 - TRANSFERENCIAS DE CAPITAL"/>
    <x v="46"/>
    <x v="0"/>
    <s v="00 - N/A"/>
    <s v="60 - CREDITO EXTERNO"/>
    <s v="(blank)"/>
    <x v="0"/>
    <n v="1072870000"/>
    <n v="118373656.31999999"/>
  </r>
  <r>
    <s v="2025"/>
    <x v="0"/>
    <x v="0"/>
    <x v="1"/>
    <x v="10"/>
    <x v="2"/>
    <x v="14"/>
    <x v="127"/>
    <s v="2 - SERVICIOS ECONÓMICOS"/>
    <s v="2.1 - Asuntos económicos, comerciales y laborales"/>
    <s v="2.1.01 - Asuntos económicos y regulación del comercio"/>
    <s v="2.5 - TRANSFERENCIAS DE CAPITAL"/>
    <x v="46"/>
    <x v="0"/>
    <s v="00 - N/A"/>
    <s v="10 - FONDO GENERAL"/>
    <s v="(blank)"/>
    <x v="0"/>
    <n v="31500000"/>
    <n v="10875000"/>
  </r>
  <r>
    <s v="2025"/>
    <x v="0"/>
    <x v="0"/>
    <x v="1"/>
    <x v="10"/>
    <x v="2"/>
    <x v="14"/>
    <x v="127"/>
    <s v="2 - SERVICIOS ECONÓMICOS"/>
    <s v="2.1 - Asuntos económicos, comerciales y laborales"/>
    <s v="2.1.01 - Asuntos económicos y regulación del comercio"/>
    <s v="2.5 - TRANSFERENCIAS DE CAPITAL"/>
    <x v="50"/>
    <x v="0"/>
    <s v="00 - N/A"/>
    <s v="10 - FONDO GENERAL"/>
    <s v="(blank)"/>
    <x v="0"/>
    <n v="500000000"/>
    <n v="250000000"/>
  </r>
  <r>
    <s v="2025"/>
    <x v="0"/>
    <x v="0"/>
    <x v="1"/>
    <x v="10"/>
    <x v="2"/>
    <x v="15"/>
    <x v="132"/>
    <s v="2 - SERVICIOS ECONÓMICOS"/>
    <s v="2.9 - Otros servicios económicos"/>
    <s v="2.9.03 - Turismo"/>
    <s v="2.5 - TRANSFERENCIAS DE CAPITAL"/>
    <x v="49"/>
    <x v="0"/>
    <s v="00 - N/A"/>
    <s v="10 - FONDO GENERAL"/>
    <s v="(blank)"/>
    <x v="0"/>
    <n v="174800000"/>
    <n v="0"/>
  </r>
  <r>
    <s v="2025"/>
    <x v="0"/>
    <x v="0"/>
    <x v="1"/>
    <x v="10"/>
    <x v="2"/>
    <x v="17"/>
    <x v="135"/>
    <s v="4 - SERVICIOS SOCIALES"/>
    <s v="4.6 - Equidad de género"/>
    <s v="4.6.01 - Acciones focalizada en mujeres"/>
    <s v="2.5 - TRANSFERENCIAS DE CAPITAL"/>
    <x v="47"/>
    <x v="0"/>
    <s v="00 - N/A"/>
    <s v="10 - FONDO GENERAL"/>
    <s v="(blank)"/>
    <x v="0"/>
    <n v="26000000"/>
    <n v="6500000"/>
  </r>
  <r>
    <s v="2025"/>
    <x v="0"/>
    <x v="0"/>
    <x v="1"/>
    <x v="10"/>
    <x v="2"/>
    <x v="18"/>
    <x v="136"/>
    <s v="4 - SERVICIOS SOCIALES"/>
    <s v="4.3 - Actividades deportivas, recreativas, culturales y religiosas"/>
    <s v="4.3.03 - Servicios culturales"/>
    <s v="2.5 - TRANSFERENCIAS DE CAPITAL"/>
    <x v="46"/>
    <x v="0"/>
    <s v="00 - N/A"/>
    <s v="10 - FONDO GENERAL"/>
    <s v="(blank)"/>
    <x v="0"/>
    <n v="20000000"/>
    <n v="5000000.01"/>
  </r>
  <r>
    <s v="2025"/>
    <x v="0"/>
    <x v="0"/>
    <x v="1"/>
    <x v="10"/>
    <x v="2"/>
    <x v="18"/>
    <x v="136"/>
    <s v="4 - SERVICIOS SOCIALES"/>
    <s v="4.3 - Actividades deportivas, recreativas, culturales y religiosas"/>
    <s v="4.3.03 - Servicios culturales"/>
    <s v="2.5 - TRANSFERENCIAS DE CAPITAL"/>
    <x v="46"/>
    <x v="0"/>
    <s v="00 - N/A"/>
    <s v="70 - DONACION EXTERNA"/>
    <s v="(blank)"/>
    <x v="0"/>
    <n v="2098250"/>
    <n v="0"/>
  </r>
  <r>
    <s v="2025"/>
    <x v="0"/>
    <x v="0"/>
    <x v="1"/>
    <x v="10"/>
    <x v="2"/>
    <x v="20"/>
    <x v="142"/>
    <s v="2 - SERVICIOS ECONÓMICOS"/>
    <s v="2.3 - Riego"/>
    <s v="2.3.01 - Riego"/>
    <s v="2.5 - TRANSFERENCIAS DE CAPITAL"/>
    <x v="46"/>
    <x v="0"/>
    <s v="00 - N/A"/>
    <s v="10 - FONDO GENERAL"/>
    <s v="(blank)"/>
    <x v="0"/>
    <n v="2898200001"/>
    <n v="772853333.36000001"/>
  </r>
  <r>
    <s v="2025"/>
    <x v="0"/>
    <x v="0"/>
    <x v="1"/>
    <x v="10"/>
    <x v="2"/>
    <x v="20"/>
    <x v="142"/>
    <s v="2 - SERVICIOS ECONÓMICOS"/>
    <s v="2.3 - Riego"/>
    <s v="2.3.01 - Riego"/>
    <s v="2.5 - TRANSFERENCIAS DE CAPITAL"/>
    <x v="46"/>
    <x v="0"/>
    <s v="00 - N/A"/>
    <s v="60 - CREDITO EXTERNO"/>
    <s v="(blank)"/>
    <x v="0"/>
    <n v="2506335921"/>
    <n v="0"/>
  </r>
  <r>
    <s v="2025"/>
    <x v="0"/>
    <x v="0"/>
    <x v="1"/>
    <x v="10"/>
    <x v="2"/>
    <x v="20"/>
    <x v="142"/>
    <s v="2 - SERVICIOS ECONÓMICOS"/>
    <s v="2.3 - Riego"/>
    <s v="2.3.01 - Riego"/>
    <s v="2.5 - TRANSFERENCIAS DE CAPITAL"/>
    <x v="46"/>
    <x v="0"/>
    <s v="00 - N/A"/>
    <s v="70 - DONACION EXTERNA"/>
    <s v="(blank)"/>
    <x v="0"/>
    <n v="9662640"/>
    <n v="0"/>
  </r>
  <r>
    <s v="2025"/>
    <x v="0"/>
    <x v="0"/>
    <x v="1"/>
    <x v="10"/>
    <x v="2"/>
    <x v="20"/>
    <x v="142"/>
    <s v="3 - PROTECCIÓN DEL MEDIO AMBIENTE"/>
    <s v="3.2 - Protección de la biodiversidad y ordenación de desechos"/>
    <s v="3.2.04 - Conciencia y conocimiento de la biodiversidad"/>
    <s v="2.5 - TRANSFERENCIAS DE CAPITAL"/>
    <x v="46"/>
    <x v="0"/>
    <s v="00 - N/A"/>
    <s v="10 - FONDO GENERAL"/>
    <s v="(blank)"/>
    <x v="0"/>
    <n v="6300000"/>
    <n v="2100000"/>
  </r>
  <r>
    <s v="2025"/>
    <x v="0"/>
    <x v="0"/>
    <x v="1"/>
    <x v="10"/>
    <x v="2"/>
    <x v="20"/>
    <x v="142"/>
    <s v="3 - PROTECCIÓN DEL MEDIO AMBIENTE"/>
    <s v="3.2 - Protección de la biodiversidad y ordenación de desechos"/>
    <s v="3.2.07 - Biodiversidad y planificación del desarrollo"/>
    <s v="2.5 - TRANSFERENCIAS DE CAPITAL"/>
    <x v="46"/>
    <x v="0"/>
    <s v="00 - N/A"/>
    <s v="10 - FONDO GENERAL"/>
    <s v="(blank)"/>
    <x v="0"/>
    <n v="7200000"/>
    <n v="2400000"/>
  </r>
  <r>
    <s v="2025"/>
    <x v="0"/>
    <x v="0"/>
    <x v="1"/>
    <x v="10"/>
    <x v="2"/>
    <x v="20"/>
    <x v="142"/>
    <s v="3 - PROTECCIÓN DEL MEDIO AMBIENTE"/>
    <s v="3.2 - Protección de la biodiversidad y ordenación de desechos"/>
    <s v="3.2.99 - Planificación, gestión y supervisión de la protección del medio ambiente"/>
    <s v="2.5 - TRANSFERENCIAS DE CAPITAL"/>
    <x v="46"/>
    <x v="0"/>
    <s v="00 - N/A"/>
    <s v="10 - FONDO GENERAL"/>
    <s v="(blank)"/>
    <x v="0"/>
    <n v="10000000"/>
    <n v="3333333.32"/>
  </r>
  <r>
    <s v="2025"/>
    <x v="0"/>
    <x v="0"/>
    <x v="1"/>
    <x v="10"/>
    <x v="2"/>
    <x v="20"/>
    <x v="142"/>
    <s v="3 - PROTECCIÓN DEL MEDIO AMBIENTE"/>
    <s v="3.2 - Protección de la biodiversidad y ordenación de desechos"/>
    <s v="3.2.99 - Planificación, gestión y supervisión de la protección del medio ambiente"/>
    <s v="2.5 - TRANSFERENCIAS DE CAPITAL"/>
    <x v="47"/>
    <x v="0"/>
    <s v="00 - N/A"/>
    <s v="10 - FONDO GENERAL"/>
    <s v="(blank)"/>
    <x v="0"/>
    <n v="90000000"/>
    <n v="100000000"/>
  </r>
  <r>
    <s v="2025"/>
    <x v="0"/>
    <x v="0"/>
    <x v="1"/>
    <x v="10"/>
    <x v="2"/>
    <x v="20"/>
    <x v="142"/>
    <s v="3 - PROTECCIÓN DEL MEDIO AMBIENTE"/>
    <s v="3.2 - Protección de la biodiversidad y ordenación de desechos"/>
    <s v="3.2.99 - Planificación, gestión y supervisión de la protección del medio ambiente"/>
    <s v="2.5 - TRANSFERENCIAS DE CAPITAL"/>
    <x v="51"/>
    <x v="0"/>
    <s v="00 - N/A"/>
    <s v="10 - FONDO GENERAL"/>
    <s v="(blank)"/>
    <x v="0"/>
    <n v="43200000"/>
    <n v="0"/>
  </r>
  <r>
    <s v="2025"/>
    <x v="0"/>
    <x v="0"/>
    <x v="1"/>
    <x v="10"/>
    <x v="2"/>
    <x v="22"/>
    <x v="148"/>
    <s v="1 - SERVICIOS  GENERALES"/>
    <s v="1.1 - Administración general"/>
    <s v="1.1.02 - Gestión administrativa, financiera, fiscal, económica y planificación"/>
    <s v="2.5 - TRANSFERENCIAS DE CAPITAL"/>
    <x v="49"/>
    <x v="0"/>
    <s v="00 - N/A"/>
    <s v="70 - DONACION EXTERNA"/>
    <s v="(blank)"/>
    <x v="0"/>
    <n v="0"/>
    <n v="60910800"/>
  </r>
  <r>
    <s v="2025"/>
    <x v="0"/>
    <x v="0"/>
    <x v="1"/>
    <x v="10"/>
    <x v="2"/>
    <x v="25"/>
    <x v="157"/>
    <s v="4 - SERVICIOS SOCIALES"/>
    <s v="4.1 - Vivienda y servicios comunitarios"/>
    <s v="4.1.01 - Urbanización y servicios comunitarios"/>
    <s v="2.5 - TRANSFERENCIAS DE CAPITAL"/>
    <x v="47"/>
    <x v="1"/>
    <s v="02 - CONSTRUCCIÓN DE 2,000 VIVIENDAS EN EL DISTRITO MUNICIPAL HATO DEL YAQUE, PROVINCIA SANTIAGO"/>
    <s v="10 - FONDO GENERAL"/>
    <n v="14588"/>
    <x v="1"/>
    <n v="887087444"/>
    <n v="0"/>
  </r>
  <r>
    <s v="2025"/>
    <x v="0"/>
    <x v="0"/>
    <x v="1"/>
    <x v="10"/>
    <x v="2"/>
    <x v="25"/>
    <x v="157"/>
    <s v="4 - SERVICIOS SOCIALES"/>
    <s v="4.1 - Vivienda y servicios comunitarios"/>
    <s v="4.1.01 - Urbanización y servicios comunitarios"/>
    <s v="2.5 - TRANSFERENCIAS DE CAPITAL"/>
    <x v="47"/>
    <x v="1"/>
    <s v="02 - CONSTRUCCIÓN DE 2,000 VIVIENDAS EN EL DISTRITO MUNICIPAL HATO DEL YAQUE, PROVINCIA SANTIAGO"/>
    <s v="50 - CRÉDITO INTERNO"/>
    <n v="14588"/>
    <x v="1"/>
    <n v="0"/>
    <n v="0"/>
  </r>
  <r>
    <s v="2025"/>
    <x v="0"/>
    <x v="0"/>
    <x v="1"/>
    <x v="10"/>
    <x v="2"/>
    <x v="25"/>
    <x v="157"/>
    <s v="4 - SERVICIOS SOCIALES"/>
    <s v="4.1 - Vivienda y servicios comunitarios"/>
    <s v="4.1.01 - Urbanización y servicios comunitarios"/>
    <s v="2.5 - TRANSFERENCIAS DE CAPITAL"/>
    <x v="47"/>
    <x v="1"/>
    <s v="02 - CONSTRUCCIÓN DE 2,000 VIVIENDAS EN EL DISTRITO MUNICIPAL HATO DEL YAQUE, PROVINCIA SANTIAGO"/>
    <s v="60 - CREDITO EXTERNO"/>
    <n v="14588"/>
    <x v="1"/>
    <n v="0"/>
    <n v="0"/>
  </r>
  <r>
    <s v="2025"/>
    <x v="0"/>
    <x v="0"/>
    <x v="1"/>
    <x v="10"/>
    <x v="2"/>
    <x v="25"/>
    <x v="157"/>
    <s v="4 - SERVICIOS SOCIALES"/>
    <s v="4.1 - Vivienda y servicios comunitarios"/>
    <s v="4.1.01 - Urbanización y servicios comunitarios"/>
    <s v="2.5 - TRANSFERENCIAS DE CAPITAL"/>
    <x v="47"/>
    <x v="1"/>
    <s v="03 - CONSTRUCCIÓN DE 1,912 VIVIENDAS EN CIUDAD MODELO, MUNICIPIO SANTO DOMINGO NORTE, PROVINCIA SANTO DOMINGO"/>
    <s v="10 - FONDO GENERAL"/>
    <n v="14601"/>
    <x v="2"/>
    <n v="2000000"/>
    <n v="0"/>
  </r>
  <r>
    <s v="2025"/>
    <x v="0"/>
    <x v="0"/>
    <x v="1"/>
    <x v="10"/>
    <x v="2"/>
    <x v="25"/>
    <x v="157"/>
    <s v="4 - SERVICIOS SOCIALES"/>
    <s v="4.1 - Vivienda y servicios comunitarios"/>
    <s v="4.1.01 - Urbanización y servicios comunitarios"/>
    <s v="2.5 - TRANSFERENCIAS DE CAPITAL"/>
    <x v="47"/>
    <x v="1"/>
    <s v="23 - CONSTRUCCIÓN DE 2,240 VIVIENDAS EN HATO NUEVO, MUNICIPIO SANTO DOMINGO OESTE, PROVINCIA SANTO DOMINGO"/>
    <s v="10 - FONDO GENERAL"/>
    <n v="14600"/>
    <x v="2"/>
    <n v="2000000"/>
    <n v="0"/>
  </r>
  <r>
    <s v="2025"/>
    <x v="0"/>
    <x v="0"/>
    <x v="1"/>
    <x v="10"/>
    <x v="2"/>
    <x v="25"/>
    <x v="157"/>
    <s v="4 - SERVICIOS SOCIALES"/>
    <s v="4.5 - Protección social"/>
    <s v="4.5.07 - Vivienda social"/>
    <s v="2.5 - TRANSFERENCIAS DE CAPITAL"/>
    <x v="49"/>
    <x v="0"/>
    <s v="00 - N/A"/>
    <s v="10 - FONDO GENERAL"/>
    <s v="(blank)"/>
    <x v="0"/>
    <n v="5000"/>
    <n v="0"/>
  </r>
  <r>
    <s v="2025"/>
    <x v="0"/>
    <x v="0"/>
    <x v="1"/>
    <x v="10"/>
    <x v="2"/>
    <x v="25"/>
    <x v="157"/>
    <s v="4 - SERVICIOS SOCIALES"/>
    <s v="4.5 - Protección social"/>
    <s v="4.5.07 - Vivienda social"/>
    <s v="2.5 - TRANSFERENCIAS DE CAPITAL"/>
    <x v="49"/>
    <x v="0"/>
    <s v="00 - N/A"/>
    <s v="20 - FONDOS CON DESTINO ESPECÍFICO"/>
    <s v="(blank)"/>
    <x v="0"/>
    <n v="5000"/>
    <n v="0"/>
  </r>
  <r>
    <s v="2025"/>
    <x v="0"/>
    <x v="0"/>
    <x v="1"/>
    <x v="10"/>
    <x v="2"/>
    <x v="25"/>
    <x v="157"/>
    <s v="4 - SERVICIOS SOCIALES"/>
    <s v="4.5 - Protección social"/>
    <s v="4.5.07 - Vivienda social"/>
    <s v="2.5 - TRANSFERENCIAS DE CAPITAL"/>
    <x v="47"/>
    <x v="0"/>
    <s v="00 - N/A"/>
    <s v="10 - FONDO GENERAL"/>
    <s v="(blank)"/>
    <x v="0"/>
    <n v="5000"/>
    <n v="0"/>
  </r>
  <r>
    <s v="2025"/>
    <x v="0"/>
    <x v="0"/>
    <x v="1"/>
    <x v="10"/>
    <x v="2"/>
    <x v="25"/>
    <x v="157"/>
    <s v="4 - SERVICIOS SOCIALES"/>
    <s v="4.5 - Protección social"/>
    <s v="4.5.07 - Vivienda social"/>
    <s v="2.5 - TRANSFERENCIAS DE CAPITAL"/>
    <x v="47"/>
    <x v="0"/>
    <s v="00 - N/A"/>
    <s v="20 - FONDOS CON DESTINO ESPECÍFICO"/>
    <s v="(blank)"/>
    <x v="0"/>
    <n v="5000"/>
    <n v="0"/>
  </r>
  <r>
    <s v="2025"/>
    <x v="0"/>
    <x v="0"/>
    <x v="1"/>
    <x v="10"/>
    <x v="2"/>
    <x v="26"/>
    <x v="158"/>
    <s v="2 - SERVICIOS ECONÓMICOS"/>
    <s v="2.4 - Energía y combustible"/>
    <s v="2.4.04 - Energía eléctrica de fuentes termoeléctricas"/>
    <s v="2.5 - TRANSFERENCIAS DE CAPITAL"/>
    <x v="47"/>
    <x v="0"/>
    <s v="00 - N/A"/>
    <s v="10 - FONDO GENERAL"/>
    <s v="(blank)"/>
    <x v="0"/>
    <n v="1500000000"/>
    <n v="1500000000"/>
  </r>
  <r>
    <s v="2025"/>
    <x v="0"/>
    <x v="0"/>
    <x v="1"/>
    <x v="10"/>
    <x v="2"/>
    <x v="26"/>
    <x v="158"/>
    <s v="2 - SERVICIOS ECONÓMICOS"/>
    <s v="2.4 - Energía y combustible"/>
    <s v="2.4.04 - Energía eléctrica de fuentes termoeléctricas"/>
    <s v="2.5 - TRANSFERENCIAS DE CAPITAL"/>
    <x v="47"/>
    <x v="0"/>
    <s v="00 - N/A"/>
    <s v="60 - CREDITO EXTERNO"/>
    <s v="(blank)"/>
    <x v="0"/>
    <n v="360667655"/>
    <n v="0"/>
  </r>
  <r>
    <s v="2025"/>
    <x v="0"/>
    <x v="0"/>
    <x v="1"/>
    <x v="11"/>
    <x v="2"/>
    <x v="3"/>
    <x v="6"/>
    <s v="1 - SERVICIOS  GENERALES"/>
    <s v="1.1 - Administración general"/>
    <s v="1.1.02 - Gestión administrativa, financiera, fiscal, económica y planificación"/>
    <s v="2.7 - OBRAS"/>
    <x v="52"/>
    <x v="0"/>
    <s v="00 - N/A"/>
    <s v="10 - FONDO GENERAL"/>
    <s v="(blank)"/>
    <x v="0"/>
    <n v="1446284275"/>
    <n v="0"/>
  </r>
  <r>
    <s v="2025"/>
    <x v="0"/>
    <x v="0"/>
    <x v="1"/>
    <x v="11"/>
    <x v="2"/>
    <x v="13"/>
    <x v="122"/>
    <s v="2 - SERVICIOS ECONÓMICOS"/>
    <s v="2.6 - Transporte"/>
    <s v="2.6.01 - Transporte por carretera"/>
    <s v="2.7 - OBRAS"/>
    <x v="52"/>
    <x v="1"/>
    <s v="86 - RECONSTRUCCIÓN DE LA INFRAESTRUCTURA VIAL URBANA DEL MUNICIPIO BONAO, PROVINCIA MONSEÑOR NOUEL"/>
    <s v="10 - FONDO GENERAL"/>
    <n v="15326"/>
    <x v="24"/>
    <n v="840000"/>
    <n v="0"/>
  </r>
  <r>
    <s v="2025"/>
    <x v="0"/>
    <x v="1"/>
    <x v="2"/>
    <x v="12"/>
    <x v="2"/>
    <x v="22"/>
    <x v="148"/>
    <s v="0 - N/A"/>
    <s v="0.0 - N/A"/>
    <s v="0.0.00 - N/A"/>
    <s v="4.1 - Incremento de activos financieros"/>
    <x v="53"/>
    <x v="0"/>
    <s v="00 - N/A"/>
    <s v="10 - FONDO GENERAL"/>
    <s v="(blank)"/>
    <x v="33"/>
    <n v="835789266"/>
    <n v="0"/>
  </r>
  <r>
    <s v="2025"/>
    <x v="0"/>
    <x v="1"/>
    <x v="2"/>
    <x v="12"/>
    <x v="2"/>
    <x v="33"/>
    <x v="165"/>
    <s v="0 - N/A"/>
    <s v="0.0 - N/A"/>
    <s v="0.0.00 - N/A"/>
    <s v="4.1 - Incremento de activos financieros"/>
    <x v="53"/>
    <x v="0"/>
    <s v="00 - N/A"/>
    <s v="10 - FONDO GENERAL"/>
    <s v="(blank)"/>
    <x v="33"/>
    <n v="4281932616"/>
    <n v="0"/>
  </r>
  <r>
    <s v="2025"/>
    <x v="0"/>
    <x v="1"/>
    <x v="2"/>
    <x v="13"/>
    <x v="2"/>
    <x v="11"/>
    <x v="115"/>
    <s v="0 - N/A"/>
    <s v="0.0 - N/A"/>
    <s v="0.0.00 - N/A"/>
    <s v="4.2 - Disminución de pasivos"/>
    <x v="54"/>
    <x v="0"/>
    <s v="00 - N/A"/>
    <s v="90 - FONDOS DE TERCEROS"/>
    <s v="(blank)"/>
    <x v="0"/>
    <n v="0"/>
    <n v="0"/>
  </r>
  <r>
    <s v="2025"/>
    <x v="0"/>
    <x v="1"/>
    <x v="2"/>
    <x v="13"/>
    <x v="2"/>
    <x v="33"/>
    <x v="165"/>
    <s v="0 - N/A"/>
    <s v="0.0 - N/A"/>
    <s v="0.0.00 - N/A"/>
    <s v="4.2 - Disminución de pasivos"/>
    <x v="54"/>
    <x v="0"/>
    <s v="00 - N/A"/>
    <s v="10 - FONDO GENERAL"/>
    <s v="(blank)"/>
    <x v="33"/>
    <n v="10000000000"/>
    <n v="422751580"/>
  </r>
  <r>
    <s v="2025"/>
    <x v="0"/>
    <x v="1"/>
    <x v="2"/>
    <x v="13"/>
    <x v="2"/>
    <x v="33"/>
    <x v="165"/>
    <s v="0 - N/A"/>
    <s v="0.0 - N/A"/>
    <s v="0.0.00 - N/A"/>
    <s v="4.2 - Disminución de pasivos"/>
    <x v="54"/>
    <x v="0"/>
    <s v="00 - N/A"/>
    <s v="60 - CREDITO EXTERNO"/>
    <s v="(blank)"/>
    <x v="33"/>
    <n v="79502788653"/>
    <n v="36228894816.110001"/>
  </r>
  <r>
    <s v="2025"/>
    <x v="0"/>
    <x v="1"/>
    <x v="2"/>
    <x v="13"/>
    <x v="2"/>
    <x v="26"/>
    <x v="158"/>
    <s v="0 - N/A"/>
    <s v="0.0 - N/A"/>
    <s v="0.0.00 - N/A"/>
    <s v="4.2 - Disminución de pasivos"/>
    <x v="54"/>
    <x v="0"/>
    <s v="00 - N/A"/>
    <s v="10 - FONDO GENERAL"/>
    <s v="(blank)"/>
    <x v="33"/>
    <n v="7533865908"/>
    <n v="1192327310.24"/>
  </r>
  <r>
    <s v="2025"/>
    <x v="0"/>
    <x v="1"/>
    <x v="2"/>
    <x v="13"/>
    <x v="2"/>
    <x v="26"/>
    <x v="158"/>
    <s v="0 - N/A"/>
    <s v="0.0 - N/A"/>
    <s v="0.0.00 - N/A"/>
    <s v="4.2 - Disminución de pasivos"/>
    <x v="54"/>
    <x v="0"/>
    <s v="00 - N/A"/>
    <s v="60 - CREDITO EXTERNO"/>
    <s v="(blank)"/>
    <x v="33"/>
    <n v="5966134092"/>
    <n v="0"/>
  </r>
  <r>
    <s v="2025"/>
    <x v="0"/>
    <x v="1"/>
    <x v="2"/>
    <x v="13"/>
    <x v="2"/>
    <x v="26"/>
    <x v="158"/>
    <s v="0 - N/A"/>
    <s v="0.0 - N/A"/>
    <s v="0.0.00 - N/A"/>
    <s v="4.2 - Disminución de pasivos"/>
    <x v="54"/>
    <x v="0"/>
    <s v="00 - N/A"/>
    <s v="90 - FONDOS DE TERCEROS"/>
    <s v="(blank)"/>
    <x v="0"/>
    <n v="0"/>
    <n v="0"/>
  </r>
  <r>
    <s v="2025"/>
    <x v="0"/>
    <x v="1"/>
    <x v="2"/>
    <x v="14"/>
    <x v="2"/>
    <x v="26"/>
    <x v="158"/>
    <s v="0 - N/A"/>
    <s v="0.0 - N/A"/>
    <s v="0.0.00 - N/A"/>
    <s v="4.3 - Disminución de fondos de terceros"/>
    <x v="55"/>
    <x v="0"/>
    <s v="00 - N/A"/>
    <s v="90 - FONDOS DE TERCEROS"/>
    <s v="(blank)"/>
    <x v="0"/>
    <n v="0"/>
    <n v="0"/>
  </r>
  <r>
    <s v="2025"/>
    <x v="1"/>
    <x v="0"/>
    <x v="0"/>
    <x v="0"/>
    <x v="9"/>
    <x v="34"/>
    <x v="167"/>
    <s v="2 - SERVICIOS ECONÓMICOS"/>
    <s v="2.1 - Asuntos económicos, comerciales y laborales"/>
    <s v="2.1.01 - Asuntos económicos y regulación del comercio"/>
    <s v="2.1 - REMUNERACIONES Y CONTRIBUCIONES"/>
    <x v="0"/>
    <x v="0"/>
    <s v="00 - N/A"/>
    <s v="10 - FONDO GENERAL"/>
    <s v="(blank)"/>
    <x v="0"/>
    <n v="218611202"/>
    <n v="49914416.589999996"/>
  </r>
  <r>
    <s v="2025"/>
    <x v="1"/>
    <x v="0"/>
    <x v="0"/>
    <x v="0"/>
    <x v="9"/>
    <x v="34"/>
    <x v="167"/>
    <s v="2 - SERVICIOS ECONÓMICOS"/>
    <s v="2.1 - Asuntos económicos, comerciales y laborales"/>
    <s v="2.1.01 - Asuntos económicos y regulación del comercio"/>
    <s v="2.1 - REMUNERACIONES Y CONTRIBUCIONES"/>
    <x v="1"/>
    <x v="0"/>
    <s v="00 - N/A"/>
    <s v="10 - FONDO GENERAL"/>
    <s v="(blank)"/>
    <x v="0"/>
    <n v="38555254"/>
    <n v="7402615.8899999997"/>
  </r>
  <r>
    <s v="2025"/>
    <x v="1"/>
    <x v="0"/>
    <x v="0"/>
    <x v="0"/>
    <x v="9"/>
    <x v="34"/>
    <x v="167"/>
    <s v="2 - SERVICIOS ECONÓMICOS"/>
    <s v="2.1 - Asuntos económicos, comerciales y laborales"/>
    <s v="2.1.01 - Asuntos económicos y regulación del comercio"/>
    <s v="2.1 - REMUNERACIONES Y CONTRIBUCIONES"/>
    <x v="2"/>
    <x v="0"/>
    <s v="00 - N/A"/>
    <s v="10 - FONDO GENERAL"/>
    <s v="(blank)"/>
    <x v="0"/>
    <n v="1000000"/>
    <n v="20683.84"/>
  </r>
  <r>
    <s v="2025"/>
    <x v="1"/>
    <x v="0"/>
    <x v="0"/>
    <x v="0"/>
    <x v="9"/>
    <x v="34"/>
    <x v="167"/>
    <s v="2 - SERVICIOS ECONÓMICOS"/>
    <s v="2.1 - Asuntos económicos, comerciales y laborales"/>
    <s v="2.1.01 - Asuntos económicos y regulación del comercio"/>
    <s v="2.1 - REMUNERACIONES Y CONTRIBUCIONES"/>
    <x v="4"/>
    <x v="0"/>
    <s v="00 - N/A"/>
    <s v="10 - FONDO GENERAL"/>
    <s v="(blank)"/>
    <x v="0"/>
    <n v="49159169"/>
    <n v="12938180.140000004"/>
  </r>
  <r>
    <s v="2025"/>
    <x v="1"/>
    <x v="0"/>
    <x v="0"/>
    <x v="0"/>
    <x v="9"/>
    <x v="34"/>
    <x v="167"/>
    <s v="2 - SERVICIOS ECONÓMICOS"/>
    <s v="2.1 - Asuntos económicos, comerciales y laborales"/>
    <s v="2.1.01 - Asuntos económicos y regulación del comercio"/>
    <s v="2.2 - CONTRATACIÓN DE SERVICIOS"/>
    <x v="5"/>
    <x v="0"/>
    <s v="00 - N/A"/>
    <s v="10 - FONDO GENERAL"/>
    <s v="(blank)"/>
    <x v="0"/>
    <n v="20258564"/>
    <n v="6391364.879999999"/>
  </r>
  <r>
    <s v="2025"/>
    <x v="1"/>
    <x v="0"/>
    <x v="0"/>
    <x v="0"/>
    <x v="9"/>
    <x v="34"/>
    <x v="167"/>
    <s v="2 - SERVICIOS ECONÓMICOS"/>
    <s v="2.1 - Asuntos económicos, comerciales y laborales"/>
    <s v="2.1.01 - Asuntos económicos y regulación del comercio"/>
    <s v="2.2 - CONTRATACIÓN DE SERVICIOS"/>
    <x v="6"/>
    <x v="0"/>
    <s v="00 - N/A"/>
    <s v="10 - FONDO GENERAL"/>
    <s v="(blank)"/>
    <x v="0"/>
    <n v="5900000"/>
    <n v="2203859.42"/>
  </r>
  <r>
    <s v="2025"/>
    <x v="1"/>
    <x v="0"/>
    <x v="0"/>
    <x v="0"/>
    <x v="9"/>
    <x v="34"/>
    <x v="167"/>
    <s v="2 - SERVICIOS ECONÓMICOS"/>
    <s v="2.1 - Asuntos económicos, comerciales y laborales"/>
    <s v="2.1.01 - Asuntos económicos y regulación del comercio"/>
    <s v="2.2 - CONTRATACIÓN DE SERVICIOS"/>
    <x v="6"/>
    <x v="0"/>
    <s v="00 - N/A"/>
    <s v="30 - FONDOS PROPIOS"/>
    <s v="(blank)"/>
    <x v="0"/>
    <n v="1600000"/>
    <n v="0"/>
  </r>
  <r>
    <s v="2025"/>
    <x v="1"/>
    <x v="0"/>
    <x v="0"/>
    <x v="0"/>
    <x v="9"/>
    <x v="34"/>
    <x v="167"/>
    <s v="2 - SERVICIOS ECONÓMICOS"/>
    <s v="2.1 - Asuntos económicos, comerciales y laborales"/>
    <s v="2.1.01 - Asuntos económicos y regulación del comercio"/>
    <s v="2.2 - CONTRATACIÓN DE SERVICIOS"/>
    <x v="7"/>
    <x v="0"/>
    <s v="00 - N/A"/>
    <s v="30 - FONDOS PROPIOS"/>
    <s v="(blank)"/>
    <x v="0"/>
    <n v="6497943"/>
    <n v="2585255.44"/>
  </r>
  <r>
    <s v="2025"/>
    <x v="1"/>
    <x v="0"/>
    <x v="0"/>
    <x v="0"/>
    <x v="9"/>
    <x v="34"/>
    <x v="167"/>
    <s v="2 - SERVICIOS ECONÓMICOS"/>
    <s v="2.1 - Asuntos económicos, comerciales y laborales"/>
    <s v="2.1.01 - Asuntos económicos y regulación del comercio"/>
    <s v="2.2 - CONTRATACIÓN DE SERVICIOS"/>
    <x v="7"/>
    <x v="0"/>
    <s v="00 - N/A"/>
    <s v="70 - DONACION EXTERNA"/>
    <s v="(blank)"/>
    <x v="0"/>
    <n v="0"/>
    <n v="443992.13"/>
  </r>
  <r>
    <s v="2025"/>
    <x v="1"/>
    <x v="0"/>
    <x v="0"/>
    <x v="0"/>
    <x v="9"/>
    <x v="34"/>
    <x v="167"/>
    <s v="2 - SERVICIOS ECONÓMICOS"/>
    <s v="2.1 - Asuntos económicos, comerciales y laborales"/>
    <s v="2.1.01 - Asuntos económicos y regulación del comercio"/>
    <s v="2.2 - CONTRATACIÓN DE SERVICIOS"/>
    <x v="8"/>
    <x v="0"/>
    <s v="00 - N/A"/>
    <s v="10 - FONDO GENERAL"/>
    <s v="(blank)"/>
    <x v="0"/>
    <n v="2562092"/>
    <n v="583436.55000000005"/>
  </r>
  <r>
    <s v="2025"/>
    <x v="1"/>
    <x v="0"/>
    <x v="0"/>
    <x v="0"/>
    <x v="9"/>
    <x v="34"/>
    <x v="167"/>
    <s v="2 - SERVICIOS ECONÓMICOS"/>
    <s v="2.1 - Asuntos económicos, comerciales y laborales"/>
    <s v="2.1.01 - Asuntos económicos y regulación del comercio"/>
    <s v="2.2 - CONTRATACIÓN DE SERVICIOS"/>
    <x v="8"/>
    <x v="0"/>
    <s v="00 - N/A"/>
    <s v="30 - FONDOS PROPIOS"/>
    <s v="(blank)"/>
    <x v="0"/>
    <n v="711175"/>
    <n v="134120.45000000001"/>
  </r>
  <r>
    <s v="2025"/>
    <x v="1"/>
    <x v="0"/>
    <x v="0"/>
    <x v="0"/>
    <x v="9"/>
    <x v="34"/>
    <x v="167"/>
    <s v="2 - SERVICIOS ECONÓMICOS"/>
    <s v="2.1 - Asuntos económicos, comerciales y laborales"/>
    <s v="2.1.01 - Asuntos económicos y regulación del comercio"/>
    <s v="2.2 - CONTRATACIÓN DE SERVICIOS"/>
    <x v="9"/>
    <x v="0"/>
    <s v="00 - N/A"/>
    <s v="10 - FONDO GENERAL"/>
    <s v="(blank)"/>
    <x v="0"/>
    <n v="17276000"/>
    <n v="680368.45"/>
  </r>
  <r>
    <s v="2025"/>
    <x v="1"/>
    <x v="0"/>
    <x v="0"/>
    <x v="0"/>
    <x v="9"/>
    <x v="34"/>
    <x v="167"/>
    <s v="2 - SERVICIOS ECONÓMICOS"/>
    <s v="2.1 - Asuntos económicos, comerciales y laborales"/>
    <s v="2.1.01 - Asuntos económicos y regulación del comercio"/>
    <s v="2.2 - CONTRATACIÓN DE SERVICIOS"/>
    <x v="9"/>
    <x v="0"/>
    <s v="00 - N/A"/>
    <s v="30 - FONDOS PROPIOS"/>
    <s v="(blank)"/>
    <x v="0"/>
    <n v="1580000"/>
    <n v="612.89"/>
  </r>
  <r>
    <s v="2025"/>
    <x v="1"/>
    <x v="0"/>
    <x v="0"/>
    <x v="0"/>
    <x v="9"/>
    <x v="34"/>
    <x v="167"/>
    <s v="2 - SERVICIOS ECONÓMICOS"/>
    <s v="2.1 - Asuntos económicos, comerciales y laborales"/>
    <s v="2.1.01 - Asuntos económicos y regulación del comercio"/>
    <s v="2.2 - CONTRATACIÓN DE SERVICIOS"/>
    <x v="9"/>
    <x v="0"/>
    <s v="00 - N/A"/>
    <s v="70 - DONACION EXTERNA"/>
    <s v="(blank)"/>
    <x v="0"/>
    <n v="0"/>
    <n v="0"/>
  </r>
  <r>
    <s v="2025"/>
    <x v="1"/>
    <x v="0"/>
    <x v="0"/>
    <x v="0"/>
    <x v="9"/>
    <x v="34"/>
    <x v="167"/>
    <s v="2 - SERVICIOS ECONÓMICOS"/>
    <s v="2.1 - Asuntos económicos, comerciales y laborales"/>
    <s v="2.1.01 - Asuntos económicos y regulación del comercio"/>
    <s v="2.2 - CONTRATACIÓN DE SERVICIOS"/>
    <x v="10"/>
    <x v="0"/>
    <s v="00 - N/A"/>
    <s v="10 - FONDO GENERAL"/>
    <s v="(blank)"/>
    <x v="0"/>
    <n v="25476000"/>
    <n v="7152082.0199999996"/>
  </r>
  <r>
    <s v="2025"/>
    <x v="1"/>
    <x v="0"/>
    <x v="0"/>
    <x v="0"/>
    <x v="9"/>
    <x v="34"/>
    <x v="167"/>
    <s v="2 - SERVICIOS ECONÓMICOS"/>
    <s v="2.1 - Asuntos económicos, comerciales y laborales"/>
    <s v="2.1.01 - Asuntos económicos y regulación del comercio"/>
    <s v="2.2 - CONTRATACIÓN DE SERVICIOS"/>
    <x v="11"/>
    <x v="0"/>
    <s v="00 - N/A"/>
    <s v="10 - FONDO GENERAL"/>
    <s v="(blank)"/>
    <x v="0"/>
    <n v="10391186"/>
    <n v="3335444.3800000004"/>
  </r>
  <r>
    <s v="2025"/>
    <x v="1"/>
    <x v="0"/>
    <x v="0"/>
    <x v="0"/>
    <x v="9"/>
    <x v="34"/>
    <x v="167"/>
    <s v="2 - SERVICIOS ECONÓMICOS"/>
    <s v="2.1 - Asuntos económicos, comerciales y laborales"/>
    <s v="2.1.01 - Asuntos económicos y regulación del comercio"/>
    <s v="2.2 - CONTRATACIÓN DE SERVICIOS"/>
    <x v="11"/>
    <x v="0"/>
    <s v="00 - N/A"/>
    <s v="30 - FONDOS PROPIOS"/>
    <s v="(blank)"/>
    <x v="0"/>
    <n v="26552711"/>
    <n v="7102727.5"/>
  </r>
  <r>
    <s v="2025"/>
    <x v="1"/>
    <x v="0"/>
    <x v="0"/>
    <x v="0"/>
    <x v="9"/>
    <x v="34"/>
    <x v="167"/>
    <s v="2 - SERVICIOS ECONÓMICOS"/>
    <s v="2.1 - Asuntos económicos, comerciales y laborales"/>
    <s v="2.1.01 - Asuntos económicos y regulación del comercio"/>
    <s v="2.2 - CONTRATACIÓN DE SERVICIOS"/>
    <x v="12"/>
    <x v="0"/>
    <s v="00 - N/A"/>
    <s v="10 - FONDO GENERAL"/>
    <s v="(blank)"/>
    <x v="0"/>
    <n v="11363537"/>
    <n v="4161644.21"/>
  </r>
  <r>
    <s v="2025"/>
    <x v="1"/>
    <x v="0"/>
    <x v="0"/>
    <x v="0"/>
    <x v="9"/>
    <x v="34"/>
    <x v="167"/>
    <s v="2 - SERVICIOS ECONÓMICOS"/>
    <s v="2.1 - Asuntos económicos, comerciales y laborales"/>
    <s v="2.1.01 - Asuntos económicos y regulación del comercio"/>
    <s v="2.2 - CONTRATACIÓN DE SERVICIOS"/>
    <x v="12"/>
    <x v="0"/>
    <s v="00 - N/A"/>
    <s v="30 - FONDOS PROPIOS"/>
    <s v="(blank)"/>
    <x v="0"/>
    <n v="8480000"/>
    <n v="1140172"/>
  </r>
  <r>
    <s v="2025"/>
    <x v="1"/>
    <x v="0"/>
    <x v="0"/>
    <x v="0"/>
    <x v="9"/>
    <x v="34"/>
    <x v="167"/>
    <s v="2 - SERVICIOS ECONÓMICOS"/>
    <s v="2.1 - Asuntos económicos, comerciales y laborales"/>
    <s v="2.1.01 - Asuntos económicos y regulación del comercio"/>
    <s v="2.2 - CONTRATACIÓN DE SERVICIOS"/>
    <x v="12"/>
    <x v="0"/>
    <s v="00 - N/A"/>
    <s v="70 - DONACION EXTERNA"/>
    <s v="(blank)"/>
    <x v="0"/>
    <n v="0"/>
    <n v="1237546.24"/>
  </r>
  <r>
    <s v="2025"/>
    <x v="1"/>
    <x v="0"/>
    <x v="0"/>
    <x v="0"/>
    <x v="9"/>
    <x v="34"/>
    <x v="167"/>
    <s v="2 - SERVICIOS ECONÓMICOS"/>
    <s v="2.1 - Asuntos económicos, comerciales y laborales"/>
    <s v="2.1.01 - Asuntos económicos y regulación del comercio"/>
    <s v="2.2 - CONTRATACIÓN DE SERVICIOS"/>
    <x v="13"/>
    <x v="0"/>
    <s v="00 - N/A"/>
    <s v="10 - FONDO GENERAL"/>
    <s v="(blank)"/>
    <x v="0"/>
    <n v="15322047"/>
    <n v="2985889.5"/>
  </r>
  <r>
    <s v="2025"/>
    <x v="1"/>
    <x v="0"/>
    <x v="0"/>
    <x v="0"/>
    <x v="9"/>
    <x v="34"/>
    <x v="167"/>
    <s v="2 - SERVICIOS ECONÓMICOS"/>
    <s v="2.1 - Asuntos económicos, comerciales y laborales"/>
    <s v="2.1.01 - Asuntos económicos y regulación del comercio"/>
    <s v="2.2 - CONTRATACIÓN DE SERVICIOS"/>
    <x v="13"/>
    <x v="0"/>
    <s v="00 - N/A"/>
    <s v="30 - FONDOS PROPIOS"/>
    <s v="(blank)"/>
    <x v="0"/>
    <n v="3808003"/>
    <n v="0"/>
  </r>
  <r>
    <s v="2025"/>
    <x v="1"/>
    <x v="0"/>
    <x v="0"/>
    <x v="0"/>
    <x v="9"/>
    <x v="34"/>
    <x v="167"/>
    <s v="2 - SERVICIOS ECONÓMICOS"/>
    <s v="2.1 - Asuntos económicos, comerciales y laborales"/>
    <s v="2.1.01 - Asuntos económicos y regulación del comercio"/>
    <s v="2.2 - CONTRATACIÓN DE SERVICIOS"/>
    <x v="13"/>
    <x v="0"/>
    <s v="00 - N/A"/>
    <s v="70 - DONACION EXTERNA"/>
    <s v="(blank)"/>
    <x v="0"/>
    <n v="0"/>
    <n v="368750"/>
  </r>
  <r>
    <s v="2025"/>
    <x v="1"/>
    <x v="0"/>
    <x v="0"/>
    <x v="0"/>
    <x v="9"/>
    <x v="34"/>
    <x v="167"/>
    <s v="2 - SERVICIOS ECONÓMICOS"/>
    <s v="2.1 - Asuntos económicos, comerciales y laborales"/>
    <s v="2.1.01 - Asuntos económicos y regulación del comercio"/>
    <s v="2.3 - MATERIALES Y SUMINISTROS"/>
    <x v="14"/>
    <x v="0"/>
    <s v="00 - N/A"/>
    <s v="10 - FONDO GENERAL"/>
    <s v="(blank)"/>
    <x v="0"/>
    <n v="743179"/>
    <n v="312656.62"/>
  </r>
  <r>
    <s v="2025"/>
    <x v="1"/>
    <x v="0"/>
    <x v="0"/>
    <x v="0"/>
    <x v="9"/>
    <x v="34"/>
    <x v="167"/>
    <s v="2 - SERVICIOS ECONÓMICOS"/>
    <s v="2.1 - Asuntos económicos, comerciales y laborales"/>
    <s v="2.1.01 - Asuntos económicos y regulación del comercio"/>
    <s v="2.3 - MATERIALES Y SUMINISTROS"/>
    <x v="14"/>
    <x v="0"/>
    <s v="00 - N/A"/>
    <s v="30 - FONDOS PROPIOS"/>
    <s v="(blank)"/>
    <x v="0"/>
    <n v="30000"/>
    <n v="24072"/>
  </r>
  <r>
    <s v="2025"/>
    <x v="1"/>
    <x v="0"/>
    <x v="0"/>
    <x v="0"/>
    <x v="9"/>
    <x v="34"/>
    <x v="167"/>
    <s v="2 - SERVICIOS ECONÓMICOS"/>
    <s v="2.1 - Asuntos económicos, comerciales y laborales"/>
    <s v="2.1.01 - Asuntos económicos y regulación del comercio"/>
    <s v="2.3 - MATERIALES Y SUMINISTROS"/>
    <x v="15"/>
    <x v="0"/>
    <s v="00 - N/A"/>
    <s v="10 - FONDO GENERAL"/>
    <s v="(blank)"/>
    <x v="0"/>
    <n v="1136500"/>
    <n v="1267404.96"/>
  </r>
  <r>
    <s v="2025"/>
    <x v="1"/>
    <x v="0"/>
    <x v="0"/>
    <x v="0"/>
    <x v="9"/>
    <x v="34"/>
    <x v="167"/>
    <s v="2 - SERVICIOS ECONÓMICOS"/>
    <s v="2.1 - Asuntos económicos, comerciales y laborales"/>
    <s v="2.1.01 - Asuntos económicos y regulación del comercio"/>
    <s v="2.3 - MATERIALES Y SUMINISTROS"/>
    <x v="15"/>
    <x v="0"/>
    <s v="00 - N/A"/>
    <s v="30 - FONDOS PROPIOS"/>
    <s v="(blank)"/>
    <x v="0"/>
    <n v="3337956"/>
    <n v="53985"/>
  </r>
  <r>
    <s v="2025"/>
    <x v="1"/>
    <x v="0"/>
    <x v="0"/>
    <x v="0"/>
    <x v="9"/>
    <x v="34"/>
    <x v="167"/>
    <s v="2 - SERVICIOS ECONÓMICOS"/>
    <s v="2.1 - Asuntos económicos, comerciales y laborales"/>
    <s v="2.1.01 - Asuntos económicos y regulación del comercio"/>
    <s v="2.3 - MATERIALES Y SUMINISTROS"/>
    <x v="16"/>
    <x v="0"/>
    <s v="00 - N/A"/>
    <s v="10 - FONDO GENERAL"/>
    <s v="(blank)"/>
    <x v="0"/>
    <n v="892044"/>
    <n v="123168.59"/>
  </r>
  <r>
    <s v="2025"/>
    <x v="1"/>
    <x v="0"/>
    <x v="0"/>
    <x v="0"/>
    <x v="9"/>
    <x v="34"/>
    <x v="167"/>
    <s v="2 - SERVICIOS ECONÓMICOS"/>
    <s v="2.1 - Asuntos económicos, comerciales y laborales"/>
    <s v="2.1.01 - Asuntos económicos y regulación del comercio"/>
    <s v="2.3 - MATERIALES Y SUMINISTROS"/>
    <x v="16"/>
    <x v="0"/>
    <s v="00 - N/A"/>
    <s v="30 - FONDOS PROPIOS"/>
    <s v="(blank)"/>
    <x v="0"/>
    <n v="140000"/>
    <n v="0"/>
  </r>
  <r>
    <s v="2025"/>
    <x v="1"/>
    <x v="0"/>
    <x v="0"/>
    <x v="0"/>
    <x v="9"/>
    <x v="34"/>
    <x v="167"/>
    <s v="2 - SERVICIOS ECONÓMICOS"/>
    <s v="2.1 - Asuntos económicos, comerciales y laborales"/>
    <s v="2.1.01 - Asuntos económicos y regulación del comercio"/>
    <s v="2.3 - MATERIALES Y SUMINISTROS"/>
    <x v="18"/>
    <x v="0"/>
    <s v="00 - N/A"/>
    <s v="10 - FONDO GENERAL"/>
    <s v="(blank)"/>
    <x v="0"/>
    <n v="1103084"/>
    <n v="0"/>
  </r>
  <r>
    <s v="2025"/>
    <x v="1"/>
    <x v="0"/>
    <x v="0"/>
    <x v="0"/>
    <x v="9"/>
    <x v="34"/>
    <x v="167"/>
    <s v="2 - SERVICIOS ECONÓMICOS"/>
    <s v="2.1 - Asuntos económicos, comerciales y laborales"/>
    <s v="2.1.01 - Asuntos económicos y regulación del comercio"/>
    <s v="2.3 - MATERIALES Y SUMINISTROS"/>
    <x v="19"/>
    <x v="0"/>
    <s v="00 - N/A"/>
    <s v="30 - FONDOS PROPIOS"/>
    <s v="(blank)"/>
    <x v="0"/>
    <n v="62200"/>
    <n v="24139.14"/>
  </r>
  <r>
    <s v="2025"/>
    <x v="1"/>
    <x v="0"/>
    <x v="0"/>
    <x v="0"/>
    <x v="9"/>
    <x v="34"/>
    <x v="167"/>
    <s v="2 - SERVICIOS ECONÓMICOS"/>
    <s v="2.1 - Asuntos económicos, comerciales y laborales"/>
    <s v="2.1.01 - Asuntos económicos y regulación del comercio"/>
    <s v="2.3 - MATERIALES Y SUMINISTROS"/>
    <x v="20"/>
    <x v="0"/>
    <s v="00 - N/A"/>
    <s v="10 - FONDO GENERAL"/>
    <s v="(blank)"/>
    <x v="0"/>
    <n v="776463"/>
    <n v="143487.01"/>
  </r>
  <r>
    <s v="2025"/>
    <x v="1"/>
    <x v="0"/>
    <x v="0"/>
    <x v="0"/>
    <x v="9"/>
    <x v="34"/>
    <x v="167"/>
    <s v="2 - SERVICIOS ECONÓMICOS"/>
    <s v="2.1 - Asuntos económicos, comerciales y laborales"/>
    <s v="2.1.01 - Asuntos económicos y regulación del comercio"/>
    <s v="2.3 - MATERIALES Y SUMINISTROS"/>
    <x v="20"/>
    <x v="0"/>
    <s v="00 - N/A"/>
    <s v="30 - FONDOS PROPIOS"/>
    <s v="(blank)"/>
    <x v="0"/>
    <n v="11509847"/>
    <n v="1854944.53"/>
  </r>
  <r>
    <s v="2025"/>
    <x v="1"/>
    <x v="0"/>
    <x v="0"/>
    <x v="0"/>
    <x v="9"/>
    <x v="34"/>
    <x v="167"/>
    <s v="2 - SERVICIOS ECONÓMICOS"/>
    <s v="2.1 - Asuntos económicos, comerciales y laborales"/>
    <s v="2.1.01 - Asuntos económicos y regulación del comercio"/>
    <s v="2.3 - MATERIALES Y SUMINISTROS"/>
    <x v="21"/>
    <x v="0"/>
    <s v="00 - N/A"/>
    <s v="10 - FONDO GENERAL"/>
    <s v="(blank)"/>
    <x v="0"/>
    <n v="3194586"/>
    <n v="331985.64"/>
  </r>
  <r>
    <s v="2025"/>
    <x v="1"/>
    <x v="0"/>
    <x v="0"/>
    <x v="0"/>
    <x v="9"/>
    <x v="34"/>
    <x v="167"/>
    <s v="2 - SERVICIOS ECONÓMICOS"/>
    <s v="2.1 - Asuntos económicos, comerciales y laborales"/>
    <s v="2.1.01 - Asuntos económicos y regulación del comercio"/>
    <s v="2.3 - MATERIALES Y SUMINISTROS"/>
    <x v="21"/>
    <x v="0"/>
    <s v="00 - N/A"/>
    <s v="30 - FONDOS PROPIOS"/>
    <s v="(blank)"/>
    <x v="0"/>
    <n v="1613038"/>
    <n v="448869.37"/>
  </r>
  <r>
    <s v="2025"/>
    <x v="1"/>
    <x v="0"/>
    <x v="0"/>
    <x v="0"/>
    <x v="9"/>
    <x v="35"/>
    <x v="168"/>
    <s v="4 - SERVICIOS SOCIALES"/>
    <s v="4.2 - Salud"/>
    <s v="4.2.04 - Servicios médicos en salud sexual/reproductiva y de centros de salud materno infantil"/>
    <s v="2.2 - CONTRATACIÓN DE SERVICIOS"/>
    <x v="6"/>
    <x v="0"/>
    <s v="00 - N/A"/>
    <s v="10 - FONDO GENERAL"/>
    <s v="(blank)"/>
    <x v="0"/>
    <n v="357418"/>
    <n v="0"/>
  </r>
  <r>
    <s v="2025"/>
    <x v="1"/>
    <x v="0"/>
    <x v="0"/>
    <x v="0"/>
    <x v="9"/>
    <x v="35"/>
    <x v="168"/>
    <s v="4 - SERVICIOS SOCIALES"/>
    <s v="4.2 - Salud"/>
    <s v="4.2.04 - Servicios médicos en salud sexual/reproductiva y de centros de salud materno infantil"/>
    <s v="2.2 - CONTRATACIÓN DE SERVICIOS"/>
    <x v="7"/>
    <x v="0"/>
    <s v="00 - N/A"/>
    <s v="10 - FONDO GENERAL"/>
    <s v="(blank)"/>
    <x v="0"/>
    <n v="550000"/>
    <n v="0"/>
  </r>
  <r>
    <s v="2025"/>
    <x v="1"/>
    <x v="0"/>
    <x v="0"/>
    <x v="0"/>
    <x v="9"/>
    <x v="35"/>
    <x v="168"/>
    <s v="4 - SERVICIOS SOCIALES"/>
    <s v="4.2 - Salud"/>
    <s v="4.2.04 - Servicios médicos en salud sexual/reproductiva y de centros de salud materno infantil"/>
    <s v="2.3 - MATERIALES Y SUMINISTROS"/>
    <x v="14"/>
    <x v="0"/>
    <s v="00 - N/A"/>
    <s v="10 - FONDO GENERAL"/>
    <s v="(blank)"/>
    <x v="0"/>
    <n v="70000"/>
    <n v="0"/>
  </r>
  <r>
    <s v="2025"/>
    <x v="1"/>
    <x v="0"/>
    <x v="0"/>
    <x v="0"/>
    <x v="9"/>
    <x v="35"/>
    <x v="168"/>
    <s v="4 - SERVICIOS SOCIALES"/>
    <s v="4.2 - Salud"/>
    <s v="4.2.04 - Servicios médicos en salud sexual/reproductiva y de centros de salud materno infantil"/>
    <s v="2.3 - MATERIALES Y SUMINISTROS"/>
    <x v="21"/>
    <x v="0"/>
    <s v="00 - N/A"/>
    <s v="10 - FONDO GENERAL"/>
    <s v="(blank)"/>
    <x v="0"/>
    <n v="55000"/>
    <n v="0"/>
  </r>
  <r>
    <s v="2025"/>
    <x v="1"/>
    <x v="0"/>
    <x v="0"/>
    <x v="0"/>
    <x v="9"/>
    <x v="35"/>
    <x v="168"/>
    <s v="4 - SERVICIOS SOCIALES"/>
    <s v="4.2 - Salud"/>
    <s v="4.2.99 - Planificación, gestión y supervisión de la salud"/>
    <s v="2.1 - REMUNERACIONES Y CONTRIBUCIONES"/>
    <x v="0"/>
    <x v="0"/>
    <s v="00 - N/A"/>
    <s v="10 - FONDO GENERAL"/>
    <s v="(blank)"/>
    <x v="0"/>
    <n v="38877632"/>
    <n v="0"/>
  </r>
  <r>
    <s v="2025"/>
    <x v="1"/>
    <x v="0"/>
    <x v="0"/>
    <x v="0"/>
    <x v="9"/>
    <x v="35"/>
    <x v="168"/>
    <s v="4 - SERVICIOS SOCIALES"/>
    <s v="4.2 - Salud"/>
    <s v="4.2.99 - Planificación, gestión y supervisión de la salud"/>
    <s v="2.1 - REMUNERACIONES Y CONTRIBUCIONES"/>
    <x v="1"/>
    <x v="0"/>
    <s v="00 - N/A"/>
    <s v="10 - FONDO GENERAL"/>
    <s v="(blank)"/>
    <x v="0"/>
    <n v="2395400"/>
    <n v="0"/>
  </r>
  <r>
    <s v="2025"/>
    <x v="1"/>
    <x v="0"/>
    <x v="0"/>
    <x v="0"/>
    <x v="9"/>
    <x v="35"/>
    <x v="168"/>
    <s v="4 - SERVICIOS SOCIALES"/>
    <s v="4.2 - Salud"/>
    <s v="4.2.99 - Planificación, gestión y supervisión de la salud"/>
    <s v="2.1 - REMUNERACIONES Y CONTRIBUCIONES"/>
    <x v="4"/>
    <x v="0"/>
    <s v="00 - N/A"/>
    <s v="10 - FONDO GENERAL"/>
    <s v="(blank)"/>
    <x v="0"/>
    <n v="5573718"/>
    <n v="0"/>
  </r>
  <r>
    <s v="2025"/>
    <x v="1"/>
    <x v="0"/>
    <x v="0"/>
    <x v="0"/>
    <x v="9"/>
    <x v="35"/>
    <x v="168"/>
    <s v="4 - SERVICIOS SOCIALES"/>
    <s v="4.2 - Salud"/>
    <s v="4.2.99 - Planificación, gestión y supervisión de la salud"/>
    <s v="2.2 - CONTRATACIÓN DE SERVICIOS"/>
    <x v="5"/>
    <x v="0"/>
    <s v="00 - N/A"/>
    <s v="10 - FONDO GENERAL"/>
    <s v="(blank)"/>
    <x v="0"/>
    <n v="2928200"/>
    <n v="0"/>
  </r>
  <r>
    <s v="2025"/>
    <x v="1"/>
    <x v="0"/>
    <x v="0"/>
    <x v="0"/>
    <x v="9"/>
    <x v="35"/>
    <x v="168"/>
    <s v="4 - SERVICIOS SOCIALES"/>
    <s v="4.2 - Salud"/>
    <s v="4.2.99 - Planificación, gestión y supervisión de la salud"/>
    <s v="2.2 - CONTRATACIÓN DE SERVICIOS"/>
    <x v="6"/>
    <x v="0"/>
    <s v="00 - N/A"/>
    <s v="10 - FONDO GENERAL"/>
    <s v="(blank)"/>
    <x v="0"/>
    <n v="235500"/>
    <n v="0"/>
  </r>
  <r>
    <s v="2025"/>
    <x v="1"/>
    <x v="0"/>
    <x v="0"/>
    <x v="0"/>
    <x v="9"/>
    <x v="35"/>
    <x v="168"/>
    <s v="4 - SERVICIOS SOCIALES"/>
    <s v="4.2 - Salud"/>
    <s v="4.2.99 - Planificación, gestión y supervisión de la salud"/>
    <s v="2.2 - CONTRATACIÓN DE SERVICIOS"/>
    <x v="7"/>
    <x v="0"/>
    <s v="00 - N/A"/>
    <s v="10 - FONDO GENERAL"/>
    <s v="(blank)"/>
    <x v="0"/>
    <n v="550000"/>
    <n v="0"/>
  </r>
  <r>
    <s v="2025"/>
    <x v="1"/>
    <x v="0"/>
    <x v="0"/>
    <x v="0"/>
    <x v="9"/>
    <x v="35"/>
    <x v="168"/>
    <s v="4 - SERVICIOS SOCIALES"/>
    <s v="4.2 - Salud"/>
    <s v="4.2.99 - Planificación, gestión y supervisión de la salud"/>
    <s v="2.2 - CONTRATACIÓN DE SERVICIOS"/>
    <x v="8"/>
    <x v="0"/>
    <s v="00 - N/A"/>
    <s v="10 - FONDO GENERAL"/>
    <s v="(blank)"/>
    <x v="0"/>
    <n v="20000"/>
    <n v="0"/>
  </r>
  <r>
    <s v="2025"/>
    <x v="1"/>
    <x v="0"/>
    <x v="0"/>
    <x v="0"/>
    <x v="9"/>
    <x v="35"/>
    <x v="168"/>
    <s v="4 - SERVICIOS SOCIALES"/>
    <s v="4.2 - Salud"/>
    <s v="4.2.99 - Planificación, gestión y supervisión de la salud"/>
    <s v="2.2 - CONTRATACIÓN DE SERVICIOS"/>
    <x v="9"/>
    <x v="0"/>
    <s v="00 - N/A"/>
    <s v="10 - FONDO GENERAL"/>
    <s v="(blank)"/>
    <x v="0"/>
    <n v="1182000"/>
    <n v="0"/>
  </r>
  <r>
    <s v="2025"/>
    <x v="1"/>
    <x v="0"/>
    <x v="0"/>
    <x v="0"/>
    <x v="9"/>
    <x v="35"/>
    <x v="168"/>
    <s v="4 - SERVICIOS SOCIALES"/>
    <s v="4.2 - Salud"/>
    <s v="4.2.99 - Planificación, gestión y supervisión de la salud"/>
    <s v="2.2 - CONTRATACIÓN DE SERVICIOS"/>
    <x v="10"/>
    <x v="0"/>
    <s v="00 - N/A"/>
    <s v="10 - FONDO GENERAL"/>
    <s v="(blank)"/>
    <x v="0"/>
    <n v="250000"/>
    <n v="0"/>
  </r>
  <r>
    <s v="2025"/>
    <x v="1"/>
    <x v="0"/>
    <x v="0"/>
    <x v="0"/>
    <x v="9"/>
    <x v="35"/>
    <x v="168"/>
    <s v="4 - SERVICIOS SOCIALES"/>
    <s v="4.2 - Salud"/>
    <s v="4.2.99 - Planificación, gestión y supervisión de la salud"/>
    <s v="2.2 - CONTRATACIÓN DE SERVICIOS"/>
    <x v="11"/>
    <x v="0"/>
    <s v="00 - N/A"/>
    <s v="10 - FONDO GENERAL"/>
    <s v="(blank)"/>
    <x v="0"/>
    <n v="295000"/>
    <n v="0"/>
  </r>
  <r>
    <s v="2025"/>
    <x v="1"/>
    <x v="0"/>
    <x v="0"/>
    <x v="0"/>
    <x v="9"/>
    <x v="35"/>
    <x v="168"/>
    <s v="4 - SERVICIOS SOCIALES"/>
    <s v="4.2 - Salud"/>
    <s v="4.2.99 - Planificación, gestión y supervisión de la salud"/>
    <s v="2.2 - CONTRATACIÓN DE SERVICIOS"/>
    <x v="12"/>
    <x v="0"/>
    <s v="00 - N/A"/>
    <s v="10 - FONDO GENERAL"/>
    <s v="(blank)"/>
    <x v="0"/>
    <n v="310000"/>
    <n v="0"/>
  </r>
  <r>
    <s v="2025"/>
    <x v="1"/>
    <x v="0"/>
    <x v="0"/>
    <x v="0"/>
    <x v="9"/>
    <x v="35"/>
    <x v="168"/>
    <s v="4 - SERVICIOS SOCIALES"/>
    <s v="4.2 - Salud"/>
    <s v="4.2.99 - Planificación, gestión y supervisión de la salud"/>
    <s v="2.2 - CONTRATACIÓN DE SERVICIOS"/>
    <x v="13"/>
    <x v="0"/>
    <s v="00 - N/A"/>
    <s v="10 - FONDO GENERAL"/>
    <s v="(blank)"/>
    <x v="0"/>
    <n v="140000"/>
    <n v="0"/>
  </r>
  <r>
    <s v="2025"/>
    <x v="1"/>
    <x v="0"/>
    <x v="0"/>
    <x v="0"/>
    <x v="9"/>
    <x v="35"/>
    <x v="168"/>
    <s v="4 - SERVICIOS SOCIALES"/>
    <s v="4.2 - Salud"/>
    <s v="4.2.99 - Planificación, gestión y supervisión de la salud"/>
    <s v="2.3 - MATERIALES Y SUMINISTROS"/>
    <x v="14"/>
    <x v="0"/>
    <s v="00 - N/A"/>
    <s v="10 - FONDO GENERAL"/>
    <s v="(blank)"/>
    <x v="0"/>
    <n v="190000"/>
    <n v="0"/>
  </r>
  <r>
    <s v="2025"/>
    <x v="1"/>
    <x v="0"/>
    <x v="0"/>
    <x v="0"/>
    <x v="9"/>
    <x v="35"/>
    <x v="168"/>
    <s v="4 - SERVICIOS SOCIALES"/>
    <s v="4.2 - Salud"/>
    <s v="4.2.99 - Planificación, gestión y supervisión de la salud"/>
    <s v="2.3 - MATERIALES Y SUMINISTROS"/>
    <x v="15"/>
    <x v="0"/>
    <s v="00 - N/A"/>
    <s v="10 - FONDO GENERAL"/>
    <s v="(blank)"/>
    <x v="0"/>
    <n v="91900"/>
    <n v="0"/>
  </r>
  <r>
    <s v="2025"/>
    <x v="1"/>
    <x v="0"/>
    <x v="0"/>
    <x v="0"/>
    <x v="9"/>
    <x v="35"/>
    <x v="168"/>
    <s v="4 - SERVICIOS SOCIALES"/>
    <s v="4.2 - Salud"/>
    <s v="4.2.99 - Planificación, gestión y supervisión de la salud"/>
    <s v="2.3 - MATERIALES Y SUMINISTROS"/>
    <x v="16"/>
    <x v="0"/>
    <s v="00 - N/A"/>
    <s v="10 - FONDO GENERAL"/>
    <s v="(blank)"/>
    <x v="0"/>
    <n v="182000"/>
    <n v="0"/>
  </r>
  <r>
    <s v="2025"/>
    <x v="1"/>
    <x v="0"/>
    <x v="0"/>
    <x v="0"/>
    <x v="9"/>
    <x v="35"/>
    <x v="168"/>
    <s v="4 - SERVICIOS SOCIALES"/>
    <s v="4.2 - Salud"/>
    <s v="4.2.99 - Planificación, gestión y supervisión de la salud"/>
    <s v="2.3 - MATERIALES Y SUMINISTROS"/>
    <x v="18"/>
    <x v="0"/>
    <s v="00 - N/A"/>
    <s v="10 - FONDO GENERAL"/>
    <s v="(blank)"/>
    <x v="0"/>
    <n v="53000"/>
    <n v="0"/>
  </r>
  <r>
    <s v="2025"/>
    <x v="1"/>
    <x v="0"/>
    <x v="0"/>
    <x v="0"/>
    <x v="9"/>
    <x v="35"/>
    <x v="168"/>
    <s v="4 - SERVICIOS SOCIALES"/>
    <s v="4.2 - Salud"/>
    <s v="4.2.99 - Planificación, gestión y supervisión de la salud"/>
    <s v="2.3 - MATERIALES Y SUMINISTROS"/>
    <x v="19"/>
    <x v="0"/>
    <s v="00 - N/A"/>
    <s v="10 - FONDO GENERAL"/>
    <s v="(blank)"/>
    <x v="0"/>
    <n v="10000"/>
    <n v="0"/>
  </r>
  <r>
    <s v="2025"/>
    <x v="1"/>
    <x v="0"/>
    <x v="0"/>
    <x v="0"/>
    <x v="9"/>
    <x v="35"/>
    <x v="168"/>
    <s v="4 - SERVICIOS SOCIALES"/>
    <s v="4.2 - Salud"/>
    <s v="4.2.99 - Planificación, gestión y supervisión de la salud"/>
    <s v="2.3 - MATERIALES Y SUMINISTROS"/>
    <x v="20"/>
    <x v="0"/>
    <s v="00 - N/A"/>
    <s v="10 - FONDO GENERAL"/>
    <s v="(blank)"/>
    <x v="0"/>
    <n v="1098000"/>
    <n v="0"/>
  </r>
  <r>
    <s v="2025"/>
    <x v="1"/>
    <x v="0"/>
    <x v="0"/>
    <x v="0"/>
    <x v="9"/>
    <x v="35"/>
    <x v="168"/>
    <s v="4 - SERVICIOS SOCIALES"/>
    <s v="4.2 - Salud"/>
    <s v="4.2.99 - Planificación, gestión y supervisión de la salud"/>
    <s v="2.3 - MATERIALES Y SUMINISTROS"/>
    <x v="21"/>
    <x v="0"/>
    <s v="00 - N/A"/>
    <s v="10 - FONDO GENERAL"/>
    <s v="(blank)"/>
    <x v="0"/>
    <n v="345493"/>
    <n v="0"/>
  </r>
  <r>
    <s v="2025"/>
    <x v="1"/>
    <x v="0"/>
    <x v="0"/>
    <x v="0"/>
    <x v="9"/>
    <x v="35"/>
    <x v="168"/>
    <s v="4 - SERVICIOS SOCIALES"/>
    <s v="4.6 - Equidad de género"/>
    <s v="4.6.04 - Acciones de prevención, atención y protección de violencia de género"/>
    <s v="2.2 - CONTRATACIÓN DE SERVICIOS"/>
    <x v="6"/>
    <x v="0"/>
    <s v="00 - N/A"/>
    <s v="10 - FONDO GENERAL"/>
    <s v="(blank)"/>
    <x v="0"/>
    <n v="125500"/>
    <n v="0"/>
  </r>
  <r>
    <s v="2025"/>
    <x v="1"/>
    <x v="0"/>
    <x v="0"/>
    <x v="0"/>
    <x v="9"/>
    <x v="35"/>
    <x v="168"/>
    <s v="4 - SERVICIOS SOCIALES"/>
    <s v="4.6 - Equidad de género"/>
    <s v="4.6.04 - Acciones de prevención, atención y protección de violencia de género"/>
    <s v="2.2 - CONTRATACIÓN DE SERVICIOS"/>
    <x v="9"/>
    <x v="0"/>
    <s v="00 - N/A"/>
    <s v="10 - FONDO GENERAL"/>
    <s v="(blank)"/>
    <x v="0"/>
    <n v="20000"/>
    <n v="0"/>
  </r>
  <r>
    <s v="2025"/>
    <x v="1"/>
    <x v="0"/>
    <x v="0"/>
    <x v="0"/>
    <x v="9"/>
    <x v="35"/>
    <x v="168"/>
    <s v="4 - SERVICIOS SOCIALES"/>
    <s v="4.6 - Equidad de género"/>
    <s v="4.6.04 - Acciones de prevención, atención y protección de violencia de género"/>
    <s v="2.2 - CONTRATACIÓN DE SERVICIOS"/>
    <x v="12"/>
    <x v="0"/>
    <s v="00 - N/A"/>
    <s v="10 - FONDO GENERAL"/>
    <s v="(blank)"/>
    <x v="0"/>
    <n v="18000"/>
    <n v="0"/>
  </r>
  <r>
    <s v="2025"/>
    <x v="1"/>
    <x v="0"/>
    <x v="0"/>
    <x v="0"/>
    <x v="9"/>
    <x v="35"/>
    <x v="168"/>
    <s v="4 - SERVICIOS SOCIALES"/>
    <s v="4.6 - Equidad de género"/>
    <s v="4.6.04 - Acciones de prevención, atención y protección de violencia de género"/>
    <s v="2.2 - CONTRATACIÓN DE SERVICIOS"/>
    <x v="13"/>
    <x v="0"/>
    <s v="00 - N/A"/>
    <s v="10 - FONDO GENERAL"/>
    <s v="(blank)"/>
    <x v="0"/>
    <n v="52000"/>
    <n v="0"/>
  </r>
  <r>
    <s v="2025"/>
    <x v="1"/>
    <x v="0"/>
    <x v="0"/>
    <x v="0"/>
    <x v="9"/>
    <x v="35"/>
    <x v="168"/>
    <s v="4 - SERVICIOS SOCIALES"/>
    <s v="4.6 - Equidad de género"/>
    <s v="4.6.04 - Acciones de prevención, atención y protección de violencia de género"/>
    <s v="2.3 - MATERIALES Y SUMINISTROS"/>
    <x v="14"/>
    <x v="0"/>
    <s v="00 - N/A"/>
    <s v="10 - FONDO GENERAL"/>
    <s v="(blank)"/>
    <x v="0"/>
    <n v="20000"/>
    <n v="0"/>
  </r>
  <r>
    <s v="2025"/>
    <x v="1"/>
    <x v="0"/>
    <x v="0"/>
    <x v="0"/>
    <x v="9"/>
    <x v="35"/>
    <x v="168"/>
    <s v="4 - SERVICIOS SOCIALES"/>
    <s v="4.6 - Equidad de género"/>
    <s v="4.6.04 - Acciones de prevención, atención y protección de violencia de género"/>
    <s v="2.3 - MATERIALES Y SUMINISTROS"/>
    <x v="15"/>
    <x v="0"/>
    <s v="00 - N/A"/>
    <s v="10 - FONDO GENERAL"/>
    <s v="(blank)"/>
    <x v="0"/>
    <n v="40350"/>
    <n v="0"/>
  </r>
  <r>
    <s v="2025"/>
    <x v="1"/>
    <x v="0"/>
    <x v="0"/>
    <x v="0"/>
    <x v="9"/>
    <x v="35"/>
    <x v="168"/>
    <s v="4 - SERVICIOS SOCIALES"/>
    <s v="4.6 - Equidad de género"/>
    <s v="4.6.04 - Acciones de prevención, atención y protección de violencia de género"/>
    <s v="2.3 - MATERIALES Y SUMINISTROS"/>
    <x v="16"/>
    <x v="0"/>
    <s v="00 - N/A"/>
    <s v="10 - FONDO GENERAL"/>
    <s v="(blank)"/>
    <x v="0"/>
    <n v="20000"/>
    <n v="0"/>
  </r>
  <r>
    <s v="2025"/>
    <x v="1"/>
    <x v="0"/>
    <x v="0"/>
    <x v="0"/>
    <x v="9"/>
    <x v="35"/>
    <x v="168"/>
    <s v="4 - SERVICIOS SOCIALES"/>
    <s v="4.6 - Equidad de género"/>
    <s v="4.6.04 - Acciones de prevención, atención y protección de violencia de género"/>
    <s v="2.3 - MATERIALES Y SUMINISTROS"/>
    <x v="18"/>
    <x v="0"/>
    <s v="00 - N/A"/>
    <s v="10 - FONDO GENERAL"/>
    <s v="(blank)"/>
    <x v="0"/>
    <n v="10000"/>
    <n v="0"/>
  </r>
  <r>
    <s v="2025"/>
    <x v="1"/>
    <x v="0"/>
    <x v="0"/>
    <x v="0"/>
    <x v="9"/>
    <x v="35"/>
    <x v="168"/>
    <s v="4 - SERVICIOS SOCIALES"/>
    <s v="4.6 - Equidad de género"/>
    <s v="4.6.04 - Acciones de prevención, atención y protección de violencia de género"/>
    <s v="2.3 - MATERIALES Y SUMINISTROS"/>
    <x v="20"/>
    <x v="0"/>
    <s v="00 - N/A"/>
    <s v="10 - FONDO GENERAL"/>
    <s v="(blank)"/>
    <x v="0"/>
    <n v="50000"/>
    <n v="0"/>
  </r>
  <r>
    <s v="2025"/>
    <x v="1"/>
    <x v="0"/>
    <x v="0"/>
    <x v="0"/>
    <x v="9"/>
    <x v="35"/>
    <x v="168"/>
    <s v="4 - SERVICIOS SOCIALES"/>
    <s v="4.6 - Equidad de género"/>
    <s v="4.6.04 - Acciones de prevención, atención y protección de violencia de género"/>
    <s v="2.3 - MATERIALES Y SUMINISTROS"/>
    <x v="21"/>
    <x v="0"/>
    <s v="00 - N/A"/>
    <s v="10 - FONDO GENERAL"/>
    <s v="(blank)"/>
    <x v="0"/>
    <n v="37180"/>
    <n v="0"/>
  </r>
  <r>
    <s v="2025"/>
    <x v="1"/>
    <x v="0"/>
    <x v="0"/>
    <x v="0"/>
    <x v="9"/>
    <x v="36"/>
    <x v="169"/>
    <s v="2 - SERVICIOS ECONÓMICOS"/>
    <s v="2.6 - Transporte"/>
    <s v="2.6.04 - Transporte aéreo"/>
    <s v="2.1 - REMUNERACIONES Y CONTRIBUCIONES"/>
    <x v="0"/>
    <x v="0"/>
    <s v="00 - N/A"/>
    <s v="30 - FONDOS PROPIOS"/>
    <s v="(blank)"/>
    <x v="0"/>
    <n v="480500000"/>
    <n v="0"/>
  </r>
  <r>
    <s v="2025"/>
    <x v="1"/>
    <x v="0"/>
    <x v="0"/>
    <x v="0"/>
    <x v="9"/>
    <x v="36"/>
    <x v="169"/>
    <s v="2 - SERVICIOS ECONÓMICOS"/>
    <s v="2.6 - Transporte"/>
    <s v="2.6.04 - Transporte aéreo"/>
    <s v="2.1 - REMUNERACIONES Y CONTRIBUCIONES"/>
    <x v="1"/>
    <x v="0"/>
    <s v="00 - N/A"/>
    <s v="30 - FONDOS PROPIOS"/>
    <s v="(blank)"/>
    <x v="0"/>
    <n v="160450000"/>
    <n v="0"/>
  </r>
  <r>
    <s v="2025"/>
    <x v="1"/>
    <x v="0"/>
    <x v="0"/>
    <x v="0"/>
    <x v="9"/>
    <x v="36"/>
    <x v="169"/>
    <s v="2 - SERVICIOS ECONÓMICOS"/>
    <s v="2.6 - Transporte"/>
    <s v="2.6.04 - Transporte aéreo"/>
    <s v="2.1 - REMUNERACIONES Y CONTRIBUCIONES"/>
    <x v="2"/>
    <x v="0"/>
    <s v="00 - N/A"/>
    <s v="30 - FONDOS PROPIOS"/>
    <s v="(blank)"/>
    <x v="0"/>
    <n v="18600000"/>
    <n v="0"/>
  </r>
  <r>
    <s v="2025"/>
    <x v="1"/>
    <x v="0"/>
    <x v="0"/>
    <x v="0"/>
    <x v="9"/>
    <x v="36"/>
    <x v="169"/>
    <s v="2 - SERVICIOS ECONÓMICOS"/>
    <s v="2.6 - Transporte"/>
    <s v="2.6.04 - Transporte aéreo"/>
    <s v="2.1 - REMUNERACIONES Y CONTRIBUCIONES"/>
    <x v="3"/>
    <x v="0"/>
    <s v="00 - N/A"/>
    <s v="30 - FONDOS PROPIOS"/>
    <s v="(blank)"/>
    <x v="0"/>
    <n v="67500000"/>
    <n v="0"/>
  </r>
  <r>
    <s v="2025"/>
    <x v="1"/>
    <x v="0"/>
    <x v="0"/>
    <x v="0"/>
    <x v="9"/>
    <x v="36"/>
    <x v="169"/>
    <s v="2 - SERVICIOS ECONÓMICOS"/>
    <s v="2.6 - Transporte"/>
    <s v="2.6.04 - Transporte aéreo"/>
    <s v="2.1 - REMUNERACIONES Y CONTRIBUCIONES"/>
    <x v="4"/>
    <x v="0"/>
    <s v="00 - N/A"/>
    <s v="30 - FONDOS PROPIOS"/>
    <s v="(blank)"/>
    <x v="0"/>
    <n v="78000000"/>
    <n v="0"/>
  </r>
  <r>
    <s v="2025"/>
    <x v="1"/>
    <x v="0"/>
    <x v="0"/>
    <x v="0"/>
    <x v="9"/>
    <x v="36"/>
    <x v="169"/>
    <s v="2 - SERVICIOS ECONÓMICOS"/>
    <s v="2.6 - Transporte"/>
    <s v="2.6.04 - Transporte aéreo"/>
    <s v="2.2 - CONTRATACIÓN DE SERVICIOS"/>
    <x v="5"/>
    <x v="0"/>
    <s v="00 - N/A"/>
    <s v="30 - FONDOS PROPIOS"/>
    <s v="(blank)"/>
    <x v="0"/>
    <n v="15200000"/>
    <n v="0"/>
  </r>
  <r>
    <s v="2025"/>
    <x v="1"/>
    <x v="0"/>
    <x v="0"/>
    <x v="0"/>
    <x v="9"/>
    <x v="36"/>
    <x v="169"/>
    <s v="2 - SERVICIOS ECONÓMICOS"/>
    <s v="2.6 - Transporte"/>
    <s v="2.6.04 - Transporte aéreo"/>
    <s v="2.2 - CONTRATACIÓN DE SERVICIOS"/>
    <x v="6"/>
    <x v="0"/>
    <s v="00 - N/A"/>
    <s v="30 - FONDOS PROPIOS"/>
    <s v="(blank)"/>
    <x v="0"/>
    <n v="47000000"/>
    <n v="0"/>
  </r>
  <r>
    <s v="2025"/>
    <x v="1"/>
    <x v="0"/>
    <x v="0"/>
    <x v="0"/>
    <x v="9"/>
    <x v="36"/>
    <x v="169"/>
    <s v="2 - SERVICIOS ECONÓMICOS"/>
    <s v="2.6 - Transporte"/>
    <s v="2.6.04 - Transporte aéreo"/>
    <s v="2.2 - CONTRATACIÓN DE SERVICIOS"/>
    <x v="7"/>
    <x v="0"/>
    <s v="00 - N/A"/>
    <s v="30 - FONDOS PROPIOS"/>
    <s v="(blank)"/>
    <x v="0"/>
    <n v="12500000"/>
    <n v="0"/>
  </r>
  <r>
    <s v="2025"/>
    <x v="1"/>
    <x v="0"/>
    <x v="0"/>
    <x v="0"/>
    <x v="9"/>
    <x v="36"/>
    <x v="169"/>
    <s v="2 - SERVICIOS ECONÓMICOS"/>
    <s v="2.6 - Transporte"/>
    <s v="2.6.04 - Transporte aéreo"/>
    <s v="2.2 - CONTRATACIÓN DE SERVICIOS"/>
    <x v="8"/>
    <x v="0"/>
    <s v="00 - N/A"/>
    <s v="30 - FONDOS PROPIOS"/>
    <s v="(blank)"/>
    <x v="0"/>
    <n v="6450000"/>
    <n v="0"/>
  </r>
  <r>
    <s v="2025"/>
    <x v="1"/>
    <x v="0"/>
    <x v="0"/>
    <x v="0"/>
    <x v="9"/>
    <x v="36"/>
    <x v="169"/>
    <s v="2 - SERVICIOS ECONÓMICOS"/>
    <s v="2.6 - Transporte"/>
    <s v="2.6.04 - Transporte aéreo"/>
    <s v="2.2 - CONTRATACIÓN DE SERVICIOS"/>
    <x v="9"/>
    <x v="0"/>
    <s v="00 - N/A"/>
    <s v="30 - FONDOS PROPIOS"/>
    <s v="(blank)"/>
    <x v="0"/>
    <n v="16200000"/>
    <n v="0"/>
  </r>
  <r>
    <s v="2025"/>
    <x v="1"/>
    <x v="0"/>
    <x v="0"/>
    <x v="0"/>
    <x v="9"/>
    <x v="36"/>
    <x v="169"/>
    <s v="2 - SERVICIOS ECONÓMICOS"/>
    <s v="2.6 - Transporte"/>
    <s v="2.6.04 - Transporte aéreo"/>
    <s v="2.2 - CONTRATACIÓN DE SERVICIOS"/>
    <x v="10"/>
    <x v="0"/>
    <s v="00 - N/A"/>
    <s v="30 - FONDOS PROPIOS"/>
    <s v="(blank)"/>
    <x v="0"/>
    <n v="20500000"/>
    <n v="0"/>
  </r>
  <r>
    <s v="2025"/>
    <x v="1"/>
    <x v="0"/>
    <x v="0"/>
    <x v="0"/>
    <x v="9"/>
    <x v="36"/>
    <x v="169"/>
    <s v="2 - SERVICIOS ECONÓMICOS"/>
    <s v="2.6 - Transporte"/>
    <s v="2.6.04 - Transporte aéreo"/>
    <s v="2.2 - CONTRATACIÓN DE SERVICIOS"/>
    <x v="11"/>
    <x v="0"/>
    <s v="00 - N/A"/>
    <s v="30 - FONDOS PROPIOS"/>
    <s v="(blank)"/>
    <x v="0"/>
    <n v="17820000"/>
    <n v="0"/>
  </r>
  <r>
    <s v="2025"/>
    <x v="1"/>
    <x v="0"/>
    <x v="0"/>
    <x v="0"/>
    <x v="9"/>
    <x v="36"/>
    <x v="169"/>
    <s v="2 - SERVICIOS ECONÓMICOS"/>
    <s v="2.6 - Transporte"/>
    <s v="2.6.04 - Transporte aéreo"/>
    <s v="2.2 - CONTRATACIÓN DE SERVICIOS"/>
    <x v="12"/>
    <x v="0"/>
    <s v="00 - N/A"/>
    <s v="30 - FONDOS PROPIOS"/>
    <s v="(blank)"/>
    <x v="0"/>
    <n v="186210000"/>
    <n v="0"/>
  </r>
  <r>
    <s v="2025"/>
    <x v="1"/>
    <x v="0"/>
    <x v="0"/>
    <x v="0"/>
    <x v="9"/>
    <x v="36"/>
    <x v="169"/>
    <s v="2 - SERVICIOS ECONÓMICOS"/>
    <s v="2.6 - Transporte"/>
    <s v="2.6.04 - Transporte aéreo"/>
    <s v="2.2 - CONTRATACIÓN DE SERVICIOS"/>
    <x v="13"/>
    <x v="0"/>
    <s v="00 - N/A"/>
    <s v="30 - FONDOS PROPIOS"/>
    <s v="(blank)"/>
    <x v="0"/>
    <n v="25400000"/>
    <n v="0"/>
  </r>
  <r>
    <s v="2025"/>
    <x v="1"/>
    <x v="0"/>
    <x v="0"/>
    <x v="0"/>
    <x v="9"/>
    <x v="36"/>
    <x v="169"/>
    <s v="2 - SERVICIOS ECONÓMICOS"/>
    <s v="2.6 - Transporte"/>
    <s v="2.6.04 - Transporte aéreo"/>
    <s v="2.3 - MATERIALES Y SUMINISTROS"/>
    <x v="14"/>
    <x v="0"/>
    <s v="00 - N/A"/>
    <s v="30 - FONDOS PROPIOS"/>
    <s v="(blank)"/>
    <x v="0"/>
    <n v="2120000"/>
    <n v="0"/>
  </r>
  <r>
    <s v="2025"/>
    <x v="1"/>
    <x v="0"/>
    <x v="0"/>
    <x v="0"/>
    <x v="9"/>
    <x v="36"/>
    <x v="169"/>
    <s v="2 - SERVICIOS ECONÓMICOS"/>
    <s v="2.6 - Transporte"/>
    <s v="2.6.04 - Transporte aéreo"/>
    <s v="2.3 - MATERIALES Y SUMINISTROS"/>
    <x v="15"/>
    <x v="0"/>
    <s v="00 - N/A"/>
    <s v="30 - FONDOS PROPIOS"/>
    <s v="(blank)"/>
    <x v="0"/>
    <n v="900000"/>
    <n v="0"/>
  </r>
  <r>
    <s v="2025"/>
    <x v="1"/>
    <x v="0"/>
    <x v="0"/>
    <x v="0"/>
    <x v="9"/>
    <x v="36"/>
    <x v="169"/>
    <s v="2 - SERVICIOS ECONÓMICOS"/>
    <s v="2.6 - Transporte"/>
    <s v="2.6.04 - Transporte aéreo"/>
    <s v="2.3 - MATERIALES Y SUMINISTROS"/>
    <x v="16"/>
    <x v="0"/>
    <s v="00 - N/A"/>
    <s v="30 - FONDOS PROPIOS"/>
    <s v="(blank)"/>
    <x v="0"/>
    <n v="1685000"/>
    <n v="0"/>
  </r>
  <r>
    <s v="2025"/>
    <x v="1"/>
    <x v="0"/>
    <x v="0"/>
    <x v="0"/>
    <x v="9"/>
    <x v="36"/>
    <x v="169"/>
    <s v="2 - SERVICIOS ECONÓMICOS"/>
    <s v="2.6 - Transporte"/>
    <s v="2.6.04 - Transporte aéreo"/>
    <s v="2.3 - MATERIALES Y SUMINISTROS"/>
    <x v="17"/>
    <x v="0"/>
    <s v="00 - N/A"/>
    <s v="30 - FONDOS PROPIOS"/>
    <s v="(blank)"/>
    <x v="0"/>
    <n v="0"/>
    <n v="0"/>
  </r>
  <r>
    <s v="2025"/>
    <x v="1"/>
    <x v="0"/>
    <x v="0"/>
    <x v="0"/>
    <x v="9"/>
    <x v="36"/>
    <x v="169"/>
    <s v="2 - SERVICIOS ECONÓMICOS"/>
    <s v="2.6 - Transporte"/>
    <s v="2.6.04 - Transporte aéreo"/>
    <s v="2.3 - MATERIALES Y SUMINISTROS"/>
    <x v="18"/>
    <x v="0"/>
    <s v="00 - N/A"/>
    <s v="30 - FONDOS PROPIOS"/>
    <s v="(blank)"/>
    <x v="0"/>
    <n v="550000"/>
    <n v="0"/>
  </r>
  <r>
    <s v="2025"/>
    <x v="1"/>
    <x v="0"/>
    <x v="0"/>
    <x v="0"/>
    <x v="9"/>
    <x v="36"/>
    <x v="169"/>
    <s v="2 - SERVICIOS ECONÓMICOS"/>
    <s v="2.6 - Transporte"/>
    <s v="2.6.04 - Transporte aéreo"/>
    <s v="2.3 - MATERIALES Y SUMINISTROS"/>
    <x v="19"/>
    <x v="0"/>
    <s v="00 - N/A"/>
    <s v="30 - FONDOS PROPIOS"/>
    <s v="(blank)"/>
    <x v="0"/>
    <n v="2000000"/>
    <n v="0"/>
  </r>
  <r>
    <s v="2025"/>
    <x v="1"/>
    <x v="0"/>
    <x v="0"/>
    <x v="0"/>
    <x v="9"/>
    <x v="36"/>
    <x v="169"/>
    <s v="2 - SERVICIOS ECONÓMICOS"/>
    <s v="2.6 - Transporte"/>
    <s v="2.6.04 - Transporte aéreo"/>
    <s v="2.3 - MATERIALES Y SUMINISTROS"/>
    <x v="20"/>
    <x v="0"/>
    <s v="00 - N/A"/>
    <s v="30 - FONDOS PROPIOS"/>
    <s v="(blank)"/>
    <x v="0"/>
    <n v="14180000"/>
    <n v="0"/>
  </r>
  <r>
    <s v="2025"/>
    <x v="1"/>
    <x v="0"/>
    <x v="0"/>
    <x v="0"/>
    <x v="9"/>
    <x v="36"/>
    <x v="169"/>
    <s v="2 - SERVICIOS ECONÓMICOS"/>
    <s v="2.6 - Transporte"/>
    <s v="2.6.04 - Transporte aéreo"/>
    <s v="2.3 - MATERIALES Y SUMINISTROS"/>
    <x v="21"/>
    <x v="0"/>
    <s v="00 - N/A"/>
    <s v="30 - FONDOS PROPIOS"/>
    <s v="(blank)"/>
    <x v="0"/>
    <n v="6000000"/>
    <n v="0"/>
  </r>
  <r>
    <s v="2025"/>
    <x v="1"/>
    <x v="0"/>
    <x v="0"/>
    <x v="0"/>
    <x v="9"/>
    <x v="37"/>
    <x v="170"/>
    <s v="3 - PROTECCIÓN DEL MEDIO AMBIENTE"/>
    <s v="3.3 - Cambio Climático"/>
    <s v="3.3.01 - Mixtos"/>
    <s v="2.1 - REMUNERACIONES Y CONTRIBUCIONES"/>
    <x v="0"/>
    <x v="0"/>
    <s v="00 - N/A"/>
    <s v="10 - FONDO GENERAL"/>
    <s v="(blank)"/>
    <x v="0"/>
    <n v="120604074"/>
    <n v="26078268.060000002"/>
  </r>
  <r>
    <s v="2025"/>
    <x v="1"/>
    <x v="0"/>
    <x v="0"/>
    <x v="0"/>
    <x v="9"/>
    <x v="37"/>
    <x v="170"/>
    <s v="3 - PROTECCIÓN DEL MEDIO AMBIENTE"/>
    <s v="3.3 - Cambio Climático"/>
    <s v="3.3.01 - Mixtos"/>
    <s v="2.1 - REMUNERACIONES Y CONTRIBUCIONES"/>
    <x v="1"/>
    <x v="0"/>
    <s v="00 - N/A"/>
    <s v="10 - FONDO GENERAL"/>
    <s v="(blank)"/>
    <x v="0"/>
    <n v="30586041"/>
    <n v="2819935.83"/>
  </r>
  <r>
    <s v="2025"/>
    <x v="1"/>
    <x v="0"/>
    <x v="0"/>
    <x v="0"/>
    <x v="9"/>
    <x v="37"/>
    <x v="170"/>
    <s v="3 - PROTECCIÓN DEL MEDIO AMBIENTE"/>
    <s v="3.3 - Cambio Climático"/>
    <s v="3.3.01 - Mixtos"/>
    <s v="2.1 - REMUNERACIONES Y CONTRIBUCIONES"/>
    <x v="1"/>
    <x v="0"/>
    <s v="00 - N/A"/>
    <s v="30 - FONDOS PROPIOS"/>
    <s v="(blank)"/>
    <x v="0"/>
    <n v="0"/>
    <n v="0"/>
  </r>
  <r>
    <s v="2025"/>
    <x v="1"/>
    <x v="0"/>
    <x v="0"/>
    <x v="0"/>
    <x v="9"/>
    <x v="37"/>
    <x v="170"/>
    <s v="3 - PROTECCIÓN DEL MEDIO AMBIENTE"/>
    <s v="3.3 - Cambio Climático"/>
    <s v="3.3.01 - Mixtos"/>
    <s v="2.1 - REMUNERACIONES Y CONTRIBUCIONES"/>
    <x v="3"/>
    <x v="0"/>
    <s v="00 - N/A"/>
    <s v="30 - FONDOS PROPIOS"/>
    <s v="(blank)"/>
    <x v="0"/>
    <n v="0"/>
    <n v="0"/>
  </r>
  <r>
    <s v="2025"/>
    <x v="1"/>
    <x v="0"/>
    <x v="0"/>
    <x v="0"/>
    <x v="9"/>
    <x v="37"/>
    <x v="170"/>
    <s v="3 - PROTECCIÓN DEL MEDIO AMBIENTE"/>
    <s v="3.3 - Cambio Climático"/>
    <s v="3.3.01 - Mixtos"/>
    <s v="2.1 - REMUNERACIONES Y CONTRIBUCIONES"/>
    <x v="4"/>
    <x v="0"/>
    <s v="00 - N/A"/>
    <s v="10 - FONDO GENERAL"/>
    <s v="(blank)"/>
    <x v="0"/>
    <n v="16597617"/>
    <n v="3985128.16"/>
  </r>
  <r>
    <s v="2025"/>
    <x v="1"/>
    <x v="0"/>
    <x v="0"/>
    <x v="0"/>
    <x v="9"/>
    <x v="37"/>
    <x v="170"/>
    <s v="3 - PROTECCIÓN DEL MEDIO AMBIENTE"/>
    <s v="3.3 - Cambio Climático"/>
    <s v="3.3.01 - Mixtos"/>
    <s v="2.2 - CONTRATACIÓN DE SERVICIOS"/>
    <x v="5"/>
    <x v="0"/>
    <s v="00 - N/A"/>
    <s v="10 - FONDO GENERAL"/>
    <s v="(blank)"/>
    <x v="0"/>
    <n v="15750000"/>
    <n v="5601678.6900000004"/>
  </r>
  <r>
    <s v="2025"/>
    <x v="1"/>
    <x v="0"/>
    <x v="0"/>
    <x v="0"/>
    <x v="9"/>
    <x v="37"/>
    <x v="170"/>
    <s v="3 - PROTECCIÓN DEL MEDIO AMBIENTE"/>
    <s v="3.3 - Cambio Climático"/>
    <s v="3.3.01 - Mixtos"/>
    <s v="2.2 - CONTRATACIÓN DE SERVICIOS"/>
    <x v="6"/>
    <x v="0"/>
    <s v="00 - N/A"/>
    <s v="10 - FONDO GENERAL"/>
    <s v="(blank)"/>
    <x v="0"/>
    <n v="400000"/>
    <n v="310104"/>
  </r>
  <r>
    <s v="2025"/>
    <x v="1"/>
    <x v="0"/>
    <x v="0"/>
    <x v="0"/>
    <x v="9"/>
    <x v="37"/>
    <x v="170"/>
    <s v="3 - PROTECCIÓN DEL MEDIO AMBIENTE"/>
    <s v="3.3 - Cambio Climático"/>
    <s v="3.3.01 - Mixtos"/>
    <s v="2.2 - CONTRATACIÓN DE SERVICIOS"/>
    <x v="6"/>
    <x v="0"/>
    <s v="00 - N/A"/>
    <s v="30 - FONDOS PROPIOS"/>
    <s v="(blank)"/>
    <x v="0"/>
    <n v="0"/>
    <n v="100819.2"/>
  </r>
  <r>
    <s v="2025"/>
    <x v="1"/>
    <x v="0"/>
    <x v="0"/>
    <x v="0"/>
    <x v="9"/>
    <x v="37"/>
    <x v="170"/>
    <s v="3 - PROTECCIÓN DEL MEDIO AMBIENTE"/>
    <s v="3.3 - Cambio Climático"/>
    <s v="3.3.01 - Mixtos"/>
    <s v="2.2 - CONTRATACIÓN DE SERVICIOS"/>
    <x v="6"/>
    <x v="0"/>
    <s v="00 - N/A"/>
    <s v="70 - DONACION EXTERNA"/>
    <s v="(blank)"/>
    <x v="0"/>
    <n v="0"/>
    <n v="0"/>
  </r>
  <r>
    <s v="2025"/>
    <x v="1"/>
    <x v="0"/>
    <x v="0"/>
    <x v="0"/>
    <x v="9"/>
    <x v="37"/>
    <x v="170"/>
    <s v="3 - PROTECCIÓN DEL MEDIO AMBIENTE"/>
    <s v="3.3 - Cambio Climático"/>
    <s v="3.3.01 - Mixtos"/>
    <s v="2.2 - CONTRATACIÓN DE SERVICIOS"/>
    <x v="7"/>
    <x v="0"/>
    <s v="00 - N/A"/>
    <s v="10 - FONDO GENERAL"/>
    <s v="(blank)"/>
    <x v="0"/>
    <n v="500000"/>
    <n v="4401383.5600000005"/>
  </r>
  <r>
    <s v="2025"/>
    <x v="1"/>
    <x v="0"/>
    <x v="0"/>
    <x v="0"/>
    <x v="9"/>
    <x v="37"/>
    <x v="170"/>
    <s v="3 - PROTECCIÓN DEL MEDIO AMBIENTE"/>
    <s v="3.3 - Cambio Climático"/>
    <s v="3.3.01 - Mixtos"/>
    <s v="2.2 - CONTRATACIÓN DE SERVICIOS"/>
    <x v="7"/>
    <x v="0"/>
    <s v="00 - N/A"/>
    <s v="30 - FONDOS PROPIOS"/>
    <s v="(blank)"/>
    <x v="0"/>
    <n v="0"/>
    <n v="1195513.8600000001"/>
  </r>
  <r>
    <s v="2025"/>
    <x v="1"/>
    <x v="0"/>
    <x v="0"/>
    <x v="0"/>
    <x v="9"/>
    <x v="37"/>
    <x v="170"/>
    <s v="3 - PROTECCIÓN DEL MEDIO AMBIENTE"/>
    <s v="3.3 - Cambio Climático"/>
    <s v="3.3.01 - Mixtos"/>
    <s v="2.2 - CONTRATACIÓN DE SERVICIOS"/>
    <x v="8"/>
    <x v="0"/>
    <s v="00 - N/A"/>
    <s v="10 - FONDO GENERAL"/>
    <s v="(blank)"/>
    <x v="0"/>
    <n v="30000"/>
    <n v="2360"/>
  </r>
  <r>
    <s v="2025"/>
    <x v="1"/>
    <x v="0"/>
    <x v="0"/>
    <x v="0"/>
    <x v="9"/>
    <x v="37"/>
    <x v="170"/>
    <s v="3 - PROTECCIÓN DEL MEDIO AMBIENTE"/>
    <s v="3.3 - Cambio Climático"/>
    <s v="3.3.01 - Mixtos"/>
    <s v="2.2 - CONTRATACIÓN DE SERVICIOS"/>
    <x v="9"/>
    <x v="0"/>
    <s v="00 - N/A"/>
    <s v="10 - FONDO GENERAL"/>
    <s v="(blank)"/>
    <x v="0"/>
    <n v="2350000"/>
    <n v="0"/>
  </r>
  <r>
    <s v="2025"/>
    <x v="1"/>
    <x v="0"/>
    <x v="0"/>
    <x v="0"/>
    <x v="9"/>
    <x v="37"/>
    <x v="170"/>
    <s v="3 - PROTECCIÓN DEL MEDIO AMBIENTE"/>
    <s v="3.3 - Cambio Climático"/>
    <s v="3.3.01 - Mixtos"/>
    <s v="2.2 - CONTRATACIÓN DE SERVICIOS"/>
    <x v="9"/>
    <x v="0"/>
    <s v="00 - N/A"/>
    <s v="30 - FONDOS PROPIOS"/>
    <s v="(blank)"/>
    <x v="0"/>
    <n v="0"/>
    <n v="300000"/>
  </r>
  <r>
    <s v="2025"/>
    <x v="1"/>
    <x v="0"/>
    <x v="0"/>
    <x v="0"/>
    <x v="9"/>
    <x v="37"/>
    <x v="170"/>
    <s v="3 - PROTECCIÓN DEL MEDIO AMBIENTE"/>
    <s v="3.3 - Cambio Climático"/>
    <s v="3.3.01 - Mixtos"/>
    <s v="2.2 - CONTRATACIÓN DE SERVICIOS"/>
    <x v="10"/>
    <x v="0"/>
    <s v="00 - N/A"/>
    <s v="10 - FONDO GENERAL"/>
    <s v="(blank)"/>
    <x v="0"/>
    <n v="6000000"/>
    <n v="6384423.6100000003"/>
  </r>
  <r>
    <s v="2025"/>
    <x v="1"/>
    <x v="0"/>
    <x v="0"/>
    <x v="0"/>
    <x v="9"/>
    <x v="37"/>
    <x v="170"/>
    <s v="3 - PROTECCIÓN DEL MEDIO AMBIENTE"/>
    <s v="3.3 - Cambio Climático"/>
    <s v="3.3.01 - Mixtos"/>
    <s v="2.2 - CONTRATACIÓN DE SERVICIOS"/>
    <x v="11"/>
    <x v="0"/>
    <s v="00 - N/A"/>
    <s v="10 - FONDO GENERAL"/>
    <s v="(blank)"/>
    <x v="0"/>
    <n v="1250000"/>
    <n v="1006500"/>
  </r>
  <r>
    <s v="2025"/>
    <x v="1"/>
    <x v="0"/>
    <x v="0"/>
    <x v="0"/>
    <x v="9"/>
    <x v="37"/>
    <x v="170"/>
    <s v="3 - PROTECCIÓN DEL MEDIO AMBIENTE"/>
    <s v="3.3 - Cambio Climático"/>
    <s v="3.3.01 - Mixtos"/>
    <s v="2.2 - CONTRATACIÓN DE SERVICIOS"/>
    <x v="11"/>
    <x v="0"/>
    <s v="00 - N/A"/>
    <s v="30 - FONDOS PROPIOS"/>
    <s v="(blank)"/>
    <x v="0"/>
    <n v="0"/>
    <n v="0"/>
  </r>
  <r>
    <s v="2025"/>
    <x v="1"/>
    <x v="0"/>
    <x v="0"/>
    <x v="0"/>
    <x v="9"/>
    <x v="37"/>
    <x v="170"/>
    <s v="3 - PROTECCIÓN DEL MEDIO AMBIENTE"/>
    <s v="3.3 - Cambio Climático"/>
    <s v="3.3.01 - Mixtos"/>
    <s v="2.2 - CONTRATACIÓN DE SERVICIOS"/>
    <x v="12"/>
    <x v="0"/>
    <s v="00 - N/A"/>
    <s v="10 - FONDO GENERAL"/>
    <s v="(blank)"/>
    <x v="0"/>
    <n v="1145000"/>
    <n v="57820"/>
  </r>
  <r>
    <s v="2025"/>
    <x v="1"/>
    <x v="0"/>
    <x v="0"/>
    <x v="0"/>
    <x v="9"/>
    <x v="37"/>
    <x v="170"/>
    <s v="3 - PROTECCIÓN DEL MEDIO AMBIENTE"/>
    <s v="3.3 - Cambio Climático"/>
    <s v="3.3.01 - Mixtos"/>
    <s v="2.2 - CONTRATACIÓN DE SERVICIOS"/>
    <x v="13"/>
    <x v="0"/>
    <s v="00 - N/A"/>
    <s v="10 - FONDO GENERAL"/>
    <s v="(blank)"/>
    <x v="0"/>
    <n v="700000"/>
    <n v="437899"/>
  </r>
  <r>
    <s v="2025"/>
    <x v="1"/>
    <x v="0"/>
    <x v="0"/>
    <x v="0"/>
    <x v="9"/>
    <x v="37"/>
    <x v="170"/>
    <s v="3 - PROTECCIÓN DEL MEDIO AMBIENTE"/>
    <s v="3.3 - Cambio Climático"/>
    <s v="3.3.01 - Mixtos"/>
    <s v="2.2 - CONTRATACIÓN DE SERVICIOS"/>
    <x v="13"/>
    <x v="0"/>
    <s v="00 - N/A"/>
    <s v="30 - FONDOS PROPIOS"/>
    <s v="(blank)"/>
    <x v="0"/>
    <n v="0"/>
    <n v="0"/>
  </r>
  <r>
    <s v="2025"/>
    <x v="1"/>
    <x v="0"/>
    <x v="0"/>
    <x v="0"/>
    <x v="9"/>
    <x v="37"/>
    <x v="170"/>
    <s v="3 - PROTECCIÓN DEL MEDIO AMBIENTE"/>
    <s v="3.3 - Cambio Climático"/>
    <s v="3.3.01 - Mixtos"/>
    <s v="2.2 - CONTRATACIÓN DE SERVICIOS"/>
    <x v="13"/>
    <x v="0"/>
    <s v="00 - N/A"/>
    <s v="70 - DONACION EXTERNA"/>
    <s v="(blank)"/>
    <x v="0"/>
    <n v="0"/>
    <n v="215940"/>
  </r>
  <r>
    <s v="2025"/>
    <x v="1"/>
    <x v="0"/>
    <x v="0"/>
    <x v="0"/>
    <x v="9"/>
    <x v="37"/>
    <x v="170"/>
    <s v="3 - PROTECCIÓN DEL MEDIO AMBIENTE"/>
    <s v="3.3 - Cambio Climático"/>
    <s v="3.3.01 - Mixtos"/>
    <s v="2.3 - MATERIALES Y SUMINISTROS"/>
    <x v="14"/>
    <x v="0"/>
    <s v="00 - N/A"/>
    <s v="10 - FONDO GENERAL"/>
    <s v="(blank)"/>
    <x v="0"/>
    <n v="6400000"/>
    <n v="1596521.72"/>
  </r>
  <r>
    <s v="2025"/>
    <x v="1"/>
    <x v="0"/>
    <x v="0"/>
    <x v="0"/>
    <x v="9"/>
    <x v="37"/>
    <x v="170"/>
    <s v="3 - PROTECCIÓN DEL MEDIO AMBIENTE"/>
    <s v="3.3 - Cambio Climático"/>
    <s v="3.3.01 - Mixtos"/>
    <s v="2.3 - MATERIALES Y SUMINISTROS"/>
    <x v="14"/>
    <x v="0"/>
    <s v="00 - N/A"/>
    <s v="30 - FONDOS PROPIOS"/>
    <s v="(blank)"/>
    <x v="0"/>
    <n v="0"/>
    <n v="324.5"/>
  </r>
  <r>
    <s v="2025"/>
    <x v="1"/>
    <x v="0"/>
    <x v="0"/>
    <x v="0"/>
    <x v="9"/>
    <x v="37"/>
    <x v="170"/>
    <s v="3 - PROTECCIÓN DEL MEDIO AMBIENTE"/>
    <s v="3.3 - Cambio Climático"/>
    <s v="3.3.01 - Mixtos"/>
    <s v="2.3 - MATERIALES Y SUMINISTROS"/>
    <x v="15"/>
    <x v="0"/>
    <s v="00 - N/A"/>
    <s v="10 - FONDO GENERAL"/>
    <s v="(blank)"/>
    <x v="0"/>
    <n v="650000"/>
    <n v="294941"/>
  </r>
  <r>
    <s v="2025"/>
    <x v="1"/>
    <x v="0"/>
    <x v="0"/>
    <x v="0"/>
    <x v="9"/>
    <x v="37"/>
    <x v="170"/>
    <s v="3 - PROTECCIÓN DEL MEDIO AMBIENTE"/>
    <s v="3.3 - Cambio Climático"/>
    <s v="3.3.01 - Mixtos"/>
    <s v="2.3 - MATERIALES Y SUMINISTROS"/>
    <x v="15"/>
    <x v="0"/>
    <s v="00 - N/A"/>
    <s v="30 - FONDOS PROPIOS"/>
    <s v="(blank)"/>
    <x v="0"/>
    <n v="0"/>
    <n v="74163"/>
  </r>
  <r>
    <s v="2025"/>
    <x v="1"/>
    <x v="0"/>
    <x v="0"/>
    <x v="0"/>
    <x v="9"/>
    <x v="37"/>
    <x v="170"/>
    <s v="3 - PROTECCIÓN DEL MEDIO AMBIENTE"/>
    <s v="3.3 - Cambio Climático"/>
    <s v="3.3.01 - Mixtos"/>
    <s v="2.3 - MATERIALES Y SUMINISTROS"/>
    <x v="15"/>
    <x v="0"/>
    <s v="00 - N/A"/>
    <s v="70 - DONACION EXTERNA"/>
    <s v="(blank)"/>
    <x v="0"/>
    <n v="0"/>
    <n v="100300"/>
  </r>
  <r>
    <s v="2025"/>
    <x v="1"/>
    <x v="0"/>
    <x v="0"/>
    <x v="0"/>
    <x v="9"/>
    <x v="37"/>
    <x v="170"/>
    <s v="3 - PROTECCIÓN DEL MEDIO AMBIENTE"/>
    <s v="3.3 - Cambio Climático"/>
    <s v="3.3.01 - Mixtos"/>
    <s v="2.3 - MATERIALES Y SUMINISTROS"/>
    <x v="16"/>
    <x v="0"/>
    <s v="00 - N/A"/>
    <s v="10 - FONDO GENERAL"/>
    <s v="(blank)"/>
    <x v="0"/>
    <n v="650000"/>
    <n v="417433.26"/>
  </r>
  <r>
    <s v="2025"/>
    <x v="1"/>
    <x v="0"/>
    <x v="0"/>
    <x v="0"/>
    <x v="9"/>
    <x v="37"/>
    <x v="170"/>
    <s v="3 - PROTECCIÓN DEL MEDIO AMBIENTE"/>
    <s v="3.3 - Cambio Climático"/>
    <s v="3.3.01 - Mixtos"/>
    <s v="2.3 - MATERIALES Y SUMINISTROS"/>
    <x v="16"/>
    <x v="0"/>
    <s v="00 - N/A"/>
    <s v="30 - FONDOS PROPIOS"/>
    <s v="(blank)"/>
    <x v="0"/>
    <n v="0"/>
    <n v="0"/>
  </r>
  <r>
    <s v="2025"/>
    <x v="1"/>
    <x v="0"/>
    <x v="0"/>
    <x v="0"/>
    <x v="9"/>
    <x v="37"/>
    <x v="170"/>
    <s v="3 - PROTECCIÓN DEL MEDIO AMBIENTE"/>
    <s v="3.3 - Cambio Climático"/>
    <s v="3.3.01 - Mixtos"/>
    <s v="2.3 - MATERIALES Y SUMINISTROS"/>
    <x v="17"/>
    <x v="0"/>
    <s v="00 - N/A"/>
    <s v="10 - FONDO GENERAL"/>
    <s v="(blank)"/>
    <x v="0"/>
    <n v="0"/>
    <n v="0"/>
  </r>
  <r>
    <s v="2025"/>
    <x v="1"/>
    <x v="0"/>
    <x v="0"/>
    <x v="0"/>
    <x v="9"/>
    <x v="37"/>
    <x v="170"/>
    <s v="3 - PROTECCIÓN DEL MEDIO AMBIENTE"/>
    <s v="3.3 - Cambio Climático"/>
    <s v="3.3.01 - Mixtos"/>
    <s v="2.3 - MATERIALES Y SUMINISTROS"/>
    <x v="17"/>
    <x v="0"/>
    <s v="00 - N/A"/>
    <s v="30 - FONDOS PROPIOS"/>
    <s v="(blank)"/>
    <x v="0"/>
    <n v="0"/>
    <n v="244078.72"/>
  </r>
  <r>
    <s v="2025"/>
    <x v="1"/>
    <x v="0"/>
    <x v="0"/>
    <x v="0"/>
    <x v="9"/>
    <x v="37"/>
    <x v="170"/>
    <s v="3 - PROTECCIÓN DEL MEDIO AMBIENTE"/>
    <s v="3.3 - Cambio Climático"/>
    <s v="3.3.01 - Mixtos"/>
    <s v="2.3 - MATERIALES Y SUMINISTROS"/>
    <x v="18"/>
    <x v="0"/>
    <s v="00 - N/A"/>
    <s v="10 - FONDO GENERAL"/>
    <s v="(blank)"/>
    <x v="0"/>
    <n v="500000"/>
    <n v="241428"/>
  </r>
  <r>
    <s v="2025"/>
    <x v="1"/>
    <x v="0"/>
    <x v="0"/>
    <x v="0"/>
    <x v="9"/>
    <x v="37"/>
    <x v="170"/>
    <s v="3 - PROTECCIÓN DEL MEDIO AMBIENTE"/>
    <s v="3.3 - Cambio Climático"/>
    <s v="3.3.01 - Mixtos"/>
    <s v="2.3 - MATERIALES Y SUMINISTROS"/>
    <x v="18"/>
    <x v="0"/>
    <s v="00 - N/A"/>
    <s v="30 - FONDOS PROPIOS"/>
    <s v="(blank)"/>
    <x v="0"/>
    <n v="0"/>
    <n v="0"/>
  </r>
  <r>
    <s v="2025"/>
    <x v="1"/>
    <x v="0"/>
    <x v="0"/>
    <x v="0"/>
    <x v="9"/>
    <x v="37"/>
    <x v="170"/>
    <s v="3 - PROTECCIÓN DEL MEDIO AMBIENTE"/>
    <s v="3.3 - Cambio Climático"/>
    <s v="3.3.01 - Mixtos"/>
    <s v="2.3 - MATERIALES Y SUMINISTROS"/>
    <x v="19"/>
    <x v="0"/>
    <s v="00 - N/A"/>
    <s v="10 - FONDO GENERAL"/>
    <s v="(blank)"/>
    <x v="0"/>
    <n v="619000"/>
    <n v="46595.840000000004"/>
  </r>
  <r>
    <s v="2025"/>
    <x v="1"/>
    <x v="0"/>
    <x v="0"/>
    <x v="0"/>
    <x v="9"/>
    <x v="37"/>
    <x v="170"/>
    <s v="3 - PROTECCIÓN DEL MEDIO AMBIENTE"/>
    <s v="3.3 - Cambio Climático"/>
    <s v="3.3.01 - Mixtos"/>
    <s v="2.3 - MATERIALES Y SUMINISTROS"/>
    <x v="19"/>
    <x v="0"/>
    <s v="00 - N/A"/>
    <s v="30 - FONDOS PROPIOS"/>
    <s v="(blank)"/>
    <x v="0"/>
    <n v="0"/>
    <n v="0"/>
  </r>
  <r>
    <s v="2025"/>
    <x v="1"/>
    <x v="0"/>
    <x v="0"/>
    <x v="0"/>
    <x v="9"/>
    <x v="37"/>
    <x v="170"/>
    <s v="3 - PROTECCIÓN DEL MEDIO AMBIENTE"/>
    <s v="3.3 - Cambio Climático"/>
    <s v="3.3.01 - Mixtos"/>
    <s v="2.3 - MATERIALES Y SUMINISTROS"/>
    <x v="20"/>
    <x v="0"/>
    <s v="00 - N/A"/>
    <s v="10 - FONDO GENERAL"/>
    <s v="(blank)"/>
    <x v="0"/>
    <n v="9995000"/>
    <n v="2059000"/>
  </r>
  <r>
    <s v="2025"/>
    <x v="1"/>
    <x v="0"/>
    <x v="0"/>
    <x v="0"/>
    <x v="9"/>
    <x v="37"/>
    <x v="170"/>
    <s v="3 - PROTECCIÓN DEL MEDIO AMBIENTE"/>
    <s v="3.3 - Cambio Climático"/>
    <s v="3.3.01 - Mixtos"/>
    <s v="2.3 - MATERIALES Y SUMINISTROS"/>
    <x v="20"/>
    <x v="0"/>
    <s v="00 - N/A"/>
    <s v="30 - FONDOS PROPIOS"/>
    <s v="(blank)"/>
    <x v="0"/>
    <n v="0"/>
    <n v="230000"/>
  </r>
  <r>
    <s v="2025"/>
    <x v="1"/>
    <x v="0"/>
    <x v="0"/>
    <x v="0"/>
    <x v="9"/>
    <x v="37"/>
    <x v="170"/>
    <s v="3 - PROTECCIÓN DEL MEDIO AMBIENTE"/>
    <s v="3.3 - Cambio Climático"/>
    <s v="3.3.01 - Mixtos"/>
    <s v="2.3 - MATERIALES Y SUMINISTROS"/>
    <x v="21"/>
    <x v="0"/>
    <s v="00 - N/A"/>
    <s v="10 - FONDO GENERAL"/>
    <s v="(blank)"/>
    <x v="0"/>
    <n v="1565000"/>
    <n v="721803.26000000013"/>
  </r>
  <r>
    <s v="2025"/>
    <x v="1"/>
    <x v="0"/>
    <x v="0"/>
    <x v="0"/>
    <x v="9"/>
    <x v="37"/>
    <x v="170"/>
    <s v="3 - PROTECCIÓN DEL MEDIO AMBIENTE"/>
    <s v="3.3 - Cambio Climático"/>
    <s v="3.3.01 - Mixtos"/>
    <s v="2.3 - MATERIALES Y SUMINISTROS"/>
    <x v="21"/>
    <x v="0"/>
    <s v="00 - N/A"/>
    <s v="30 - FONDOS PROPIOS"/>
    <s v="(blank)"/>
    <x v="0"/>
    <n v="0"/>
    <n v="39229.5"/>
  </r>
  <r>
    <s v="2025"/>
    <x v="1"/>
    <x v="0"/>
    <x v="0"/>
    <x v="0"/>
    <x v="9"/>
    <x v="37"/>
    <x v="170"/>
    <s v="3 - PROTECCIÓN DEL MEDIO AMBIENTE"/>
    <s v="3.3 - Cambio Climático"/>
    <s v="3.3.01 - Mixtos"/>
    <s v="2.3 - MATERIALES Y SUMINISTROS"/>
    <x v="21"/>
    <x v="0"/>
    <s v="00 - N/A"/>
    <s v="70 - DONACION EXTERNA"/>
    <s v="(blank)"/>
    <x v="0"/>
    <n v="0"/>
    <n v="283200"/>
  </r>
  <r>
    <s v="2025"/>
    <x v="1"/>
    <x v="0"/>
    <x v="0"/>
    <x v="0"/>
    <x v="9"/>
    <x v="37"/>
    <x v="170"/>
    <s v="3 - PROTECCIÓN DEL MEDIO AMBIENTE"/>
    <s v="3.3 - Cambio Climático"/>
    <s v="3.3.03 - Conocimiento del riesgo de desastres climáticos"/>
    <s v="2.1 - REMUNERACIONES Y CONTRIBUCIONES"/>
    <x v="0"/>
    <x v="0"/>
    <s v="00 - N/A"/>
    <s v="10 - FONDO GENERAL"/>
    <s v="(blank)"/>
    <x v="0"/>
    <n v="3545750"/>
    <n v="783344.02"/>
  </r>
  <r>
    <s v="2025"/>
    <x v="1"/>
    <x v="0"/>
    <x v="0"/>
    <x v="0"/>
    <x v="9"/>
    <x v="37"/>
    <x v="170"/>
    <s v="3 - PROTECCIÓN DEL MEDIO AMBIENTE"/>
    <s v="3.3 - Cambio Climático"/>
    <s v="3.3.03 - Conocimiento del riesgo de desastres climáticos"/>
    <s v="2.1 - REMUNERACIONES Y CONTRIBUCIONES"/>
    <x v="1"/>
    <x v="0"/>
    <s v="00 - N/A"/>
    <s v="10 - FONDO GENERAL"/>
    <s v="(blank)"/>
    <x v="0"/>
    <n v="545500"/>
    <n v="0"/>
  </r>
  <r>
    <s v="2025"/>
    <x v="1"/>
    <x v="0"/>
    <x v="0"/>
    <x v="0"/>
    <x v="9"/>
    <x v="37"/>
    <x v="170"/>
    <s v="3 - PROTECCIÓN DEL MEDIO AMBIENTE"/>
    <s v="3.3 - Cambio Climático"/>
    <s v="3.3.03 - Conocimiento del riesgo de desastres climáticos"/>
    <s v="2.1 - REMUNERACIONES Y CONTRIBUCIONES"/>
    <x v="4"/>
    <x v="0"/>
    <s v="00 - N/A"/>
    <s v="10 - FONDO GENERAL"/>
    <s v="(blank)"/>
    <x v="0"/>
    <n v="503715"/>
    <n v="120556.65"/>
  </r>
  <r>
    <s v="2025"/>
    <x v="1"/>
    <x v="0"/>
    <x v="0"/>
    <x v="0"/>
    <x v="9"/>
    <x v="37"/>
    <x v="170"/>
    <s v="3 - PROTECCIÓN DEL MEDIO AMBIENTE"/>
    <s v="3.3 - Cambio Climático"/>
    <s v="3.3.03 - Conocimiento del riesgo de desastres climáticos"/>
    <s v="2.2 - CONTRATACIÓN DE SERVICIOS"/>
    <x v="5"/>
    <x v="0"/>
    <s v="00 - N/A"/>
    <s v="10 - FONDO GENERAL"/>
    <s v="(blank)"/>
    <x v="0"/>
    <n v="3800000"/>
    <n v="0"/>
  </r>
  <r>
    <s v="2025"/>
    <x v="1"/>
    <x v="0"/>
    <x v="0"/>
    <x v="0"/>
    <x v="9"/>
    <x v="37"/>
    <x v="170"/>
    <s v="3 - PROTECCIÓN DEL MEDIO AMBIENTE"/>
    <s v="3.3 - Cambio Climático"/>
    <s v="3.3.03 - Conocimiento del riesgo de desastres climáticos"/>
    <s v="2.3 - MATERIALES Y SUMINISTROS"/>
    <x v="14"/>
    <x v="0"/>
    <s v="00 - N/A"/>
    <s v="10 - FONDO GENERAL"/>
    <s v="(blank)"/>
    <x v="0"/>
    <n v="500000"/>
    <n v="0"/>
  </r>
  <r>
    <s v="2025"/>
    <x v="1"/>
    <x v="0"/>
    <x v="0"/>
    <x v="0"/>
    <x v="9"/>
    <x v="37"/>
    <x v="170"/>
    <s v="3 - PROTECCIÓN DEL MEDIO AMBIENTE"/>
    <s v="3.3 - Cambio Climático"/>
    <s v="3.3.03 - Conocimiento del riesgo de desastres climáticos"/>
    <s v="2.3 - MATERIALES Y SUMINISTROS"/>
    <x v="20"/>
    <x v="0"/>
    <s v="00 - N/A"/>
    <s v="10 - FONDO GENERAL"/>
    <s v="(blank)"/>
    <x v="0"/>
    <n v="1390000"/>
    <n v="0"/>
  </r>
  <r>
    <s v="2025"/>
    <x v="1"/>
    <x v="0"/>
    <x v="0"/>
    <x v="0"/>
    <x v="9"/>
    <x v="38"/>
    <x v="171"/>
    <s v="2 - SERVICIOS ECONÓMICOS"/>
    <s v="2.2 - Agropecuaria, caza, pesca y silvicultura"/>
    <s v="2.2.01 - Agropecuaria"/>
    <s v="2.1 - REMUNERACIONES Y CONTRIBUCIONES"/>
    <x v="0"/>
    <x v="0"/>
    <s v="00 - N/A"/>
    <s v="10 - FONDO GENERAL"/>
    <s v="(blank)"/>
    <x v="0"/>
    <n v="775668863"/>
    <n v="227674491.41000003"/>
  </r>
  <r>
    <s v="2025"/>
    <x v="1"/>
    <x v="0"/>
    <x v="0"/>
    <x v="0"/>
    <x v="9"/>
    <x v="38"/>
    <x v="171"/>
    <s v="2 - SERVICIOS ECONÓMICOS"/>
    <s v="2.2 - Agropecuaria, caza, pesca y silvicultura"/>
    <s v="2.2.01 - Agropecuaria"/>
    <s v="2.1 - REMUNERACIONES Y CONTRIBUCIONES"/>
    <x v="4"/>
    <x v="0"/>
    <s v="00 - N/A"/>
    <s v="10 - FONDO GENERAL"/>
    <s v="(blank)"/>
    <x v="0"/>
    <n v="107471897"/>
    <n v="34910106.009999998"/>
  </r>
  <r>
    <s v="2025"/>
    <x v="1"/>
    <x v="0"/>
    <x v="0"/>
    <x v="0"/>
    <x v="9"/>
    <x v="38"/>
    <x v="171"/>
    <s v="2 - SERVICIOS ECONÓMICOS"/>
    <s v="2.2 - Agropecuaria, caza, pesca y silvicultura"/>
    <s v="2.2.01 - Agropecuaria"/>
    <s v="2.2 - CONTRATACIÓN DE SERVICIOS"/>
    <x v="5"/>
    <x v="0"/>
    <s v="00 - N/A"/>
    <s v="10 - FONDO GENERAL"/>
    <s v="(blank)"/>
    <x v="0"/>
    <n v="87269146"/>
    <n v="20355905.93"/>
  </r>
  <r>
    <s v="2025"/>
    <x v="1"/>
    <x v="0"/>
    <x v="0"/>
    <x v="0"/>
    <x v="9"/>
    <x v="38"/>
    <x v="171"/>
    <s v="2 - SERVICIOS ECONÓMICOS"/>
    <s v="2.2 - Agropecuaria, caza, pesca y silvicultura"/>
    <s v="2.2.01 - Agropecuaria"/>
    <s v="2.2 - CONTRATACIÓN DE SERVICIOS"/>
    <x v="6"/>
    <x v="0"/>
    <s v="00 - N/A"/>
    <s v="10 - FONDO GENERAL"/>
    <s v="(blank)"/>
    <x v="0"/>
    <n v="9260000"/>
    <n v="0"/>
  </r>
  <r>
    <s v="2025"/>
    <x v="1"/>
    <x v="0"/>
    <x v="0"/>
    <x v="0"/>
    <x v="9"/>
    <x v="38"/>
    <x v="171"/>
    <s v="2 - SERVICIOS ECONÓMICOS"/>
    <s v="2.2 - Agropecuaria, caza, pesca y silvicultura"/>
    <s v="2.2.01 - Agropecuaria"/>
    <s v="2.2 - CONTRATACIÓN DE SERVICIOS"/>
    <x v="7"/>
    <x v="0"/>
    <s v="00 - N/A"/>
    <s v="10 - FONDO GENERAL"/>
    <s v="(blank)"/>
    <x v="0"/>
    <n v="13987970"/>
    <n v="2653650"/>
  </r>
  <r>
    <s v="2025"/>
    <x v="1"/>
    <x v="0"/>
    <x v="0"/>
    <x v="0"/>
    <x v="9"/>
    <x v="38"/>
    <x v="171"/>
    <s v="2 - SERVICIOS ECONÓMICOS"/>
    <s v="2.2 - Agropecuaria, caza, pesca y silvicultura"/>
    <s v="2.2.01 - Agropecuaria"/>
    <s v="2.2 - CONTRATACIÓN DE SERVICIOS"/>
    <x v="8"/>
    <x v="0"/>
    <s v="00 - N/A"/>
    <s v="10 - FONDO GENERAL"/>
    <s v="(blank)"/>
    <x v="0"/>
    <n v="1884600"/>
    <n v="300000"/>
  </r>
  <r>
    <s v="2025"/>
    <x v="1"/>
    <x v="0"/>
    <x v="0"/>
    <x v="0"/>
    <x v="9"/>
    <x v="38"/>
    <x v="171"/>
    <s v="2 - SERVICIOS ECONÓMICOS"/>
    <s v="2.2 - Agropecuaria, caza, pesca y silvicultura"/>
    <s v="2.2.01 - Agropecuaria"/>
    <s v="2.2 - CONTRATACIÓN DE SERVICIOS"/>
    <x v="9"/>
    <x v="0"/>
    <s v="00 - N/A"/>
    <s v="10 - FONDO GENERAL"/>
    <s v="(blank)"/>
    <x v="0"/>
    <n v="1490106"/>
    <n v="0"/>
  </r>
  <r>
    <s v="2025"/>
    <x v="1"/>
    <x v="0"/>
    <x v="0"/>
    <x v="0"/>
    <x v="9"/>
    <x v="38"/>
    <x v="171"/>
    <s v="2 - SERVICIOS ECONÓMICOS"/>
    <s v="2.2 - Agropecuaria, caza, pesca y silvicultura"/>
    <s v="2.2.01 - Agropecuaria"/>
    <s v="2.2 - CONTRATACIÓN DE SERVICIOS"/>
    <x v="10"/>
    <x v="0"/>
    <s v="00 - N/A"/>
    <s v="10 - FONDO GENERAL"/>
    <s v="(blank)"/>
    <x v="0"/>
    <n v="6000000"/>
    <n v="6000000"/>
  </r>
  <r>
    <s v="2025"/>
    <x v="1"/>
    <x v="0"/>
    <x v="0"/>
    <x v="0"/>
    <x v="9"/>
    <x v="38"/>
    <x v="171"/>
    <s v="2 - SERVICIOS ECONÓMICOS"/>
    <s v="2.2 - Agropecuaria, caza, pesca y silvicultura"/>
    <s v="2.2.01 - Agropecuaria"/>
    <s v="2.2 - CONTRATACIÓN DE SERVICIOS"/>
    <x v="11"/>
    <x v="0"/>
    <s v="00 - N/A"/>
    <s v="10 - FONDO GENERAL"/>
    <s v="(blank)"/>
    <x v="0"/>
    <n v="7560000"/>
    <n v="503305.39999999997"/>
  </r>
  <r>
    <s v="2025"/>
    <x v="1"/>
    <x v="0"/>
    <x v="0"/>
    <x v="0"/>
    <x v="9"/>
    <x v="38"/>
    <x v="171"/>
    <s v="2 - SERVICIOS ECONÓMICOS"/>
    <s v="2.2 - Agropecuaria, caza, pesca y silvicultura"/>
    <s v="2.2.01 - Agropecuaria"/>
    <s v="2.2 - CONTRATACIÓN DE SERVICIOS"/>
    <x v="12"/>
    <x v="0"/>
    <s v="00 - N/A"/>
    <s v="10 - FONDO GENERAL"/>
    <s v="(blank)"/>
    <x v="0"/>
    <n v="198152008"/>
    <n v="43105902.799999997"/>
  </r>
  <r>
    <s v="2025"/>
    <x v="1"/>
    <x v="0"/>
    <x v="0"/>
    <x v="0"/>
    <x v="9"/>
    <x v="38"/>
    <x v="171"/>
    <s v="2 - SERVICIOS ECONÓMICOS"/>
    <s v="2.2 - Agropecuaria, caza, pesca y silvicultura"/>
    <s v="2.2.01 - Agropecuaria"/>
    <s v="2.2 - CONTRATACIÓN DE SERVICIOS"/>
    <x v="13"/>
    <x v="0"/>
    <s v="00 - N/A"/>
    <s v="10 - FONDO GENERAL"/>
    <s v="(blank)"/>
    <x v="0"/>
    <n v="7000000"/>
    <n v="971556.37"/>
  </r>
  <r>
    <s v="2025"/>
    <x v="1"/>
    <x v="0"/>
    <x v="0"/>
    <x v="0"/>
    <x v="9"/>
    <x v="38"/>
    <x v="171"/>
    <s v="2 - SERVICIOS ECONÓMICOS"/>
    <s v="2.2 - Agropecuaria, caza, pesca y silvicultura"/>
    <s v="2.2.01 - Agropecuaria"/>
    <s v="2.3 - MATERIALES Y SUMINISTROS"/>
    <x v="14"/>
    <x v="0"/>
    <s v="00 - N/A"/>
    <s v="10 - FONDO GENERAL"/>
    <s v="(blank)"/>
    <x v="0"/>
    <n v="3112745"/>
    <n v="251850"/>
  </r>
  <r>
    <s v="2025"/>
    <x v="1"/>
    <x v="0"/>
    <x v="0"/>
    <x v="0"/>
    <x v="9"/>
    <x v="38"/>
    <x v="171"/>
    <s v="2 - SERVICIOS ECONÓMICOS"/>
    <s v="2.2 - Agropecuaria, caza, pesca y silvicultura"/>
    <s v="2.2.01 - Agropecuaria"/>
    <s v="2.3 - MATERIALES Y SUMINISTROS"/>
    <x v="15"/>
    <x v="0"/>
    <s v="00 - N/A"/>
    <s v="10 - FONDO GENERAL"/>
    <s v="(blank)"/>
    <x v="0"/>
    <n v="1607500"/>
    <n v="0"/>
  </r>
  <r>
    <s v="2025"/>
    <x v="1"/>
    <x v="0"/>
    <x v="0"/>
    <x v="0"/>
    <x v="9"/>
    <x v="38"/>
    <x v="171"/>
    <s v="2 - SERVICIOS ECONÓMICOS"/>
    <s v="2.2 - Agropecuaria, caza, pesca y silvicultura"/>
    <s v="2.2.01 - Agropecuaria"/>
    <s v="2.3 - MATERIALES Y SUMINISTROS"/>
    <x v="16"/>
    <x v="0"/>
    <s v="00 - N/A"/>
    <s v="10 - FONDO GENERAL"/>
    <s v="(blank)"/>
    <x v="0"/>
    <n v="3060212"/>
    <n v="0"/>
  </r>
  <r>
    <s v="2025"/>
    <x v="1"/>
    <x v="0"/>
    <x v="0"/>
    <x v="0"/>
    <x v="9"/>
    <x v="38"/>
    <x v="171"/>
    <s v="2 - SERVICIOS ECONÓMICOS"/>
    <s v="2.2 - Agropecuaria, caza, pesca y silvicultura"/>
    <s v="2.2.01 - Agropecuaria"/>
    <s v="2.3 - MATERIALES Y SUMINISTROS"/>
    <x v="17"/>
    <x v="0"/>
    <s v="00 - N/A"/>
    <s v="10 - FONDO GENERAL"/>
    <s v="(blank)"/>
    <x v="0"/>
    <n v="189790"/>
    <n v="0"/>
  </r>
  <r>
    <s v="2025"/>
    <x v="1"/>
    <x v="0"/>
    <x v="0"/>
    <x v="0"/>
    <x v="9"/>
    <x v="38"/>
    <x v="171"/>
    <s v="2 - SERVICIOS ECONÓMICOS"/>
    <s v="2.2 - Agropecuaria, caza, pesca y silvicultura"/>
    <s v="2.2.01 - Agropecuaria"/>
    <s v="2.3 - MATERIALES Y SUMINISTROS"/>
    <x v="18"/>
    <x v="0"/>
    <s v="00 - N/A"/>
    <s v="10 - FONDO GENERAL"/>
    <s v="(blank)"/>
    <x v="0"/>
    <n v="4257091"/>
    <n v="0"/>
  </r>
  <r>
    <s v="2025"/>
    <x v="1"/>
    <x v="0"/>
    <x v="0"/>
    <x v="0"/>
    <x v="9"/>
    <x v="38"/>
    <x v="171"/>
    <s v="2 - SERVICIOS ECONÓMICOS"/>
    <s v="2.2 - Agropecuaria, caza, pesca y silvicultura"/>
    <s v="2.2.01 - Agropecuaria"/>
    <s v="2.3 - MATERIALES Y SUMINISTROS"/>
    <x v="19"/>
    <x v="0"/>
    <s v="00 - N/A"/>
    <s v="10 - FONDO GENERAL"/>
    <s v="(blank)"/>
    <x v="0"/>
    <n v="2323840"/>
    <n v="0"/>
  </r>
  <r>
    <s v="2025"/>
    <x v="1"/>
    <x v="0"/>
    <x v="0"/>
    <x v="0"/>
    <x v="9"/>
    <x v="38"/>
    <x v="171"/>
    <s v="2 - SERVICIOS ECONÓMICOS"/>
    <s v="2.2 - Agropecuaria, caza, pesca y silvicultura"/>
    <s v="2.2.01 - Agropecuaria"/>
    <s v="2.3 - MATERIALES Y SUMINISTROS"/>
    <x v="20"/>
    <x v="0"/>
    <s v="00 - N/A"/>
    <s v="10 - FONDO GENERAL"/>
    <s v="(blank)"/>
    <x v="0"/>
    <n v="54488641"/>
    <n v="0"/>
  </r>
  <r>
    <s v="2025"/>
    <x v="1"/>
    <x v="0"/>
    <x v="0"/>
    <x v="0"/>
    <x v="9"/>
    <x v="38"/>
    <x v="171"/>
    <s v="2 - SERVICIOS ECONÓMICOS"/>
    <s v="2.2 - Agropecuaria, caza, pesca y silvicultura"/>
    <s v="2.2.01 - Agropecuaria"/>
    <s v="2.3 - MATERIALES Y SUMINISTROS"/>
    <x v="21"/>
    <x v="0"/>
    <s v="00 - N/A"/>
    <s v="10 - FONDO GENERAL"/>
    <s v="(blank)"/>
    <x v="0"/>
    <n v="5822521"/>
    <n v="130850.2"/>
  </r>
  <r>
    <s v="2025"/>
    <x v="1"/>
    <x v="0"/>
    <x v="0"/>
    <x v="0"/>
    <x v="9"/>
    <x v="38"/>
    <x v="171"/>
    <s v="2 - SERVICIOS ECONÓMICOS"/>
    <s v="2.2 - Agropecuaria, caza, pesca y silvicultura"/>
    <s v="2.2.99 - Planificación, gestión y supervisión agropecuaria, caza, pesca y silvicultura"/>
    <s v="2.1 - REMUNERACIONES Y CONTRIBUCIONES"/>
    <x v="0"/>
    <x v="0"/>
    <s v="00 - N/A"/>
    <s v="10 - FONDO GENERAL"/>
    <s v="(blank)"/>
    <x v="3"/>
    <n v="356769453"/>
    <n v="110731784.8"/>
  </r>
  <r>
    <s v="2025"/>
    <x v="1"/>
    <x v="0"/>
    <x v="0"/>
    <x v="0"/>
    <x v="9"/>
    <x v="38"/>
    <x v="171"/>
    <s v="2 - SERVICIOS ECONÓMICOS"/>
    <s v="2.2 - Agropecuaria, caza, pesca y silvicultura"/>
    <s v="2.2.99 - Planificación, gestión y supervisión agropecuaria, caza, pesca y silvicultura"/>
    <s v="2.1 - REMUNERACIONES Y CONTRIBUCIONES"/>
    <x v="1"/>
    <x v="0"/>
    <s v="00 - N/A"/>
    <s v="10 - FONDO GENERAL"/>
    <s v="(blank)"/>
    <x v="3"/>
    <n v="116506000"/>
    <n v="5112000"/>
  </r>
  <r>
    <s v="2025"/>
    <x v="1"/>
    <x v="0"/>
    <x v="0"/>
    <x v="0"/>
    <x v="9"/>
    <x v="38"/>
    <x v="171"/>
    <s v="2 - SERVICIOS ECONÓMICOS"/>
    <s v="2.2 - Agropecuaria, caza, pesca y silvicultura"/>
    <s v="2.2.99 - Planificación, gestión y supervisión agropecuaria, caza, pesca y silvicultura"/>
    <s v="2.1 - REMUNERACIONES Y CONTRIBUCIONES"/>
    <x v="2"/>
    <x v="0"/>
    <s v="00 - N/A"/>
    <s v="10 - FONDO GENERAL"/>
    <s v="(blank)"/>
    <x v="3"/>
    <n v="300000"/>
    <n v="0"/>
  </r>
  <r>
    <s v="2025"/>
    <x v="1"/>
    <x v="0"/>
    <x v="0"/>
    <x v="0"/>
    <x v="9"/>
    <x v="38"/>
    <x v="171"/>
    <s v="2 - SERVICIOS ECONÓMICOS"/>
    <s v="2.2 - Agropecuaria, caza, pesca y silvicultura"/>
    <s v="2.2.99 - Planificación, gestión y supervisión agropecuaria, caza, pesca y silvicultura"/>
    <s v="2.1 - REMUNERACIONES Y CONTRIBUCIONES"/>
    <x v="3"/>
    <x v="0"/>
    <s v="00 - N/A"/>
    <s v="10 - FONDO GENERAL"/>
    <s v="(blank)"/>
    <x v="3"/>
    <n v="17000000"/>
    <n v="0"/>
  </r>
  <r>
    <s v="2025"/>
    <x v="1"/>
    <x v="0"/>
    <x v="0"/>
    <x v="0"/>
    <x v="9"/>
    <x v="38"/>
    <x v="171"/>
    <s v="2 - SERVICIOS ECONÓMICOS"/>
    <s v="2.2 - Agropecuaria, caza, pesca y silvicultura"/>
    <s v="2.2.99 - Planificación, gestión y supervisión agropecuaria, caza, pesca y silvicultura"/>
    <s v="2.1 - REMUNERACIONES Y CONTRIBUCIONES"/>
    <x v="4"/>
    <x v="0"/>
    <s v="00 - N/A"/>
    <s v="10 - FONDO GENERAL"/>
    <s v="(blank)"/>
    <x v="3"/>
    <n v="46283764"/>
    <n v="15529193.310000001"/>
  </r>
  <r>
    <s v="2025"/>
    <x v="1"/>
    <x v="0"/>
    <x v="0"/>
    <x v="0"/>
    <x v="9"/>
    <x v="38"/>
    <x v="171"/>
    <s v="2 - SERVICIOS ECONÓMICOS"/>
    <s v="2.2 - Agropecuaria, caza, pesca y silvicultura"/>
    <s v="2.2.99 - Planificación, gestión y supervisión agropecuaria, caza, pesca y silvicultura"/>
    <s v="2.2 - CONTRATACIÓN DE SERVICIOS"/>
    <x v="5"/>
    <x v="0"/>
    <s v="00 - N/A"/>
    <s v="10 - FONDO GENERAL"/>
    <s v="(blank)"/>
    <x v="3"/>
    <n v="17172500"/>
    <n v="13544271.359999999"/>
  </r>
  <r>
    <s v="2025"/>
    <x v="1"/>
    <x v="0"/>
    <x v="0"/>
    <x v="0"/>
    <x v="9"/>
    <x v="38"/>
    <x v="171"/>
    <s v="2 - SERVICIOS ECONÓMICOS"/>
    <s v="2.2 - Agropecuaria, caza, pesca y silvicultura"/>
    <s v="2.2.99 - Planificación, gestión y supervisión agropecuaria, caza, pesca y silvicultura"/>
    <s v="2.2 - CONTRATACIÓN DE SERVICIOS"/>
    <x v="6"/>
    <x v="0"/>
    <s v="00 - N/A"/>
    <s v="10 - FONDO GENERAL"/>
    <s v="(blank)"/>
    <x v="3"/>
    <n v="1800000"/>
    <n v="0"/>
  </r>
  <r>
    <s v="2025"/>
    <x v="1"/>
    <x v="0"/>
    <x v="0"/>
    <x v="0"/>
    <x v="9"/>
    <x v="38"/>
    <x v="171"/>
    <s v="2 - SERVICIOS ECONÓMICOS"/>
    <s v="2.2 - Agropecuaria, caza, pesca y silvicultura"/>
    <s v="2.2.99 - Planificación, gestión y supervisión agropecuaria, caza, pesca y silvicultura"/>
    <s v="2.2 - CONTRATACIÓN DE SERVICIOS"/>
    <x v="7"/>
    <x v="0"/>
    <s v="00 - N/A"/>
    <s v="10 - FONDO GENERAL"/>
    <s v="(blank)"/>
    <x v="3"/>
    <n v="2250000"/>
    <n v="1841692.8"/>
  </r>
  <r>
    <s v="2025"/>
    <x v="1"/>
    <x v="0"/>
    <x v="0"/>
    <x v="0"/>
    <x v="9"/>
    <x v="38"/>
    <x v="171"/>
    <s v="2 - SERVICIOS ECONÓMICOS"/>
    <s v="2.2 - Agropecuaria, caza, pesca y silvicultura"/>
    <s v="2.2.99 - Planificación, gestión y supervisión agropecuaria, caza, pesca y silvicultura"/>
    <s v="2.2 - CONTRATACIÓN DE SERVICIOS"/>
    <x v="8"/>
    <x v="0"/>
    <s v="00 - N/A"/>
    <s v="10 - FONDO GENERAL"/>
    <s v="(blank)"/>
    <x v="3"/>
    <n v="850000"/>
    <n v="600000"/>
  </r>
  <r>
    <s v="2025"/>
    <x v="1"/>
    <x v="0"/>
    <x v="0"/>
    <x v="0"/>
    <x v="9"/>
    <x v="38"/>
    <x v="171"/>
    <s v="2 - SERVICIOS ECONÓMICOS"/>
    <s v="2.2 - Agropecuaria, caza, pesca y silvicultura"/>
    <s v="2.2.99 - Planificación, gestión y supervisión agropecuaria, caza, pesca y silvicultura"/>
    <s v="2.2 - CONTRATACIÓN DE SERVICIOS"/>
    <x v="9"/>
    <x v="0"/>
    <s v="00 - N/A"/>
    <s v="10 - FONDO GENERAL"/>
    <s v="(blank)"/>
    <x v="3"/>
    <n v="13150000"/>
    <n v="3045786.98"/>
  </r>
  <r>
    <s v="2025"/>
    <x v="1"/>
    <x v="0"/>
    <x v="0"/>
    <x v="0"/>
    <x v="9"/>
    <x v="38"/>
    <x v="171"/>
    <s v="2 - SERVICIOS ECONÓMICOS"/>
    <s v="2.2 - Agropecuaria, caza, pesca y silvicultura"/>
    <s v="2.2.99 - Planificación, gestión y supervisión agropecuaria, caza, pesca y silvicultura"/>
    <s v="2.2 - CONTRATACIÓN DE SERVICIOS"/>
    <x v="10"/>
    <x v="0"/>
    <s v="00 - N/A"/>
    <s v="10 - FONDO GENERAL"/>
    <s v="(blank)"/>
    <x v="3"/>
    <n v="14436800"/>
    <n v="7692471.8000000007"/>
  </r>
  <r>
    <s v="2025"/>
    <x v="1"/>
    <x v="0"/>
    <x v="0"/>
    <x v="0"/>
    <x v="9"/>
    <x v="38"/>
    <x v="171"/>
    <s v="2 - SERVICIOS ECONÓMICOS"/>
    <s v="2.2 - Agropecuaria, caza, pesca y silvicultura"/>
    <s v="2.2.99 - Planificación, gestión y supervisión agropecuaria, caza, pesca y silvicultura"/>
    <s v="2.2 - CONTRATACIÓN DE SERVICIOS"/>
    <x v="11"/>
    <x v="0"/>
    <s v="00 - N/A"/>
    <s v="10 - FONDO GENERAL"/>
    <s v="(blank)"/>
    <x v="3"/>
    <n v="3075000"/>
    <n v="238632.06"/>
  </r>
  <r>
    <s v="2025"/>
    <x v="1"/>
    <x v="0"/>
    <x v="0"/>
    <x v="0"/>
    <x v="9"/>
    <x v="38"/>
    <x v="171"/>
    <s v="2 - SERVICIOS ECONÓMICOS"/>
    <s v="2.2 - Agropecuaria, caza, pesca y silvicultura"/>
    <s v="2.2.99 - Planificación, gestión y supervisión agropecuaria, caza, pesca y silvicultura"/>
    <s v="2.2 - CONTRATACIÓN DE SERVICIOS"/>
    <x v="12"/>
    <x v="0"/>
    <s v="00 - N/A"/>
    <s v="10 - FONDO GENERAL"/>
    <s v="(blank)"/>
    <x v="3"/>
    <n v="2356000"/>
    <n v="620807.43999999994"/>
  </r>
  <r>
    <s v="2025"/>
    <x v="1"/>
    <x v="0"/>
    <x v="0"/>
    <x v="0"/>
    <x v="9"/>
    <x v="38"/>
    <x v="171"/>
    <s v="2 - SERVICIOS ECONÓMICOS"/>
    <s v="2.2 - Agropecuaria, caza, pesca y silvicultura"/>
    <s v="2.2.99 - Planificación, gestión y supervisión agropecuaria, caza, pesca y silvicultura"/>
    <s v="2.2 - CONTRATACIÓN DE SERVICIOS"/>
    <x v="13"/>
    <x v="0"/>
    <s v="00 - N/A"/>
    <s v="10 - FONDO GENERAL"/>
    <s v="(blank)"/>
    <x v="3"/>
    <n v="1500000"/>
    <n v="0"/>
  </r>
  <r>
    <s v="2025"/>
    <x v="1"/>
    <x v="0"/>
    <x v="0"/>
    <x v="0"/>
    <x v="9"/>
    <x v="38"/>
    <x v="171"/>
    <s v="2 - SERVICIOS ECONÓMICOS"/>
    <s v="2.2 - Agropecuaria, caza, pesca y silvicultura"/>
    <s v="2.2.99 - Planificación, gestión y supervisión agropecuaria, caza, pesca y silvicultura"/>
    <s v="2.3 - MATERIALES Y SUMINISTROS"/>
    <x v="14"/>
    <x v="0"/>
    <s v="00 - N/A"/>
    <s v="10 - FONDO GENERAL"/>
    <s v="(blank)"/>
    <x v="3"/>
    <n v="1500000"/>
    <n v="182890.01"/>
  </r>
  <r>
    <s v="2025"/>
    <x v="1"/>
    <x v="0"/>
    <x v="0"/>
    <x v="0"/>
    <x v="9"/>
    <x v="38"/>
    <x v="171"/>
    <s v="2 - SERVICIOS ECONÓMICOS"/>
    <s v="2.2 - Agropecuaria, caza, pesca y silvicultura"/>
    <s v="2.2.99 - Planificación, gestión y supervisión agropecuaria, caza, pesca y silvicultura"/>
    <s v="2.3 - MATERIALES Y SUMINISTROS"/>
    <x v="15"/>
    <x v="0"/>
    <s v="00 - N/A"/>
    <s v="10 - FONDO GENERAL"/>
    <s v="(blank)"/>
    <x v="3"/>
    <n v="150000"/>
    <n v="0"/>
  </r>
  <r>
    <s v="2025"/>
    <x v="1"/>
    <x v="0"/>
    <x v="0"/>
    <x v="0"/>
    <x v="9"/>
    <x v="38"/>
    <x v="171"/>
    <s v="2 - SERVICIOS ECONÓMICOS"/>
    <s v="2.2 - Agropecuaria, caza, pesca y silvicultura"/>
    <s v="2.2.99 - Planificación, gestión y supervisión agropecuaria, caza, pesca y silvicultura"/>
    <s v="2.3 - MATERIALES Y SUMINISTROS"/>
    <x v="16"/>
    <x v="0"/>
    <s v="00 - N/A"/>
    <s v="10 - FONDO GENERAL"/>
    <s v="(blank)"/>
    <x v="3"/>
    <n v="2710000"/>
    <n v="0"/>
  </r>
  <r>
    <s v="2025"/>
    <x v="1"/>
    <x v="0"/>
    <x v="0"/>
    <x v="0"/>
    <x v="9"/>
    <x v="38"/>
    <x v="171"/>
    <s v="2 - SERVICIOS ECONÓMICOS"/>
    <s v="2.2 - Agropecuaria, caza, pesca y silvicultura"/>
    <s v="2.2.99 - Planificación, gestión y supervisión agropecuaria, caza, pesca y silvicultura"/>
    <s v="2.3 - MATERIALES Y SUMINISTROS"/>
    <x v="17"/>
    <x v="0"/>
    <s v="00 - N/A"/>
    <s v="10 - FONDO GENERAL"/>
    <s v="(blank)"/>
    <x v="3"/>
    <n v="350000"/>
    <n v="0"/>
  </r>
  <r>
    <s v="2025"/>
    <x v="1"/>
    <x v="0"/>
    <x v="0"/>
    <x v="0"/>
    <x v="9"/>
    <x v="38"/>
    <x v="171"/>
    <s v="2 - SERVICIOS ECONÓMICOS"/>
    <s v="2.2 - Agropecuaria, caza, pesca y silvicultura"/>
    <s v="2.2.99 - Planificación, gestión y supervisión agropecuaria, caza, pesca y silvicultura"/>
    <s v="2.3 - MATERIALES Y SUMINISTROS"/>
    <x v="18"/>
    <x v="0"/>
    <s v="00 - N/A"/>
    <s v="10 - FONDO GENERAL"/>
    <s v="(blank)"/>
    <x v="3"/>
    <n v="272000"/>
    <n v="0"/>
  </r>
  <r>
    <s v="2025"/>
    <x v="1"/>
    <x v="0"/>
    <x v="0"/>
    <x v="0"/>
    <x v="9"/>
    <x v="38"/>
    <x v="171"/>
    <s v="2 - SERVICIOS ECONÓMICOS"/>
    <s v="2.2 - Agropecuaria, caza, pesca y silvicultura"/>
    <s v="2.2.99 - Planificación, gestión y supervisión agropecuaria, caza, pesca y silvicultura"/>
    <s v="2.3 - MATERIALES Y SUMINISTROS"/>
    <x v="19"/>
    <x v="0"/>
    <s v="00 - N/A"/>
    <s v="10 - FONDO GENERAL"/>
    <s v="(blank)"/>
    <x v="3"/>
    <n v="586200"/>
    <n v="0"/>
  </r>
  <r>
    <s v="2025"/>
    <x v="1"/>
    <x v="0"/>
    <x v="0"/>
    <x v="0"/>
    <x v="9"/>
    <x v="38"/>
    <x v="171"/>
    <s v="2 - SERVICIOS ECONÓMICOS"/>
    <s v="2.2 - Agropecuaria, caza, pesca y silvicultura"/>
    <s v="2.2.99 - Planificación, gestión y supervisión agropecuaria, caza, pesca y silvicultura"/>
    <s v="2.3 - MATERIALES Y SUMINISTROS"/>
    <x v="20"/>
    <x v="0"/>
    <s v="00 - N/A"/>
    <s v="10 - FONDO GENERAL"/>
    <s v="(blank)"/>
    <x v="3"/>
    <n v="10260894"/>
    <n v="2908215.04"/>
  </r>
  <r>
    <s v="2025"/>
    <x v="1"/>
    <x v="0"/>
    <x v="0"/>
    <x v="0"/>
    <x v="9"/>
    <x v="38"/>
    <x v="171"/>
    <s v="2 - SERVICIOS ECONÓMICOS"/>
    <s v="2.2 - Agropecuaria, caza, pesca y silvicultura"/>
    <s v="2.2.99 - Planificación, gestión y supervisión agropecuaria, caza, pesca y silvicultura"/>
    <s v="2.3 - MATERIALES Y SUMINISTROS"/>
    <x v="21"/>
    <x v="0"/>
    <s v="00 - N/A"/>
    <s v="10 - FONDO GENERAL"/>
    <s v="(blank)"/>
    <x v="3"/>
    <n v="3646477"/>
    <n v="117482"/>
  </r>
  <r>
    <s v="2025"/>
    <x v="1"/>
    <x v="0"/>
    <x v="0"/>
    <x v="0"/>
    <x v="9"/>
    <x v="39"/>
    <x v="172"/>
    <s v="2 - SERVICIOS ECONÓMICOS"/>
    <s v="2.2 - Agropecuaria, caza, pesca y silvicultura"/>
    <s v="2.2.01 - Agropecuaria"/>
    <s v="2.1 - REMUNERACIONES Y CONTRIBUCIONES"/>
    <x v="0"/>
    <x v="0"/>
    <s v="00 - N/A"/>
    <s v="10 - FONDO GENERAL"/>
    <s v="(blank)"/>
    <x v="0"/>
    <n v="35629000"/>
    <n v="10731300"/>
  </r>
  <r>
    <s v="2025"/>
    <x v="1"/>
    <x v="0"/>
    <x v="0"/>
    <x v="0"/>
    <x v="9"/>
    <x v="39"/>
    <x v="172"/>
    <s v="2 - SERVICIOS ECONÓMICOS"/>
    <s v="2.2 - Agropecuaria, caza, pesca y silvicultura"/>
    <s v="2.2.01 - Agropecuaria"/>
    <s v="2.1 - REMUNERACIONES Y CONTRIBUCIONES"/>
    <x v="0"/>
    <x v="0"/>
    <s v="00 - N/A"/>
    <s v="30 - FONDOS PROPIOS"/>
    <s v="(blank)"/>
    <x v="0"/>
    <n v="0"/>
    <n v="0"/>
  </r>
  <r>
    <s v="2025"/>
    <x v="1"/>
    <x v="0"/>
    <x v="0"/>
    <x v="0"/>
    <x v="9"/>
    <x v="39"/>
    <x v="172"/>
    <s v="2 - SERVICIOS ECONÓMICOS"/>
    <s v="2.2 - Agropecuaria, caza, pesca y silvicultura"/>
    <s v="2.2.01 - Agropecuaria"/>
    <s v="2.1 - REMUNERACIONES Y CONTRIBUCIONES"/>
    <x v="1"/>
    <x v="0"/>
    <s v="00 - N/A"/>
    <s v="10 - FONDO GENERAL"/>
    <s v="(blank)"/>
    <x v="0"/>
    <n v="8282971"/>
    <n v="744400"/>
  </r>
  <r>
    <s v="2025"/>
    <x v="1"/>
    <x v="0"/>
    <x v="0"/>
    <x v="0"/>
    <x v="9"/>
    <x v="39"/>
    <x v="172"/>
    <s v="2 - SERVICIOS ECONÓMICOS"/>
    <s v="2.2 - Agropecuaria, caza, pesca y silvicultura"/>
    <s v="2.2.01 - Agropecuaria"/>
    <s v="2.1 - REMUNERACIONES Y CONTRIBUCIONES"/>
    <x v="1"/>
    <x v="0"/>
    <s v="00 - N/A"/>
    <s v="30 - FONDOS PROPIOS"/>
    <s v="(blank)"/>
    <x v="0"/>
    <n v="600000"/>
    <n v="0"/>
  </r>
  <r>
    <s v="2025"/>
    <x v="1"/>
    <x v="0"/>
    <x v="0"/>
    <x v="0"/>
    <x v="9"/>
    <x v="39"/>
    <x v="172"/>
    <s v="2 - SERVICIOS ECONÓMICOS"/>
    <s v="2.2 - Agropecuaria, caza, pesca y silvicultura"/>
    <s v="2.2.01 - Agropecuaria"/>
    <s v="2.1 - REMUNERACIONES Y CONTRIBUCIONES"/>
    <x v="4"/>
    <x v="0"/>
    <s v="00 - N/A"/>
    <s v="10 - FONDO GENERAL"/>
    <s v="(blank)"/>
    <x v="0"/>
    <n v="4978029"/>
    <n v="1627095.4699999997"/>
  </r>
  <r>
    <s v="2025"/>
    <x v="1"/>
    <x v="0"/>
    <x v="0"/>
    <x v="0"/>
    <x v="9"/>
    <x v="39"/>
    <x v="172"/>
    <s v="2 - SERVICIOS ECONÓMICOS"/>
    <s v="2.2 - Agropecuaria, caza, pesca y silvicultura"/>
    <s v="2.2.01 - Agropecuaria"/>
    <s v="2.2 - CONTRATACIÓN DE SERVICIOS"/>
    <x v="5"/>
    <x v="0"/>
    <s v="00 - N/A"/>
    <s v="30 - FONDOS PROPIOS"/>
    <s v="(blank)"/>
    <x v="0"/>
    <n v="3162120"/>
    <n v="822848.54999999993"/>
  </r>
  <r>
    <s v="2025"/>
    <x v="1"/>
    <x v="0"/>
    <x v="0"/>
    <x v="0"/>
    <x v="9"/>
    <x v="39"/>
    <x v="172"/>
    <s v="2 - SERVICIOS ECONÓMICOS"/>
    <s v="2.2 - Agropecuaria, caza, pesca y silvicultura"/>
    <s v="2.2.01 - Agropecuaria"/>
    <s v="2.2 - CONTRATACIÓN DE SERVICIOS"/>
    <x v="6"/>
    <x v="0"/>
    <s v="00 - N/A"/>
    <s v="30 - FONDOS PROPIOS"/>
    <s v="(blank)"/>
    <x v="0"/>
    <n v="0"/>
    <n v="0"/>
  </r>
  <r>
    <s v="2025"/>
    <x v="1"/>
    <x v="0"/>
    <x v="0"/>
    <x v="0"/>
    <x v="9"/>
    <x v="39"/>
    <x v="172"/>
    <s v="2 - SERVICIOS ECONÓMICOS"/>
    <s v="2.2 - Agropecuaria, caza, pesca y silvicultura"/>
    <s v="2.2.01 - Agropecuaria"/>
    <s v="2.2 - CONTRATACIÓN DE SERVICIOS"/>
    <x v="7"/>
    <x v="0"/>
    <s v="00 - N/A"/>
    <s v="30 - FONDOS PROPIOS"/>
    <s v="(blank)"/>
    <x v="0"/>
    <n v="0"/>
    <n v="0"/>
  </r>
  <r>
    <s v="2025"/>
    <x v="1"/>
    <x v="0"/>
    <x v="0"/>
    <x v="0"/>
    <x v="9"/>
    <x v="39"/>
    <x v="172"/>
    <s v="2 - SERVICIOS ECONÓMICOS"/>
    <s v="2.2 - Agropecuaria, caza, pesca y silvicultura"/>
    <s v="2.2.01 - Agropecuaria"/>
    <s v="2.2 - CONTRATACIÓN DE SERVICIOS"/>
    <x v="8"/>
    <x v="0"/>
    <s v="00 - N/A"/>
    <s v="10 - FONDO GENERAL"/>
    <s v="(blank)"/>
    <x v="0"/>
    <n v="0"/>
    <n v="0"/>
  </r>
  <r>
    <s v="2025"/>
    <x v="1"/>
    <x v="0"/>
    <x v="0"/>
    <x v="0"/>
    <x v="9"/>
    <x v="39"/>
    <x v="172"/>
    <s v="2 - SERVICIOS ECONÓMICOS"/>
    <s v="2.2 - Agropecuaria, caza, pesca y silvicultura"/>
    <s v="2.2.01 - Agropecuaria"/>
    <s v="2.2 - CONTRATACIÓN DE SERVICIOS"/>
    <x v="8"/>
    <x v="0"/>
    <s v="00 - N/A"/>
    <s v="30 - FONDOS PROPIOS"/>
    <s v="(blank)"/>
    <x v="0"/>
    <n v="0"/>
    <n v="0"/>
  </r>
  <r>
    <s v="2025"/>
    <x v="1"/>
    <x v="0"/>
    <x v="0"/>
    <x v="0"/>
    <x v="9"/>
    <x v="39"/>
    <x v="172"/>
    <s v="2 - SERVICIOS ECONÓMICOS"/>
    <s v="2.2 - Agropecuaria, caza, pesca y silvicultura"/>
    <s v="2.2.01 - Agropecuaria"/>
    <s v="2.2 - CONTRATACIÓN DE SERVICIOS"/>
    <x v="9"/>
    <x v="0"/>
    <s v="00 - N/A"/>
    <s v="10 - FONDO GENERAL"/>
    <s v="(blank)"/>
    <x v="0"/>
    <n v="0"/>
    <n v="88858.89"/>
  </r>
  <r>
    <s v="2025"/>
    <x v="1"/>
    <x v="0"/>
    <x v="0"/>
    <x v="0"/>
    <x v="9"/>
    <x v="39"/>
    <x v="172"/>
    <s v="2 - SERVICIOS ECONÓMICOS"/>
    <s v="2.2 - Agropecuaria, caza, pesca y silvicultura"/>
    <s v="2.2.01 - Agropecuaria"/>
    <s v="2.2 - CONTRATACIÓN DE SERVICIOS"/>
    <x v="9"/>
    <x v="0"/>
    <s v="00 - N/A"/>
    <s v="30 - FONDOS PROPIOS"/>
    <s v="(blank)"/>
    <x v="0"/>
    <n v="7680000"/>
    <n v="1275464.8999999999"/>
  </r>
  <r>
    <s v="2025"/>
    <x v="1"/>
    <x v="0"/>
    <x v="0"/>
    <x v="0"/>
    <x v="9"/>
    <x v="39"/>
    <x v="172"/>
    <s v="2 - SERVICIOS ECONÓMICOS"/>
    <s v="2.2 - Agropecuaria, caza, pesca y silvicultura"/>
    <s v="2.2.01 - Agropecuaria"/>
    <s v="2.2 - CONTRATACIÓN DE SERVICIOS"/>
    <x v="10"/>
    <x v="0"/>
    <s v="00 - N/A"/>
    <s v="10 - FONDO GENERAL"/>
    <s v="(blank)"/>
    <x v="0"/>
    <n v="0"/>
    <n v="0"/>
  </r>
  <r>
    <s v="2025"/>
    <x v="1"/>
    <x v="0"/>
    <x v="0"/>
    <x v="0"/>
    <x v="9"/>
    <x v="39"/>
    <x v="172"/>
    <s v="2 - SERVICIOS ECONÓMICOS"/>
    <s v="2.2 - Agropecuaria, caza, pesca y silvicultura"/>
    <s v="2.2.01 - Agropecuaria"/>
    <s v="2.2 - CONTRATACIÓN DE SERVICIOS"/>
    <x v="10"/>
    <x v="0"/>
    <s v="00 - N/A"/>
    <s v="30 - FONDOS PROPIOS"/>
    <s v="(blank)"/>
    <x v="0"/>
    <n v="5520000"/>
    <n v="1762834.14"/>
  </r>
  <r>
    <s v="2025"/>
    <x v="1"/>
    <x v="0"/>
    <x v="0"/>
    <x v="0"/>
    <x v="9"/>
    <x v="39"/>
    <x v="172"/>
    <s v="2 - SERVICIOS ECONÓMICOS"/>
    <s v="2.2 - Agropecuaria, caza, pesca y silvicultura"/>
    <s v="2.2.01 - Agropecuaria"/>
    <s v="2.2 - CONTRATACIÓN DE SERVICIOS"/>
    <x v="11"/>
    <x v="0"/>
    <s v="00 - N/A"/>
    <s v="10 - FONDO GENERAL"/>
    <s v="(blank)"/>
    <x v="0"/>
    <n v="0"/>
    <n v="0"/>
  </r>
  <r>
    <s v="2025"/>
    <x v="1"/>
    <x v="0"/>
    <x v="0"/>
    <x v="0"/>
    <x v="9"/>
    <x v="39"/>
    <x v="172"/>
    <s v="2 - SERVICIOS ECONÓMICOS"/>
    <s v="2.2 - Agropecuaria, caza, pesca y silvicultura"/>
    <s v="2.2.01 - Agropecuaria"/>
    <s v="2.2 - CONTRATACIÓN DE SERVICIOS"/>
    <x v="11"/>
    <x v="0"/>
    <s v="00 - N/A"/>
    <s v="30 - FONDOS PROPIOS"/>
    <s v="(blank)"/>
    <x v="0"/>
    <n v="350000"/>
    <n v="0"/>
  </r>
  <r>
    <s v="2025"/>
    <x v="1"/>
    <x v="0"/>
    <x v="0"/>
    <x v="0"/>
    <x v="9"/>
    <x v="39"/>
    <x v="172"/>
    <s v="2 - SERVICIOS ECONÓMICOS"/>
    <s v="2.2 - Agropecuaria, caza, pesca y silvicultura"/>
    <s v="2.2.01 - Agropecuaria"/>
    <s v="2.2 - CONTRATACIÓN DE SERVICIOS"/>
    <x v="12"/>
    <x v="0"/>
    <s v="00 - N/A"/>
    <s v="10 - FONDO GENERAL"/>
    <s v="(blank)"/>
    <x v="0"/>
    <n v="100000"/>
    <n v="40000"/>
  </r>
  <r>
    <s v="2025"/>
    <x v="1"/>
    <x v="0"/>
    <x v="0"/>
    <x v="0"/>
    <x v="9"/>
    <x v="39"/>
    <x v="172"/>
    <s v="2 - SERVICIOS ECONÓMICOS"/>
    <s v="2.2 - Agropecuaria, caza, pesca y silvicultura"/>
    <s v="2.2.01 - Agropecuaria"/>
    <s v="2.2 - CONTRATACIÓN DE SERVICIOS"/>
    <x v="12"/>
    <x v="0"/>
    <s v="00 - N/A"/>
    <s v="30 - FONDOS PROPIOS"/>
    <s v="(blank)"/>
    <x v="0"/>
    <n v="0"/>
    <n v="0"/>
  </r>
  <r>
    <s v="2025"/>
    <x v="1"/>
    <x v="0"/>
    <x v="0"/>
    <x v="0"/>
    <x v="9"/>
    <x v="39"/>
    <x v="172"/>
    <s v="2 - SERVICIOS ECONÓMICOS"/>
    <s v="2.2 - Agropecuaria, caza, pesca y silvicultura"/>
    <s v="2.2.01 - Agropecuaria"/>
    <s v="2.2 - CONTRATACIÓN DE SERVICIOS"/>
    <x v="13"/>
    <x v="0"/>
    <s v="00 - N/A"/>
    <s v="30 - FONDOS PROPIOS"/>
    <s v="(blank)"/>
    <x v="0"/>
    <n v="203376"/>
    <n v="119770"/>
  </r>
  <r>
    <s v="2025"/>
    <x v="1"/>
    <x v="0"/>
    <x v="0"/>
    <x v="0"/>
    <x v="9"/>
    <x v="39"/>
    <x v="172"/>
    <s v="2 - SERVICIOS ECONÓMICOS"/>
    <s v="2.2 - Agropecuaria, caza, pesca y silvicultura"/>
    <s v="2.2.01 - Agropecuaria"/>
    <s v="2.3 - MATERIALES Y SUMINISTROS"/>
    <x v="14"/>
    <x v="0"/>
    <s v="00 - N/A"/>
    <s v="30 - FONDOS PROPIOS"/>
    <s v="(blank)"/>
    <x v="0"/>
    <n v="2160000"/>
    <n v="372372.68"/>
  </r>
  <r>
    <s v="2025"/>
    <x v="1"/>
    <x v="0"/>
    <x v="0"/>
    <x v="0"/>
    <x v="9"/>
    <x v="39"/>
    <x v="172"/>
    <s v="2 - SERVICIOS ECONÓMICOS"/>
    <s v="2.2 - Agropecuaria, caza, pesca y silvicultura"/>
    <s v="2.2.01 - Agropecuaria"/>
    <s v="2.3 - MATERIALES Y SUMINISTROS"/>
    <x v="15"/>
    <x v="0"/>
    <s v="00 - N/A"/>
    <s v="30 - FONDOS PROPIOS"/>
    <s v="(blank)"/>
    <x v="0"/>
    <n v="0"/>
    <n v="0"/>
  </r>
  <r>
    <s v="2025"/>
    <x v="1"/>
    <x v="0"/>
    <x v="0"/>
    <x v="0"/>
    <x v="9"/>
    <x v="39"/>
    <x v="172"/>
    <s v="2 - SERVICIOS ECONÓMICOS"/>
    <s v="2.2 - Agropecuaria, caza, pesca y silvicultura"/>
    <s v="2.2.01 - Agropecuaria"/>
    <s v="2.3 - MATERIALES Y SUMINISTROS"/>
    <x v="16"/>
    <x v="0"/>
    <s v="00 - N/A"/>
    <s v="10 - FONDO GENERAL"/>
    <s v="(blank)"/>
    <x v="0"/>
    <n v="10000"/>
    <n v="0"/>
  </r>
  <r>
    <s v="2025"/>
    <x v="1"/>
    <x v="0"/>
    <x v="0"/>
    <x v="0"/>
    <x v="9"/>
    <x v="39"/>
    <x v="172"/>
    <s v="2 - SERVICIOS ECONÓMICOS"/>
    <s v="2.2 - Agropecuaria, caza, pesca y silvicultura"/>
    <s v="2.2.01 - Agropecuaria"/>
    <s v="2.3 - MATERIALES Y SUMINISTROS"/>
    <x v="16"/>
    <x v="0"/>
    <s v="00 - N/A"/>
    <s v="30 - FONDOS PROPIOS"/>
    <s v="(blank)"/>
    <x v="0"/>
    <n v="0"/>
    <n v="0"/>
  </r>
  <r>
    <s v="2025"/>
    <x v="1"/>
    <x v="0"/>
    <x v="0"/>
    <x v="0"/>
    <x v="9"/>
    <x v="39"/>
    <x v="172"/>
    <s v="2 - SERVICIOS ECONÓMICOS"/>
    <s v="2.2 - Agropecuaria, caza, pesca y silvicultura"/>
    <s v="2.2.01 - Agropecuaria"/>
    <s v="2.3 - MATERIALES Y SUMINISTROS"/>
    <x v="17"/>
    <x v="0"/>
    <s v="00 - N/A"/>
    <s v="30 - FONDOS PROPIOS"/>
    <s v="(blank)"/>
    <x v="0"/>
    <n v="0"/>
    <n v="0"/>
  </r>
  <r>
    <s v="2025"/>
    <x v="1"/>
    <x v="0"/>
    <x v="0"/>
    <x v="0"/>
    <x v="9"/>
    <x v="39"/>
    <x v="172"/>
    <s v="2 - SERVICIOS ECONÓMICOS"/>
    <s v="2.2 - Agropecuaria, caza, pesca y silvicultura"/>
    <s v="2.2.01 - Agropecuaria"/>
    <s v="2.3 - MATERIALES Y SUMINISTROS"/>
    <x v="18"/>
    <x v="0"/>
    <s v="00 - N/A"/>
    <s v="30 - FONDOS PROPIOS"/>
    <s v="(blank)"/>
    <x v="0"/>
    <n v="0"/>
    <n v="0"/>
  </r>
  <r>
    <s v="2025"/>
    <x v="1"/>
    <x v="0"/>
    <x v="0"/>
    <x v="0"/>
    <x v="9"/>
    <x v="39"/>
    <x v="172"/>
    <s v="2 - SERVICIOS ECONÓMICOS"/>
    <s v="2.2 - Agropecuaria, caza, pesca y silvicultura"/>
    <s v="2.2.01 - Agropecuaria"/>
    <s v="2.3 - MATERIALES Y SUMINISTROS"/>
    <x v="19"/>
    <x v="0"/>
    <s v="00 - N/A"/>
    <s v="30 - FONDOS PROPIOS"/>
    <s v="(blank)"/>
    <x v="0"/>
    <n v="0"/>
    <n v="0"/>
  </r>
  <r>
    <s v="2025"/>
    <x v="1"/>
    <x v="0"/>
    <x v="0"/>
    <x v="0"/>
    <x v="9"/>
    <x v="39"/>
    <x v="172"/>
    <s v="2 - SERVICIOS ECONÓMICOS"/>
    <s v="2.2 - Agropecuaria, caza, pesca y silvicultura"/>
    <s v="2.2.01 - Agropecuaria"/>
    <s v="2.3 - MATERIALES Y SUMINISTROS"/>
    <x v="20"/>
    <x v="0"/>
    <s v="00 - N/A"/>
    <s v="30 - FONDOS PROPIOS"/>
    <s v="(blank)"/>
    <x v="0"/>
    <n v="2450000"/>
    <n v="609945"/>
  </r>
  <r>
    <s v="2025"/>
    <x v="1"/>
    <x v="0"/>
    <x v="0"/>
    <x v="0"/>
    <x v="9"/>
    <x v="39"/>
    <x v="172"/>
    <s v="2 - SERVICIOS ECONÓMICOS"/>
    <s v="2.2 - Agropecuaria, caza, pesca y silvicultura"/>
    <s v="2.2.01 - Agropecuaria"/>
    <s v="2.3 - MATERIALES Y SUMINISTROS"/>
    <x v="21"/>
    <x v="0"/>
    <s v="00 - N/A"/>
    <s v="30 - FONDOS PROPIOS"/>
    <s v="(blank)"/>
    <x v="0"/>
    <n v="800000"/>
    <n v="104819.3"/>
  </r>
  <r>
    <s v="2025"/>
    <x v="1"/>
    <x v="0"/>
    <x v="0"/>
    <x v="0"/>
    <x v="9"/>
    <x v="40"/>
    <x v="173"/>
    <s v="2 - SERVICIOS ECONÓMICOS"/>
    <s v="2.3 - Riego"/>
    <s v="2.3.01 - Riego"/>
    <s v="2.1 - REMUNERACIONES Y CONTRIBUCIONES"/>
    <x v="0"/>
    <x v="0"/>
    <s v="00 - N/A"/>
    <s v="10 - FONDO GENERAL"/>
    <s v="(blank)"/>
    <x v="0"/>
    <n v="1292556106"/>
    <n v="300261335.85000008"/>
  </r>
  <r>
    <s v="2025"/>
    <x v="1"/>
    <x v="0"/>
    <x v="0"/>
    <x v="0"/>
    <x v="9"/>
    <x v="40"/>
    <x v="173"/>
    <s v="2 - SERVICIOS ECONÓMICOS"/>
    <s v="2.3 - Riego"/>
    <s v="2.3.01 - Riego"/>
    <s v="2.1 - REMUNERACIONES Y CONTRIBUCIONES"/>
    <x v="1"/>
    <x v="0"/>
    <s v="00 - N/A"/>
    <s v="10 - FONDO GENERAL"/>
    <s v="(blank)"/>
    <x v="0"/>
    <n v="168043546"/>
    <n v="4895750.6399999997"/>
  </r>
  <r>
    <s v="2025"/>
    <x v="1"/>
    <x v="0"/>
    <x v="0"/>
    <x v="0"/>
    <x v="9"/>
    <x v="40"/>
    <x v="173"/>
    <s v="2 - SERVICIOS ECONÓMICOS"/>
    <s v="2.3 - Riego"/>
    <s v="2.3.01 - Riego"/>
    <s v="2.1 - REMUNERACIONES Y CONTRIBUCIONES"/>
    <x v="4"/>
    <x v="0"/>
    <s v="00 - N/A"/>
    <s v="10 - FONDO GENERAL"/>
    <s v="(blank)"/>
    <x v="0"/>
    <n v="166213531"/>
    <n v="37489367.890000001"/>
  </r>
  <r>
    <s v="2025"/>
    <x v="1"/>
    <x v="0"/>
    <x v="0"/>
    <x v="0"/>
    <x v="9"/>
    <x v="40"/>
    <x v="173"/>
    <s v="2 - SERVICIOS ECONÓMICOS"/>
    <s v="2.3 - Riego"/>
    <s v="2.3.01 - Riego"/>
    <s v="2.2 - CONTRATACIÓN DE SERVICIOS"/>
    <x v="5"/>
    <x v="0"/>
    <s v="00 - N/A"/>
    <s v="10 - FONDO GENERAL"/>
    <s v="(blank)"/>
    <x v="0"/>
    <n v="641418325"/>
    <n v="138767010.89999998"/>
  </r>
  <r>
    <s v="2025"/>
    <x v="1"/>
    <x v="0"/>
    <x v="0"/>
    <x v="0"/>
    <x v="9"/>
    <x v="40"/>
    <x v="173"/>
    <s v="2 - SERVICIOS ECONÓMICOS"/>
    <s v="2.3 - Riego"/>
    <s v="2.3.01 - Riego"/>
    <s v="2.2 - CONTRATACIÓN DE SERVICIOS"/>
    <x v="6"/>
    <x v="0"/>
    <s v="00 - N/A"/>
    <s v="10 - FONDO GENERAL"/>
    <s v="(blank)"/>
    <x v="0"/>
    <n v="0"/>
    <n v="106200"/>
  </r>
  <r>
    <s v="2025"/>
    <x v="1"/>
    <x v="0"/>
    <x v="0"/>
    <x v="0"/>
    <x v="9"/>
    <x v="40"/>
    <x v="173"/>
    <s v="2 - SERVICIOS ECONÓMICOS"/>
    <s v="2.3 - Riego"/>
    <s v="2.3.01 - Riego"/>
    <s v="2.2 - CONTRATACIÓN DE SERVICIOS"/>
    <x v="7"/>
    <x v="0"/>
    <s v="00 - N/A"/>
    <s v="10 - FONDO GENERAL"/>
    <s v="(blank)"/>
    <x v="0"/>
    <n v="29800000"/>
    <n v="0"/>
  </r>
  <r>
    <s v="2025"/>
    <x v="1"/>
    <x v="0"/>
    <x v="0"/>
    <x v="0"/>
    <x v="9"/>
    <x v="40"/>
    <x v="173"/>
    <s v="2 - SERVICIOS ECONÓMICOS"/>
    <s v="2.3 - Riego"/>
    <s v="2.3.01 - Riego"/>
    <s v="2.2 - CONTRATACIÓN DE SERVICIOS"/>
    <x v="9"/>
    <x v="0"/>
    <s v="00 - N/A"/>
    <s v="10 - FONDO GENERAL"/>
    <s v="(blank)"/>
    <x v="0"/>
    <n v="40030000"/>
    <n v="4480291.0999999996"/>
  </r>
  <r>
    <s v="2025"/>
    <x v="1"/>
    <x v="0"/>
    <x v="0"/>
    <x v="0"/>
    <x v="9"/>
    <x v="40"/>
    <x v="173"/>
    <s v="2 - SERVICIOS ECONÓMICOS"/>
    <s v="2.3 - Riego"/>
    <s v="2.3.01 - Riego"/>
    <s v="2.2 - CONTRATACIÓN DE SERVICIOS"/>
    <x v="9"/>
    <x v="0"/>
    <s v="00 - N/A"/>
    <s v="50 - CRÉDITO INTERNO"/>
    <s v="(blank)"/>
    <x v="0"/>
    <n v="0"/>
    <n v="2864905.09"/>
  </r>
  <r>
    <s v="2025"/>
    <x v="1"/>
    <x v="0"/>
    <x v="0"/>
    <x v="0"/>
    <x v="9"/>
    <x v="40"/>
    <x v="173"/>
    <s v="2 - SERVICIOS ECONÓMICOS"/>
    <s v="2.3 - Riego"/>
    <s v="2.3.01 - Riego"/>
    <s v="2.2 - CONTRATACIÓN DE SERVICIOS"/>
    <x v="10"/>
    <x v="0"/>
    <s v="00 - N/A"/>
    <s v="10 - FONDO GENERAL"/>
    <s v="(blank)"/>
    <x v="0"/>
    <n v="60000000"/>
    <n v="5726480.0900000008"/>
  </r>
  <r>
    <s v="2025"/>
    <x v="1"/>
    <x v="0"/>
    <x v="0"/>
    <x v="0"/>
    <x v="9"/>
    <x v="40"/>
    <x v="173"/>
    <s v="2 - SERVICIOS ECONÓMICOS"/>
    <s v="2.3 - Riego"/>
    <s v="2.3.01 - Riego"/>
    <s v="2.2 - CONTRATACIÓN DE SERVICIOS"/>
    <x v="11"/>
    <x v="0"/>
    <s v="00 - N/A"/>
    <s v="10 - FONDO GENERAL"/>
    <s v="(blank)"/>
    <x v="0"/>
    <n v="29900000"/>
    <n v="5265625.62"/>
  </r>
  <r>
    <s v="2025"/>
    <x v="1"/>
    <x v="0"/>
    <x v="0"/>
    <x v="0"/>
    <x v="9"/>
    <x v="40"/>
    <x v="173"/>
    <s v="2 - SERVICIOS ECONÓMICOS"/>
    <s v="2.3 - Riego"/>
    <s v="2.3.01 - Riego"/>
    <s v="2.2 - CONTRATACIÓN DE SERVICIOS"/>
    <x v="11"/>
    <x v="0"/>
    <s v="00 - N/A"/>
    <s v="30 - FONDOS PROPIOS"/>
    <s v="(blank)"/>
    <x v="0"/>
    <n v="0"/>
    <n v="0"/>
  </r>
  <r>
    <s v="2025"/>
    <x v="1"/>
    <x v="0"/>
    <x v="0"/>
    <x v="0"/>
    <x v="9"/>
    <x v="40"/>
    <x v="173"/>
    <s v="2 - SERVICIOS ECONÓMICOS"/>
    <s v="2.3 - Riego"/>
    <s v="2.3.01 - Riego"/>
    <s v="2.2 - CONTRATACIÓN DE SERVICIOS"/>
    <x v="12"/>
    <x v="0"/>
    <s v="00 - N/A"/>
    <s v="10 - FONDO GENERAL"/>
    <s v="(blank)"/>
    <x v="0"/>
    <n v="131370000"/>
    <n v="0"/>
  </r>
  <r>
    <s v="2025"/>
    <x v="1"/>
    <x v="0"/>
    <x v="0"/>
    <x v="0"/>
    <x v="9"/>
    <x v="40"/>
    <x v="173"/>
    <s v="2 - SERVICIOS ECONÓMICOS"/>
    <s v="2.3 - Riego"/>
    <s v="2.3.01 - Riego"/>
    <s v="2.2 - CONTRATACIÓN DE SERVICIOS"/>
    <x v="13"/>
    <x v="0"/>
    <s v="00 - N/A"/>
    <s v="10 - FONDO GENERAL"/>
    <s v="(blank)"/>
    <x v="0"/>
    <n v="10500000"/>
    <n v="875872.7"/>
  </r>
  <r>
    <s v="2025"/>
    <x v="1"/>
    <x v="0"/>
    <x v="0"/>
    <x v="0"/>
    <x v="9"/>
    <x v="40"/>
    <x v="173"/>
    <s v="2 - SERVICIOS ECONÓMICOS"/>
    <s v="2.3 - Riego"/>
    <s v="2.3.01 - Riego"/>
    <s v="2.3 - MATERIALES Y SUMINISTROS"/>
    <x v="14"/>
    <x v="0"/>
    <s v="00 - N/A"/>
    <s v="10 - FONDO GENERAL"/>
    <s v="(blank)"/>
    <x v="0"/>
    <n v="2750000"/>
    <n v="114900"/>
  </r>
  <r>
    <s v="2025"/>
    <x v="1"/>
    <x v="0"/>
    <x v="0"/>
    <x v="0"/>
    <x v="9"/>
    <x v="40"/>
    <x v="173"/>
    <s v="2 - SERVICIOS ECONÓMICOS"/>
    <s v="2.3 - Riego"/>
    <s v="2.3.01 - Riego"/>
    <s v="2.3 - MATERIALES Y SUMINISTROS"/>
    <x v="15"/>
    <x v="0"/>
    <s v="00 - N/A"/>
    <s v="10 - FONDO GENERAL"/>
    <s v="(blank)"/>
    <x v="0"/>
    <n v="675000"/>
    <n v="61950"/>
  </r>
  <r>
    <s v="2025"/>
    <x v="1"/>
    <x v="0"/>
    <x v="0"/>
    <x v="0"/>
    <x v="9"/>
    <x v="40"/>
    <x v="173"/>
    <s v="2 - SERVICIOS ECONÓMICOS"/>
    <s v="2.3 - Riego"/>
    <s v="2.3.01 - Riego"/>
    <s v="2.3 - MATERIALES Y SUMINISTROS"/>
    <x v="16"/>
    <x v="0"/>
    <s v="00 - N/A"/>
    <s v="10 - FONDO GENERAL"/>
    <s v="(blank)"/>
    <x v="0"/>
    <n v="4600000"/>
    <n v="671629.5"/>
  </r>
  <r>
    <s v="2025"/>
    <x v="1"/>
    <x v="0"/>
    <x v="0"/>
    <x v="0"/>
    <x v="9"/>
    <x v="40"/>
    <x v="173"/>
    <s v="2 - SERVICIOS ECONÓMICOS"/>
    <s v="2.3 - Riego"/>
    <s v="2.3.01 - Riego"/>
    <s v="2.3 - MATERIALES Y SUMINISTROS"/>
    <x v="18"/>
    <x v="0"/>
    <s v="00 - N/A"/>
    <s v="10 - FONDO GENERAL"/>
    <s v="(blank)"/>
    <x v="0"/>
    <n v="11500000"/>
    <n v="297253.8"/>
  </r>
  <r>
    <s v="2025"/>
    <x v="1"/>
    <x v="0"/>
    <x v="0"/>
    <x v="0"/>
    <x v="9"/>
    <x v="40"/>
    <x v="173"/>
    <s v="2 - SERVICIOS ECONÓMICOS"/>
    <s v="2.3 - Riego"/>
    <s v="2.3.01 - Riego"/>
    <s v="2.3 - MATERIALES Y SUMINISTROS"/>
    <x v="19"/>
    <x v="0"/>
    <s v="00 - N/A"/>
    <s v="10 - FONDO GENERAL"/>
    <s v="(blank)"/>
    <x v="0"/>
    <n v="6300000"/>
    <n v="38485.699999999997"/>
  </r>
  <r>
    <s v="2025"/>
    <x v="1"/>
    <x v="0"/>
    <x v="0"/>
    <x v="0"/>
    <x v="9"/>
    <x v="40"/>
    <x v="173"/>
    <s v="2 - SERVICIOS ECONÓMICOS"/>
    <s v="2.3 - Riego"/>
    <s v="2.3.01 - Riego"/>
    <s v="2.3 - MATERIALES Y SUMINISTROS"/>
    <x v="20"/>
    <x v="0"/>
    <s v="00 - N/A"/>
    <s v="10 - FONDO GENERAL"/>
    <s v="(blank)"/>
    <x v="0"/>
    <n v="122250000"/>
    <n v="15368241.550000001"/>
  </r>
  <r>
    <s v="2025"/>
    <x v="1"/>
    <x v="0"/>
    <x v="0"/>
    <x v="0"/>
    <x v="9"/>
    <x v="40"/>
    <x v="173"/>
    <s v="2 - SERVICIOS ECONÓMICOS"/>
    <s v="2.3 - Riego"/>
    <s v="2.3.01 - Riego"/>
    <s v="2.3 - MATERIALES Y SUMINISTROS"/>
    <x v="21"/>
    <x v="0"/>
    <s v="00 - N/A"/>
    <s v="10 - FONDO GENERAL"/>
    <s v="(blank)"/>
    <x v="0"/>
    <n v="30924875"/>
    <n v="1268708.3899999999"/>
  </r>
  <r>
    <s v="2025"/>
    <x v="1"/>
    <x v="0"/>
    <x v="0"/>
    <x v="0"/>
    <x v="9"/>
    <x v="41"/>
    <x v="174"/>
    <s v="4 - SERVICIOS SOCIALES"/>
    <s v="4.1 - Vivienda y servicios comunitarios"/>
    <s v="4.1.01 - Urbanización y servicios comunitarios"/>
    <s v="2.1 - REMUNERACIONES Y CONTRIBUCIONES"/>
    <x v="0"/>
    <x v="0"/>
    <s v="00 - N/A"/>
    <s v="10 - FONDO GENERAL"/>
    <s v="(blank)"/>
    <x v="4"/>
    <n v="81188400"/>
    <n v="17139100"/>
  </r>
  <r>
    <s v="2025"/>
    <x v="1"/>
    <x v="0"/>
    <x v="0"/>
    <x v="0"/>
    <x v="9"/>
    <x v="41"/>
    <x v="174"/>
    <s v="4 - SERVICIOS SOCIALES"/>
    <s v="4.1 - Vivienda y servicios comunitarios"/>
    <s v="4.1.01 - Urbanización y servicios comunitarios"/>
    <s v="2.1 - REMUNERACIONES Y CONTRIBUCIONES"/>
    <x v="4"/>
    <x v="0"/>
    <s v="00 - N/A"/>
    <s v="10 - FONDO GENERAL"/>
    <s v="(blank)"/>
    <x v="4"/>
    <n v="11356265"/>
    <n v="2631917.0099999998"/>
  </r>
  <r>
    <s v="2025"/>
    <x v="1"/>
    <x v="0"/>
    <x v="0"/>
    <x v="0"/>
    <x v="9"/>
    <x v="41"/>
    <x v="174"/>
    <s v="4 - SERVICIOS SOCIALES"/>
    <s v="4.1 - Vivienda y servicios comunitarios"/>
    <s v="4.1.01 - Urbanización y servicios comunitarios"/>
    <s v="2.2 - CONTRATACIÓN DE SERVICIOS"/>
    <x v="5"/>
    <x v="0"/>
    <s v="00 - N/A"/>
    <s v="10 - FONDO GENERAL"/>
    <s v="(blank)"/>
    <x v="4"/>
    <n v="1665000"/>
    <n v="470441.17"/>
  </r>
  <r>
    <s v="2025"/>
    <x v="1"/>
    <x v="0"/>
    <x v="0"/>
    <x v="0"/>
    <x v="9"/>
    <x v="41"/>
    <x v="174"/>
    <s v="4 - SERVICIOS SOCIALES"/>
    <s v="4.1 - Vivienda y servicios comunitarios"/>
    <s v="4.1.01 - Urbanización y servicios comunitarios"/>
    <s v="2.2 - CONTRATACIÓN DE SERVICIOS"/>
    <x v="6"/>
    <x v="0"/>
    <s v="00 - N/A"/>
    <s v="10 - FONDO GENERAL"/>
    <s v="(blank)"/>
    <x v="4"/>
    <n v="175000"/>
    <n v="13600"/>
  </r>
  <r>
    <s v="2025"/>
    <x v="1"/>
    <x v="0"/>
    <x v="0"/>
    <x v="0"/>
    <x v="9"/>
    <x v="41"/>
    <x v="174"/>
    <s v="4 - SERVICIOS SOCIALES"/>
    <s v="4.1 - Vivienda y servicios comunitarios"/>
    <s v="4.1.01 - Urbanización y servicios comunitarios"/>
    <s v="2.2 - CONTRATACIÓN DE SERVICIOS"/>
    <x v="7"/>
    <x v="0"/>
    <s v="00 - N/A"/>
    <s v="10 - FONDO GENERAL"/>
    <s v="(blank)"/>
    <x v="4"/>
    <n v="700000"/>
    <n v="134500"/>
  </r>
  <r>
    <s v="2025"/>
    <x v="1"/>
    <x v="0"/>
    <x v="0"/>
    <x v="0"/>
    <x v="9"/>
    <x v="41"/>
    <x v="174"/>
    <s v="4 - SERVICIOS SOCIALES"/>
    <s v="4.1 - Vivienda y servicios comunitarios"/>
    <s v="4.1.01 - Urbanización y servicios comunitarios"/>
    <s v="2.2 - CONTRATACIÓN DE SERVICIOS"/>
    <x v="8"/>
    <x v="0"/>
    <s v="00 - N/A"/>
    <s v="10 - FONDO GENERAL"/>
    <s v="(blank)"/>
    <x v="4"/>
    <n v="55000"/>
    <n v="0"/>
  </r>
  <r>
    <s v="2025"/>
    <x v="1"/>
    <x v="0"/>
    <x v="0"/>
    <x v="0"/>
    <x v="9"/>
    <x v="41"/>
    <x v="174"/>
    <s v="4 - SERVICIOS SOCIALES"/>
    <s v="4.1 - Vivienda y servicios comunitarios"/>
    <s v="4.1.01 - Urbanización y servicios comunitarios"/>
    <s v="2.2 - CONTRATACIÓN DE SERVICIOS"/>
    <x v="9"/>
    <x v="0"/>
    <s v="00 - N/A"/>
    <s v="10 - FONDO GENERAL"/>
    <s v="(blank)"/>
    <x v="4"/>
    <n v="2715000"/>
    <n v="0"/>
  </r>
  <r>
    <s v="2025"/>
    <x v="1"/>
    <x v="0"/>
    <x v="0"/>
    <x v="0"/>
    <x v="9"/>
    <x v="41"/>
    <x v="174"/>
    <s v="4 - SERVICIOS SOCIALES"/>
    <s v="4.1 - Vivienda y servicios comunitarios"/>
    <s v="4.1.01 - Urbanización y servicios comunitarios"/>
    <s v="2.2 - CONTRATACIÓN DE SERVICIOS"/>
    <x v="10"/>
    <x v="0"/>
    <s v="00 - N/A"/>
    <s v="10 - FONDO GENERAL"/>
    <s v="(blank)"/>
    <x v="4"/>
    <n v="950000"/>
    <n v="0"/>
  </r>
  <r>
    <s v="2025"/>
    <x v="1"/>
    <x v="0"/>
    <x v="0"/>
    <x v="0"/>
    <x v="9"/>
    <x v="41"/>
    <x v="174"/>
    <s v="4 - SERVICIOS SOCIALES"/>
    <s v="4.1 - Vivienda y servicios comunitarios"/>
    <s v="4.1.01 - Urbanización y servicios comunitarios"/>
    <s v="2.2 - CONTRATACIÓN DE SERVICIOS"/>
    <x v="11"/>
    <x v="0"/>
    <s v="00 - N/A"/>
    <s v="10 - FONDO GENERAL"/>
    <s v="(blank)"/>
    <x v="4"/>
    <n v="2927471"/>
    <n v="0"/>
  </r>
  <r>
    <s v="2025"/>
    <x v="1"/>
    <x v="0"/>
    <x v="0"/>
    <x v="0"/>
    <x v="9"/>
    <x v="41"/>
    <x v="174"/>
    <s v="4 - SERVICIOS SOCIALES"/>
    <s v="4.1 - Vivienda y servicios comunitarios"/>
    <s v="4.1.01 - Urbanización y servicios comunitarios"/>
    <s v="2.2 - CONTRATACIÓN DE SERVICIOS"/>
    <x v="12"/>
    <x v="0"/>
    <s v="00 - N/A"/>
    <s v="10 - FONDO GENERAL"/>
    <s v="(blank)"/>
    <x v="4"/>
    <n v="2355000"/>
    <n v="0"/>
  </r>
  <r>
    <s v="2025"/>
    <x v="1"/>
    <x v="0"/>
    <x v="0"/>
    <x v="0"/>
    <x v="9"/>
    <x v="41"/>
    <x v="174"/>
    <s v="4 - SERVICIOS SOCIALES"/>
    <s v="4.1 - Vivienda y servicios comunitarios"/>
    <s v="4.1.01 - Urbanización y servicios comunitarios"/>
    <s v="2.2 - CONTRATACIÓN DE SERVICIOS"/>
    <x v="13"/>
    <x v="0"/>
    <s v="00 - N/A"/>
    <s v="10 - FONDO GENERAL"/>
    <s v="(blank)"/>
    <x v="4"/>
    <n v="200000"/>
    <n v="84606"/>
  </r>
  <r>
    <s v="2025"/>
    <x v="1"/>
    <x v="0"/>
    <x v="0"/>
    <x v="0"/>
    <x v="9"/>
    <x v="41"/>
    <x v="174"/>
    <s v="4 - SERVICIOS SOCIALES"/>
    <s v="4.1 - Vivienda y servicios comunitarios"/>
    <s v="4.1.01 - Urbanización y servicios comunitarios"/>
    <s v="2.3 - MATERIALES Y SUMINISTROS"/>
    <x v="14"/>
    <x v="0"/>
    <s v="00 - N/A"/>
    <s v="10 - FONDO GENERAL"/>
    <s v="(blank)"/>
    <x v="4"/>
    <n v="175000"/>
    <n v="27148"/>
  </r>
  <r>
    <s v="2025"/>
    <x v="1"/>
    <x v="0"/>
    <x v="0"/>
    <x v="0"/>
    <x v="9"/>
    <x v="41"/>
    <x v="174"/>
    <s v="4 - SERVICIOS SOCIALES"/>
    <s v="4.1 - Vivienda y servicios comunitarios"/>
    <s v="4.1.01 - Urbanización y servicios comunitarios"/>
    <s v="2.3 - MATERIALES Y SUMINISTROS"/>
    <x v="15"/>
    <x v="0"/>
    <s v="00 - N/A"/>
    <s v="10 - FONDO GENERAL"/>
    <s v="(blank)"/>
    <x v="4"/>
    <n v="0"/>
    <n v="0"/>
  </r>
  <r>
    <s v="2025"/>
    <x v="1"/>
    <x v="0"/>
    <x v="0"/>
    <x v="0"/>
    <x v="9"/>
    <x v="41"/>
    <x v="174"/>
    <s v="4 - SERVICIOS SOCIALES"/>
    <s v="4.1 - Vivienda y servicios comunitarios"/>
    <s v="4.1.01 - Urbanización y servicios comunitarios"/>
    <s v="2.3 - MATERIALES Y SUMINISTROS"/>
    <x v="16"/>
    <x v="0"/>
    <s v="00 - N/A"/>
    <s v="10 - FONDO GENERAL"/>
    <s v="(blank)"/>
    <x v="4"/>
    <n v="100000"/>
    <n v="12734.93"/>
  </r>
  <r>
    <s v="2025"/>
    <x v="1"/>
    <x v="0"/>
    <x v="0"/>
    <x v="0"/>
    <x v="9"/>
    <x v="41"/>
    <x v="174"/>
    <s v="4 - SERVICIOS SOCIALES"/>
    <s v="4.1 - Vivienda y servicios comunitarios"/>
    <s v="4.1.01 - Urbanización y servicios comunitarios"/>
    <s v="2.3 - MATERIALES Y SUMINISTROS"/>
    <x v="17"/>
    <x v="0"/>
    <s v="00 - N/A"/>
    <s v="10 - FONDO GENERAL"/>
    <s v="(blank)"/>
    <x v="4"/>
    <n v="90000"/>
    <n v="0"/>
  </r>
  <r>
    <s v="2025"/>
    <x v="1"/>
    <x v="0"/>
    <x v="0"/>
    <x v="0"/>
    <x v="9"/>
    <x v="41"/>
    <x v="174"/>
    <s v="4 - SERVICIOS SOCIALES"/>
    <s v="4.1 - Vivienda y servicios comunitarios"/>
    <s v="4.1.01 - Urbanización y servicios comunitarios"/>
    <s v="2.3 - MATERIALES Y SUMINISTROS"/>
    <x v="18"/>
    <x v="0"/>
    <s v="00 - N/A"/>
    <s v="10 - FONDO GENERAL"/>
    <s v="(blank)"/>
    <x v="4"/>
    <n v="600000"/>
    <n v="222135"/>
  </r>
  <r>
    <s v="2025"/>
    <x v="1"/>
    <x v="0"/>
    <x v="0"/>
    <x v="0"/>
    <x v="9"/>
    <x v="41"/>
    <x v="174"/>
    <s v="4 - SERVICIOS SOCIALES"/>
    <s v="4.1 - Vivienda y servicios comunitarios"/>
    <s v="4.1.01 - Urbanización y servicios comunitarios"/>
    <s v="2.3 - MATERIALES Y SUMINISTROS"/>
    <x v="19"/>
    <x v="0"/>
    <s v="00 - N/A"/>
    <s v="10 - FONDO GENERAL"/>
    <s v="(blank)"/>
    <x v="4"/>
    <n v="100000"/>
    <n v="0"/>
  </r>
  <r>
    <s v="2025"/>
    <x v="1"/>
    <x v="0"/>
    <x v="0"/>
    <x v="0"/>
    <x v="9"/>
    <x v="41"/>
    <x v="174"/>
    <s v="4 - SERVICIOS SOCIALES"/>
    <s v="4.1 - Vivienda y servicios comunitarios"/>
    <s v="4.1.01 - Urbanización y servicios comunitarios"/>
    <s v="2.3 - MATERIALES Y SUMINISTROS"/>
    <x v="20"/>
    <x v="0"/>
    <s v="00 - N/A"/>
    <s v="10 - FONDO GENERAL"/>
    <s v="(blank)"/>
    <x v="4"/>
    <n v="4400000"/>
    <n v="750851.1"/>
  </r>
  <r>
    <s v="2025"/>
    <x v="1"/>
    <x v="0"/>
    <x v="0"/>
    <x v="0"/>
    <x v="9"/>
    <x v="41"/>
    <x v="174"/>
    <s v="4 - SERVICIOS SOCIALES"/>
    <s v="4.1 - Vivienda y servicios comunitarios"/>
    <s v="4.1.01 - Urbanización y servicios comunitarios"/>
    <s v="2.3 - MATERIALES Y SUMINISTROS"/>
    <x v="21"/>
    <x v="0"/>
    <s v="00 - N/A"/>
    <s v="10 - FONDO GENERAL"/>
    <s v="(blank)"/>
    <x v="4"/>
    <n v="1392530"/>
    <n v="90188.83"/>
  </r>
  <r>
    <s v="2025"/>
    <x v="1"/>
    <x v="0"/>
    <x v="0"/>
    <x v="0"/>
    <x v="9"/>
    <x v="42"/>
    <x v="175"/>
    <s v="3 - PROTECCIÓN DEL MEDIO AMBIENTE"/>
    <s v="3.2 - Protección de la biodiversidad y ordenación de desechos"/>
    <s v="3.2.07 - Biodiversidad y planificación del desarrollo"/>
    <s v="2.1 - REMUNERACIONES Y CONTRIBUCIONES"/>
    <x v="0"/>
    <x v="0"/>
    <s v="00 - N/A"/>
    <s v="10 - FONDO GENERAL"/>
    <s v="(blank)"/>
    <x v="3"/>
    <n v="86469529"/>
    <n v="24466133.27"/>
  </r>
  <r>
    <s v="2025"/>
    <x v="1"/>
    <x v="0"/>
    <x v="0"/>
    <x v="0"/>
    <x v="9"/>
    <x v="42"/>
    <x v="175"/>
    <s v="3 - PROTECCIÓN DEL MEDIO AMBIENTE"/>
    <s v="3.2 - Protección de la biodiversidad y ordenación de desechos"/>
    <s v="3.2.07 - Biodiversidad y planificación del desarrollo"/>
    <s v="2.1 - REMUNERACIONES Y CONTRIBUCIONES"/>
    <x v="0"/>
    <x v="0"/>
    <s v="00 - N/A"/>
    <s v="30 - FONDOS PROPIOS"/>
    <s v="(blank)"/>
    <x v="3"/>
    <n v="0"/>
    <n v="272766.03999999998"/>
  </r>
  <r>
    <s v="2025"/>
    <x v="1"/>
    <x v="0"/>
    <x v="0"/>
    <x v="0"/>
    <x v="9"/>
    <x v="42"/>
    <x v="175"/>
    <s v="3 - PROTECCIÓN DEL MEDIO AMBIENTE"/>
    <s v="3.2 - Protección de la biodiversidad y ordenación de desechos"/>
    <s v="3.2.07 - Biodiversidad y planificación del desarrollo"/>
    <s v="2.1 - REMUNERACIONES Y CONTRIBUCIONES"/>
    <x v="1"/>
    <x v="0"/>
    <s v="00 - N/A"/>
    <s v="10 - FONDO GENERAL"/>
    <s v="(blank)"/>
    <x v="3"/>
    <n v="19204000"/>
    <n v="1584000"/>
  </r>
  <r>
    <s v="2025"/>
    <x v="1"/>
    <x v="0"/>
    <x v="0"/>
    <x v="0"/>
    <x v="9"/>
    <x v="42"/>
    <x v="175"/>
    <s v="3 - PROTECCIÓN DEL MEDIO AMBIENTE"/>
    <s v="3.2 - Protección de la biodiversidad y ordenación de desechos"/>
    <s v="3.2.07 - Biodiversidad y planificación del desarrollo"/>
    <s v="2.1 - REMUNERACIONES Y CONTRIBUCIONES"/>
    <x v="1"/>
    <x v="0"/>
    <s v="00 - N/A"/>
    <s v="30 - FONDOS PROPIOS"/>
    <s v="(blank)"/>
    <x v="3"/>
    <n v="3000000"/>
    <n v="359332.68"/>
  </r>
  <r>
    <s v="2025"/>
    <x v="1"/>
    <x v="0"/>
    <x v="0"/>
    <x v="0"/>
    <x v="9"/>
    <x v="42"/>
    <x v="175"/>
    <s v="3 - PROTECCIÓN DEL MEDIO AMBIENTE"/>
    <s v="3.2 - Protección de la biodiversidad y ordenación de desechos"/>
    <s v="3.2.07 - Biodiversidad y planificación del desarrollo"/>
    <s v="2.1 - REMUNERACIONES Y CONTRIBUCIONES"/>
    <x v="3"/>
    <x v="0"/>
    <s v="00 - N/A"/>
    <s v="10 - FONDO GENERAL"/>
    <s v="(blank)"/>
    <x v="3"/>
    <n v="6150000"/>
    <n v="0"/>
  </r>
  <r>
    <s v="2025"/>
    <x v="1"/>
    <x v="0"/>
    <x v="0"/>
    <x v="0"/>
    <x v="9"/>
    <x v="42"/>
    <x v="175"/>
    <s v="3 - PROTECCIÓN DEL MEDIO AMBIENTE"/>
    <s v="3.2 - Protección de la biodiversidad y ordenación de desechos"/>
    <s v="3.2.07 - Biodiversidad y planificación del desarrollo"/>
    <s v="2.1 - REMUNERACIONES Y CONTRIBUCIONES"/>
    <x v="4"/>
    <x v="0"/>
    <s v="00 - N/A"/>
    <s v="10 - FONDO GENERAL"/>
    <s v="(blank)"/>
    <x v="3"/>
    <n v="8495761"/>
    <n v="3740652.7000000007"/>
  </r>
  <r>
    <s v="2025"/>
    <x v="1"/>
    <x v="0"/>
    <x v="0"/>
    <x v="0"/>
    <x v="9"/>
    <x v="42"/>
    <x v="175"/>
    <s v="3 - PROTECCIÓN DEL MEDIO AMBIENTE"/>
    <s v="3.2 - Protección de la biodiversidad y ordenación de desechos"/>
    <s v="3.2.07 - Biodiversidad y planificación del desarrollo"/>
    <s v="2.2 - CONTRATACIÓN DE SERVICIOS"/>
    <x v="5"/>
    <x v="0"/>
    <s v="00 - N/A"/>
    <s v="10 - FONDO GENERAL"/>
    <s v="(blank)"/>
    <x v="3"/>
    <n v="10675826"/>
    <n v="3174064.71"/>
  </r>
  <r>
    <s v="2025"/>
    <x v="1"/>
    <x v="0"/>
    <x v="0"/>
    <x v="0"/>
    <x v="9"/>
    <x v="42"/>
    <x v="175"/>
    <s v="3 - PROTECCIÓN DEL MEDIO AMBIENTE"/>
    <s v="3.2 - Protección de la biodiversidad y ordenación de desechos"/>
    <s v="3.2.07 - Biodiversidad y planificación del desarrollo"/>
    <s v="2.2 - CONTRATACIÓN DE SERVICIOS"/>
    <x v="6"/>
    <x v="0"/>
    <s v="00 - N/A"/>
    <s v="10 - FONDO GENERAL"/>
    <s v="(blank)"/>
    <x v="3"/>
    <n v="0"/>
    <n v="0"/>
  </r>
  <r>
    <s v="2025"/>
    <x v="1"/>
    <x v="0"/>
    <x v="0"/>
    <x v="0"/>
    <x v="9"/>
    <x v="42"/>
    <x v="175"/>
    <s v="3 - PROTECCIÓN DEL MEDIO AMBIENTE"/>
    <s v="3.2 - Protección de la biodiversidad y ordenación de desechos"/>
    <s v="3.2.07 - Biodiversidad y planificación del desarrollo"/>
    <s v="2.2 - CONTRATACIÓN DE SERVICIOS"/>
    <x v="6"/>
    <x v="0"/>
    <s v="00 - N/A"/>
    <s v="30 - FONDOS PROPIOS"/>
    <s v="(blank)"/>
    <x v="3"/>
    <n v="300000"/>
    <n v="0"/>
  </r>
  <r>
    <s v="2025"/>
    <x v="1"/>
    <x v="0"/>
    <x v="0"/>
    <x v="0"/>
    <x v="9"/>
    <x v="42"/>
    <x v="175"/>
    <s v="3 - PROTECCIÓN DEL MEDIO AMBIENTE"/>
    <s v="3.2 - Protección de la biodiversidad y ordenación de desechos"/>
    <s v="3.2.07 - Biodiversidad y planificación del desarrollo"/>
    <s v="2.2 - CONTRATACIÓN DE SERVICIOS"/>
    <x v="7"/>
    <x v="0"/>
    <s v="00 - N/A"/>
    <s v="30 - FONDOS PROPIOS"/>
    <s v="(blank)"/>
    <x v="3"/>
    <n v="1567856"/>
    <n v="210200"/>
  </r>
  <r>
    <s v="2025"/>
    <x v="1"/>
    <x v="0"/>
    <x v="0"/>
    <x v="0"/>
    <x v="9"/>
    <x v="42"/>
    <x v="175"/>
    <s v="3 - PROTECCIÓN DEL MEDIO AMBIENTE"/>
    <s v="3.2 - Protección de la biodiversidad y ordenación de desechos"/>
    <s v="3.2.07 - Biodiversidad y planificación del desarrollo"/>
    <s v="2.2 - CONTRATACIÓN DE SERVICIOS"/>
    <x v="8"/>
    <x v="0"/>
    <s v="00 - N/A"/>
    <s v="10 - FONDO GENERAL"/>
    <s v="(blank)"/>
    <x v="3"/>
    <n v="0"/>
    <n v="0"/>
  </r>
  <r>
    <s v="2025"/>
    <x v="1"/>
    <x v="0"/>
    <x v="0"/>
    <x v="0"/>
    <x v="9"/>
    <x v="42"/>
    <x v="175"/>
    <s v="3 - PROTECCIÓN DEL MEDIO AMBIENTE"/>
    <s v="3.2 - Protección de la biodiversidad y ordenación de desechos"/>
    <s v="3.2.07 - Biodiversidad y planificación del desarrollo"/>
    <s v="2.2 - CONTRATACIÓN DE SERVICIOS"/>
    <x v="8"/>
    <x v="0"/>
    <s v="00 - N/A"/>
    <s v="30 - FONDOS PROPIOS"/>
    <s v="(blank)"/>
    <x v="3"/>
    <n v="24450"/>
    <n v="71962.5"/>
  </r>
  <r>
    <s v="2025"/>
    <x v="1"/>
    <x v="0"/>
    <x v="0"/>
    <x v="0"/>
    <x v="9"/>
    <x v="42"/>
    <x v="175"/>
    <s v="3 - PROTECCIÓN DEL MEDIO AMBIENTE"/>
    <s v="3.2 - Protección de la biodiversidad y ordenación de desechos"/>
    <s v="3.2.07 - Biodiversidad y planificación del desarrollo"/>
    <s v="2.2 - CONTRATACIÓN DE SERVICIOS"/>
    <x v="9"/>
    <x v="0"/>
    <s v="00 - N/A"/>
    <s v="10 - FONDO GENERAL"/>
    <s v="(blank)"/>
    <x v="3"/>
    <n v="0"/>
    <n v="107930.66"/>
  </r>
  <r>
    <s v="2025"/>
    <x v="1"/>
    <x v="0"/>
    <x v="0"/>
    <x v="0"/>
    <x v="9"/>
    <x v="42"/>
    <x v="175"/>
    <s v="3 - PROTECCIÓN DEL MEDIO AMBIENTE"/>
    <s v="3.2 - Protección de la biodiversidad y ordenación de desechos"/>
    <s v="3.2.07 - Biodiversidad y planificación del desarrollo"/>
    <s v="2.2 - CONTRATACIÓN DE SERVICIOS"/>
    <x v="9"/>
    <x v="0"/>
    <s v="00 - N/A"/>
    <s v="30 - FONDOS PROPIOS"/>
    <s v="(blank)"/>
    <x v="3"/>
    <n v="1470960"/>
    <n v="53965.33"/>
  </r>
  <r>
    <s v="2025"/>
    <x v="1"/>
    <x v="0"/>
    <x v="0"/>
    <x v="0"/>
    <x v="9"/>
    <x v="42"/>
    <x v="175"/>
    <s v="3 - PROTECCIÓN DEL MEDIO AMBIENTE"/>
    <s v="3.2 - Protección de la biodiversidad y ordenación de desechos"/>
    <s v="3.2.07 - Biodiversidad y planificación del desarrollo"/>
    <s v="2.2 - CONTRATACIÓN DE SERVICIOS"/>
    <x v="10"/>
    <x v="0"/>
    <s v="00 - N/A"/>
    <s v="10 - FONDO GENERAL"/>
    <s v="(blank)"/>
    <x v="3"/>
    <n v="1450000"/>
    <n v="1168711.1200000001"/>
  </r>
  <r>
    <s v="2025"/>
    <x v="1"/>
    <x v="0"/>
    <x v="0"/>
    <x v="0"/>
    <x v="9"/>
    <x v="42"/>
    <x v="175"/>
    <s v="3 - PROTECCIÓN DEL MEDIO AMBIENTE"/>
    <s v="3.2 - Protección de la biodiversidad y ordenación de desechos"/>
    <s v="3.2.07 - Biodiversidad y planificación del desarrollo"/>
    <s v="2.2 - CONTRATACIÓN DE SERVICIOS"/>
    <x v="10"/>
    <x v="0"/>
    <s v="00 - N/A"/>
    <s v="30 - FONDOS PROPIOS"/>
    <s v="(blank)"/>
    <x v="3"/>
    <n v="0"/>
    <n v="114655.84"/>
  </r>
  <r>
    <s v="2025"/>
    <x v="1"/>
    <x v="0"/>
    <x v="0"/>
    <x v="0"/>
    <x v="9"/>
    <x v="42"/>
    <x v="175"/>
    <s v="3 - PROTECCIÓN DEL MEDIO AMBIENTE"/>
    <s v="3.2 - Protección de la biodiversidad y ordenación de desechos"/>
    <s v="3.2.07 - Biodiversidad y planificación del desarrollo"/>
    <s v="2.2 - CONTRATACIÓN DE SERVICIOS"/>
    <x v="11"/>
    <x v="0"/>
    <s v="00 - N/A"/>
    <s v="10 - FONDO GENERAL"/>
    <s v="(blank)"/>
    <x v="3"/>
    <n v="0"/>
    <n v="0"/>
  </r>
  <r>
    <s v="2025"/>
    <x v="1"/>
    <x v="0"/>
    <x v="0"/>
    <x v="0"/>
    <x v="9"/>
    <x v="42"/>
    <x v="175"/>
    <s v="3 - PROTECCIÓN DEL MEDIO AMBIENTE"/>
    <s v="3.2 - Protección de la biodiversidad y ordenación de desechos"/>
    <s v="3.2.07 - Biodiversidad y planificación del desarrollo"/>
    <s v="2.2 - CONTRATACIÓN DE SERVICIOS"/>
    <x v="11"/>
    <x v="0"/>
    <s v="00 - N/A"/>
    <s v="30 - FONDOS PROPIOS"/>
    <s v="(blank)"/>
    <x v="3"/>
    <n v="100000"/>
    <n v="205910"/>
  </r>
  <r>
    <s v="2025"/>
    <x v="1"/>
    <x v="0"/>
    <x v="0"/>
    <x v="0"/>
    <x v="9"/>
    <x v="42"/>
    <x v="175"/>
    <s v="3 - PROTECCIÓN DEL MEDIO AMBIENTE"/>
    <s v="3.2 - Protección de la biodiversidad y ordenación de desechos"/>
    <s v="3.2.07 - Biodiversidad y planificación del desarrollo"/>
    <s v="2.2 - CONTRATACIÓN DE SERVICIOS"/>
    <x v="12"/>
    <x v="0"/>
    <s v="00 - N/A"/>
    <s v="10 - FONDO GENERAL"/>
    <s v="(blank)"/>
    <x v="3"/>
    <n v="300000"/>
    <n v="627831.78"/>
  </r>
  <r>
    <s v="2025"/>
    <x v="1"/>
    <x v="0"/>
    <x v="0"/>
    <x v="0"/>
    <x v="9"/>
    <x v="42"/>
    <x v="175"/>
    <s v="3 - PROTECCIÓN DEL MEDIO AMBIENTE"/>
    <s v="3.2 - Protección de la biodiversidad y ordenación de desechos"/>
    <s v="3.2.07 - Biodiversidad y planificación del desarrollo"/>
    <s v="2.2 - CONTRATACIÓN DE SERVICIOS"/>
    <x v="12"/>
    <x v="0"/>
    <s v="00 - N/A"/>
    <s v="30 - FONDOS PROPIOS"/>
    <s v="(blank)"/>
    <x v="3"/>
    <n v="6071990"/>
    <n v="163149.99"/>
  </r>
  <r>
    <s v="2025"/>
    <x v="1"/>
    <x v="0"/>
    <x v="0"/>
    <x v="0"/>
    <x v="9"/>
    <x v="42"/>
    <x v="175"/>
    <s v="3 - PROTECCIÓN DEL MEDIO AMBIENTE"/>
    <s v="3.2 - Protección de la biodiversidad y ordenación de desechos"/>
    <s v="3.2.07 - Biodiversidad y planificación del desarrollo"/>
    <s v="2.2 - CONTRATACIÓN DE SERVICIOS"/>
    <x v="13"/>
    <x v="0"/>
    <s v="00 - N/A"/>
    <s v="10 - FONDO GENERAL"/>
    <s v="(blank)"/>
    <x v="3"/>
    <n v="0"/>
    <n v="81420"/>
  </r>
  <r>
    <s v="2025"/>
    <x v="1"/>
    <x v="0"/>
    <x v="0"/>
    <x v="0"/>
    <x v="9"/>
    <x v="42"/>
    <x v="175"/>
    <s v="3 - PROTECCIÓN DEL MEDIO AMBIENTE"/>
    <s v="3.2 - Protección de la biodiversidad y ordenación de desechos"/>
    <s v="3.2.07 - Biodiversidad y planificación del desarrollo"/>
    <s v="2.2 - CONTRATACIÓN DE SERVICIOS"/>
    <x v="13"/>
    <x v="0"/>
    <s v="00 - N/A"/>
    <s v="30 - FONDOS PROPIOS"/>
    <s v="(blank)"/>
    <x v="3"/>
    <n v="3367997"/>
    <n v="0"/>
  </r>
  <r>
    <s v="2025"/>
    <x v="1"/>
    <x v="0"/>
    <x v="0"/>
    <x v="0"/>
    <x v="9"/>
    <x v="42"/>
    <x v="175"/>
    <s v="3 - PROTECCIÓN DEL MEDIO AMBIENTE"/>
    <s v="3.2 - Protección de la biodiversidad y ordenación de desechos"/>
    <s v="3.2.07 - Biodiversidad y planificación del desarrollo"/>
    <s v="2.3 - MATERIALES Y SUMINISTROS"/>
    <x v="14"/>
    <x v="0"/>
    <s v="00 - N/A"/>
    <s v="10 - FONDO GENERAL"/>
    <s v="(blank)"/>
    <x v="3"/>
    <n v="0"/>
    <n v="75856.7"/>
  </r>
  <r>
    <s v="2025"/>
    <x v="1"/>
    <x v="0"/>
    <x v="0"/>
    <x v="0"/>
    <x v="9"/>
    <x v="42"/>
    <x v="175"/>
    <s v="3 - PROTECCIÓN DEL MEDIO AMBIENTE"/>
    <s v="3.2 - Protección de la biodiversidad y ordenación de desechos"/>
    <s v="3.2.07 - Biodiversidad y planificación del desarrollo"/>
    <s v="2.3 - MATERIALES Y SUMINISTROS"/>
    <x v="14"/>
    <x v="0"/>
    <s v="00 - N/A"/>
    <s v="30 - FONDOS PROPIOS"/>
    <s v="(blank)"/>
    <x v="3"/>
    <n v="1755166"/>
    <n v="85440"/>
  </r>
  <r>
    <s v="2025"/>
    <x v="1"/>
    <x v="0"/>
    <x v="0"/>
    <x v="0"/>
    <x v="9"/>
    <x v="42"/>
    <x v="175"/>
    <s v="3 - PROTECCIÓN DEL MEDIO AMBIENTE"/>
    <s v="3.2 - Protección de la biodiversidad y ordenación de desechos"/>
    <s v="3.2.07 - Biodiversidad y planificación del desarrollo"/>
    <s v="2.3 - MATERIALES Y SUMINISTROS"/>
    <x v="15"/>
    <x v="0"/>
    <s v="00 - N/A"/>
    <s v="10 - FONDO GENERAL"/>
    <s v="(blank)"/>
    <x v="3"/>
    <n v="0"/>
    <n v="126260"/>
  </r>
  <r>
    <s v="2025"/>
    <x v="1"/>
    <x v="0"/>
    <x v="0"/>
    <x v="0"/>
    <x v="9"/>
    <x v="42"/>
    <x v="175"/>
    <s v="3 - PROTECCIÓN DEL MEDIO AMBIENTE"/>
    <s v="3.2 - Protección de la biodiversidad y ordenación de desechos"/>
    <s v="3.2.07 - Biodiversidad y planificación del desarrollo"/>
    <s v="2.3 - MATERIALES Y SUMINISTROS"/>
    <x v="15"/>
    <x v="0"/>
    <s v="00 - N/A"/>
    <s v="30 - FONDOS PROPIOS"/>
    <s v="(blank)"/>
    <x v="3"/>
    <n v="2331790"/>
    <n v="0"/>
  </r>
  <r>
    <s v="2025"/>
    <x v="1"/>
    <x v="0"/>
    <x v="0"/>
    <x v="0"/>
    <x v="9"/>
    <x v="42"/>
    <x v="175"/>
    <s v="3 - PROTECCIÓN DEL MEDIO AMBIENTE"/>
    <s v="3.2 - Protección de la biodiversidad y ordenación de desechos"/>
    <s v="3.2.07 - Biodiversidad y planificación del desarrollo"/>
    <s v="2.3 - MATERIALES Y SUMINISTROS"/>
    <x v="16"/>
    <x v="0"/>
    <s v="00 - N/A"/>
    <s v="10 - FONDO GENERAL"/>
    <s v="(blank)"/>
    <x v="3"/>
    <n v="0"/>
    <n v="0"/>
  </r>
  <r>
    <s v="2025"/>
    <x v="1"/>
    <x v="0"/>
    <x v="0"/>
    <x v="0"/>
    <x v="9"/>
    <x v="42"/>
    <x v="175"/>
    <s v="3 - PROTECCIÓN DEL MEDIO AMBIENTE"/>
    <s v="3.2 - Protección de la biodiversidad y ordenación de desechos"/>
    <s v="3.2.07 - Biodiversidad y planificación del desarrollo"/>
    <s v="2.3 - MATERIALES Y SUMINISTROS"/>
    <x v="16"/>
    <x v="0"/>
    <s v="00 - N/A"/>
    <s v="30 - FONDOS PROPIOS"/>
    <s v="(blank)"/>
    <x v="3"/>
    <n v="2844282"/>
    <n v="285379.46999999997"/>
  </r>
  <r>
    <s v="2025"/>
    <x v="1"/>
    <x v="0"/>
    <x v="0"/>
    <x v="0"/>
    <x v="9"/>
    <x v="42"/>
    <x v="175"/>
    <s v="3 - PROTECCIÓN DEL MEDIO AMBIENTE"/>
    <s v="3.2 - Protección de la biodiversidad y ordenación de desechos"/>
    <s v="3.2.07 - Biodiversidad y planificación del desarrollo"/>
    <s v="2.3 - MATERIALES Y SUMINISTROS"/>
    <x v="17"/>
    <x v="0"/>
    <s v="00 - N/A"/>
    <s v="10 - FONDO GENERAL"/>
    <s v="(blank)"/>
    <x v="3"/>
    <n v="0"/>
    <n v="0"/>
  </r>
  <r>
    <s v="2025"/>
    <x v="1"/>
    <x v="0"/>
    <x v="0"/>
    <x v="0"/>
    <x v="9"/>
    <x v="42"/>
    <x v="175"/>
    <s v="3 - PROTECCIÓN DEL MEDIO AMBIENTE"/>
    <s v="3.2 - Protección de la biodiversidad y ordenación de desechos"/>
    <s v="3.2.07 - Biodiversidad y planificación del desarrollo"/>
    <s v="2.3 - MATERIALES Y SUMINISTROS"/>
    <x v="17"/>
    <x v="0"/>
    <s v="00 - N/A"/>
    <s v="30 - FONDOS PROPIOS"/>
    <s v="(blank)"/>
    <x v="3"/>
    <n v="27044"/>
    <n v="0"/>
  </r>
  <r>
    <s v="2025"/>
    <x v="1"/>
    <x v="0"/>
    <x v="0"/>
    <x v="0"/>
    <x v="9"/>
    <x v="42"/>
    <x v="175"/>
    <s v="3 - PROTECCIÓN DEL MEDIO AMBIENTE"/>
    <s v="3.2 - Protección de la biodiversidad y ordenación de desechos"/>
    <s v="3.2.07 - Biodiversidad y planificación del desarrollo"/>
    <s v="2.3 - MATERIALES Y SUMINISTROS"/>
    <x v="18"/>
    <x v="0"/>
    <s v="00 - N/A"/>
    <s v="30 - FONDOS PROPIOS"/>
    <s v="(blank)"/>
    <x v="3"/>
    <n v="476640"/>
    <n v="0"/>
  </r>
  <r>
    <s v="2025"/>
    <x v="1"/>
    <x v="0"/>
    <x v="0"/>
    <x v="0"/>
    <x v="9"/>
    <x v="42"/>
    <x v="175"/>
    <s v="3 - PROTECCIÓN DEL MEDIO AMBIENTE"/>
    <s v="3.2 - Protección de la biodiversidad y ordenación de desechos"/>
    <s v="3.2.07 - Biodiversidad y planificación del desarrollo"/>
    <s v="2.3 - MATERIALES Y SUMINISTROS"/>
    <x v="19"/>
    <x v="0"/>
    <s v="00 - N/A"/>
    <s v="10 - FONDO GENERAL"/>
    <s v="(blank)"/>
    <x v="3"/>
    <n v="0"/>
    <n v="26514.6"/>
  </r>
  <r>
    <s v="2025"/>
    <x v="1"/>
    <x v="0"/>
    <x v="0"/>
    <x v="0"/>
    <x v="9"/>
    <x v="42"/>
    <x v="175"/>
    <s v="3 - PROTECCIÓN DEL MEDIO AMBIENTE"/>
    <s v="3.2 - Protección de la biodiversidad y ordenación de desechos"/>
    <s v="3.2.07 - Biodiversidad y planificación del desarrollo"/>
    <s v="2.3 - MATERIALES Y SUMINISTROS"/>
    <x v="19"/>
    <x v="0"/>
    <s v="00 - N/A"/>
    <s v="30 - FONDOS PROPIOS"/>
    <s v="(blank)"/>
    <x v="3"/>
    <n v="640427"/>
    <n v="29857.54"/>
  </r>
  <r>
    <s v="2025"/>
    <x v="1"/>
    <x v="0"/>
    <x v="0"/>
    <x v="0"/>
    <x v="9"/>
    <x v="42"/>
    <x v="175"/>
    <s v="3 - PROTECCIÓN DEL MEDIO AMBIENTE"/>
    <s v="3.2 - Protección de la biodiversidad y ordenación de desechos"/>
    <s v="3.2.07 - Biodiversidad y planificación del desarrollo"/>
    <s v="2.3 - MATERIALES Y SUMINISTROS"/>
    <x v="20"/>
    <x v="0"/>
    <s v="00 - N/A"/>
    <s v="10 - FONDO GENERAL"/>
    <s v="(blank)"/>
    <x v="3"/>
    <n v="0"/>
    <n v="287664.76"/>
  </r>
  <r>
    <s v="2025"/>
    <x v="1"/>
    <x v="0"/>
    <x v="0"/>
    <x v="0"/>
    <x v="9"/>
    <x v="42"/>
    <x v="175"/>
    <s v="3 - PROTECCIÓN DEL MEDIO AMBIENTE"/>
    <s v="3.2 - Protección de la biodiversidad y ordenación de desechos"/>
    <s v="3.2.07 - Biodiversidad y planificación del desarrollo"/>
    <s v="2.3 - MATERIALES Y SUMINISTROS"/>
    <x v="20"/>
    <x v="0"/>
    <s v="00 - N/A"/>
    <s v="30 - FONDOS PROPIOS"/>
    <s v="(blank)"/>
    <x v="3"/>
    <n v="7270700"/>
    <n v="1358940.97"/>
  </r>
  <r>
    <s v="2025"/>
    <x v="1"/>
    <x v="0"/>
    <x v="0"/>
    <x v="0"/>
    <x v="9"/>
    <x v="42"/>
    <x v="175"/>
    <s v="3 - PROTECCIÓN DEL MEDIO AMBIENTE"/>
    <s v="3.2 - Protección de la biodiversidad y ordenación de desechos"/>
    <s v="3.2.07 - Biodiversidad y planificación del desarrollo"/>
    <s v="2.3 - MATERIALES Y SUMINISTROS"/>
    <x v="21"/>
    <x v="0"/>
    <s v="00 - N/A"/>
    <s v="10 - FONDO GENERAL"/>
    <s v="(blank)"/>
    <x v="3"/>
    <n v="0"/>
    <n v="311875.18"/>
  </r>
  <r>
    <s v="2025"/>
    <x v="1"/>
    <x v="0"/>
    <x v="0"/>
    <x v="0"/>
    <x v="9"/>
    <x v="42"/>
    <x v="175"/>
    <s v="3 - PROTECCIÓN DEL MEDIO AMBIENTE"/>
    <s v="3.2 - Protección de la biodiversidad y ordenación de desechos"/>
    <s v="3.2.07 - Biodiversidad y planificación del desarrollo"/>
    <s v="2.3 - MATERIALES Y SUMINISTROS"/>
    <x v="21"/>
    <x v="0"/>
    <s v="00 - N/A"/>
    <s v="30 - FONDOS PROPIOS"/>
    <s v="(blank)"/>
    <x v="3"/>
    <n v="8144235"/>
    <n v="264147.46999999997"/>
  </r>
  <r>
    <s v="2025"/>
    <x v="1"/>
    <x v="0"/>
    <x v="0"/>
    <x v="0"/>
    <x v="9"/>
    <x v="42"/>
    <x v="175"/>
    <s v="3 - PROTECCIÓN DEL MEDIO AMBIENTE"/>
    <s v="3.2 - Protección de la biodiversidad y ordenación de desechos"/>
    <s v="3.2.09 - Áreas protegidas y otras medidas de conservación"/>
    <s v="2.1 - REMUNERACIONES Y CONTRIBUCIONES"/>
    <x v="0"/>
    <x v="0"/>
    <s v="00 - N/A"/>
    <s v="10 - FONDO GENERAL"/>
    <s v="(blank)"/>
    <x v="3"/>
    <n v="20940000"/>
    <n v="7231000"/>
  </r>
  <r>
    <s v="2025"/>
    <x v="1"/>
    <x v="0"/>
    <x v="0"/>
    <x v="0"/>
    <x v="9"/>
    <x v="42"/>
    <x v="175"/>
    <s v="3 - PROTECCIÓN DEL MEDIO AMBIENTE"/>
    <s v="3.2 - Protección de la biodiversidad y ordenación de desechos"/>
    <s v="3.2.09 - Áreas protegidas y otras medidas de conservación"/>
    <s v="2.1 - REMUNERACIONES Y CONTRIBUCIONES"/>
    <x v="4"/>
    <x v="0"/>
    <s v="00 - N/A"/>
    <s v="10 - FONDO GENERAL"/>
    <s v="(blank)"/>
    <x v="3"/>
    <n v="3214000"/>
    <n v="1110164.81"/>
  </r>
  <r>
    <s v="2025"/>
    <x v="1"/>
    <x v="0"/>
    <x v="0"/>
    <x v="0"/>
    <x v="9"/>
    <x v="42"/>
    <x v="175"/>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3"/>
    <n v="8148000"/>
    <n v="2716000"/>
  </r>
  <r>
    <s v="2025"/>
    <x v="1"/>
    <x v="0"/>
    <x v="0"/>
    <x v="0"/>
    <x v="9"/>
    <x v="42"/>
    <x v="175"/>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3"/>
    <n v="1252884"/>
    <n v="417719.16"/>
  </r>
  <r>
    <s v="2025"/>
    <x v="1"/>
    <x v="0"/>
    <x v="0"/>
    <x v="0"/>
    <x v="9"/>
    <x v="43"/>
    <x v="176"/>
    <s v="1 - SERVICIOS  GENERALES"/>
    <s v="1.1 - Administración general"/>
    <s v="1.1.03 - Transferencias a instituciones públicas incluidos los gobiernos locales"/>
    <s v="2.1 - REMUNERACIONES Y CONTRIBUCIONES"/>
    <x v="0"/>
    <x v="0"/>
    <s v="00 - N/A"/>
    <s v="20 - FONDOS CON DESTINO ESPECÍFICO"/>
    <s v="(blank)"/>
    <x v="0"/>
    <n v="470150000"/>
    <n v="114054866.77"/>
  </r>
  <r>
    <s v="2025"/>
    <x v="1"/>
    <x v="0"/>
    <x v="0"/>
    <x v="0"/>
    <x v="9"/>
    <x v="43"/>
    <x v="176"/>
    <s v="1 - SERVICIOS  GENERALES"/>
    <s v="1.1 - Administración general"/>
    <s v="1.1.03 - Transferencias a instituciones públicas incluidos los gobiernos locales"/>
    <s v="2.1 - REMUNERACIONES Y CONTRIBUCIONES"/>
    <x v="1"/>
    <x v="0"/>
    <s v="00 - N/A"/>
    <s v="20 - FONDOS CON DESTINO ESPECÍFICO"/>
    <s v="(blank)"/>
    <x v="0"/>
    <n v="47050000"/>
    <n v="5016500"/>
  </r>
  <r>
    <s v="2025"/>
    <x v="1"/>
    <x v="0"/>
    <x v="0"/>
    <x v="0"/>
    <x v="9"/>
    <x v="43"/>
    <x v="176"/>
    <s v="1 - SERVICIOS  GENERALES"/>
    <s v="1.1 - Administración general"/>
    <s v="1.1.03 - Transferencias a instituciones públicas incluidos los gobiernos locales"/>
    <s v="2.1 - REMUNERACIONES Y CONTRIBUCIONES"/>
    <x v="2"/>
    <x v="0"/>
    <s v="00 - N/A"/>
    <s v="20 - FONDOS CON DESTINO ESPECÍFICO"/>
    <s v="(blank)"/>
    <x v="0"/>
    <n v="23300000"/>
    <n v="4720000"/>
  </r>
  <r>
    <s v="2025"/>
    <x v="1"/>
    <x v="0"/>
    <x v="0"/>
    <x v="0"/>
    <x v="9"/>
    <x v="43"/>
    <x v="176"/>
    <s v="1 - SERVICIOS  GENERALES"/>
    <s v="1.1 - Administración general"/>
    <s v="1.1.03 - Transferencias a instituciones públicas incluidos los gobiernos locales"/>
    <s v="2.1 - REMUNERACIONES Y CONTRIBUCIONES"/>
    <x v="3"/>
    <x v="0"/>
    <s v="00 - N/A"/>
    <s v="20 - FONDOS CON DESTINO ESPECÍFICO"/>
    <s v="(blank)"/>
    <x v="0"/>
    <n v="6700000"/>
    <n v="0"/>
  </r>
  <r>
    <s v="2025"/>
    <x v="1"/>
    <x v="0"/>
    <x v="0"/>
    <x v="0"/>
    <x v="9"/>
    <x v="43"/>
    <x v="176"/>
    <s v="1 - SERVICIOS  GENERALES"/>
    <s v="1.1 - Administración general"/>
    <s v="1.1.03 - Transferencias a instituciones públicas incluidos los gobiernos locales"/>
    <s v="2.1 - REMUNERACIONES Y CONTRIBUCIONES"/>
    <x v="4"/>
    <x v="0"/>
    <s v="00 - N/A"/>
    <s v="20 - FONDOS CON DESTINO ESPECÍFICO"/>
    <s v="(blank)"/>
    <x v="0"/>
    <n v="68350000"/>
    <n v="15928944.939999999"/>
  </r>
  <r>
    <s v="2025"/>
    <x v="1"/>
    <x v="0"/>
    <x v="0"/>
    <x v="0"/>
    <x v="9"/>
    <x v="43"/>
    <x v="176"/>
    <s v="1 - SERVICIOS  GENERALES"/>
    <s v="1.1 - Administración general"/>
    <s v="1.1.03 - Transferencias a instituciones públicas incluidos los gobiernos locales"/>
    <s v="2.2 - CONTRATACIÓN DE SERVICIOS"/>
    <x v="5"/>
    <x v="0"/>
    <s v="00 - N/A"/>
    <s v="20 - FONDOS CON DESTINO ESPECÍFICO"/>
    <s v="(blank)"/>
    <x v="0"/>
    <n v="11490000"/>
    <n v="4831263.3299999991"/>
  </r>
  <r>
    <s v="2025"/>
    <x v="1"/>
    <x v="0"/>
    <x v="0"/>
    <x v="0"/>
    <x v="9"/>
    <x v="43"/>
    <x v="176"/>
    <s v="1 - SERVICIOS  GENERALES"/>
    <s v="1.1 - Administración general"/>
    <s v="1.1.03 - Transferencias a instituciones públicas incluidos los gobiernos locales"/>
    <s v="2.2 - CONTRATACIÓN DE SERVICIOS"/>
    <x v="6"/>
    <x v="0"/>
    <s v="00 - N/A"/>
    <s v="20 - FONDOS CON DESTINO ESPECÍFICO"/>
    <s v="(blank)"/>
    <x v="0"/>
    <n v="18700000"/>
    <n v="8327454.3000000007"/>
  </r>
  <r>
    <s v="2025"/>
    <x v="1"/>
    <x v="0"/>
    <x v="0"/>
    <x v="0"/>
    <x v="9"/>
    <x v="43"/>
    <x v="176"/>
    <s v="1 - SERVICIOS  GENERALES"/>
    <s v="1.1 - Administración general"/>
    <s v="1.1.03 - Transferencias a instituciones públicas incluidos los gobiernos locales"/>
    <s v="2.2 - CONTRATACIÓN DE SERVICIOS"/>
    <x v="7"/>
    <x v="0"/>
    <s v="00 - N/A"/>
    <s v="20 - FONDOS CON DESTINO ESPECÍFICO"/>
    <s v="(blank)"/>
    <x v="0"/>
    <n v="8000000"/>
    <n v="2365195.33"/>
  </r>
  <r>
    <s v="2025"/>
    <x v="1"/>
    <x v="0"/>
    <x v="0"/>
    <x v="0"/>
    <x v="9"/>
    <x v="43"/>
    <x v="176"/>
    <s v="1 - SERVICIOS  GENERALES"/>
    <s v="1.1 - Administración general"/>
    <s v="1.1.03 - Transferencias a instituciones públicas incluidos los gobiernos locales"/>
    <s v="2.2 - CONTRATACIÓN DE SERVICIOS"/>
    <x v="8"/>
    <x v="0"/>
    <s v="00 - N/A"/>
    <s v="20 - FONDOS CON DESTINO ESPECÍFICO"/>
    <s v="(blank)"/>
    <x v="0"/>
    <n v="3850000"/>
    <n v="500000"/>
  </r>
  <r>
    <s v="2025"/>
    <x v="1"/>
    <x v="0"/>
    <x v="0"/>
    <x v="0"/>
    <x v="9"/>
    <x v="43"/>
    <x v="176"/>
    <s v="1 - SERVICIOS  GENERALES"/>
    <s v="1.1 - Administración general"/>
    <s v="1.1.03 - Transferencias a instituciones públicas incluidos los gobiernos locales"/>
    <s v="2.2 - CONTRATACIÓN DE SERVICIOS"/>
    <x v="9"/>
    <x v="0"/>
    <s v="00 - N/A"/>
    <s v="20 - FONDOS CON DESTINO ESPECÍFICO"/>
    <s v="(blank)"/>
    <x v="0"/>
    <n v="26400000"/>
    <n v="1237501.22"/>
  </r>
  <r>
    <s v="2025"/>
    <x v="1"/>
    <x v="0"/>
    <x v="0"/>
    <x v="0"/>
    <x v="9"/>
    <x v="43"/>
    <x v="176"/>
    <s v="1 - SERVICIOS  GENERALES"/>
    <s v="1.1 - Administración general"/>
    <s v="1.1.03 - Transferencias a instituciones públicas incluidos los gobiernos locales"/>
    <s v="2.2 - CONTRATACIÓN DE SERVICIOS"/>
    <x v="10"/>
    <x v="0"/>
    <s v="00 - N/A"/>
    <s v="20 - FONDOS CON DESTINO ESPECÍFICO"/>
    <s v="(blank)"/>
    <x v="0"/>
    <n v="5800000"/>
    <n v="2650714.31"/>
  </r>
  <r>
    <s v="2025"/>
    <x v="1"/>
    <x v="0"/>
    <x v="0"/>
    <x v="0"/>
    <x v="9"/>
    <x v="43"/>
    <x v="176"/>
    <s v="1 - SERVICIOS  GENERALES"/>
    <s v="1.1 - Administración general"/>
    <s v="1.1.03 - Transferencias a instituciones públicas incluidos los gobiernos locales"/>
    <s v="2.2 - CONTRATACIÓN DE SERVICIOS"/>
    <x v="11"/>
    <x v="0"/>
    <s v="00 - N/A"/>
    <s v="20 - FONDOS CON DESTINO ESPECÍFICO"/>
    <s v="(blank)"/>
    <x v="0"/>
    <n v="5750000"/>
    <n v="481672.07000000007"/>
  </r>
  <r>
    <s v="2025"/>
    <x v="1"/>
    <x v="0"/>
    <x v="0"/>
    <x v="0"/>
    <x v="9"/>
    <x v="43"/>
    <x v="176"/>
    <s v="1 - SERVICIOS  GENERALES"/>
    <s v="1.1 - Administración general"/>
    <s v="1.1.03 - Transferencias a instituciones públicas incluidos los gobiernos locales"/>
    <s v="2.2 - CONTRATACIÓN DE SERVICIOS"/>
    <x v="12"/>
    <x v="0"/>
    <s v="00 - N/A"/>
    <s v="20 - FONDOS CON DESTINO ESPECÍFICO"/>
    <s v="(blank)"/>
    <x v="0"/>
    <n v="25750000"/>
    <n v="11160958.4"/>
  </r>
  <r>
    <s v="2025"/>
    <x v="1"/>
    <x v="0"/>
    <x v="0"/>
    <x v="0"/>
    <x v="9"/>
    <x v="43"/>
    <x v="176"/>
    <s v="1 - SERVICIOS  GENERALES"/>
    <s v="1.1 - Administración general"/>
    <s v="1.1.03 - Transferencias a instituciones públicas incluidos los gobiernos locales"/>
    <s v="2.2 - CONTRATACIÓN DE SERVICIOS"/>
    <x v="13"/>
    <x v="0"/>
    <s v="00 - N/A"/>
    <s v="20 - FONDOS CON DESTINO ESPECÍFICO"/>
    <s v="(blank)"/>
    <x v="0"/>
    <n v="250000"/>
    <n v="0"/>
  </r>
  <r>
    <s v="2025"/>
    <x v="1"/>
    <x v="0"/>
    <x v="0"/>
    <x v="0"/>
    <x v="9"/>
    <x v="43"/>
    <x v="176"/>
    <s v="1 - SERVICIOS  GENERALES"/>
    <s v="1.1 - Administración general"/>
    <s v="1.1.03 - Transferencias a instituciones públicas incluidos los gobiernos locales"/>
    <s v="2.3 - MATERIALES Y SUMINISTROS"/>
    <x v="14"/>
    <x v="0"/>
    <s v="00 - N/A"/>
    <s v="20 - FONDOS CON DESTINO ESPECÍFICO"/>
    <s v="(blank)"/>
    <x v="0"/>
    <n v="1302388"/>
    <n v="380472"/>
  </r>
  <r>
    <s v="2025"/>
    <x v="1"/>
    <x v="0"/>
    <x v="0"/>
    <x v="0"/>
    <x v="9"/>
    <x v="43"/>
    <x v="176"/>
    <s v="1 - SERVICIOS  GENERALES"/>
    <s v="1.1 - Administración general"/>
    <s v="1.1.03 - Transferencias a instituciones públicas incluidos los gobiernos locales"/>
    <s v="2.3 - MATERIALES Y SUMINISTROS"/>
    <x v="15"/>
    <x v="0"/>
    <s v="00 - N/A"/>
    <s v="20 - FONDOS CON DESTINO ESPECÍFICO"/>
    <s v="(blank)"/>
    <x v="0"/>
    <n v="2000000"/>
    <n v="154462"/>
  </r>
  <r>
    <s v="2025"/>
    <x v="1"/>
    <x v="0"/>
    <x v="0"/>
    <x v="0"/>
    <x v="9"/>
    <x v="43"/>
    <x v="176"/>
    <s v="1 - SERVICIOS  GENERALES"/>
    <s v="1.1 - Administración general"/>
    <s v="1.1.03 - Transferencias a instituciones públicas incluidos los gobiernos locales"/>
    <s v="2.3 - MATERIALES Y SUMINISTROS"/>
    <x v="16"/>
    <x v="0"/>
    <s v="00 - N/A"/>
    <s v="20 - FONDOS CON DESTINO ESPECÍFICO"/>
    <s v="(blank)"/>
    <x v="0"/>
    <n v="280357"/>
    <n v="179758.37"/>
  </r>
  <r>
    <s v="2025"/>
    <x v="1"/>
    <x v="0"/>
    <x v="0"/>
    <x v="0"/>
    <x v="9"/>
    <x v="43"/>
    <x v="176"/>
    <s v="1 - SERVICIOS  GENERALES"/>
    <s v="1.1 - Administración general"/>
    <s v="1.1.03 - Transferencias a instituciones públicas incluidos los gobiernos locales"/>
    <s v="2.3 - MATERIALES Y SUMINISTROS"/>
    <x v="17"/>
    <x v="0"/>
    <s v="00 - N/A"/>
    <s v="20 - FONDOS CON DESTINO ESPECÍFICO"/>
    <s v="(blank)"/>
    <x v="0"/>
    <n v="0"/>
    <n v="0"/>
  </r>
  <r>
    <s v="2025"/>
    <x v="1"/>
    <x v="0"/>
    <x v="0"/>
    <x v="0"/>
    <x v="9"/>
    <x v="43"/>
    <x v="176"/>
    <s v="1 - SERVICIOS  GENERALES"/>
    <s v="1.1 - Administración general"/>
    <s v="1.1.03 - Transferencias a instituciones públicas incluidos los gobiernos locales"/>
    <s v="2.3 - MATERIALES Y SUMINISTROS"/>
    <x v="18"/>
    <x v="0"/>
    <s v="00 - N/A"/>
    <s v="20 - FONDOS CON DESTINO ESPECÍFICO"/>
    <s v="(blank)"/>
    <x v="0"/>
    <n v="5500000"/>
    <n v="207999.97"/>
  </r>
  <r>
    <s v="2025"/>
    <x v="1"/>
    <x v="0"/>
    <x v="0"/>
    <x v="0"/>
    <x v="9"/>
    <x v="43"/>
    <x v="176"/>
    <s v="1 - SERVICIOS  GENERALES"/>
    <s v="1.1 - Administración general"/>
    <s v="1.1.03 - Transferencias a instituciones públicas incluidos los gobiernos locales"/>
    <s v="2.3 - MATERIALES Y SUMINISTROS"/>
    <x v="19"/>
    <x v="0"/>
    <s v="00 - N/A"/>
    <s v="20 - FONDOS CON DESTINO ESPECÍFICO"/>
    <s v="(blank)"/>
    <x v="0"/>
    <n v="200000"/>
    <n v="79454.100000000006"/>
  </r>
  <r>
    <s v="2025"/>
    <x v="1"/>
    <x v="0"/>
    <x v="0"/>
    <x v="0"/>
    <x v="9"/>
    <x v="43"/>
    <x v="176"/>
    <s v="1 - SERVICIOS  GENERALES"/>
    <s v="1.1 - Administración general"/>
    <s v="1.1.03 - Transferencias a instituciones públicas incluidos los gobiernos locales"/>
    <s v="2.3 - MATERIALES Y SUMINISTROS"/>
    <x v="20"/>
    <x v="0"/>
    <s v="00 - N/A"/>
    <s v="20 - FONDOS CON DESTINO ESPECÍFICO"/>
    <s v="(blank)"/>
    <x v="0"/>
    <n v="12600000"/>
    <n v="2826600"/>
  </r>
  <r>
    <s v="2025"/>
    <x v="1"/>
    <x v="0"/>
    <x v="0"/>
    <x v="0"/>
    <x v="9"/>
    <x v="43"/>
    <x v="176"/>
    <s v="1 - SERVICIOS  GENERALES"/>
    <s v="1.1 - Administración general"/>
    <s v="1.1.03 - Transferencias a instituciones públicas incluidos los gobiernos locales"/>
    <s v="2.3 - MATERIALES Y SUMINISTROS"/>
    <x v="21"/>
    <x v="0"/>
    <s v="00 - N/A"/>
    <s v="20 - FONDOS CON DESTINO ESPECÍFICO"/>
    <s v="(blank)"/>
    <x v="0"/>
    <n v="3625000"/>
    <n v="17668558.229999997"/>
  </r>
  <r>
    <s v="2025"/>
    <x v="1"/>
    <x v="0"/>
    <x v="0"/>
    <x v="0"/>
    <x v="9"/>
    <x v="44"/>
    <x v="177"/>
    <s v="2 - SERVICIOS ECONÓMICOS"/>
    <s v="2.8 - Banca y seguros"/>
    <s v="2.8.01 - Regulación, control y diseño de políticas"/>
    <s v="2.1 - REMUNERACIONES Y CONTRIBUCIONES"/>
    <x v="0"/>
    <x v="0"/>
    <s v="00 - N/A"/>
    <s v="10 - FONDO GENERAL"/>
    <s v="(blank)"/>
    <x v="3"/>
    <n v="348813706"/>
    <n v="90175210.910000011"/>
  </r>
  <r>
    <s v="2025"/>
    <x v="1"/>
    <x v="0"/>
    <x v="0"/>
    <x v="0"/>
    <x v="9"/>
    <x v="44"/>
    <x v="177"/>
    <s v="2 - SERVICIOS ECONÓMICOS"/>
    <s v="2.8 - Banca y seguros"/>
    <s v="2.8.01 - Regulación, control y diseño de políticas"/>
    <s v="2.1 - REMUNERACIONES Y CONTRIBUCIONES"/>
    <x v="1"/>
    <x v="0"/>
    <s v="00 - N/A"/>
    <s v="10 - FONDO GENERAL"/>
    <s v="(blank)"/>
    <x v="3"/>
    <n v="72946312"/>
    <n v="3622899.2600000002"/>
  </r>
  <r>
    <s v="2025"/>
    <x v="1"/>
    <x v="0"/>
    <x v="0"/>
    <x v="0"/>
    <x v="9"/>
    <x v="44"/>
    <x v="177"/>
    <s v="2 - SERVICIOS ECONÓMICOS"/>
    <s v="2.8 - Banca y seguros"/>
    <s v="2.8.01 - Regulación, control y diseño de políticas"/>
    <s v="2.1 - REMUNERACIONES Y CONTRIBUCIONES"/>
    <x v="1"/>
    <x v="0"/>
    <s v="00 - N/A"/>
    <s v="30 - FONDOS PROPIOS"/>
    <s v="(blank)"/>
    <x v="3"/>
    <n v="265000"/>
    <n v="0"/>
  </r>
  <r>
    <s v="2025"/>
    <x v="1"/>
    <x v="0"/>
    <x v="0"/>
    <x v="0"/>
    <x v="9"/>
    <x v="44"/>
    <x v="177"/>
    <s v="2 - SERVICIOS ECONÓMICOS"/>
    <s v="2.8 - Banca y seguros"/>
    <s v="2.8.01 - Regulación, control y diseño de políticas"/>
    <s v="2.1 - REMUNERACIONES Y CONTRIBUCIONES"/>
    <x v="2"/>
    <x v="0"/>
    <s v="00 - N/A"/>
    <s v="10 - FONDO GENERAL"/>
    <s v="(blank)"/>
    <x v="3"/>
    <n v="2160000"/>
    <n v="60371.64"/>
  </r>
  <r>
    <s v="2025"/>
    <x v="1"/>
    <x v="0"/>
    <x v="0"/>
    <x v="0"/>
    <x v="9"/>
    <x v="44"/>
    <x v="177"/>
    <s v="2 - SERVICIOS ECONÓMICOS"/>
    <s v="2.8 - Banca y seguros"/>
    <s v="2.8.01 - Regulación, control y diseño de políticas"/>
    <s v="2.1 - REMUNERACIONES Y CONTRIBUCIONES"/>
    <x v="3"/>
    <x v="0"/>
    <s v="00 - N/A"/>
    <s v="10 - FONDO GENERAL"/>
    <s v="(blank)"/>
    <x v="3"/>
    <n v="11500000"/>
    <n v="0"/>
  </r>
  <r>
    <s v="2025"/>
    <x v="1"/>
    <x v="0"/>
    <x v="0"/>
    <x v="0"/>
    <x v="9"/>
    <x v="44"/>
    <x v="177"/>
    <s v="2 - SERVICIOS ECONÓMICOS"/>
    <s v="2.8 - Banca y seguros"/>
    <s v="2.8.01 - Regulación, control y diseño de políticas"/>
    <s v="2.1 - REMUNERACIONES Y CONTRIBUCIONES"/>
    <x v="4"/>
    <x v="0"/>
    <s v="00 - N/A"/>
    <s v="10 - FONDO GENERAL"/>
    <s v="(blank)"/>
    <x v="3"/>
    <n v="49080000"/>
    <n v="12258074.110000001"/>
  </r>
  <r>
    <s v="2025"/>
    <x v="1"/>
    <x v="0"/>
    <x v="0"/>
    <x v="0"/>
    <x v="9"/>
    <x v="44"/>
    <x v="177"/>
    <s v="2 - SERVICIOS ECONÓMICOS"/>
    <s v="2.8 - Banca y seguros"/>
    <s v="2.8.01 - Regulación, control y diseño de políticas"/>
    <s v="2.2 - CONTRATACIÓN DE SERVICIOS"/>
    <x v="5"/>
    <x v="0"/>
    <s v="00 - N/A"/>
    <s v="10 - FONDO GENERAL"/>
    <s v="(blank)"/>
    <x v="3"/>
    <n v="18400872"/>
    <n v="3911792.62"/>
  </r>
  <r>
    <s v="2025"/>
    <x v="1"/>
    <x v="0"/>
    <x v="0"/>
    <x v="0"/>
    <x v="9"/>
    <x v="44"/>
    <x v="177"/>
    <s v="2 - SERVICIOS ECONÓMICOS"/>
    <s v="2.8 - Banca y seguros"/>
    <s v="2.8.01 - Regulación, control y diseño de políticas"/>
    <s v="2.2 - CONTRATACIÓN DE SERVICIOS"/>
    <x v="5"/>
    <x v="0"/>
    <s v="00 - N/A"/>
    <s v="30 - FONDOS PROPIOS"/>
    <s v="(blank)"/>
    <x v="3"/>
    <n v="807000"/>
    <n v="0"/>
  </r>
  <r>
    <s v="2025"/>
    <x v="1"/>
    <x v="0"/>
    <x v="0"/>
    <x v="0"/>
    <x v="9"/>
    <x v="44"/>
    <x v="177"/>
    <s v="2 - SERVICIOS ECONÓMICOS"/>
    <s v="2.8 - Banca y seguros"/>
    <s v="2.8.01 - Regulación, control y diseño de políticas"/>
    <s v="2.2 - CONTRATACIÓN DE SERVICIOS"/>
    <x v="6"/>
    <x v="0"/>
    <s v="00 - N/A"/>
    <s v="10 - FONDO GENERAL"/>
    <s v="(blank)"/>
    <x v="3"/>
    <n v="8000000"/>
    <n v="0"/>
  </r>
  <r>
    <s v="2025"/>
    <x v="1"/>
    <x v="0"/>
    <x v="0"/>
    <x v="0"/>
    <x v="9"/>
    <x v="44"/>
    <x v="177"/>
    <s v="2 - SERVICIOS ECONÓMICOS"/>
    <s v="2.8 - Banca y seguros"/>
    <s v="2.8.01 - Regulación, control y diseño de políticas"/>
    <s v="2.2 - CONTRATACIÓN DE SERVICIOS"/>
    <x v="6"/>
    <x v="0"/>
    <s v="00 - N/A"/>
    <s v="30 - FONDOS PROPIOS"/>
    <s v="(blank)"/>
    <x v="3"/>
    <n v="845000"/>
    <n v="244260"/>
  </r>
  <r>
    <s v="2025"/>
    <x v="1"/>
    <x v="0"/>
    <x v="0"/>
    <x v="0"/>
    <x v="9"/>
    <x v="44"/>
    <x v="177"/>
    <s v="2 - SERVICIOS ECONÓMICOS"/>
    <s v="2.8 - Banca y seguros"/>
    <s v="2.8.01 - Regulación, control y diseño de políticas"/>
    <s v="2.2 - CONTRATACIÓN DE SERVICIOS"/>
    <x v="7"/>
    <x v="0"/>
    <s v="00 - N/A"/>
    <s v="10 - FONDO GENERAL"/>
    <s v="(blank)"/>
    <x v="3"/>
    <n v="2000000"/>
    <n v="406046.06000000006"/>
  </r>
  <r>
    <s v="2025"/>
    <x v="1"/>
    <x v="0"/>
    <x v="0"/>
    <x v="0"/>
    <x v="9"/>
    <x v="44"/>
    <x v="177"/>
    <s v="2 - SERVICIOS ECONÓMICOS"/>
    <s v="2.8 - Banca y seguros"/>
    <s v="2.8.01 - Regulación, control y diseño de políticas"/>
    <s v="2.2 - CONTRATACIÓN DE SERVICIOS"/>
    <x v="7"/>
    <x v="0"/>
    <s v="00 - N/A"/>
    <s v="30 - FONDOS PROPIOS"/>
    <s v="(blank)"/>
    <x v="3"/>
    <n v="357000"/>
    <n v="0"/>
  </r>
  <r>
    <s v="2025"/>
    <x v="1"/>
    <x v="0"/>
    <x v="0"/>
    <x v="0"/>
    <x v="9"/>
    <x v="44"/>
    <x v="177"/>
    <s v="2 - SERVICIOS ECONÓMICOS"/>
    <s v="2.8 - Banca y seguros"/>
    <s v="2.8.01 - Regulación, control y diseño de políticas"/>
    <s v="2.2 - CONTRATACIÓN DE SERVICIOS"/>
    <x v="8"/>
    <x v="0"/>
    <s v="00 - N/A"/>
    <s v="10 - FONDO GENERAL"/>
    <s v="(blank)"/>
    <x v="3"/>
    <n v="1850000"/>
    <n v="0"/>
  </r>
  <r>
    <s v="2025"/>
    <x v="1"/>
    <x v="0"/>
    <x v="0"/>
    <x v="0"/>
    <x v="9"/>
    <x v="44"/>
    <x v="177"/>
    <s v="2 - SERVICIOS ECONÓMICOS"/>
    <s v="2.8 - Banca y seguros"/>
    <s v="2.8.01 - Regulación, control y diseño de políticas"/>
    <s v="2.2 - CONTRATACIÓN DE SERVICIOS"/>
    <x v="8"/>
    <x v="0"/>
    <s v="00 - N/A"/>
    <s v="30 - FONDOS PROPIOS"/>
    <s v="(blank)"/>
    <x v="3"/>
    <n v="460000"/>
    <n v="0"/>
  </r>
  <r>
    <s v="2025"/>
    <x v="1"/>
    <x v="0"/>
    <x v="0"/>
    <x v="0"/>
    <x v="9"/>
    <x v="44"/>
    <x v="177"/>
    <s v="2 - SERVICIOS ECONÓMICOS"/>
    <s v="2.8 - Banca y seguros"/>
    <s v="2.8.01 - Regulación, control y diseño de políticas"/>
    <s v="2.2 - CONTRATACIÓN DE SERVICIOS"/>
    <x v="9"/>
    <x v="0"/>
    <s v="00 - N/A"/>
    <s v="10 - FONDO GENERAL"/>
    <s v="(blank)"/>
    <x v="3"/>
    <n v="1110000"/>
    <n v="216676.95999999996"/>
  </r>
  <r>
    <s v="2025"/>
    <x v="1"/>
    <x v="0"/>
    <x v="0"/>
    <x v="0"/>
    <x v="9"/>
    <x v="44"/>
    <x v="177"/>
    <s v="2 - SERVICIOS ECONÓMICOS"/>
    <s v="2.8 - Banca y seguros"/>
    <s v="2.8.01 - Regulación, control y diseño de políticas"/>
    <s v="2.2 - CONTRATACIÓN DE SERVICIOS"/>
    <x v="9"/>
    <x v="0"/>
    <s v="00 - N/A"/>
    <s v="30 - FONDOS PROPIOS"/>
    <s v="(blank)"/>
    <x v="3"/>
    <n v="490000"/>
    <n v="0"/>
  </r>
  <r>
    <s v="2025"/>
    <x v="1"/>
    <x v="0"/>
    <x v="0"/>
    <x v="0"/>
    <x v="9"/>
    <x v="44"/>
    <x v="177"/>
    <s v="2 - SERVICIOS ECONÓMICOS"/>
    <s v="2.8 - Banca y seguros"/>
    <s v="2.8.01 - Regulación, control y diseño de políticas"/>
    <s v="2.2 - CONTRATACIÓN DE SERVICIOS"/>
    <x v="10"/>
    <x v="0"/>
    <s v="00 - N/A"/>
    <s v="10 - FONDO GENERAL"/>
    <s v="(blank)"/>
    <x v="3"/>
    <n v="67157000"/>
    <n v="23280822.489999998"/>
  </r>
  <r>
    <s v="2025"/>
    <x v="1"/>
    <x v="0"/>
    <x v="0"/>
    <x v="0"/>
    <x v="9"/>
    <x v="44"/>
    <x v="177"/>
    <s v="2 - SERVICIOS ECONÓMICOS"/>
    <s v="2.8 - Banca y seguros"/>
    <s v="2.8.01 - Regulación, control y diseño de políticas"/>
    <s v="2.2 - CONTRATACIÓN DE SERVICIOS"/>
    <x v="10"/>
    <x v="0"/>
    <s v="00 - N/A"/>
    <s v="30 - FONDOS PROPIOS"/>
    <s v="(blank)"/>
    <x v="3"/>
    <n v="800000"/>
    <n v="0"/>
  </r>
  <r>
    <s v="2025"/>
    <x v="1"/>
    <x v="0"/>
    <x v="0"/>
    <x v="0"/>
    <x v="9"/>
    <x v="44"/>
    <x v="177"/>
    <s v="2 - SERVICIOS ECONÓMICOS"/>
    <s v="2.8 - Banca y seguros"/>
    <s v="2.8.01 - Regulación, control y diseño de políticas"/>
    <s v="2.2 - CONTRATACIÓN DE SERVICIOS"/>
    <x v="11"/>
    <x v="0"/>
    <s v="00 - N/A"/>
    <s v="10 - FONDO GENERAL"/>
    <s v="(blank)"/>
    <x v="3"/>
    <n v="10000000"/>
    <n v="1578246.84"/>
  </r>
  <r>
    <s v="2025"/>
    <x v="1"/>
    <x v="0"/>
    <x v="0"/>
    <x v="0"/>
    <x v="9"/>
    <x v="44"/>
    <x v="177"/>
    <s v="2 - SERVICIOS ECONÓMICOS"/>
    <s v="2.8 - Banca y seguros"/>
    <s v="2.8.01 - Regulación, control y diseño de políticas"/>
    <s v="2.2 - CONTRATACIÓN DE SERVICIOS"/>
    <x v="11"/>
    <x v="0"/>
    <s v="00 - N/A"/>
    <s v="30 - FONDOS PROPIOS"/>
    <s v="(blank)"/>
    <x v="3"/>
    <n v="2869000"/>
    <n v="80948.429999999993"/>
  </r>
  <r>
    <s v="2025"/>
    <x v="1"/>
    <x v="0"/>
    <x v="0"/>
    <x v="0"/>
    <x v="9"/>
    <x v="44"/>
    <x v="177"/>
    <s v="2 - SERVICIOS ECONÓMICOS"/>
    <s v="2.8 - Banca y seguros"/>
    <s v="2.8.01 - Regulación, control y diseño de políticas"/>
    <s v="2.2 - CONTRATACIÓN DE SERVICIOS"/>
    <x v="12"/>
    <x v="0"/>
    <s v="00 - N/A"/>
    <s v="10 - FONDO GENERAL"/>
    <s v="(blank)"/>
    <x v="3"/>
    <n v="6000000"/>
    <n v="1016022.0199999999"/>
  </r>
  <r>
    <s v="2025"/>
    <x v="1"/>
    <x v="0"/>
    <x v="0"/>
    <x v="0"/>
    <x v="9"/>
    <x v="44"/>
    <x v="177"/>
    <s v="2 - SERVICIOS ECONÓMICOS"/>
    <s v="2.8 - Banca y seguros"/>
    <s v="2.8.01 - Regulación, control y diseño de políticas"/>
    <s v="2.2 - CONTRATACIÓN DE SERVICIOS"/>
    <x v="12"/>
    <x v="0"/>
    <s v="00 - N/A"/>
    <s v="30 - FONDOS PROPIOS"/>
    <s v="(blank)"/>
    <x v="3"/>
    <n v="4167400"/>
    <n v="0"/>
  </r>
  <r>
    <s v="2025"/>
    <x v="1"/>
    <x v="0"/>
    <x v="0"/>
    <x v="0"/>
    <x v="9"/>
    <x v="44"/>
    <x v="177"/>
    <s v="2 - SERVICIOS ECONÓMICOS"/>
    <s v="2.8 - Banca y seguros"/>
    <s v="2.8.01 - Regulación, control y diseño de políticas"/>
    <s v="2.2 - CONTRATACIÓN DE SERVICIOS"/>
    <x v="13"/>
    <x v="0"/>
    <s v="00 - N/A"/>
    <s v="10 - FONDO GENERAL"/>
    <s v="(blank)"/>
    <x v="3"/>
    <n v="5000000"/>
    <n v="324842.2"/>
  </r>
  <r>
    <s v="2025"/>
    <x v="1"/>
    <x v="0"/>
    <x v="0"/>
    <x v="0"/>
    <x v="9"/>
    <x v="44"/>
    <x v="177"/>
    <s v="2 - SERVICIOS ECONÓMICOS"/>
    <s v="2.8 - Banca y seguros"/>
    <s v="2.8.01 - Regulación, control y diseño de políticas"/>
    <s v="2.2 - CONTRATACIÓN DE SERVICIOS"/>
    <x v="13"/>
    <x v="0"/>
    <s v="00 - N/A"/>
    <s v="30 - FONDOS PROPIOS"/>
    <s v="(blank)"/>
    <x v="3"/>
    <n v="700000"/>
    <n v="0"/>
  </r>
  <r>
    <s v="2025"/>
    <x v="1"/>
    <x v="0"/>
    <x v="0"/>
    <x v="0"/>
    <x v="9"/>
    <x v="44"/>
    <x v="177"/>
    <s v="2 - SERVICIOS ECONÓMICOS"/>
    <s v="2.8 - Banca y seguros"/>
    <s v="2.8.01 - Regulación, control y diseño de políticas"/>
    <s v="2.3 - MATERIALES Y SUMINISTROS"/>
    <x v="14"/>
    <x v="0"/>
    <s v="00 - N/A"/>
    <s v="10 - FONDO GENERAL"/>
    <s v="(blank)"/>
    <x v="3"/>
    <n v="1000000"/>
    <n v="73590"/>
  </r>
  <r>
    <s v="2025"/>
    <x v="1"/>
    <x v="0"/>
    <x v="0"/>
    <x v="0"/>
    <x v="9"/>
    <x v="44"/>
    <x v="177"/>
    <s v="2 - SERVICIOS ECONÓMICOS"/>
    <s v="2.8 - Banca y seguros"/>
    <s v="2.8.01 - Regulación, control y diseño de políticas"/>
    <s v="2.3 - MATERIALES Y SUMINISTROS"/>
    <x v="14"/>
    <x v="0"/>
    <s v="00 - N/A"/>
    <s v="30 - FONDOS PROPIOS"/>
    <s v="(blank)"/>
    <x v="3"/>
    <n v="1125000"/>
    <n v="100458.2"/>
  </r>
  <r>
    <s v="2025"/>
    <x v="1"/>
    <x v="0"/>
    <x v="0"/>
    <x v="0"/>
    <x v="9"/>
    <x v="44"/>
    <x v="177"/>
    <s v="2 - SERVICIOS ECONÓMICOS"/>
    <s v="2.8 - Banca y seguros"/>
    <s v="2.8.01 - Regulación, control y diseño de políticas"/>
    <s v="2.3 - MATERIALES Y SUMINISTROS"/>
    <x v="15"/>
    <x v="0"/>
    <s v="00 - N/A"/>
    <s v="10 - FONDO GENERAL"/>
    <s v="(blank)"/>
    <x v="3"/>
    <n v="3000000"/>
    <n v="84960"/>
  </r>
  <r>
    <s v="2025"/>
    <x v="1"/>
    <x v="0"/>
    <x v="0"/>
    <x v="0"/>
    <x v="9"/>
    <x v="44"/>
    <x v="177"/>
    <s v="2 - SERVICIOS ECONÓMICOS"/>
    <s v="2.8 - Banca y seguros"/>
    <s v="2.8.01 - Regulación, control y diseño de políticas"/>
    <s v="2.3 - MATERIALES Y SUMINISTROS"/>
    <x v="15"/>
    <x v="0"/>
    <s v="00 - N/A"/>
    <s v="30 - FONDOS PROPIOS"/>
    <s v="(blank)"/>
    <x v="3"/>
    <n v="1220000"/>
    <n v="0"/>
  </r>
  <r>
    <s v="2025"/>
    <x v="1"/>
    <x v="0"/>
    <x v="0"/>
    <x v="0"/>
    <x v="9"/>
    <x v="44"/>
    <x v="177"/>
    <s v="2 - SERVICIOS ECONÓMICOS"/>
    <s v="2.8 - Banca y seguros"/>
    <s v="2.8.01 - Regulación, control y diseño de políticas"/>
    <s v="2.3 - MATERIALES Y SUMINISTROS"/>
    <x v="16"/>
    <x v="0"/>
    <s v="00 - N/A"/>
    <s v="10 - FONDO GENERAL"/>
    <s v="(blank)"/>
    <x v="3"/>
    <n v="1000000"/>
    <n v="421767.69"/>
  </r>
  <r>
    <s v="2025"/>
    <x v="1"/>
    <x v="0"/>
    <x v="0"/>
    <x v="0"/>
    <x v="9"/>
    <x v="44"/>
    <x v="177"/>
    <s v="2 - SERVICIOS ECONÓMICOS"/>
    <s v="2.8 - Banca y seguros"/>
    <s v="2.8.01 - Regulación, control y diseño de políticas"/>
    <s v="2.3 - MATERIALES Y SUMINISTROS"/>
    <x v="16"/>
    <x v="0"/>
    <s v="00 - N/A"/>
    <s v="30 - FONDOS PROPIOS"/>
    <s v="(blank)"/>
    <x v="3"/>
    <n v="1260000"/>
    <n v="0"/>
  </r>
  <r>
    <s v="2025"/>
    <x v="1"/>
    <x v="0"/>
    <x v="0"/>
    <x v="0"/>
    <x v="9"/>
    <x v="44"/>
    <x v="177"/>
    <s v="2 - SERVICIOS ECONÓMICOS"/>
    <s v="2.8 - Banca y seguros"/>
    <s v="2.8.01 - Regulación, control y diseño de políticas"/>
    <s v="2.3 - MATERIALES Y SUMINISTROS"/>
    <x v="17"/>
    <x v="0"/>
    <s v="00 - N/A"/>
    <s v="10 - FONDO GENERAL"/>
    <s v="(blank)"/>
    <x v="3"/>
    <n v="250000"/>
    <n v="0"/>
  </r>
  <r>
    <s v="2025"/>
    <x v="1"/>
    <x v="0"/>
    <x v="0"/>
    <x v="0"/>
    <x v="9"/>
    <x v="44"/>
    <x v="177"/>
    <s v="2 - SERVICIOS ECONÓMICOS"/>
    <s v="2.8 - Banca y seguros"/>
    <s v="2.8.01 - Regulación, control y diseño de políticas"/>
    <s v="2.3 - MATERIALES Y SUMINISTROS"/>
    <x v="17"/>
    <x v="0"/>
    <s v="00 - N/A"/>
    <s v="30 - FONDOS PROPIOS"/>
    <s v="(blank)"/>
    <x v="3"/>
    <n v="300000"/>
    <n v="0"/>
  </r>
  <r>
    <s v="2025"/>
    <x v="1"/>
    <x v="0"/>
    <x v="0"/>
    <x v="0"/>
    <x v="9"/>
    <x v="44"/>
    <x v="177"/>
    <s v="2 - SERVICIOS ECONÓMICOS"/>
    <s v="2.8 - Banca y seguros"/>
    <s v="2.8.01 - Regulación, control y diseño de políticas"/>
    <s v="2.3 - MATERIALES Y SUMINISTROS"/>
    <x v="18"/>
    <x v="0"/>
    <s v="00 - N/A"/>
    <s v="10 - FONDO GENERAL"/>
    <s v="(blank)"/>
    <x v="3"/>
    <n v="2000000"/>
    <n v="0"/>
  </r>
  <r>
    <s v="2025"/>
    <x v="1"/>
    <x v="0"/>
    <x v="0"/>
    <x v="0"/>
    <x v="9"/>
    <x v="44"/>
    <x v="177"/>
    <s v="2 - SERVICIOS ECONÓMICOS"/>
    <s v="2.8 - Banca y seguros"/>
    <s v="2.8.01 - Regulación, control y diseño de políticas"/>
    <s v="2.3 - MATERIALES Y SUMINISTROS"/>
    <x v="18"/>
    <x v="0"/>
    <s v="00 - N/A"/>
    <s v="30 - FONDOS PROPIOS"/>
    <s v="(blank)"/>
    <x v="3"/>
    <n v="684700"/>
    <n v="0"/>
  </r>
  <r>
    <s v="2025"/>
    <x v="1"/>
    <x v="0"/>
    <x v="0"/>
    <x v="0"/>
    <x v="9"/>
    <x v="44"/>
    <x v="177"/>
    <s v="2 - SERVICIOS ECONÓMICOS"/>
    <s v="2.8 - Banca y seguros"/>
    <s v="2.8.01 - Regulación, control y diseño de políticas"/>
    <s v="2.3 - MATERIALES Y SUMINISTROS"/>
    <x v="19"/>
    <x v="0"/>
    <s v="00 - N/A"/>
    <s v="10 - FONDO GENERAL"/>
    <s v="(blank)"/>
    <x v="3"/>
    <n v="600000"/>
    <n v="0"/>
  </r>
  <r>
    <s v="2025"/>
    <x v="1"/>
    <x v="0"/>
    <x v="0"/>
    <x v="0"/>
    <x v="9"/>
    <x v="44"/>
    <x v="177"/>
    <s v="2 - SERVICIOS ECONÓMICOS"/>
    <s v="2.8 - Banca y seguros"/>
    <s v="2.8.01 - Regulación, control y diseño de políticas"/>
    <s v="2.3 - MATERIALES Y SUMINISTROS"/>
    <x v="19"/>
    <x v="0"/>
    <s v="00 - N/A"/>
    <s v="30 - FONDOS PROPIOS"/>
    <s v="(blank)"/>
    <x v="3"/>
    <n v="1619350"/>
    <n v="0"/>
  </r>
  <r>
    <s v="2025"/>
    <x v="1"/>
    <x v="0"/>
    <x v="0"/>
    <x v="0"/>
    <x v="9"/>
    <x v="44"/>
    <x v="177"/>
    <s v="2 - SERVICIOS ECONÓMICOS"/>
    <s v="2.8 - Banca y seguros"/>
    <s v="2.8.01 - Regulación, control y diseño de políticas"/>
    <s v="2.3 - MATERIALES Y SUMINISTROS"/>
    <x v="20"/>
    <x v="0"/>
    <s v="00 - N/A"/>
    <s v="10 - FONDO GENERAL"/>
    <s v="(blank)"/>
    <x v="3"/>
    <n v="21600000"/>
    <n v="134692.20000000001"/>
  </r>
  <r>
    <s v="2025"/>
    <x v="1"/>
    <x v="0"/>
    <x v="0"/>
    <x v="0"/>
    <x v="9"/>
    <x v="44"/>
    <x v="177"/>
    <s v="2 - SERVICIOS ECONÓMICOS"/>
    <s v="2.8 - Banca y seguros"/>
    <s v="2.8.01 - Regulación, control y diseño de políticas"/>
    <s v="2.3 - MATERIALES Y SUMINISTROS"/>
    <x v="20"/>
    <x v="0"/>
    <s v="00 - N/A"/>
    <s v="30 - FONDOS PROPIOS"/>
    <s v="(blank)"/>
    <x v="3"/>
    <n v="2694000"/>
    <n v="0"/>
  </r>
  <r>
    <s v="2025"/>
    <x v="1"/>
    <x v="0"/>
    <x v="0"/>
    <x v="0"/>
    <x v="9"/>
    <x v="44"/>
    <x v="177"/>
    <s v="2 - SERVICIOS ECONÓMICOS"/>
    <s v="2.8 - Banca y seguros"/>
    <s v="2.8.01 - Regulación, control y diseño de políticas"/>
    <s v="2.3 - MATERIALES Y SUMINISTROS"/>
    <x v="21"/>
    <x v="0"/>
    <s v="00 - N/A"/>
    <s v="10 - FONDO GENERAL"/>
    <s v="(blank)"/>
    <x v="3"/>
    <n v="19255894"/>
    <n v="318458.40000000002"/>
  </r>
  <r>
    <s v="2025"/>
    <x v="1"/>
    <x v="0"/>
    <x v="0"/>
    <x v="0"/>
    <x v="9"/>
    <x v="44"/>
    <x v="177"/>
    <s v="2 - SERVICIOS ECONÓMICOS"/>
    <s v="2.8 - Banca y seguros"/>
    <s v="2.8.01 - Regulación, control y diseño de políticas"/>
    <s v="2.3 - MATERIALES Y SUMINISTROS"/>
    <x v="21"/>
    <x v="0"/>
    <s v="00 - N/A"/>
    <s v="30 - FONDOS PROPIOS"/>
    <s v="(blank)"/>
    <x v="3"/>
    <n v="3535500"/>
    <n v="0"/>
  </r>
  <r>
    <s v="2025"/>
    <x v="1"/>
    <x v="0"/>
    <x v="0"/>
    <x v="0"/>
    <x v="9"/>
    <x v="45"/>
    <x v="178"/>
    <s v="4 - SERVICIOS SOCIALES"/>
    <s v="4.4 - Educación"/>
    <s v="4.4.04 - Educación superior"/>
    <s v="2.1 - REMUNERACIONES Y CONTRIBUCIONES"/>
    <x v="0"/>
    <x v="0"/>
    <s v="00 - N/A"/>
    <s v="10 - FONDO GENERAL"/>
    <s v="(blank)"/>
    <x v="0"/>
    <n v="10497419642"/>
    <n v="0"/>
  </r>
  <r>
    <s v="2025"/>
    <x v="1"/>
    <x v="0"/>
    <x v="0"/>
    <x v="0"/>
    <x v="9"/>
    <x v="45"/>
    <x v="178"/>
    <s v="4 - SERVICIOS SOCIALES"/>
    <s v="4.4 - Educación"/>
    <s v="4.4.04 - Educación superior"/>
    <s v="2.1 - REMUNERACIONES Y CONTRIBUCIONES"/>
    <x v="1"/>
    <x v="0"/>
    <s v="00 - N/A"/>
    <s v="10 - FONDO GENERAL"/>
    <s v="(blank)"/>
    <x v="0"/>
    <n v="85356101"/>
    <n v="0"/>
  </r>
  <r>
    <s v="2025"/>
    <x v="1"/>
    <x v="0"/>
    <x v="0"/>
    <x v="0"/>
    <x v="9"/>
    <x v="45"/>
    <x v="178"/>
    <s v="4 - SERVICIOS SOCIALES"/>
    <s v="4.4 - Educación"/>
    <s v="4.4.04 - Educación superior"/>
    <s v="2.1 - REMUNERACIONES Y CONTRIBUCIONES"/>
    <x v="2"/>
    <x v="0"/>
    <s v="00 - N/A"/>
    <s v="10 - FONDO GENERAL"/>
    <s v="(blank)"/>
    <x v="0"/>
    <n v="4045637"/>
    <n v="0"/>
  </r>
  <r>
    <s v="2025"/>
    <x v="1"/>
    <x v="0"/>
    <x v="0"/>
    <x v="0"/>
    <x v="9"/>
    <x v="45"/>
    <x v="178"/>
    <s v="4 - SERVICIOS SOCIALES"/>
    <s v="4.4 - Educación"/>
    <s v="4.4.04 - Educación superior"/>
    <s v="2.1 - REMUNERACIONES Y CONTRIBUCIONES"/>
    <x v="3"/>
    <x v="0"/>
    <s v="00 - N/A"/>
    <s v="10 - FONDO GENERAL"/>
    <s v="(blank)"/>
    <x v="0"/>
    <n v="463968691"/>
    <n v="0"/>
  </r>
  <r>
    <s v="2025"/>
    <x v="1"/>
    <x v="0"/>
    <x v="0"/>
    <x v="0"/>
    <x v="9"/>
    <x v="45"/>
    <x v="178"/>
    <s v="4 - SERVICIOS SOCIALES"/>
    <s v="4.4 - Educación"/>
    <s v="4.4.04 - Educación superior"/>
    <s v="2.2 - CONTRATACIÓN DE SERVICIOS"/>
    <x v="5"/>
    <x v="0"/>
    <s v="00 - N/A"/>
    <s v="10 - FONDO GENERAL"/>
    <s v="(blank)"/>
    <x v="0"/>
    <n v="264368455"/>
    <n v="0"/>
  </r>
  <r>
    <s v="2025"/>
    <x v="1"/>
    <x v="0"/>
    <x v="0"/>
    <x v="0"/>
    <x v="9"/>
    <x v="45"/>
    <x v="178"/>
    <s v="4 - SERVICIOS SOCIALES"/>
    <s v="4.4 - Educación"/>
    <s v="4.4.04 - Educación superior"/>
    <s v="2.2 - CONTRATACIÓN DE SERVICIOS"/>
    <x v="6"/>
    <x v="0"/>
    <s v="00 - N/A"/>
    <s v="10 - FONDO GENERAL"/>
    <s v="(blank)"/>
    <x v="0"/>
    <n v="28032101"/>
    <n v="0"/>
  </r>
  <r>
    <s v="2025"/>
    <x v="1"/>
    <x v="0"/>
    <x v="0"/>
    <x v="0"/>
    <x v="9"/>
    <x v="45"/>
    <x v="178"/>
    <s v="4 - SERVICIOS SOCIALES"/>
    <s v="4.4 - Educación"/>
    <s v="4.4.04 - Educación superior"/>
    <s v="2.2 - CONTRATACIÓN DE SERVICIOS"/>
    <x v="7"/>
    <x v="0"/>
    <s v="00 - N/A"/>
    <s v="10 - FONDO GENERAL"/>
    <s v="(blank)"/>
    <x v="0"/>
    <n v="192478044"/>
    <n v="0"/>
  </r>
  <r>
    <s v="2025"/>
    <x v="1"/>
    <x v="0"/>
    <x v="0"/>
    <x v="0"/>
    <x v="9"/>
    <x v="45"/>
    <x v="178"/>
    <s v="4 - SERVICIOS SOCIALES"/>
    <s v="4.4 - Educación"/>
    <s v="4.4.04 - Educación superior"/>
    <s v="2.2 - CONTRATACIÓN DE SERVICIOS"/>
    <x v="8"/>
    <x v="0"/>
    <s v="00 - N/A"/>
    <s v="10 - FONDO GENERAL"/>
    <s v="(blank)"/>
    <x v="0"/>
    <n v="22882350"/>
    <n v="0"/>
  </r>
  <r>
    <s v="2025"/>
    <x v="1"/>
    <x v="0"/>
    <x v="0"/>
    <x v="0"/>
    <x v="9"/>
    <x v="45"/>
    <x v="178"/>
    <s v="4 - SERVICIOS SOCIALES"/>
    <s v="4.4 - Educación"/>
    <s v="4.4.04 - Educación superior"/>
    <s v="2.2 - CONTRATACIÓN DE SERVICIOS"/>
    <x v="9"/>
    <x v="0"/>
    <s v="00 - N/A"/>
    <s v="10 - FONDO GENERAL"/>
    <s v="(blank)"/>
    <x v="0"/>
    <n v="40640805"/>
    <n v="0"/>
  </r>
  <r>
    <s v="2025"/>
    <x v="1"/>
    <x v="0"/>
    <x v="0"/>
    <x v="0"/>
    <x v="9"/>
    <x v="45"/>
    <x v="178"/>
    <s v="4 - SERVICIOS SOCIALES"/>
    <s v="4.4 - Educación"/>
    <s v="4.4.04 - Educación superior"/>
    <s v="2.2 - CONTRATACIÓN DE SERVICIOS"/>
    <x v="10"/>
    <x v="0"/>
    <s v="00 - N/A"/>
    <s v="10 - FONDO GENERAL"/>
    <s v="(blank)"/>
    <x v="0"/>
    <n v="7232579"/>
    <n v="0"/>
  </r>
  <r>
    <s v="2025"/>
    <x v="1"/>
    <x v="0"/>
    <x v="0"/>
    <x v="0"/>
    <x v="9"/>
    <x v="45"/>
    <x v="178"/>
    <s v="4 - SERVICIOS SOCIALES"/>
    <s v="4.4 - Educación"/>
    <s v="4.4.04 - Educación superior"/>
    <s v="2.2 - CONTRATACIÓN DE SERVICIOS"/>
    <x v="11"/>
    <x v="0"/>
    <s v="00 - N/A"/>
    <s v="10 - FONDO GENERAL"/>
    <s v="(blank)"/>
    <x v="0"/>
    <n v="38207365"/>
    <n v="0"/>
  </r>
  <r>
    <s v="2025"/>
    <x v="1"/>
    <x v="0"/>
    <x v="0"/>
    <x v="0"/>
    <x v="9"/>
    <x v="45"/>
    <x v="178"/>
    <s v="4 - SERVICIOS SOCIALES"/>
    <s v="4.4 - Educación"/>
    <s v="4.4.04 - Educación superior"/>
    <s v="2.2 - CONTRATACIÓN DE SERVICIOS"/>
    <x v="12"/>
    <x v="0"/>
    <s v="00 - N/A"/>
    <s v="10 - FONDO GENERAL"/>
    <s v="(blank)"/>
    <x v="0"/>
    <n v="179180339"/>
    <n v="0"/>
  </r>
  <r>
    <s v="2025"/>
    <x v="1"/>
    <x v="0"/>
    <x v="0"/>
    <x v="0"/>
    <x v="9"/>
    <x v="45"/>
    <x v="178"/>
    <s v="4 - SERVICIOS SOCIALES"/>
    <s v="4.4 - Educación"/>
    <s v="4.4.04 - Educación superior"/>
    <s v="2.2 - CONTRATACIÓN DE SERVICIOS"/>
    <x v="13"/>
    <x v="0"/>
    <s v="00 - N/A"/>
    <s v="10 - FONDO GENERAL"/>
    <s v="(blank)"/>
    <x v="0"/>
    <n v="12281500"/>
    <n v="0"/>
  </r>
  <r>
    <s v="2025"/>
    <x v="1"/>
    <x v="0"/>
    <x v="0"/>
    <x v="0"/>
    <x v="9"/>
    <x v="45"/>
    <x v="178"/>
    <s v="4 - SERVICIOS SOCIALES"/>
    <s v="4.4 - Educación"/>
    <s v="4.4.04 - Educación superior"/>
    <s v="2.3 - MATERIALES Y SUMINISTROS"/>
    <x v="14"/>
    <x v="0"/>
    <s v="00 - N/A"/>
    <s v="10 - FONDO GENERAL"/>
    <s v="(blank)"/>
    <x v="0"/>
    <n v="24102285"/>
    <n v="0"/>
  </r>
  <r>
    <s v="2025"/>
    <x v="1"/>
    <x v="0"/>
    <x v="0"/>
    <x v="0"/>
    <x v="9"/>
    <x v="45"/>
    <x v="178"/>
    <s v="4 - SERVICIOS SOCIALES"/>
    <s v="4.4 - Educación"/>
    <s v="4.4.04 - Educación superior"/>
    <s v="2.3 - MATERIALES Y SUMINISTROS"/>
    <x v="15"/>
    <x v="0"/>
    <s v="00 - N/A"/>
    <s v="10 - FONDO GENERAL"/>
    <s v="(blank)"/>
    <x v="0"/>
    <n v="9383342"/>
    <n v="0"/>
  </r>
  <r>
    <s v="2025"/>
    <x v="1"/>
    <x v="0"/>
    <x v="0"/>
    <x v="0"/>
    <x v="9"/>
    <x v="45"/>
    <x v="178"/>
    <s v="4 - SERVICIOS SOCIALES"/>
    <s v="4.4 - Educación"/>
    <s v="4.4.04 - Educación superior"/>
    <s v="2.3 - MATERIALES Y SUMINISTROS"/>
    <x v="16"/>
    <x v="0"/>
    <s v="00 - N/A"/>
    <s v="10 - FONDO GENERAL"/>
    <s v="(blank)"/>
    <x v="0"/>
    <n v="53216159"/>
    <n v="0"/>
  </r>
  <r>
    <s v="2025"/>
    <x v="1"/>
    <x v="0"/>
    <x v="0"/>
    <x v="0"/>
    <x v="9"/>
    <x v="45"/>
    <x v="178"/>
    <s v="4 - SERVICIOS SOCIALES"/>
    <s v="4.4 - Educación"/>
    <s v="4.4.04 - Educación superior"/>
    <s v="2.3 - MATERIALES Y SUMINISTROS"/>
    <x v="17"/>
    <x v="0"/>
    <s v="00 - N/A"/>
    <s v="10 - FONDO GENERAL"/>
    <s v="(blank)"/>
    <x v="0"/>
    <n v="496332"/>
    <n v="0"/>
  </r>
  <r>
    <s v="2025"/>
    <x v="1"/>
    <x v="0"/>
    <x v="0"/>
    <x v="0"/>
    <x v="9"/>
    <x v="45"/>
    <x v="178"/>
    <s v="4 - SERVICIOS SOCIALES"/>
    <s v="4.4 - Educación"/>
    <s v="4.4.04 - Educación superior"/>
    <s v="2.3 - MATERIALES Y SUMINISTROS"/>
    <x v="18"/>
    <x v="0"/>
    <s v="00 - N/A"/>
    <s v="10 - FONDO GENERAL"/>
    <s v="(blank)"/>
    <x v="0"/>
    <n v="4873209"/>
    <n v="0"/>
  </r>
  <r>
    <s v="2025"/>
    <x v="1"/>
    <x v="0"/>
    <x v="0"/>
    <x v="0"/>
    <x v="9"/>
    <x v="45"/>
    <x v="178"/>
    <s v="4 - SERVICIOS SOCIALES"/>
    <s v="4.4 - Educación"/>
    <s v="4.4.04 - Educación superior"/>
    <s v="2.3 - MATERIALES Y SUMINISTROS"/>
    <x v="19"/>
    <x v="0"/>
    <s v="00 - N/A"/>
    <s v="10 - FONDO GENERAL"/>
    <s v="(blank)"/>
    <x v="0"/>
    <n v="13739872"/>
    <n v="0"/>
  </r>
  <r>
    <s v="2025"/>
    <x v="1"/>
    <x v="0"/>
    <x v="0"/>
    <x v="0"/>
    <x v="9"/>
    <x v="45"/>
    <x v="178"/>
    <s v="4 - SERVICIOS SOCIALES"/>
    <s v="4.4 - Educación"/>
    <s v="4.4.04 - Educación superior"/>
    <s v="2.3 - MATERIALES Y SUMINISTROS"/>
    <x v="20"/>
    <x v="0"/>
    <s v="00 - N/A"/>
    <s v="10 - FONDO GENERAL"/>
    <s v="(blank)"/>
    <x v="0"/>
    <n v="42469631"/>
    <n v="0"/>
  </r>
  <r>
    <s v="2025"/>
    <x v="1"/>
    <x v="0"/>
    <x v="0"/>
    <x v="0"/>
    <x v="9"/>
    <x v="45"/>
    <x v="178"/>
    <s v="4 - SERVICIOS SOCIALES"/>
    <s v="4.4 - Educación"/>
    <s v="4.4.04 - Educación superior"/>
    <s v="2.3 - MATERIALES Y SUMINISTROS"/>
    <x v="21"/>
    <x v="0"/>
    <s v="00 - N/A"/>
    <s v="10 - FONDO GENERAL"/>
    <s v="(blank)"/>
    <x v="0"/>
    <n v="1545191028"/>
    <n v="0"/>
  </r>
  <r>
    <s v="2025"/>
    <x v="1"/>
    <x v="0"/>
    <x v="0"/>
    <x v="0"/>
    <x v="9"/>
    <x v="46"/>
    <x v="179"/>
    <s v="3 - PROTECCIÓN DEL MEDIO AMBIENTE"/>
    <s v="3.2 - Protección de la biodiversidad y ordenación de desechos"/>
    <s v="3.2.04 - Conciencia y conocimiento de la biodiversidad"/>
    <s v="2.1 - REMUNERACIONES Y CONTRIBUCIONES"/>
    <x v="0"/>
    <x v="0"/>
    <s v="00 - N/A"/>
    <s v="10 - FONDO GENERAL"/>
    <s v="(blank)"/>
    <x v="3"/>
    <n v="69228000"/>
    <n v="21340933.329999998"/>
  </r>
  <r>
    <s v="2025"/>
    <x v="1"/>
    <x v="0"/>
    <x v="0"/>
    <x v="0"/>
    <x v="9"/>
    <x v="46"/>
    <x v="179"/>
    <s v="3 - PROTECCIÓN DEL MEDIO AMBIENTE"/>
    <s v="3.2 - Protección de la biodiversidad y ordenación de desechos"/>
    <s v="3.2.04 - Conciencia y conocimiento de la biodiversidad"/>
    <s v="2.1 - REMUNERACIONES Y CONTRIBUCIONES"/>
    <x v="0"/>
    <x v="0"/>
    <s v="00 - N/A"/>
    <s v="30 - FONDOS PROPIOS"/>
    <s v="(blank)"/>
    <x v="3"/>
    <n v="3500000"/>
    <n v="872175.82000000007"/>
  </r>
  <r>
    <s v="2025"/>
    <x v="1"/>
    <x v="0"/>
    <x v="0"/>
    <x v="0"/>
    <x v="9"/>
    <x v="46"/>
    <x v="179"/>
    <s v="3 - PROTECCIÓN DEL MEDIO AMBIENTE"/>
    <s v="3.2 - Protección de la biodiversidad y ordenación de desechos"/>
    <s v="3.2.04 - Conciencia y conocimiento de la biodiversidad"/>
    <s v="2.1 - REMUNERACIONES Y CONTRIBUCIONES"/>
    <x v="1"/>
    <x v="0"/>
    <s v="00 - N/A"/>
    <s v="10 - FONDO GENERAL"/>
    <s v="(blank)"/>
    <x v="3"/>
    <n v="4000000"/>
    <n v="1444000"/>
  </r>
  <r>
    <s v="2025"/>
    <x v="1"/>
    <x v="0"/>
    <x v="0"/>
    <x v="0"/>
    <x v="9"/>
    <x v="46"/>
    <x v="179"/>
    <s v="3 - PROTECCIÓN DEL MEDIO AMBIENTE"/>
    <s v="3.2 - Protección de la biodiversidad y ordenación de desechos"/>
    <s v="3.2.04 - Conciencia y conocimiento de la biodiversidad"/>
    <s v="2.1 - REMUNERACIONES Y CONTRIBUCIONES"/>
    <x v="1"/>
    <x v="0"/>
    <s v="00 - N/A"/>
    <s v="30 - FONDOS PROPIOS"/>
    <s v="(blank)"/>
    <x v="3"/>
    <n v="11200000"/>
    <n v="0"/>
  </r>
  <r>
    <s v="2025"/>
    <x v="1"/>
    <x v="0"/>
    <x v="0"/>
    <x v="0"/>
    <x v="9"/>
    <x v="46"/>
    <x v="179"/>
    <s v="3 - PROTECCIÓN DEL MEDIO AMBIENTE"/>
    <s v="3.2 - Protección de la biodiversidad y ordenación de desechos"/>
    <s v="3.2.04 - Conciencia y conocimiento de la biodiversidad"/>
    <s v="2.1 - REMUNERACIONES Y CONTRIBUCIONES"/>
    <x v="3"/>
    <x v="0"/>
    <s v="00 - N/A"/>
    <s v="30 - FONDOS PROPIOS"/>
    <s v="(blank)"/>
    <x v="3"/>
    <n v="1000000"/>
    <n v="0"/>
  </r>
  <r>
    <s v="2025"/>
    <x v="1"/>
    <x v="0"/>
    <x v="0"/>
    <x v="0"/>
    <x v="9"/>
    <x v="46"/>
    <x v="179"/>
    <s v="3 - PROTECCIÓN DEL MEDIO AMBIENTE"/>
    <s v="3.2 - Protección de la biodiversidad y ordenación de desechos"/>
    <s v="3.2.04 - Conciencia y conocimiento de la biodiversidad"/>
    <s v="2.1 - REMUNERACIONES Y CONTRIBUCIONES"/>
    <x v="4"/>
    <x v="0"/>
    <s v="00 - N/A"/>
    <s v="10 - FONDO GENERAL"/>
    <s v="(blank)"/>
    <x v="3"/>
    <n v="9500000"/>
    <n v="3259811.5800000005"/>
  </r>
  <r>
    <s v="2025"/>
    <x v="1"/>
    <x v="0"/>
    <x v="0"/>
    <x v="0"/>
    <x v="9"/>
    <x v="46"/>
    <x v="179"/>
    <s v="3 - PROTECCIÓN DEL MEDIO AMBIENTE"/>
    <s v="3.2 - Protección de la biodiversidad y ordenación de desechos"/>
    <s v="3.2.04 - Conciencia y conocimiento de la biodiversidad"/>
    <s v="2.2 - CONTRATACIÓN DE SERVICIOS"/>
    <x v="5"/>
    <x v="0"/>
    <s v="00 - N/A"/>
    <s v="10 - FONDO GENERAL"/>
    <s v="(blank)"/>
    <x v="3"/>
    <n v="5500200"/>
    <n v="1553583.7499999998"/>
  </r>
  <r>
    <s v="2025"/>
    <x v="1"/>
    <x v="0"/>
    <x v="0"/>
    <x v="0"/>
    <x v="9"/>
    <x v="46"/>
    <x v="179"/>
    <s v="3 - PROTECCIÓN DEL MEDIO AMBIENTE"/>
    <s v="3.2 - Protección de la biodiversidad y ordenación de desechos"/>
    <s v="3.2.04 - Conciencia y conocimiento de la biodiversidad"/>
    <s v="2.2 - CONTRATACIÓN DE SERVICIOS"/>
    <x v="6"/>
    <x v="0"/>
    <s v="00 - N/A"/>
    <s v="30 - FONDOS PROPIOS"/>
    <s v="(blank)"/>
    <x v="3"/>
    <n v="500000"/>
    <n v="47554"/>
  </r>
  <r>
    <s v="2025"/>
    <x v="1"/>
    <x v="0"/>
    <x v="0"/>
    <x v="0"/>
    <x v="9"/>
    <x v="46"/>
    <x v="179"/>
    <s v="3 - PROTECCIÓN DEL MEDIO AMBIENTE"/>
    <s v="3.2 - Protección de la biodiversidad y ordenación de desechos"/>
    <s v="3.2.04 - Conciencia y conocimiento de la biodiversidad"/>
    <s v="2.2 - CONTRATACIÓN DE SERVICIOS"/>
    <x v="7"/>
    <x v="0"/>
    <s v="00 - N/A"/>
    <s v="30 - FONDOS PROPIOS"/>
    <s v="(blank)"/>
    <x v="3"/>
    <n v="0"/>
    <n v="0"/>
  </r>
  <r>
    <s v="2025"/>
    <x v="1"/>
    <x v="0"/>
    <x v="0"/>
    <x v="0"/>
    <x v="9"/>
    <x v="46"/>
    <x v="179"/>
    <s v="3 - PROTECCIÓN DEL MEDIO AMBIENTE"/>
    <s v="3.2 - Protección de la biodiversidad y ordenación de desechos"/>
    <s v="3.2.04 - Conciencia y conocimiento de la biodiversidad"/>
    <s v="2.2 - CONTRATACIÓN DE SERVICIOS"/>
    <x v="8"/>
    <x v="0"/>
    <s v="00 - N/A"/>
    <s v="10 - FONDO GENERAL"/>
    <s v="(blank)"/>
    <x v="3"/>
    <n v="0"/>
    <n v="0"/>
  </r>
  <r>
    <s v="2025"/>
    <x v="1"/>
    <x v="0"/>
    <x v="0"/>
    <x v="0"/>
    <x v="9"/>
    <x v="46"/>
    <x v="179"/>
    <s v="3 - PROTECCIÓN DEL MEDIO AMBIENTE"/>
    <s v="3.2 - Protección de la biodiversidad y ordenación de desechos"/>
    <s v="3.2.04 - Conciencia y conocimiento de la biodiversidad"/>
    <s v="2.2 - CONTRATACIÓN DE SERVICIOS"/>
    <x v="9"/>
    <x v="0"/>
    <s v="00 - N/A"/>
    <s v="30 - FONDOS PROPIOS"/>
    <s v="(blank)"/>
    <x v="3"/>
    <n v="315000"/>
    <n v="270953.09999999998"/>
  </r>
  <r>
    <s v="2025"/>
    <x v="1"/>
    <x v="0"/>
    <x v="0"/>
    <x v="0"/>
    <x v="9"/>
    <x v="46"/>
    <x v="179"/>
    <s v="3 - PROTECCIÓN DEL MEDIO AMBIENTE"/>
    <s v="3.2 - Protección de la biodiversidad y ordenación de desechos"/>
    <s v="3.2.04 - Conciencia y conocimiento de la biodiversidad"/>
    <s v="2.2 - CONTRATACIÓN DE SERVICIOS"/>
    <x v="10"/>
    <x v="0"/>
    <s v="00 - N/A"/>
    <s v="10 - FONDO GENERAL"/>
    <s v="(blank)"/>
    <x v="3"/>
    <n v="3600000"/>
    <n v="897254.14999999991"/>
  </r>
  <r>
    <s v="2025"/>
    <x v="1"/>
    <x v="0"/>
    <x v="0"/>
    <x v="0"/>
    <x v="9"/>
    <x v="46"/>
    <x v="179"/>
    <s v="3 - PROTECCIÓN DEL MEDIO AMBIENTE"/>
    <s v="3.2 - Protección de la biodiversidad y ordenación de desechos"/>
    <s v="3.2.04 - Conciencia y conocimiento de la biodiversidad"/>
    <s v="2.2 - CONTRATACIÓN DE SERVICIOS"/>
    <x v="10"/>
    <x v="0"/>
    <s v="00 - N/A"/>
    <s v="30 - FONDOS PROPIOS"/>
    <s v="(blank)"/>
    <x v="3"/>
    <n v="0"/>
    <n v="515383.38"/>
  </r>
  <r>
    <s v="2025"/>
    <x v="1"/>
    <x v="0"/>
    <x v="0"/>
    <x v="0"/>
    <x v="9"/>
    <x v="46"/>
    <x v="179"/>
    <s v="3 - PROTECCIÓN DEL MEDIO AMBIENTE"/>
    <s v="3.2 - Protección de la biodiversidad y ordenación de desechos"/>
    <s v="3.2.04 - Conciencia y conocimiento de la biodiversidad"/>
    <s v="2.2 - CONTRATACIÓN DE SERVICIOS"/>
    <x v="11"/>
    <x v="0"/>
    <s v="00 - N/A"/>
    <s v="10 - FONDO GENERAL"/>
    <s v="(blank)"/>
    <x v="3"/>
    <n v="0"/>
    <n v="0"/>
  </r>
  <r>
    <s v="2025"/>
    <x v="1"/>
    <x v="0"/>
    <x v="0"/>
    <x v="0"/>
    <x v="9"/>
    <x v="46"/>
    <x v="179"/>
    <s v="3 - PROTECCIÓN DEL MEDIO AMBIENTE"/>
    <s v="3.2 - Protección de la biodiversidad y ordenación de desechos"/>
    <s v="3.2.04 - Conciencia y conocimiento de la biodiversidad"/>
    <s v="2.2 - CONTRATACIÓN DE SERVICIOS"/>
    <x v="11"/>
    <x v="0"/>
    <s v="00 - N/A"/>
    <s v="30 - FONDOS PROPIOS"/>
    <s v="(blank)"/>
    <x v="3"/>
    <n v="660000"/>
    <n v="7729"/>
  </r>
  <r>
    <s v="2025"/>
    <x v="1"/>
    <x v="0"/>
    <x v="0"/>
    <x v="0"/>
    <x v="9"/>
    <x v="46"/>
    <x v="179"/>
    <s v="3 - PROTECCIÓN DEL MEDIO AMBIENTE"/>
    <s v="3.2 - Protección de la biodiversidad y ordenación de desechos"/>
    <s v="3.2.04 - Conciencia y conocimiento de la biodiversidad"/>
    <s v="2.2 - CONTRATACIÓN DE SERVICIOS"/>
    <x v="12"/>
    <x v="0"/>
    <s v="00 - N/A"/>
    <s v="10 - FONDO GENERAL"/>
    <s v="(blank)"/>
    <x v="3"/>
    <n v="1656000"/>
    <n v="179560.78000000003"/>
  </r>
  <r>
    <s v="2025"/>
    <x v="1"/>
    <x v="0"/>
    <x v="0"/>
    <x v="0"/>
    <x v="9"/>
    <x v="46"/>
    <x v="179"/>
    <s v="3 - PROTECCIÓN DEL MEDIO AMBIENTE"/>
    <s v="3.2 - Protección de la biodiversidad y ordenación de desechos"/>
    <s v="3.2.04 - Conciencia y conocimiento de la biodiversidad"/>
    <s v="2.2 - CONTRATACIÓN DE SERVICIOS"/>
    <x v="12"/>
    <x v="0"/>
    <s v="00 - N/A"/>
    <s v="30 - FONDOS PROPIOS"/>
    <s v="(blank)"/>
    <x v="3"/>
    <n v="2050000"/>
    <n v="442533.02"/>
  </r>
  <r>
    <s v="2025"/>
    <x v="1"/>
    <x v="0"/>
    <x v="0"/>
    <x v="0"/>
    <x v="9"/>
    <x v="46"/>
    <x v="179"/>
    <s v="3 - PROTECCIÓN DEL MEDIO AMBIENTE"/>
    <s v="3.2 - Protección de la biodiversidad y ordenación de desechos"/>
    <s v="3.2.04 - Conciencia y conocimiento de la biodiversidad"/>
    <s v="2.2 - CONTRATACIÓN DE SERVICIOS"/>
    <x v="13"/>
    <x v="0"/>
    <s v="00 - N/A"/>
    <s v="10 - FONDO GENERAL"/>
    <s v="(blank)"/>
    <x v="3"/>
    <n v="0"/>
    <n v="0"/>
  </r>
  <r>
    <s v="2025"/>
    <x v="1"/>
    <x v="0"/>
    <x v="0"/>
    <x v="0"/>
    <x v="9"/>
    <x v="46"/>
    <x v="179"/>
    <s v="3 - PROTECCIÓN DEL MEDIO AMBIENTE"/>
    <s v="3.2 - Protección de la biodiversidad y ordenación de desechos"/>
    <s v="3.2.04 - Conciencia y conocimiento de la biodiversidad"/>
    <s v="2.2 - CONTRATACIÓN DE SERVICIOS"/>
    <x v="13"/>
    <x v="0"/>
    <s v="00 - N/A"/>
    <s v="30 - FONDOS PROPIOS"/>
    <s v="(blank)"/>
    <x v="3"/>
    <n v="0"/>
    <n v="1758.2"/>
  </r>
  <r>
    <s v="2025"/>
    <x v="1"/>
    <x v="0"/>
    <x v="0"/>
    <x v="0"/>
    <x v="9"/>
    <x v="46"/>
    <x v="179"/>
    <s v="3 - PROTECCIÓN DEL MEDIO AMBIENTE"/>
    <s v="3.2 - Protección de la biodiversidad y ordenación de desechos"/>
    <s v="3.2.04 - Conciencia y conocimiento de la biodiversidad"/>
    <s v="2.3 - MATERIALES Y SUMINISTROS"/>
    <x v="14"/>
    <x v="0"/>
    <s v="00 - N/A"/>
    <s v="10 - FONDO GENERAL"/>
    <s v="(blank)"/>
    <x v="3"/>
    <n v="10715800"/>
    <n v="2514557"/>
  </r>
  <r>
    <s v="2025"/>
    <x v="1"/>
    <x v="0"/>
    <x v="0"/>
    <x v="0"/>
    <x v="9"/>
    <x v="46"/>
    <x v="179"/>
    <s v="3 - PROTECCIÓN DEL MEDIO AMBIENTE"/>
    <s v="3.2 - Protección de la biodiversidad y ordenación de desechos"/>
    <s v="3.2.04 - Conciencia y conocimiento de la biodiversidad"/>
    <s v="2.3 - MATERIALES Y SUMINISTROS"/>
    <x v="14"/>
    <x v="0"/>
    <s v="00 - N/A"/>
    <s v="30 - FONDOS PROPIOS"/>
    <s v="(blank)"/>
    <x v="3"/>
    <n v="3020000"/>
    <n v="1917386.0899999999"/>
  </r>
  <r>
    <s v="2025"/>
    <x v="1"/>
    <x v="0"/>
    <x v="0"/>
    <x v="0"/>
    <x v="9"/>
    <x v="46"/>
    <x v="179"/>
    <s v="3 - PROTECCIÓN DEL MEDIO AMBIENTE"/>
    <s v="3.2 - Protección de la biodiversidad y ordenación de desechos"/>
    <s v="3.2.04 - Conciencia y conocimiento de la biodiversidad"/>
    <s v="2.3 - MATERIALES Y SUMINISTROS"/>
    <x v="15"/>
    <x v="0"/>
    <s v="00 - N/A"/>
    <s v="30 - FONDOS PROPIOS"/>
    <s v="(blank)"/>
    <x v="3"/>
    <n v="1165000"/>
    <n v="0"/>
  </r>
  <r>
    <s v="2025"/>
    <x v="1"/>
    <x v="0"/>
    <x v="0"/>
    <x v="0"/>
    <x v="9"/>
    <x v="46"/>
    <x v="179"/>
    <s v="3 - PROTECCIÓN DEL MEDIO AMBIENTE"/>
    <s v="3.2 - Protección de la biodiversidad y ordenación de desechos"/>
    <s v="3.2.04 - Conciencia y conocimiento de la biodiversidad"/>
    <s v="2.3 - MATERIALES Y SUMINISTROS"/>
    <x v="16"/>
    <x v="0"/>
    <s v="00 - N/A"/>
    <s v="30 - FONDOS PROPIOS"/>
    <s v="(blank)"/>
    <x v="3"/>
    <n v="882000"/>
    <n v="107191.2"/>
  </r>
  <r>
    <s v="2025"/>
    <x v="1"/>
    <x v="0"/>
    <x v="0"/>
    <x v="0"/>
    <x v="9"/>
    <x v="46"/>
    <x v="179"/>
    <s v="3 - PROTECCIÓN DEL MEDIO AMBIENTE"/>
    <s v="3.2 - Protección de la biodiversidad y ordenación de desechos"/>
    <s v="3.2.04 - Conciencia y conocimiento de la biodiversidad"/>
    <s v="2.3 - MATERIALES Y SUMINISTROS"/>
    <x v="17"/>
    <x v="0"/>
    <s v="00 - N/A"/>
    <s v="10 - FONDO GENERAL"/>
    <s v="(blank)"/>
    <x v="3"/>
    <n v="0"/>
    <n v="0"/>
  </r>
  <r>
    <s v="2025"/>
    <x v="1"/>
    <x v="0"/>
    <x v="0"/>
    <x v="0"/>
    <x v="9"/>
    <x v="46"/>
    <x v="179"/>
    <s v="3 - PROTECCIÓN DEL MEDIO AMBIENTE"/>
    <s v="3.2 - Protección de la biodiversidad y ordenación de desechos"/>
    <s v="3.2.04 - Conciencia y conocimiento de la biodiversidad"/>
    <s v="2.3 - MATERIALES Y SUMINISTROS"/>
    <x v="17"/>
    <x v="0"/>
    <s v="00 - N/A"/>
    <s v="30 - FONDOS PROPIOS"/>
    <s v="(blank)"/>
    <x v="3"/>
    <n v="260000"/>
    <n v="25972.34"/>
  </r>
  <r>
    <s v="2025"/>
    <x v="1"/>
    <x v="0"/>
    <x v="0"/>
    <x v="0"/>
    <x v="9"/>
    <x v="46"/>
    <x v="179"/>
    <s v="3 - PROTECCIÓN DEL MEDIO AMBIENTE"/>
    <s v="3.2 - Protección de la biodiversidad y ordenación de desechos"/>
    <s v="3.2.04 - Conciencia y conocimiento de la biodiversidad"/>
    <s v="2.3 - MATERIALES Y SUMINISTROS"/>
    <x v="18"/>
    <x v="0"/>
    <s v="00 - N/A"/>
    <s v="30 - FONDOS PROPIOS"/>
    <s v="(blank)"/>
    <x v="3"/>
    <n v="800000"/>
    <n v="0"/>
  </r>
  <r>
    <s v="2025"/>
    <x v="1"/>
    <x v="0"/>
    <x v="0"/>
    <x v="0"/>
    <x v="9"/>
    <x v="46"/>
    <x v="179"/>
    <s v="3 - PROTECCIÓN DEL MEDIO AMBIENTE"/>
    <s v="3.2 - Protección de la biodiversidad y ordenación de desechos"/>
    <s v="3.2.04 - Conciencia y conocimiento de la biodiversidad"/>
    <s v="2.3 - MATERIALES Y SUMINISTROS"/>
    <x v="19"/>
    <x v="0"/>
    <s v="00 - N/A"/>
    <s v="30 - FONDOS PROPIOS"/>
    <s v="(blank)"/>
    <x v="3"/>
    <n v="4455000"/>
    <n v="351935"/>
  </r>
  <r>
    <s v="2025"/>
    <x v="1"/>
    <x v="0"/>
    <x v="0"/>
    <x v="0"/>
    <x v="9"/>
    <x v="46"/>
    <x v="179"/>
    <s v="3 - PROTECCIÓN DEL MEDIO AMBIENTE"/>
    <s v="3.2 - Protección de la biodiversidad y ordenación de desechos"/>
    <s v="3.2.04 - Conciencia y conocimiento de la biodiversidad"/>
    <s v="2.3 - MATERIALES Y SUMINISTROS"/>
    <x v="20"/>
    <x v="0"/>
    <s v="00 - N/A"/>
    <s v="30 - FONDOS PROPIOS"/>
    <s v="(blank)"/>
    <x v="3"/>
    <n v="5460000"/>
    <n v="289168.43"/>
  </r>
  <r>
    <s v="2025"/>
    <x v="1"/>
    <x v="0"/>
    <x v="0"/>
    <x v="0"/>
    <x v="9"/>
    <x v="46"/>
    <x v="179"/>
    <s v="3 - PROTECCIÓN DEL MEDIO AMBIENTE"/>
    <s v="3.2 - Protección de la biodiversidad y ordenación de desechos"/>
    <s v="3.2.04 - Conciencia y conocimiento de la biodiversidad"/>
    <s v="2.3 - MATERIALES Y SUMINISTROS"/>
    <x v="21"/>
    <x v="0"/>
    <s v="00 - N/A"/>
    <s v="10 - FONDO GENERAL"/>
    <s v="(blank)"/>
    <x v="3"/>
    <n v="0"/>
    <n v="0"/>
  </r>
  <r>
    <s v="2025"/>
    <x v="1"/>
    <x v="0"/>
    <x v="0"/>
    <x v="0"/>
    <x v="9"/>
    <x v="46"/>
    <x v="179"/>
    <s v="3 - PROTECCIÓN DEL MEDIO AMBIENTE"/>
    <s v="3.2 - Protección de la biodiversidad y ordenación de desechos"/>
    <s v="3.2.04 - Conciencia y conocimiento de la biodiversidad"/>
    <s v="2.3 - MATERIALES Y SUMINISTROS"/>
    <x v="21"/>
    <x v="0"/>
    <s v="00 - N/A"/>
    <s v="30 - FONDOS PROPIOS"/>
    <s v="(blank)"/>
    <x v="3"/>
    <n v="7310000"/>
    <n v="1407824.76"/>
  </r>
  <r>
    <s v="2025"/>
    <x v="1"/>
    <x v="0"/>
    <x v="0"/>
    <x v="0"/>
    <x v="9"/>
    <x v="47"/>
    <x v="180"/>
    <s v="2 - SERVICIOS ECONÓMICOS"/>
    <s v="2.7 - Comunicaciones"/>
    <s v="2.7.01 - Comunicaciones"/>
    <s v="2.1 - REMUNERACIONES Y CONTRIBUCIONES"/>
    <x v="0"/>
    <x v="0"/>
    <s v="00 - N/A"/>
    <s v="30 - FONDOS PROPIOS"/>
    <s v="(blank)"/>
    <x v="0"/>
    <n v="1015539827"/>
    <n v="89957600.350000009"/>
  </r>
  <r>
    <s v="2025"/>
    <x v="1"/>
    <x v="0"/>
    <x v="0"/>
    <x v="0"/>
    <x v="9"/>
    <x v="47"/>
    <x v="180"/>
    <s v="2 - SERVICIOS ECONÓMICOS"/>
    <s v="2.7 - Comunicaciones"/>
    <s v="2.7.01 - Comunicaciones"/>
    <s v="2.1 - REMUNERACIONES Y CONTRIBUCIONES"/>
    <x v="1"/>
    <x v="0"/>
    <s v="00 - N/A"/>
    <s v="30 - FONDOS PROPIOS"/>
    <s v="(blank)"/>
    <x v="0"/>
    <n v="89307730"/>
    <n v="7334649.0999999996"/>
  </r>
  <r>
    <s v="2025"/>
    <x v="1"/>
    <x v="0"/>
    <x v="0"/>
    <x v="0"/>
    <x v="9"/>
    <x v="47"/>
    <x v="180"/>
    <s v="2 - SERVICIOS ECONÓMICOS"/>
    <s v="2.7 - Comunicaciones"/>
    <s v="2.7.01 - Comunicaciones"/>
    <s v="2.1 - REMUNERACIONES Y CONTRIBUCIONES"/>
    <x v="3"/>
    <x v="0"/>
    <s v="00 - N/A"/>
    <s v="30 - FONDOS PROPIOS"/>
    <s v="(blank)"/>
    <x v="0"/>
    <n v="175243689"/>
    <n v="7876732.4699999997"/>
  </r>
  <r>
    <s v="2025"/>
    <x v="1"/>
    <x v="0"/>
    <x v="0"/>
    <x v="0"/>
    <x v="9"/>
    <x v="47"/>
    <x v="180"/>
    <s v="2 - SERVICIOS ECONÓMICOS"/>
    <s v="2.7 - Comunicaciones"/>
    <s v="2.7.01 - Comunicaciones"/>
    <s v="2.1 - REMUNERACIONES Y CONTRIBUCIONES"/>
    <x v="4"/>
    <x v="0"/>
    <s v="00 - N/A"/>
    <s v="30 - FONDOS PROPIOS"/>
    <s v="(blank)"/>
    <x v="0"/>
    <n v="132815254"/>
    <n v="0"/>
  </r>
  <r>
    <s v="2025"/>
    <x v="1"/>
    <x v="0"/>
    <x v="0"/>
    <x v="0"/>
    <x v="9"/>
    <x v="47"/>
    <x v="180"/>
    <s v="2 - SERVICIOS ECONÓMICOS"/>
    <s v="2.7 - Comunicaciones"/>
    <s v="2.7.01 - Comunicaciones"/>
    <s v="2.2 - CONTRATACIÓN DE SERVICIOS"/>
    <x v="5"/>
    <x v="0"/>
    <s v="00 - N/A"/>
    <s v="30 - FONDOS PROPIOS"/>
    <s v="(blank)"/>
    <x v="0"/>
    <n v="28759213"/>
    <n v="1108079.3199999998"/>
  </r>
  <r>
    <s v="2025"/>
    <x v="1"/>
    <x v="0"/>
    <x v="0"/>
    <x v="0"/>
    <x v="9"/>
    <x v="47"/>
    <x v="180"/>
    <s v="2 - SERVICIOS ECONÓMICOS"/>
    <s v="2.7 - Comunicaciones"/>
    <s v="2.7.01 - Comunicaciones"/>
    <s v="2.2 - CONTRATACIÓN DE SERVICIOS"/>
    <x v="6"/>
    <x v="0"/>
    <s v="00 - N/A"/>
    <s v="30 - FONDOS PROPIOS"/>
    <s v="(blank)"/>
    <x v="0"/>
    <n v="47958036"/>
    <n v="7172160"/>
  </r>
  <r>
    <s v="2025"/>
    <x v="1"/>
    <x v="0"/>
    <x v="0"/>
    <x v="0"/>
    <x v="9"/>
    <x v="47"/>
    <x v="180"/>
    <s v="2 - SERVICIOS ECONÓMICOS"/>
    <s v="2.7 - Comunicaciones"/>
    <s v="2.7.01 - Comunicaciones"/>
    <s v="2.2 - CONTRATACIÓN DE SERVICIOS"/>
    <x v="7"/>
    <x v="0"/>
    <s v="00 - N/A"/>
    <s v="30 - FONDOS PROPIOS"/>
    <s v="(blank)"/>
    <x v="0"/>
    <n v="27272015"/>
    <n v="3641719.4"/>
  </r>
  <r>
    <s v="2025"/>
    <x v="1"/>
    <x v="0"/>
    <x v="0"/>
    <x v="0"/>
    <x v="9"/>
    <x v="47"/>
    <x v="180"/>
    <s v="2 - SERVICIOS ECONÓMICOS"/>
    <s v="2.7 - Comunicaciones"/>
    <s v="2.7.01 - Comunicaciones"/>
    <s v="2.2 - CONTRATACIÓN DE SERVICIOS"/>
    <x v="8"/>
    <x v="0"/>
    <s v="00 - N/A"/>
    <s v="30 - FONDOS PROPIOS"/>
    <s v="(blank)"/>
    <x v="0"/>
    <n v="9975138"/>
    <n v="140830.79999999999"/>
  </r>
  <r>
    <s v="2025"/>
    <x v="1"/>
    <x v="0"/>
    <x v="0"/>
    <x v="0"/>
    <x v="9"/>
    <x v="47"/>
    <x v="180"/>
    <s v="2 - SERVICIOS ECONÓMICOS"/>
    <s v="2.7 - Comunicaciones"/>
    <s v="2.7.01 - Comunicaciones"/>
    <s v="2.2 - CONTRATACIÓN DE SERVICIOS"/>
    <x v="9"/>
    <x v="0"/>
    <s v="00 - N/A"/>
    <s v="30 - FONDOS PROPIOS"/>
    <s v="(blank)"/>
    <x v="0"/>
    <n v="218314716"/>
    <n v="12851015.27"/>
  </r>
  <r>
    <s v="2025"/>
    <x v="1"/>
    <x v="0"/>
    <x v="0"/>
    <x v="0"/>
    <x v="9"/>
    <x v="47"/>
    <x v="180"/>
    <s v="2 - SERVICIOS ECONÓMICOS"/>
    <s v="2.7 - Comunicaciones"/>
    <s v="2.7.01 - Comunicaciones"/>
    <s v="2.2 - CONTRATACIÓN DE SERVICIOS"/>
    <x v="10"/>
    <x v="0"/>
    <s v="00 - N/A"/>
    <s v="30 - FONDOS PROPIOS"/>
    <s v="(blank)"/>
    <x v="0"/>
    <n v="144384146"/>
    <n v="18877649.059999999"/>
  </r>
  <r>
    <s v="2025"/>
    <x v="1"/>
    <x v="0"/>
    <x v="0"/>
    <x v="0"/>
    <x v="9"/>
    <x v="47"/>
    <x v="180"/>
    <s v="2 - SERVICIOS ECONÓMICOS"/>
    <s v="2.7 - Comunicaciones"/>
    <s v="2.7.01 - Comunicaciones"/>
    <s v="2.2 - CONTRATACIÓN DE SERVICIOS"/>
    <x v="11"/>
    <x v="0"/>
    <s v="00 - N/A"/>
    <s v="30 - FONDOS PROPIOS"/>
    <s v="(blank)"/>
    <x v="0"/>
    <n v="39222300"/>
    <n v="665754.07999999996"/>
  </r>
  <r>
    <s v="2025"/>
    <x v="1"/>
    <x v="0"/>
    <x v="0"/>
    <x v="0"/>
    <x v="9"/>
    <x v="47"/>
    <x v="180"/>
    <s v="2 - SERVICIOS ECONÓMICOS"/>
    <s v="2.7 - Comunicaciones"/>
    <s v="2.7.01 - Comunicaciones"/>
    <s v="2.2 - CONTRATACIÓN DE SERVICIOS"/>
    <x v="12"/>
    <x v="0"/>
    <s v="00 - N/A"/>
    <s v="30 - FONDOS PROPIOS"/>
    <s v="(blank)"/>
    <x v="0"/>
    <n v="613985004"/>
    <n v="39360747.43"/>
  </r>
  <r>
    <s v="2025"/>
    <x v="1"/>
    <x v="0"/>
    <x v="0"/>
    <x v="0"/>
    <x v="9"/>
    <x v="47"/>
    <x v="180"/>
    <s v="2 - SERVICIOS ECONÓMICOS"/>
    <s v="2.7 - Comunicaciones"/>
    <s v="2.7.01 - Comunicaciones"/>
    <s v="2.2 - CONTRATACIÓN DE SERVICIOS"/>
    <x v="13"/>
    <x v="0"/>
    <s v="00 - N/A"/>
    <s v="30 - FONDOS PROPIOS"/>
    <s v="(blank)"/>
    <x v="0"/>
    <n v="746297952"/>
    <n v="241854.56"/>
  </r>
  <r>
    <s v="2025"/>
    <x v="1"/>
    <x v="0"/>
    <x v="0"/>
    <x v="0"/>
    <x v="9"/>
    <x v="47"/>
    <x v="180"/>
    <s v="2 - SERVICIOS ECONÓMICOS"/>
    <s v="2.7 - Comunicaciones"/>
    <s v="2.7.01 - Comunicaciones"/>
    <s v="2.3 - MATERIALES Y SUMINISTROS"/>
    <x v="14"/>
    <x v="0"/>
    <s v="00 - N/A"/>
    <s v="30 - FONDOS PROPIOS"/>
    <s v="(blank)"/>
    <x v="0"/>
    <n v="6358086"/>
    <n v="317970.99"/>
  </r>
  <r>
    <s v="2025"/>
    <x v="1"/>
    <x v="0"/>
    <x v="0"/>
    <x v="0"/>
    <x v="9"/>
    <x v="47"/>
    <x v="180"/>
    <s v="2 - SERVICIOS ECONÓMICOS"/>
    <s v="2.7 - Comunicaciones"/>
    <s v="2.7.01 - Comunicaciones"/>
    <s v="2.3 - MATERIALES Y SUMINISTROS"/>
    <x v="15"/>
    <x v="0"/>
    <s v="00 - N/A"/>
    <s v="30 - FONDOS PROPIOS"/>
    <s v="(blank)"/>
    <x v="0"/>
    <n v="1982466"/>
    <n v="0"/>
  </r>
  <r>
    <s v="2025"/>
    <x v="1"/>
    <x v="0"/>
    <x v="0"/>
    <x v="0"/>
    <x v="9"/>
    <x v="47"/>
    <x v="180"/>
    <s v="2 - SERVICIOS ECONÓMICOS"/>
    <s v="2.7 - Comunicaciones"/>
    <s v="2.7.01 - Comunicaciones"/>
    <s v="2.3 - MATERIALES Y SUMINISTROS"/>
    <x v="16"/>
    <x v="0"/>
    <s v="00 - N/A"/>
    <s v="30 - FONDOS PROPIOS"/>
    <s v="(blank)"/>
    <x v="0"/>
    <n v="2956164"/>
    <n v="0"/>
  </r>
  <r>
    <s v="2025"/>
    <x v="1"/>
    <x v="0"/>
    <x v="0"/>
    <x v="0"/>
    <x v="9"/>
    <x v="47"/>
    <x v="180"/>
    <s v="2 - SERVICIOS ECONÓMICOS"/>
    <s v="2.7 - Comunicaciones"/>
    <s v="2.7.01 - Comunicaciones"/>
    <s v="2.3 - MATERIALES Y SUMINISTROS"/>
    <x v="17"/>
    <x v="0"/>
    <s v="00 - N/A"/>
    <s v="30 - FONDOS PROPIOS"/>
    <s v="(blank)"/>
    <x v="0"/>
    <n v="214604"/>
    <n v="0"/>
  </r>
  <r>
    <s v="2025"/>
    <x v="1"/>
    <x v="0"/>
    <x v="0"/>
    <x v="0"/>
    <x v="9"/>
    <x v="47"/>
    <x v="180"/>
    <s v="2 - SERVICIOS ECONÓMICOS"/>
    <s v="2.7 - Comunicaciones"/>
    <s v="2.7.01 - Comunicaciones"/>
    <s v="2.3 - MATERIALES Y SUMINISTROS"/>
    <x v="18"/>
    <x v="0"/>
    <s v="00 - N/A"/>
    <s v="30 - FONDOS PROPIOS"/>
    <s v="(blank)"/>
    <x v="0"/>
    <n v="1680000"/>
    <n v="748.8"/>
  </r>
  <r>
    <s v="2025"/>
    <x v="1"/>
    <x v="0"/>
    <x v="0"/>
    <x v="0"/>
    <x v="9"/>
    <x v="47"/>
    <x v="180"/>
    <s v="2 - SERVICIOS ECONÓMICOS"/>
    <s v="2.7 - Comunicaciones"/>
    <s v="2.7.01 - Comunicaciones"/>
    <s v="2.3 - MATERIALES Y SUMINISTROS"/>
    <x v="19"/>
    <x v="0"/>
    <s v="00 - N/A"/>
    <s v="30 - FONDOS PROPIOS"/>
    <s v="(blank)"/>
    <x v="0"/>
    <n v="334443"/>
    <n v="0"/>
  </r>
  <r>
    <s v="2025"/>
    <x v="1"/>
    <x v="0"/>
    <x v="0"/>
    <x v="0"/>
    <x v="9"/>
    <x v="47"/>
    <x v="180"/>
    <s v="2 - SERVICIOS ECONÓMICOS"/>
    <s v="2.7 - Comunicaciones"/>
    <s v="2.7.01 - Comunicaciones"/>
    <s v="2.3 - MATERIALES Y SUMINISTROS"/>
    <x v="20"/>
    <x v="0"/>
    <s v="00 - N/A"/>
    <s v="30 - FONDOS PROPIOS"/>
    <s v="(blank)"/>
    <x v="0"/>
    <n v="25086210"/>
    <n v="1128964.49"/>
  </r>
  <r>
    <s v="2025"/>
    <x v="1"/>
    <x v="0"/>
    <x v="0"/>
    <x v="0"/>
    <x v="9"/>
    <x v="47"/>
    <x v="180"/>
    <s v="2 - SERVICIOS ECONÓMICOS"/>
    <s v="2.7 - Comunicaciones"/>
    <s v="2.7.01 - Comunicaciones"/>
    <s v="2.3 - MATERIALES Y SUMINISTROS"/>
    <x v="21"/>
    <x v="0"/>
    <s v="00 - N/A"/>
    <s v="30 - FONDOS PROPIOS"/>
    <s v="(blank)"/>
    <x v="0"/>
    <n v="41340631"/>
    <n v="1307145.05"/>
  </r>
  <r>
    <s v="2025"/>
    <x v="1"/>
    <x v="0"/>
    <x v="0"/>
    <x v="0"/>
    <x v="9"/>
    <x v="48"/>
    <x v="181"/>
    <s v="2 - SERVICIOS ECONÓMICOS"/>
    <s v="2.2 - Agropecuaria, caza, pesca y silvicultura"/>
    <s v="2.2.01 - Agropecuaria"/>
    <s v="2.1 - REMUNERACIONES Y CONTRIBUCIONES"/>
    <x v="0"/>
    <x v="0"/>
    <s v="00 - N/A"/>
    <s v="10 - FONDO GENERAL"/>
    <s v="(blank)"/>
    <x v="0"/>
    <n v="228598462"/>
    <n v="49373472.509999998"/>
  </r>
  <r>
    <s v="2025"/>
    <x v="1"/>
    <x v="0"/>
    <x v="0"/>
    <x v="0"/>
    <x v="9"/>
    <x v="48"/>
    <x v="181"/>
    <s v="2 - SERVICIOS ECONÓMICOS"/>
    <s v="2.2 - Agropecuaria, caza, pesca y silvicultura"/>
    <s v="2.2.01 - Agropecuaria"/>
    <s v="2.1 - REMUNERACIONES Y CONTRIBUCIONES"/>
    <x v="1"/>
    <x v="0"/>
    <s v="00 - N/A"/>
    <s v="10 - FONDO GENERAL"/>
    <s v="(blank)"/>
    <x v="0"/>
    <n v="16169623"/>
    <n v="505500"/>
  </r>
  <r>
    <s v="2025"/>
    <x v="1"/>
    <x v="0"/>
    <x v="0"/>
    <x v="0"/>
    <x v="9"/>
    <x v="48"/>
    <x v="181"/>
    <s v="2 - SERVICIOS ECONÓMICOS"/>
    <s v="2.2 - Agropecuaria, caza, pesca y silvicultura"/>
    <s v="2.2.01 - Agropecuaria"/>
    <s v="2.1 - REMUNERACIONES Y CONTRIBUCIONES"/>
    <x v="4"/>
    <x v="0"/>
    <s v="00 - N/A"/>
    <s v="10 - FONDO GENERAL"/>
    <s v="(blank)"/>
    <x v="0"/>
    <n v="32062186"/>
    <n v="7542083.3199999994"/>
  </r>
  <r>
    <s v="2025"/>
    <x v="1"/>
    <x v="0"/>
    <x v="0"/>
    <x v="0"/>
    <x v="9"/>
    <x v="48"/>
    <x v="181"/>
    <s v="2 - SERVICIOS ECONÓMICOS"/>
    <s v="2.2 - Agropecuaria, caza, pesca y silvicultura"/>
    <s v="2.2.01 - Agropecuaria"/>
    <s v="2.2 - CONTRATACIÓN DE SERVICIOS"/>
    <x v="5"/>
    <x v="0"/>
    <s v="00 - N/A"/>
    <s v="10 - FONDO GENERAL"/>
    <s v="(blank)"/>
    <x v="0"/>
    <n v="9260600"/>
    <n v="1897084.4000000004"/>
  </r>
  <r>
    <s v="2025"/>
    <x v="1"/>
    <x v="0"/>
    <x v="0"/>
    <x v="0"/>
    <x v="9"/>
    <x v="48"/>
    <x v="181"/>
    <s v="2 - SERVICIOS ECONÓMICOS"/>
    <s v="2.2 - Agropecuaria, caza, pesca y silvicultura"/>
    <s v="2.2.01 - Agropecuaria"/>
    <s v="2.2 - CONTRATACIÓN DE SERVICIOS"/>
    <x v="6"/>
    <x v="0"/>
    <s v="00 - N/A"/>
    <s v="10 - FONDO GENERAL"/>
    <s v="(blank)"/>
    <x v="0"/>
    <n v="572000"/>
    <n v="0"/>
  </r>
  <r>
    <s v="2025"/>
    <x v="1"/>
    <x v="0"/>
    <x v="0"/>
    <x v="0"/>
    <x v="9"/>
    <x v="48"/>
    <x v="181"/>
    <s v="2 - SERVICIOS ECONÓMICOS"/>
    <s v="2.2 - Agropecuaria, caza, pesca y silvicultura"/>
    <s v="2.2.01 - Agropecuaria"/>
    <s v="2.2 - CONTRATACIÓN DE SERVICIOS"/>
    <x v="7"/>
    <x v="0"/>
    <s v="00 - N/A"/>
    <s v="10 - FONDO GENERAL"/>
    <s v="(blank)"/>
    <x v="0"/>
    <n v="1212000"/>
    <n v="147650"/>
  </r>
  <r>
    <s v="2025"/>
    <x v="1"/>
    <x v="0"/>
    <x v="0"/>
    <x v="0"/>
    <x v="9"/>
    <x v="48"/>
    <x v="181"/>
    <s v="2 - SERVICIOS ECONÓMICOS"/>
    <s v="2.2 - Agropecuaria, caza, pesca y silvicultura"/>
    <s v="2.2.01 - Agropecuaria"/>
    <s v="2.2 - CONTRATACIÓN DE SERVICIOS"/>
    <x v="8"/>
    <x v="0"/>
    <s v="00 - N/A"/>
    <s v="10 - FONDO GENERAL"/>
    <s v="(blank)"/>
    <x v="0"/>
    <n v="30000"/>
    <n v="0"/>
  </r>
  <r>
    <s v="2025"/>
    <x v="1"/>
    <x v="0"/>
    <x v="0"/>
    <x v="0"/>
    <x v="9"/>
    <x v="48"/>
    <x v="181"/>
    <s v="2 - SERVICIOS ECONÓMICOS"/>
    <s v="2.2 - Agropecuaria, caza, pesca y silvicultura"/>
    <s v="2.2.01 - Agropecuaria"/>
    <s v="2.2 - CONTRATACIÓN DE SERVICIOS"/>
    <x v="9"/>
    <x v="0"/>
    <s v="00 - N/A"/>
    <s v="10 - FONDO GENERAL"/>
    <s v="(blank)"/>
    <x v="0"/>
    <n v="4975970"/>
    <n v="1189260.42"/>
  </r>
  <r>
    <s v="2025"/>
    <x v="1"/>
    <x v="0"/>
    <x v="0"/>
    <x v="0"/>
    <x v="9"/>
    <x v="48"/>
    <x v="181"/>
    <s v="2 - SERVICIOS ECONÓMICOS"/>
    <s v="2.2 - Agropecuaria, caza, pesca y silvicultura"/>
    <s v="2.2.01 - Agropecuaria"/>
    <s v="2.2 - CONTRATACIÓN DE SERVICIOS"/>
    <x v="10"/>
    <x v="0"/>
    <s v="00 - N/A"/>
    <s v="10 - FONDO GENERAL"/>
    <s v="(blank)"/>
    <x v="0"/>
    <n v="6600000"/>
    <n v="802837.24"/>
  </r>
  <r>
    <s v="2025"/>
    <x v="1"/>
    <x v="0"/>
    <x v="0"/>
    <x v="0"/>
    <x v="9"/>
    <x v="48"/>
    <x v="181"/>
    <s v="2 - SERVICIOS ECONÓMICOS"/>
    <s v="2.2 - Agropecuaria, caza, pesca y silvicultura"/>
    <s v="2.2.01 - Agropecuaria"/>
    <s v="2.2 - CONTRATACIÓN DE SERVICIOS"/>
    <x v="11"/>
    <x v="0"/>
    <s v="00 - N/A"/>
    <s v="10 - FONDO GENERAL"/>
    <s v="(blank)"/>
    <x v="0"/>
    <n v="4522225"/>
    <n v="97819.73"/>
  </r>
  <r>
    <s v="2025"/>
    <x v="1"/>
    <x v="0"/>
    <x v="0"/>
    <x v="0"/>
    <x v="9"/>
    <x v="48"/>
    <x v="181"/>
    <s v="2 - SERVICIOS ECONÓMICOS"/>
    <s v="2.2 - Agropecuaria, caza, pesca y silvicultura"/>
    <s v="2.2.01 - Agropecuaria"/>
    <s v="2.2 - CONTRATACIÓN DE SERVICIOS"/>
    <x v="12"/>
    <x v="0"/>
    <s v="00 - N/A"/>
    <s v="10 - FONDO GENERAL"/>
    <s v="(blank)"/>
    <x v="0"/>
    <n v="5727000"/>
    <n v="0"/>
  </r>
  <r>
    <s v="2025"/>
    <x v="1"/>
    <x v="0"/>
    <x v="0"/>
    <x v="0"/>
    <x v="9"/>
    <x v="48"/>
    <x v="181"/>
    <s v="2 - SERVICIOS ECONÓMICOS"/>
    <s v="2.2 - Agropecuaria, caza, pesca y silvicultura"/>
    <s v="2.2.01 - Agropecuaria"/>
    <s v="2.2 - CONTRATACIÓN DE SERVICIOS"/>
    <x v="13"/>
    <x v="0"/>
    <s v="00 - N/A"/>
    <s v="10 - FONDO GENERAL"/>
    <s v="(blank)"/>
    <x v="0"/>
    <n v="1472082"/>
    <n v="0"/>
  </r>
  <r>
    <s v="2025"/>
    <x v="1"/>
    <x v="0"/>
    <x v="0"/>
    <x v="0"/>
    <x v="9"/>
    <x v="48"/>
    <x v="181"/>
    <s v="2 - SERVICIOS ECONÓMICOS"/>
    <s v="2.2 - Agropecuaria, caza, pesca y silvicultura"/>
    <s v="2.2.01 - Agropecuaria"/>
    <s v="2.3 - MATERIALES Y SUMINISTROS"/>
    <x v="14"/>
    <x v="0"/>
    <s v="00 - N/A"/>
    <s v="10 - FONDO GENERAL"/>
    <s v="(blank)"/>
    <x v="0"/>
    <n v="4060241"/>
    <n v="22500"/>
  </r>
  <r>
    <s v="2025"/>
    <x v="1"/>
    <x v="0"/>
    <x v="0"/>
    <x v="0"/>
    <x v="9"/>
    <x v="48"/>
    <x v="181"/>
    <s v="2 - SERVICIOS ECONÓMICOS"/>
    <s v="2.2 - Agropecuaria, caza, pesca y silvicultura"/>
    <s v="2.2.01 - Agropecuaria"/>
    <s v="2.3 - MATERIALES Y SUMINISTROS"/>
    <x v="15"/>
    <x v="0"/>
    <s v="00 - N/A"/>
    <s v="10 - FONDO GENERAL"/>
    <s v="(blank)"/>
    <x v="0"/>
    <n v="635000"/>
    <n v="0"/>
  </r>
  <r>
    <s v="2025"/>
    <x v="1"/>
    <x v="0"/>
    <x v="0"/>
    <x v="0"/>
    <x v="9"/>
    <x v="48"/>
    <x v="181"/>
    <s v="2 - SERVICIOS ECONÓMICOS"/>
    <s v="2.2 - Agropecuaria, caza, pesca y silvicultura"/>
    <s v="2.2.01 - Agropecuaria"/>
    <s v="2.3 - MATERIALES Y SUMINISTROS"/>
    <x v="16"/>
    <x v="0"/>
    <s v="00 - N/A"/>
    <s v="10 - FONDO GENERAL"/>
    <s v="(blank)"/>
    <x v="0"/>
    <n v="462150"/>
    <n v="0"/>
  </r>
  <r>
    <s v="2025"/>
    <x v="1"/>
    <x v="0"/>
    <x v="0"/>
    <x v="0"/>
    <x v="9"/>
    <x v="48"/>
    <x v="181"/>
    <s v="2 - SERVICIOS ECONÓMICOS"/>
    <s v="2.2 - Agropecuaria, caza, pesca y silvicultura"/>
    <s v="2.2.01 - Agropecuaria"/>
    <s v="2.3 - MATERIALES Y SUMINISTROS"/>
    <x v="17"/>
    <x v="0"/>
    <s v="00 - N/A"/>
    <s v="10 - FONDO GENERAL"/>
    <s v="(blank)"/>
    <x v="0"/>
    <n v="277650"/>
    <n v="0"/>
  </r>
  <r>
    <s v="2025"/>
    <x v="1"/>
    <x v="0"/>
    <x v="0"/>
    <x v="0"/>
    <x v="9"/>
    <x v="48"/>
    <x v="181"/>
    <s v="2 - SERVICIOS ECONÓMICOS"/>
    <s v="2.2 - Agropecuaria, caza, pesca y silvicultura"/>
    <s v="2.2.01 - Agropecuaria"/>
    <s v="2.3 - MATERIALES Y SUMINISTROS"/>
    <x v="18"/>
    <x v="0"/>
    <s v="00 - N/A"/>
    <s v="10 - FONDO GENERAL"/>
    <s v="(blank)"/>
    <x v="0"/>
    <n v="1323450"/>
    <n v="0"/>
  </r>
  <r>
    <s v="2025"/>
    <x v="1"/>
    <x v="0"/>
    <x v="0"/>
    <x v="0"/>
    <x v="9"/>
    <x v="48"/>
    <x v="181"/>
    <s v="2 - SERVICIOS ECONÓMICOS"/>
    <s v="2.2 - Agropecuaria, caza, pesca y silvicultura"/>
    <s v="2.2.01 - Agropecuaria"/>
    <s v="2.3 - MATERIALES Y SUMINISTROS"/>
    <x v="19"/>
    <x v="0"/>
    <s v="00 - N/A"/>
    <s v="10 - FONDO GENERAL"/>
    <s v="(blank)"/>
    <x v="0"/>
    <n v="281350"/>
    <n v="0"/>
  </r>
  <r>
    <s v="2025"/>
    <x v="1"/>
    <x v="0"/>
    <x v="0"/>
    <x v="0"/>
    <x v="9"/>
    <x v="48"/>
    <x v="181"/>
    <s v="2 - SERVICIOS ECONÓMICOS"/>
    <s v="2.2 - Agropecuaria, caza, pesca y silvicultura"/>
    <s v="2.2.01 - Agropecuaria"/>
    <s v="2.3 - MATERIALES Y SUMINISTROS"/>
    <x v="20"/>
    <x v="0"/>
    <s v="00 - N/A"/>
    <s v="10 - FONDO GENERAL"/>
    <s v="(blank)"/>
    <x v="0"/>
    <n v="6398595"/>
    <n v="0"/>
  </r>
  <r>
    <s v="2025"/>
    <x v="1"/>
    <x v="0"/>
    <x v="0"/>
    <x v="0"/>
    <x v="9"/>
    <x v="48"/>
    <x v="181"/>
    <s v="2 - SERVICIOS ECONÓMICOS"/>
    <s v="2.2 - Agropecuaria, caza, pesca y silvicultura"/>
    <s v="2.2.01 - Agropecuaria"/>
    <s v="2.3 - MATERIALES Y SUMINISTROS"/>
    <x v="21"/>
    <x v="0"/>
    <s v="00 - N/A"/>
    <s v="10 - FONDO GENERAL"/>
    <s v="(blank)"/>
    <x v="0"/>
    <n v="3167164"/>
    <n v="0"/>
  </r>
  <r>
    <s v="2025"/>
    <x v="1"/>
    <x v="0"/>
    <x v="0"/>
    <x v="0"/>
    <x v="9"/>
    <x v="49"/>
    <x v="182"/>
    <s v="3 - PROTECCIÓN DEL MEDIO AMBIENTE"/>
    <s v="3.2 - Protección de la biodiversidad y ordenación de desechos"/>
    <s v="3.2.04 - Conciencia y conocimiento de la biodiversidad"/>
    <s v="2.1 - REMUNERACIONES Y CONTRIBUCIONES"/>
    <x v="0"/>
    <x v="0"/>
    <s v="00 - N/A"/>
    <s v="10 - FONDO GENERAL"/>
    <s v="(blank)"/>
    <x v="0"/>
    <n v="38193500"/>
    <n v="8221646.0099999998"/>
  </r>
  <r>
    <s v="2025"/>
    <x v="1"/>
    <x v="0"/>
    <x v="0"/>
    <x v="0"/>
    <x v="9"/>
    <x v="49"/>
    <x v="182"/>
    <s v="3 - PROTECCIÓN DEL MEDIO AMBIENTE"/>
    <s v="3.2 - Protección de la biodiversidad y ordenación de desechos"/>
    <s v="3.2.04 - Conciencia y conocimiento de la biodiversidad"/>
    <s v="2.1 - REMUNERACIONES Y CONTRIBUCIONES"/>
    <x v="1"/>
    <x v="0"/>
    <s v="00 - N/A"/>
    <s v="10 - FONDO GENERAL"/>
    <s v="(blank)"/>
    <x v="0"/>
    <n v="6931700"/>
    <n v="163757.19999999998"/>
  </r>
  <r>
    <s v="2025"/>
    <x v="1"/>
    <x v="0"/>
    <x v="0"/>
    <x v="0"/>
    <x v="9"/>
    <x v="49"/>
    <x v="182"/>
    <s v="3 - PROTECCIÓN DEL MEDIO AMBIENTE"/>
    <s v="3.2 - Protección de la biodiversidad y ordenación de desechos"/>
    <s v="3.2.04 - Conciencia y conocimiento de la biodiversidad"/>
    <s v="2.1 - REMUNERACIONES Y CONTRIBUCIONES"/>
    <x v="4"/>
    <x v="0"/>
    <s v="00 - N/A"/>
    <s v="10 - FONDO GENERAL"/>
    <s v="(blank)"/>
    <x v="0"/>
    <n v="5349811"/>
    <n v="1242272.8800000001"/>
  </r>
  <r>
    <s v="2025"/>
    <x v="1"/>
    <x v="0"/>
    <x v="0"/>
    <x v="0"/>
    <x v="9"/>
    <x v="49"/>
    <x v="182"/>
    <s v="3 - PROTECCIÓN DEL MEDIO AMBIENTE"/>
    <s v="3.2 - Protección de la biodiversidad y ordenación de desechos"/>
    <s v="3.2.04 - Conciencia y conocimiento de la biodiversidad"/>
    <s v="2.2 - CONTRATACIÓN DE SERVICIOS"/>
    <x v="5"/>
    <x v="0"/>
    <s v="00 - N/A"/>
    <s v="10 - FONDO GENERAL"/>
    <s v="(blank)"/>
    <x v="0"/>
    <n v="10068000"/>
    <n v="2563172.46"/>
  </r>
  <r>
    <s v="2025"/>
    <x v="1"/>
    <x v="0"/>
    <x v="0"/>
    <x v="0"/>
    <x v="9"/>
    <x v="49"/>
    <x v="182"/>
    <s v="3 - PROTECCIÓN DEL MEDIO AMBIENTE"/>
    <s v="3.2 - Protección de la biodiversidad y ordenación de desechos"/>
    <s v="3.2.04 - Conciencia y conocimiento de la biodiversidad"/>
    <s v="2.2 - CONTRATACIÓN DE SERVICIOS"/>
    <x v="5"/>
    <x v="0"/>
    <s v="00 - N/A"/>
    <s v="30 - FONDOS PROPIOS"/>
    <s v="(blank)"/>
    <x v="0"/>
    <n v="0"/>
    <n v="0"/>
  </r>
  <r>
    <s v="2025"/>
    <x v="1"/>
    <x v="0"/>
    <x v="0"/>
    <x v="0"/>
    <x v="9"/>
    <x v="49"/>
    <x v="182"/>
    <s v="3 - PROTECCIÓN DEL MEDIO AMBIENTE"/>
    <s v="3.2 - Protección de la biodiversidad y ordenación de desechos"/>
    <s v="3.2.04 - Conciencia y conocimiento de la biodiversidad"/>
    <s v="2.2 - CONTRATACIÓN DE SERVICIOS"/>
    <x v="6"/>
    <x v="0"/>
    <s v="00 - N/A"/>
    <s v="10 - FONDO GENERAL"/>
    <s v="(blank)"/>
    <x v="0"/>
    <n v="700000"/>
    <n v="120560.6"/>
  </r>
  <r>
    <s v="2025"/>
    <x v="1"/>
    <x v="0"/>
    <x v="0"/>
    <x v="0"/>
    <x v="9"/>
    <x v="49"/>
    <x v="182"/>
    <s v="3 - PROTECCIÓN DEL MEDIO AMBIENTE"/>
    <s v="3.2 - Protección de la biodiversidad y ordenación de desechos"/>
    <s v="3.2.04 - Conciencia y conocimiento de la biodiversidad"/>
    <s v="2.2 - CONTRATACIÓN DE SERVICIOS"/>
    <x v="7"/>
    <x v="0"/>
    <s v="00 - N/A"/>
    <s v="30 - FONDOS PROPIOS"/>
    <s v="(blank)"/>
    <x v="0"/>
    <n v="935000"/>
    <n v="55900"/>
  </r>
  <r>
    <s v="2025"/>
    <x v="1"/>
    <x v="0"/>
    <x v="0"/>
    <x v="0"/>
    <x v="9"/>
    <x v="49"/>
    <x v="182"/>
    <s v="3 - PROTECCIÓN DEL MEDIO AMBIENTE"/>
    <s v="3.2 - Protección de la biodiversidad y ordenación de desechos"/>
    <s v="3.2.04 - Conciencia y conocimiento de la biodiversidad"/>
    <s v="2.2 - CONTRATACIÓN DE SERVICIOS"/>
    <x v="8"/>
    <x v="0"/>
    <s v="00 - N/A"/>
    <s v="10 - FONDO GENERAL"/>
    <s v="(blank)"/>
    <x v="0"/>
    <n v="29500"/>
    <n v="22000"/>
  </r>
  <r>
    <s v="2025"/>
    <x v="1"/>
    <x v="0"/>
    <x v="0"/>
    <x v="0"/>
    <x v="9"/>
    <x v="49"/>
    <x v="182"/>
    <s v="3 - PROTECCIÓN DEL MEDIO AMBIENTE"/>
    <s v="3.2 - Protección de la biodiversidad y ordenación de desechos"/>
    <s v="3.2.04 - Conciencia y conocimiento de la biodiversidad"/>
    <s v="2.2 - CONTRATACIÓN DE SERVICIOS"/>
    <x v="9"/>
    <x v="0"/>
    <s v="00 - N/A"/>
    <s v="30 - FONDOS PROPIOS"/>
    <s v="(blank)"/>
    <x v="0"/>
    <n v="800000"/>
    <n v="98464.9"/>
  </r>
  <r>
    <s v="2025"/>
    <x v="1"/>
    <x v="0"/>
    <x v="0"/>
    <x v="0"/>
    <x v="9"/>
    <x v="49"/>
    <x v="182"/>
    <s v="3 - PROTECCIÓN DEL MEDIO AMBIENTE"/>
    <s v="3.2 - Protección de la biodiversidad y ordenación de desechos"/>
    <s v="3.2.04 - Conciencia y conocimiento de la biodiversidad"/>
    <s v="2.2 - CONTRATACIÓN DE SERVICIOS"/>
    <x v="10"/>
    <x v="0"/>
    <s v="00 - N/A"/>
    <s v="10 - FONDO GENERAL"/>
    <s v="(blank)"/>
    <x v="0"/>
    <n v="1060000"/>
    <n v="236880.84"/>
  </r>
  <r>
    <s v="2025"/>
    <x v="1"/>
    <x v="0"/>
    <x v="0"/>
    <x v="0"/>
    <x v="9"/>
    <x v="49"/>
    <x v="182"/>
    <s v="3 - PROTECCIÓN DEL MEDIO AMBIENTE"/>
    <s v="3.2 - Protección de la biodiversidad y ordenación de desechos"/>
    <s v="3.2.04 - Conciencia y conocimiento de la biodiversidad"/>
    <s v="2.2 - CONTRATACIÓN DE SERVICIOS"/>
    <x v="11"/>
    <x v="0"/>
    <s v="00 - N/A"/>
    <s v="10 - FONDO GENERAL"/>
    <s v="(blank)"/>
    <x v="0"/>
    <n v="2264660"/>
    <n v="526138.76"/>
  </r>
  <r>
    <s v="2025"/>
    <x v="1"/>
    <x v="0"/>
    <x v="0"/>
    <x v="0"/>
    <x v="9"/>
    <x v="49"/>
    <x v="182"/>
    <s v="3 - PROTECCIÓN DEL MEDIO AMBIENTE"/>
    <s v="3.2 - Protección de la biodiversidad y ordenación de desechos"/>
    <s v="3.2.04 - Conciencia y conocimiento de la biodiversidad"/>
    <s v="2.2 - CONTRATACIÓN DE SERVICIOS"/>
    <x v="11"/>
    <x v="0"/>
    <s v="00 - N/A"/>
    <s v="30 - FONDOS PROPIOS"/>
    <s v="(blank)"/>
    <x v="0"/>
    <n v="400000"/>
    <n v="0"/>
  </r>
  <r>
    <s v="2025"/>
    <x v="1"/>
    <x v="0"/>
    <x v="0"/>
    <x v="0"/>
    <x v="9"/>
    <x v="49"/>
    <x v="182"/>
    <s v="3 - PROTECCIÓN DEL MEDIO AMBIENTE"/>
    <s v="3.2 - Protección de la biodiversidad y ordenación de desechos"/>
    <s v="3.2.04 - Conciencia y conocimiento de la biodiversidad"/>
    <s v="2.2 - CONTRATACIÓN DE SERVICIOS"/>
    <x v="12"/>
    <x v="0"/>
    <s v="00 - N/A"/>
    <s v="10 - FONDO GENERAL"/>
    <s v="(blank)"/>
    <x v="0"/>
    <n v="1298429"/>
    <n v="125868.79"/>
  </r>
  <r>
    <s v="2025"/>
    <x v="1"/>
    <x v="0"/>
    <x v="0"/>
    <x v="0"/>
    <x v="9"/>
    <x v="49"/>
    <x v="182"/>
    <s v="3 - PROTECCIÓN DEL MEDIO AMBIENTE"/>
    <s v="3.2 - Protección de la biodiversidad y ordenación de desechos"/>
    <s v="3.2.04 - Conciencia y conocimiento de la biodiversidad"/>
    <s v="2.2 - CONTRATACIÓN DE SERVICIOS"/>
    <x v="12"/>
    <x v="0"/>
    <s v="00 - N/A"/>
    <s v="30 - FONDOS PROPIOS"/>
    <s v="(blank)"/>
    <x v="0"/>
    <n v="150000"/>
    <n v="236.06"/>
  </r>
  <r>
    <s v="2025"/>
    <x v="1"/>
    <x v="0"/>
    <x v="0"/>
    <x v="0"/>
    <x v="9"/>
    <x v="49"/>
    <x v="182"/>
    <s v="3 - PROTECCIÓN DEL MEDIO AMBIENTE"/>
    <s v="3.2 - Protección de la biodiversidad y ordenación de desechos"/>
    <s v="3.2.04 - Conciencia y conocimiento de la biodiversidad"/>
    <s v="2.2 - CONTRATACIÓN DE SERVICIOS"/>
    <x v="13"/>
    <x v="0"/>
    <s v="00 - N/A"/>
    <s v="30 - FONDOS PROPIOS"/>
    <s v="(blank)"/>
    <x v="0"/>
    <n v="315000"/>
    <n v="0"/>
  </r>
  <r>
    <s v="2025"/>
    <x v="1"/>
    <x v="0"/>
    <x v="0"/>
    <x v="0"/>
    <x v="9"/>
    <x v="49"/>
    <x v="182"/>
    <s v="3 - PROTECCIÓN DEL MEDIO AMBIENTE"/>
    <s v="3.2 - Protección de la biodiversidad y ordenación de desechos"/>
    <s v="3.2.04 - Conciencia y conocimiento de la biodiversidad"/>
    <s v="2.3 - MATERIALES Y SUMINISTROS"/>
    <x v="14"/>
    <x v="0"/>
    <s v="00 - N/A"/>
    <s v="10 - FONDO GENERAL"/>
    <s v="(blank)"/>
    <x v="0"/>
    <n v="110000"/>
    <n v="46651.64"/>
  </r>
  <r>
    <s v="2025"/>
    <x v="1"/>
    <x v="0"/>
    <x v="0"/>
    <x v="0"/>
    <x v="9"/>
    <x v="49"/>
    <x v="182"/>
    <s v="3 - PROTECCIÓN DEL MEDIO AMBIENTE"/>
    <s v="3.2 - Protección de la biodiversidad y ordenación de desechos"/>
    <s v="3.2.04 - Conciencia y conocimiento de la biodiversidad"/>
    <s v="2.3 - MATERIALES Y SUMINISTROS"/>
    <x v="14"/>
    <x v="0"/>
    <s v="00 - N/A"/>
    <s v="30 - FONDOS PROPIOS"/>
    <s v="(blank)"/>
    <x v="0"/>
    <n v="500000"/>
    <n v="80721.59"/>
  </r>
  <r>
    <s v="2025"/>
    <x v="1"/>
    <x v="0"/>
    <x v="0"/>
    <x v="0"/>
    <x v="9"/>
    <x v="49"/>
    <x v="182"/>
    <s v="3 - PROTECCIÓN DEL MEDIO AMBIENTE"/>
    <s v="3.2 - Protección de la biodiversidad y ordenación de desechos"/>
    <s v="3.2.04 - Conciencia y conocimiento de la biodiversidad"/>
    <s v="2.3 - MATERIALES Y SUMINISTROS"/>
    <x v="15"/>
    <x v="0"/>
    <s v="00 - N/A"/>
    <s v="30 - FONDOS PROPIOS"/>
    <s v="(blank)"/>
    <x v="0"/>
    <n v="250000"/>
    <n v="0"/>
  </r>
  <r>
    <s v="2025"/>
    <x v="1"/>
    <x v="0"/>
    <x v="0"/>
    <x v="0"/>
    <x v="9"/>
    <x v="49"/>
    <x v="182"/>
    <s v="3 - PROTECCIÓN DEL MEDIO AMBIENTE"/>
    <s v="3.2 - Protección de la biodiversidad y ordenación de desechos"/>
    <s v="3.2.04 - Conciencia y conocimiento de la biodiversidad"/>
    <s v="2.3 - MATERIALES Y SUMINISTROS"/>
    <x v="16"/>
    <x v="0"/>
    <s v="00 - N/A"/>
    <s v="10 - FONDO GENERAL"/>
    <s v="(blank)"/>
    <x v="0"/>
    <n v="3000"/>
    <n v="0"/>
  </r>
  <r>
    <s v="2025"/>
    <x v="1"/>
    <x v="0"/>
    <x v="0"/>
    <x v="0"/>
    <x v="9"/>
    <x v="49"/>
    <x v="182"/>
    <s v="3 - PROTECCIÓN DEL MEDIO AMBIENTE"/>
    <s v="3.2 - Protección de la biodiversidad y ordenación de desechos"/>
    <s v="3.2.04 - Conciencia y conocimiento de la biodiversidad"/>
    <s v="2.3 - MATERIALES Y SUMINISTROS"/>
    <x v="16"/>
    <x v="0"/>
    <s v="00 - N/A"/>
    <s v="30 - FONDOS PROPIOS"/>
    <s v="(blank)"/>
    <x v="0"/>
    <n v="100000"/>
    <n v="1874.73"/>
  </r>
  <r>
    <s v="2025"/>
    <x v="1"/>
    <x v="0"/>
    <x v="0"/>
    <x v="0"/>
    <x v="9"/>
    <x v="49"/>
    <x v="182"/>
    <s v="3 - PROTECCIÓN DEL MEDIO AMBIENTE"/>
    <s v="3.2 - Protección de la biodiversidad y ordenación de desechos"/>
    <s v="3.2.04 - Conciencia y conocimiento de la biodiversidad"/>
    <s v="2.3 - MATERIALES Y SUMINISTROS"/>
    <x v="17"/>
    <x v="0"/>
    <s v="00 - N/A"/>
    <s v="10 - FONDO GENERAL"/>
    <s v="(blank)"/>
    <x v="0"/>
    <n v="30000"/>
    <n v="11833.9"/>
  </r>
  <r>
    <s v="2025"/>
    <x v="1"/>
    <x v="0"/>
    <x v="0"/>
    <x v="0"/>
    <x v="9"/>
    <x v="49"/>
    <x v="182"/>
    <s v="3 - PROTECCIÓN DEL MEDIO AMBIENTE"/>
    <s v="3.2 - Protección de la biodiversidad y ordenación de desechos"/>
    <s v="3.2.04 - Conciencia y conocimiento de la biodiversidad"/>
    <s v="2.3 - MATERIALES Y SUMINISTROS"/>
    <x v="19"/>
    <x v="0"/>
    <s v="00 - N/A"/>
    <s v="10 - FONDO GENERAL"/>
    <s v="(blank)"/>
    <x v="0"/>
    <n v="0"/>
    <n v="1608.19"/>
  </r>
  <r>
    <s v="2025"/>
    <x v="1"/>
    <x v="0"/>
    <x v="0"/>
    <x v="0"/>
    <x v="9"/>
    <x v="49"/>
    <x v="182"/>
    <s v="3 - PROTECCIÓN DEL MEDIO AMBIENTE"/>
    <s v="3.2 - Protección de la biodiversidad y ordenación de desechos"/>
    <s v="3.2.04 - Conciencia y conocimiento de la biodiversidad"/>
    <s v="2.3 - MATERIALES Y SUMINISTROS"/>
    <x v="20"/>
    <x v="0"/>
    <s v="00 - N/A"/>
    <s v="10 - FONDO GENERAL"/>
    <s v="(blank)"/>
    <x v="0"/>
    <n v="1391400"/>
    <n v="66178.95"/>
  </r>
  <r>
    <s v="2025"/>
    <x v="1"/>
    <x v="0"/>
    <x v="0"/>
    <x v="0"/>
    <x v="9"/>
    <x v="49"/>
    <x v="182"/>
    <s v="3 - PROTECCIÓN DEL MEDIO AMBIENTE"/>
    <s v="3.2 - Protección de la biodiversidad y ordenación de desechos"/>
    <s v="3.2.04 - Conciencia y conocimiento de la biodiversidad"/>
    <s v="2.3 - MATERIALES Y SUMINISTROS"/>
    <x v="20"/>
    <x v="0"/>
    <s v="00 - N/A"/>
    <s v="30 - FONDOS PROPIOS"/>
    <s v="(blank)"/>
    <x v="0"/>
    <n v="600000"/>
    <n v="84772"/>
  </r>
  <r>
    <s v="2025"/>
    <x v="1"/>
    <x v="0"/>
    <x v="0"/>
    <x v="0"/>
    <x v="9"/>
    <x v="49"/>
    <x v="182"/>
    <s v="3 - PROTECCIÓN DEL MEDIO AMBIENTE"/>
    <s v="3.2 - Protección de la biodiversidad y ordenación de desechos"/>
    <s v="3.2.04 - Conciencia y conocimiento de la biodiversidad"/>
    <s v="2.3 - MATERIALES Y SUMINISTROS"/>
    <x v="21"/>
    <x v="0"/>
    <s v="00 - N/A"/>
    <s v="10 - FONDO GENERAL"/>
    <s v="(blank)"/>
    <x v="0"/>
    <n v="670000"/>
    <n v="108931.31"/>
  </r>
  <r>
    <s v="2025"/>
    <x v="1"/>
    <x v="0"/>
    <x v="0"/>
    <x v="0"/>
    <x v="9"/>
    <x v="49"/>
    <x v="182"/>
    <s v="3 - PROTECCIÓN DEL MEDIO AMBIENTE"/>
    <s v="3.2 - Protección de la biodiversidad y ordenación de desechos"/>
    <s v="3.2.04 - Conciencia y conocimiento de la biodiversidad"/>
    <s v="2.3 - MATERIALES Y SUMINISTROS"/>
    <x v="21"/>
    <x v="0"/>
    <s v="00 - N/A"/>
    <s v="30 - FONDOS PROPIOS"/>
    <s v="(blank)"/>
    <x v="0"/>
    <n v="950000"/>
    <n v="26239.32"/>
  </r>
  <r>
    <s v="2025"/>
    <x v="1"/>
    <x v="0"/>
    <x v="0"/>
    <x v="0"/>
    <x v="9"/>
    <x v="50"/>
    <x v="183"/>
    <s v="3 - PROTECCIÓN DEL MEDIO AMBIENTE"/>
    <s v="3.2 - Protección de la biodiversidad y ordenación de desechos"/>
    <s v="3.2.04 - Conciencia y conocimiento de la biodiversidad"/>
    <s v="2.1 - REMUNERACIONES Y CONTRIBUCIONES"/>
    <x v="0"/>
    <x v="0"/>
    <s v="00 - N/A"/>
    <s v="10 - FONDO GENERAL"/>
    <s v="(blank)"/>
    <x v="2"/>
    <n v="4628001"/>
    <n v="1554000"/>
  </r>
  <r>
    <s v="2025"/>
    <x v="1"/>
    <x v="0"/>
    <x v="0"/>
    <x v="0"/>
    <x v="9"/>
    <x v="50"/>
    <x v="183"/>
    <s v="3 - PROTECCIÓN DEL MEDIO AMBIENTE"/>
    <s v="3.2 - Protección de la biodiversidad y ordenación de desechos"/>
    <s v="3.2.04 - Conciencia y conocimiento de la biodiversidad"/>
    <s v="2.1 - REMUNERACIONES Y CONTRIBUCIONES"/>
    <x v="1"/>
    <x v="0"/>
    <s v="00 - N/A"/>
    <s v="10 - FONDO GENERAL"/>
    <s v="(blank)"/>
    <x v="2"/>
    <n v="1041334"/>
    <n v="170000"/>
  </r>
  <r>
    <s v="2025"/>
    <x v="1"/>
    <x v="0"/>
    <x v="0"/>
    <x v="0"/>
    <x v="9"/>
    <x v="50"/>
    <x v="183"/>
    <s v="3 - PROTECCIÓN DEL MEDIO AMBIENTE"/>
    <s v="3.2 - Protección de la biodiversidad y ordenación de desechos"/>
    <s v="3.2.04 - Conciencia y conocimiento de la biodiversidad"/>
    <s v="2.1 - REMUNERACIONES Y CONTRIBUCIONES"/>
    <x v="3"/>
    <x v="0"/>
    <s v="00 - N/A"/>
    <s v="10 - FONDO GENERAL"/>
    <s v="(blank)"/>
    <x v="2"/>
    <n v="435667"/>
    <n v="0"/>
  </r>
  <r>
    <s v="2025"/>
    <x v="1"/>
    <x v="0"/>
    <x v="0"/>
    <x v="0"/>
    <x v="9"/>
    <x v="50"/>
    <x v="183"/>
    <s v="3 - PROTECCIÓN DEL MEDIO AMBIENTE"/>
    <s v="3.2 - Protección de la biodiversidad y ordenación de desechos"/>
    <s v="3.2.04 - Conciencia y conocimiento de la biodiversidad"/>
    <s v="2.1 - REMUNERACIONES Y CONTRIBUCIONES"/>
    <x v="4"/>
    <x v="0"/>
    <s v="00 - N/A"/>
    <s v="10 - FONDO GENERAL"/>
    <s v="(blank)"/>
    <x v="2"/>
    <n v="652044"/>
    <n v="237467.75000000003"/>
  </r>
  <r>
    <s v="2025"/>
    <x v="1"/>
    <x v="0"/>
    <x v="0"/>
    <x v="0"/>
    <x v="9"/>
    <x v="50"/>
    <x v="183"/>
    <s v="3 - PROTECCIÓN DEL MEDIO AMBIENTE"/>
    <s v="3.2 - Protección de la biodiversidad y ordenación de desechos"/>
    <s v="3.2.04 - Conciencia y conocimiento de la biodiversidad"/>
    <s v="2.2 - CONTRATACIÓN DE SERVICIOS"/>
    <x v="6"/>
    <x v="0"/>
    <s v="00 - N/A"/>
    <s v="10 - FONDO GENERAL"/>
    <s v="(blank)"/>
    <x v="2"/>
    <n v="15360"/>
    <n v="15360"/>
  </r>
  <r>
    <s v="2025"/>
    <x v="1"/>
    <x v="0"/>
    <x v="0"/>
    <x v="0"/>
    <x v="9"/>
    <x v="50"/>
    <x v="183"/>
    <s v="3 - PROTECCIÓN DEL MEDIO AMBIENTE"/>
    <s v="3.2 - Protección de la biodiversidad y ordenación de desechos"/>
    <s v="3.2.04 - Conciencia y conocimiento de la biodiversidad"/>
    <s v="2.2 - CONTRATACIÓN DE SERVICIOS"/>
    <x v="7"/>
    <x v="0"/>
    <s v="00 - N/A"/>
    <s v="30 - FONDOS PROPIOS"/>
    <s v="(blank)"/>
    <x v="2"/>
    <n v="225600"/>
    <n v="129350"/>
  </r>
  <r>
    <s v="2025"/>
    <x v="1"/>
    <x v="0"/>
    <x v="0"/>
    <x v="0"/>
    <x v="9"/>
    <x v="50"/>
    <x v="183"/>
    <s v="3 - PROTECCIÓN DEL MEDIO AMBIENTE"/>
    <s v="3.2 - Protección de la biodiversidad y ordenación de desechos"/>
    <s v="3.2.04 - Conciencia y conocimiento de la biodiversidad"/>
    <s v="2.2 - CONTRATACIÓN DE SERVICIOS"/>
    <x v="8"/>
    <x v="0"/>
    <s v="00 - N/A"/>
    <s v="10 - FONDO GENERAL"/>
    <s v="(blank)"/>
    <x v="2"/>
    <n v="88000"/>
    <n v="0"/>
  </r>
  <r>
    <s v="2025"/>
    <x v="1"/>
    <x v="0"/>
    <x v="0"/>
    <x v="0"/>
    <x v="9"/>
    <x v="50"/>
    <x v="183"/>
    <s v="3 - PROTECCIÓN DEL MEDIO AMBIENTE"/>
    <s v="3.2 - Protección de la biodiversidad y ordenación de desechos"/>
    <s v="3.2.04 - Conciencia y conocimiento de la biodiversidad"/>
    <s v="2.2 - CONTRATACIÓN DE SERVICIOS"/>
    <x v="11"/>
    <x v="0"/>
    <s v="00 - N/A"/>
    <s v="30 - FONDOS PROPIOS"/>
    <s v="(blank)"/>
    <x v="2"/>
    <n v="0"/>
    <n v="0"/>
  </r>
  <r>
    <s v="2025"/>
    <x v="1"/>
    <x v="0"/>
    <x v="0"/>
    <x v="0"/>
    <x v="9"/>
    <x v="50"/>
    <x v="183"/>
    <s v="3 - PROTECCIÓN DEL MEDIO AMBIENTE"/>
    <s v="3.2 - Protección de la biodiversidad y ordenación de desechos"/>
    <s v="3.2.04 - Conciencia y conocimiento de la biodiversidad"/>
    <s v="2.2 - CONTRATACIÓN DE SERVICIOS"/>
    <x v="13"/>
    <x v="0"/>
    <s v="00 - N/A"/>
    <s v="10 - FONDO GENERAL"/>
    <s v="(blank)"/>
    <x v="2"/>
    <n v="571150"/>
    <n v="0"/>
  </r>
  <r>
    <s v="2025"/>
    <x v="1"/>
    <x v="0"/>
    <x v="0"/>
    <x v="0"/>
    <x v="9"/>
    <x v="50"/>
    <x v="183"/>
    <s v="3 - PROTECCIÓN DEL MEDIO AMBIENTE"/>
    <s v="3.2 - Protección de la biodiversidad y ordenación de desechos"/>
    <s v="3.2.04 - Conciencia y conocimiento de la biodiversidad"/>
    <s v="2.2 - CONTRATACIÓN DE SERVICIOS"/>
    <x v="13"/>
    <x v="0"/>
    <s v="00 - N/A"/>
    <s v="30 - FONDOS PROPIOS"/>
    <s v="(blank)"/>
    <x v="2"/>
    <n v="0"/>
    <n v="0"/>
  </r>
  <r>
    <s v="2025"/>
    <x v="1"/>
    <x v="0"/>
    <x v="0"/>
    <x v="0"/>
    <x v="9"/>
    <x v="50"/>
    <x v="183"/>
    <s v="3 - PROTECCIÓN DEL MEDIO AMBIENTE"/>
    <s v="3.2 - Protección de la biodiversidad y ordenación de desechos"/>
    <s v="3.2.04 - Conciencia y conocimiento de la biodiversidad"/>
    <s v="2.3 - MATERIALES Y SUMINISTROS"/>
    <x v="14"/>
    <x v="0"/>
    <s v="00 - N/A"/>
    <s v="10 - FONDO GENERAL"/>
    <s v="(blank)"/>
    <x v="2"/>
    <n v="7050"/>
    <n v="0"/>
  </r>
  <r>
    <s v="2025"/>
    <x v="1"/>
    <x v="0"/>
    <x v="0"/>
    <x v="0"/>
    <x v="9"/>
    <x v="50"/>
    <x v="183"/>
    <s v="3 - PROTECCIÓN DEL MEDIO AMBIENTE"/>
    <s v="3.2 - Protección de la biodiversidad y ordenación de desechos"/>
    <s v="3.2.04 - Conciencia y conocimiento de la biodiversidad"/>
    <s v="2.3 - MATERIALES Y SUMINISTROS"/>
    <x v="15"/>
    <x v="0"/>
    <s v="00 - N/A"/>
    <s v="10 - FONDO GENERAL"/>
    <s v="(blank)"/>
    <x v="2"/>
    <n v="250000"/>
    <n v="0"/>
  </r>
  <r>
    <s v="2025"/>
    <x v="1"/>
    <x v="0"/>
    <x v="0"/>
    <x v="0"/>
    <x v="9"/>
    <x v="50"/>
    <x v="183"/>
    <s v="3 - PROTECCIÓN DEL MEDIO AMBIENTE"/>
    <s v="3.2 - Protección de la biodiversidad y ordenación de desechos"/>
    <s v="3.2.04 - Conciencia y conocimiento de la biodiversidad"/>
    <s v="2.3 - MATERIALES Y SUMINISTROS"/>
    <x v="15"/>
    <x v="0"/>
    <s v="00 - N/A"/>
    <s v="30 - FONDOS PROPIOS"/>
    <s v="(blank)"/>
    <x v="2"/>
    <n v="62500"/>
    <n v="0"/>
  </r>
  <r>
    <s v="2025"/>
    <x v="1"/>
    <x v="0"/>
    <x v="0"/>
    <x v="0"/>
    <x v="9"/>
    <x v="50"/>
    <x v="183"/>
    <s v="3 - PROTECCIÓN DEL MEDIO AMBIENTE"/>
    <s v="3.2 - Protección de la biodiversidad y ordenación de desechos"/>
    <s v="3.2.04 - Conciencia y conocimiento de la biodiversidad"/>
    <s v="2.3 - MATERIALES Y SUMINISTROS"/>
    <x v="16"/>
    <x v="0"/>
    <s v="00 - N/A"/>
    <s v="10 - FONDO GENERAL"/>
    <s v="(blank)"/>
    <x v="2"/>
    <n v="15600"/>
    <n v="0"/>
  </r>
  <r>
    <s v="2025"/>
    <x v="1"/>
    <x v="0"/>
    <x v="0"/>
    <x v="0"/>
    <x v="9"/>
    <x v="50"/>
    <x v="183"/>
    <s v="3 - PROTECCIÓN DEL MEDIO AMBIENTE"/>
    <s v="3.2 - Protección de la biodiversidad y ordenación de desechos"/>
    <s v="3.2.04 - Conciencia y conocimiento de la biodiversidad"/>
    <s v="2.3 - MATERIALES Y SUMINISTROS"/>
    <x v="17"/>
    <x v="0"/>
    <s v="00 - N/A"/>
    <s v="30 - FONDOS PROPIOS"/>
    <s v="(blank)"/>
    <x v="2"/>
    <n v="12000"/>
    <n v="0"/>
  </r>
  <r>
    <s v="2025"/>
    <x v="1"/>
    <x v="0"/>
    <x v="0"/>
    <x v="0"/>
    <x v="9"/>
    <x v="50"/>
    <x v="183"/>
    <s v="3 - PROTECCIÓN DEL MEDIO AMBIENTE"/>
    <s v="3.2 - Protección de la biodiversidad y ordenación de desechos"/>
    <s v="3.2.04 - Conciencia y conocimiento de la biodiversidad"/>
    <s v="2.3 - MATERIALES Y SUMINISTROS"/>
    <x v="18"/>
    <x v="0"/>
    <s v="00 - N/A"/>
    <s v="30 - FONDOS PROPIOS"/>
    <s v="(blank)"/>
    <x v="2"/>
    <n v="155500"/>
    <n v="16904.919999999998"/>
  </r>
  <r>
    <s v="2025"/>
    <x v="1"/>
    <x v="0"/>
    <x v="0"/>
    <x v="0"/>
    <x v="9"/>
    <x v="50"/>
    <x v="183"/>
    <s v="3 - PROTECCIÓN DEL MEDIO AMBIENTE"/>
    <s v="3.2 - Protección de la biodiversidad y ordenación de desechos"/>
    <s v="3.2.04 - Conciencia y conocimiento de la biodiversidad"/>
    <s v="2.3 - MATERIALES Y SUMINISTROS"/>
    <x v="19"/>
    <x v="0"/>
    <s v="00 - N/A"/>
    <s v="10 - FONDO GENERAL"/>
    <s v="(blank)"/>
    <x v="2"/>
    <n v="0"/>
    <n v="0"/>
  </r>
  <r>
    <s v="2025"/>
    <x v="1"/>
    <x v="0"/>
    <x v="0"/>
    <x v="0"/>
    <x v="9"/>
    <x v="50"/>
    <x v="183"/>
    <s v="3 - PROTECCIÓN DEL MEDIO AMBIENTE"/>
    <s v="3.2 - Protección de la biodiversidad y ordenación de desechos"/>
    <s v="3.2.04 - Conciencia y conocimiento de la biodiversidad"/>
    <s v="2.3 - MATERIALES Y SUMINISTROS"/>
    <x v="19"/>
    <x v="0"/>
    <s v="00 - N/A"/>
    <s v="30 - FONDOS PROPIOS"/>
    <s v="(blank)"/>
    <x v="2"/>
    <n v="817500"/>
    <n v="0"/>
  </r>
  <r>
    <s v="2025"/>
    <x v="1"/>
    <x v="0"/>
    <x v="0"/>
    <x v="0"/>
    <x v="9"/>
    <x v="50"/>
    <x v="183"/>
    <s v="3 - PROTECCIÓN DEL MEDIO AMBIENTE"/>
    <s v="3.2 - Protección de la biodiversidad y ordenación de desechos"/>
    <s v="3.2.04 - Conciencia y conocimiento de la biodiversidad"/>
    <s v="2.3 - MATERIALES Y SUMINISTROS"/>
    <x v="20"/>
    <x v="0"/>
    <s v="00 - N/A"/>
    <s v="30 - FONDOS PROPIOS"/>
    <s v="(blank)"/>
    <x v="2"/>
    <n v="1539448"/>
    <n v="0"/>
  </r>
  <r>
    <s v="2025"/>
    <x v="1"/>
    <x v="0"/>
    <x v="0"/>
    <x v="0"/>
    <x v="9"/>
    <x v="50"/>
    <x v="183"/>
    <s v="3 - PROTECCIÓN DEL MEDIO AMBIENTE"/>
    <s v="3.2 - Protección de la biodiversidad y ordenación de desechos"/>
    <s v="3.2.04 - Conciencia y conocimiento de la biodiversidad"/>
    <s v="2.3 - MATERIALES Y SUMINISTROS"/>
    <x v="21"/>
    <x v="0"/>
    <s v="00 - N/A"/>
    <s v="10 - FONDO GENERAL"/>
    <s v="(blank)"/>
    <x v="2"/>
    <n v="101223"/>
    <n v="0"/>
  </r>
  <r>
    <s v="2025"/>
    <x v="1"/>
    <x v="0"/>
    <x v="0"/>
    <x v="0"/>
    <x v="9"/>
    <x v="50"/>
    <x v="183"/>
    <s v="3 - PROTECCIÓN DEL MEDIO AMBIENTE"/>
    <s v="3.2 - Protección de la biodiversidad y ordenación de desechos"/>
    <s v="3.2.04 - Conciencia y conocimiento de la biodiversidad"/>
    <s v="2.3 - MATERIALES Y SUMINISTROS"/>
    <x v="21"/>
    <x v="0"/>
    <s v="00 - N/A"/>
    <s v="30 - FONDOS PROPIOS"/>
    <s v="(blank)"/>
    <x v="2"/>
    <n v="4939621"/>
    <n v="29500"/>
  </r>
  <r>
    <s v="2025"/>
    <x v="1"/>
    <x v="0"/>
    <x v="0"/>
    <x v="0"/>
    <x v="9"/>
    <x v="50"/>
    <x v="183"/>
    <s v="3 - PROTECCIÓN DEL MEDIO AMBIENTE"/>
    <s v="3.2 - Protección de la biodiversidad y ordenación de desechos"/>
    <s v="3.2.10 - Restauración"/>
    <s v="2.1 - REMUNERACIONES Y CONTRIBUCIONES"/>
    <x v="0"/>
    <x v="0"/>
    <s v="00 - N/A"/>
    <s v="10 - FONDO GENERAL"/>
    <s v="(blank)"/>
    <x v="2"/>
    <n v="18980001"/>
    <n v="5290600"/>
  </r>
  <r>
    <s v="2025"/>
    <x v="1"/>
    <x v="0"/>
    <x v="0"/>
    <x v="0"/>
    <x v="9"/>
    <x v="50"/>
    <x v="183"/>
    <s v="3 - PROTECCIÓN DEL MEDIO AMBIENTE"/>
    <s v="3.2 - Protección de la biodiversidad y ordenación de desechos"/>
    <s v="3.2.10 - Restauración"/>
    <s v="2.1 - REMUNERACIONES Y CONTRIBUCIONES"/>
    <x v="1"/>
    <x v="0"/>
    <s v="00 - N/A"/>
    <s v="10 - FONDO GENERAL"/>
    <s v="(blank)"/>
    <x v="2"/>
    <n v="4231334"/>
    <n v="758000"/>
  </r>
  <r>
    <s v="2025"/>
    <x v="1"/>
    <x v="0"/>
    <x v="0"/>
    <x v="0"/>
    <x v="9"/>
    <x v="50"/>
    <x v="183"/>
    <s v="3 - PROTECCIÓN DEL MEDIO AMBIENTE"/>
    <s v="3.2 - Protección de la biodiversidad y ordenación de desechos"/>
    <s v="3.2.10 - Restauración"/>
    <s v="2.1 - REMUNERACIONES Y CONTRIBUCIONES"/>
    <x v="3"/>
    <x v="0"/>
    <s v="00 - N/A"/>
    <s v="10 - FONDO GENERAL"/>
    <s v="(blank)"/>
    <x v="2"/>
    <n v="1631667"/>
    <n v="0"/>
  </r>
  <r>
    <s v="2025"/>
    <x v="1"/>
    <x v="0"/>
    <x v="0"/>
    <x v="0"/>
    <x v="9"/>
    <x v="50"/>
    <x v="183"/>
    <s v="3 - PROTECCIÓN DEL MEDIO AMBIENTE"/>
    <s v="3.2 - Protección de la biodiversidad y ordenación de desechos"/>
    <s v="3.2.10 - Restauración"/>
    <s v="2.1 - REMUNERACIONES Y CONTRIBUCIONES"/>
    <x v="4"/>
    <x v="0"/>
    <s v="00 - N/A"/>
    <s v="10 - FONDO GENERAL"/>
    <s v="(blank)"/>
    <x v="2"/>
    <n v="2663131"/>
    <n v="803128.09"/>
  </r>
  <r>
    <s v="2025"/>
    <x v="1"/>
    <x v="0"/>
    <x v="0"/>
    <x v="0"/>
    <x v="9"/>
    <x v="50"/>
    <x v="183"/>
    <s v="3 - PROTECCIÓN DEL MEDIO AMBIENTE"/>
    <s v="3.2 - Protección de la biodiversidad y ordenación de desechos"/>
    <s v="3.2.10 - Restauración"/>
    <s v="2.2 - CONTRATACIÓN DE SERVICIOS"/>
    <x v="6"/>
    <x v="0"/>
    <s v="00 - N/A"/>
    <s v="10 - FONDO GENERAL"/>
    <s v="(blank)"/>
    <x v="2"/>
    <n v="9750"/>
    <n v="9750"/>
  </r>
  <r>
    <s v="2025"/>
    <x v="1"/>
    <x v="0"/>
    <x v="0"/>
    <x v="0"/>
    <x v="9"/>
    <x v="50"/>
    <x v="183"/>
    <s v="3 - PROTECCIÓN DEL MEDIO AMBIENTE"/>
    <s v="3.2 - Protección de la biodiversidad y ordenación de desechos"/>
    <s v="3.2.10 - Restauración"/>
    <s v="2.3 - MATERIALES Y SUMINISTROS"/>
    <x v="14"/>
    <x v="0"/>
    <s v="00 - N/A"/>
    <s v="10 - FONDO GENERAL"/>
    <s v="(blank)"/>
    <x v="2"/>
    <n v="2074570"/>
    <n v="297703"/>
  </r>
  <r>
    <s v="2025"/>
    <x v="1"/>
    <x v="0"/>
    <x v="0"/>
    <x v="0"/>
    <x v="9"/>
    <x v="50"/>
    <x v="183"/>
    <s v="3 - PROTECCIÓN DEL MEDIO AMBIENTE"/>
    <s v="3.2 - Protección de la biodiversidad y ordenación de desechos"/>
    <s v="3.2.10 - Restauración"/>
    <s v="2.3 - MATERIALES Y SUMINISTROS"/>
    <x v="15"/>
    <x v="0"/>
    <s v="00 - N/A"/>
    <s v="10 - FONDO GENERAL"/>
    <s v="(blank)"/>
    <x v="2"/>
    <n v="27200"/>
    <n v="0"/>
  </r>
  <r>
    <s v="2025"/>
    <x v="1"/>
    <x v="0"/>
    <x v="0"/>
    <x v="0"/>
    <x v="9"/>
    <x v="50"/>
    <x v="183"/>
    <s v="3 - PROTECCIÓN DEL MEDIO AMBIENTE"/>
    <s v="3.2 - Protección de la biodiversidad y ordenación de desechos"/>
    <s v="3.2.10 - Restauración"/>
    <s v="2.3 - MATERIALES Y SUMINISTROS"/>
    <x v="16"/>
    <x v="0"/>
    <s v="00 - N/A"/>
    <s v="10 - FONDO GENERAL"/>
    <s v="(blank)"/>
    <x v="2"/>
    <n v="28100"/>
    <n v="0"/>
  </r>
  <r>
    <s v="2025"/>
    <x v="1"/>
    <x v="0"/>
    <x v="0"/>
    <x v="0"/>
    <x v="9"/>
    <x v="50"/>
    <x v="183"/>
    <s v="3 - PROTECCIÓN DEL MEDIO AMBIENTE"/>
    <s v="3.2 - Protección de la biodiversidad y ordenación de desechos"/>
    <s v="3.2.10 - Restauración"/>
    <s v="2.3 - MATERIALES Y SUMINISTROS"/>
    <x v="17"/>
    <x v="0"/>
    <s v="00 - N/A"/>
    <s v="10 - FONDO GENERAL"/>
    <s v="(blank)"/>
    <x v="2"/>
    <n v="106110"/>
    <n v="106110"/>
  </r>
  <r>
    <s v="2025"/>
    <x v="1"/>
    <x v="0"/>
    <x v="0"/>
    <x v="0"/>
    <x v="9"/>
    <x v="50"/>
    <x v="183"/>
    <s v="3 - PROTECCIÓN DEL MEDIO AMBIENTE"/>
    <s v="3.2 - Protección de la biodiversidad y ordenación de desechos"/>
    <s v="3.2.10 - Restauración"/>
    <s v="2.3 - MATERIALES Y SUMINISTROS"/>
    <x v="18"/>
    <x v="0"/>
    <s v="00 - N/A"/>
    <s v="10 - FONDO GENERAL"/>
    <s v="(blank)"/>
    <x v="2"/>
    <n v="12000"/>
    <n v="0"/>
  </r>
  <r>
    <s v="2025"/>
    <x v="1"/>
    <x v="0"/>
    <x v="0"/>
    <x v="0"/>
    <x v="9"/>
    <x v="50"/>
    <x v="183"/>
    <s v="3 - PROTECCIÓN DEL MEDIO AMBIENTE"/>
    <s v="3.2 - Protección de la biodiversidad y ordenación de desechos"/>
    <s v="3.2.10 - Restauración"/>
    <s v="2.3 - MATERIALES Y SUMINISTROS"/>
    <x v="19"/>
    <x v="0"/>
    <s v="00 - N/A"/>
    <s v="10 - FONDO GENERAL"/>
    <s v="(blank)"/>
    <x v="2"/>
    <n v="90150"/>
    <n v="34810"/>
  </r>
  <r>
    <s v="2025"/>
    <x v="1"/>
    <x v="0"/>
    <x v="0"/>
    <x v="0"/>
    <x v="9"/>
    <x v="50"/>
    <x v="183"/>
    <s v="3 - PROTECCIÓN DEL MEDIO AMBIENTE"/>
    <s v="3.2 - Protección de la biodiversidad y ordenación de desechos"/>
    <s v="3.2.10 - Restauración"/>
    <s v="2.3 - MATERIALES Y SUMINISTROS"/>
    <x v="20"/>
    <x v="0"/>
    <s v="00 - N/A"/>
    <s v="10 - FONDO GENERAL"/>
    <s v="(blank)"/>
    <x v="2"/>
    <n v="155400"/>
    <n v="27359.95"/>
  </r>
  <r>
    <s v="2025"/>
    <x v="1"/>
    <x v="0"/>
    <x v="0"/>
    <x v="0"/>
    <x v="9"/>
    <x v="50"/>
    <x v="183"/>
    <s v="3 - PROTECCIÓN DEL MEDIO AMBIENTE"/>
    <s v="3.2 - Protección de la biodiversidad y ordenación de desechos"/>
    <s v="3.2.10 - Restauración"/>
    <s v="2.3 - MATERIALES Y SUMINISTROS"/>
    <x v="21"/>
    <x v="0"/>
    <s v="00 - N/A"/>
    <s v="10 - FONDO GENERAL"/>
    <s v="(blank)"/>
    <x v="2"/>
    <n v="715222"/>
    <n v="46247.229999999996"/>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2"/>
    <n v="44110401"/>
    <n v="11104132.43"/>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1"/>
    <x v="0"/>
    <s v="00 - N/A"/>
    <s v="10 - FONDO GENERAL"/>
    <s v="(blank)"/>
    <x v="2"/>
    <n v="11827926"/>
    <n v="1371000"/>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3"/>
    <x v="0"/>
    <s v="00 - N/A"/>
    <s v="10 - FONDO GENERAL"/>
    <s v="(blank)"/>
    <x v="2"/>
    <n v="4345463"/>
    <n v="0"/>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2"/>
    <n v="5802924"/>
    <n v="1690472.4499999997"/>
  </r>
  <r>
    <s v="2025"/>
    <x v="1"/>
    <x v="0"/>
    <x v="0"/>
    <x v="0"/>
    <x v="9"/>
    <x v="50"/>
    <x v="183"/>
    <s v="3 - PROTECCIÓN DEL MEDIO AMBIENTE"/>
    <s v="3.2 - Protección de la biodiversidad y ordenación de desechos"/>
    <s v="3.2.99 - Planificación, gestión y supervisión de la protección del medio ambiente"/>
    <s v="2.2 - CONTRATACIÓN DE SERVICIOS"/>
    <x v="5"/>
    <x v="0"/>
    <s v="00 - N/A"/>
    <s v="10 - FONDO GENERAL"/>
    <s v="(blank)"/>
    <x v="2"/>
    <n v="6288000"/>
    <n v="2187609.87"/>
  </r>
  <r>
    <s v="2025"/>
    <x v="1"/>
    <x v="0"/>
    <x v="0"/>
    <x v="0"/>
    <x v="9"/>
    <x v="50"/>
    <x v="183"/>
    <s v="3 - PROTECCIÓN DEL MEDIO AMBIENTE"/>
    <s v="3.2 - Protección de la biodiversidad y ordenación de desechos"/>
    <s v="3.2.99 - Planificación, gestión y supervisión de la protección del medio ambiente"/>
    <s v="2.2 - CONTRATACIÓN DE SERVICIOS"/>
    <x v="6"/>
    <x v="0"/>
    <s v="00 - N/A"/>
    <s v="10 - FONDO GENERAL"/>
    <s v="(blank)"/>
    <x v="2"/>
    <n v="500540"/>
    <n v="4990"/>
  </r>
  <r>
    <s v="2025"/>
    <x v="1"/>
    <x v="0"/>
    <x v="0"/>
    <x v="0"/>
    <x v="9"/>
    <x v="50"/>
    <x v="183"/>
    <s v="3 - PROTECCIÓN DEL MEDIO AMBIENTE"/>
    <s v="3.2 - Protección de la biodiversidad y ordenación de desechos"/>
    <s v="3.2.99 - Planificación, gestión y supervisión de la protección del medio ambiente"/>
    <s v="2.2 - CONTRATACIÓN DE SERVICIOS"/>
    <x v="7"/>
    <x v="0"/>
    <s v="00 - N/A"/>
    <s v="30 - FONDOS PROPIOS"/>
    <s v="(blank)"/>
    <x v="2"/>
    <n v="0"/>
    <n v="173477.64"/>
  </r>
  <r>
    <s v="2025"/>
    <x v="1"/>
    <x v="0"/>
    <x v="0"/>
    <x v="0"/>
    <x v="9"/>
    <x v="50"/>
    <x v="183"/>
    <s v="3 - PROTECCIÓN DEL MEDIO AMBIENTE"/>
    <s v="3.2 - Protección de la biodiversidad y ordenación de desechos"/>
    <s v="3.2.99 - Planificación, gestión y supervisión de la protección del medio ambiente"/>
    <s v="2.2 - CONTRATACIÓN DE SERVICIOS"/>
    <x v="8"/>
    <x v="0"/>
    <s v="00 - N/A"/>
    <s v="10 - FONDO GENERAL"/>
    <s v="(blank)"/>
    <x v="2"/>
    <n v="0"/>
    <n v="0"/>
  </r>
  <r>
    <s v="2025"/>
    <x v="1"/>
    <x v="0"/>
    <x v="0"/>
    <x v="0"/>
    <x v="9"/>
    <x v="50"/>
    <x v="183"/>
    <s v="3 - PROTECCIÓN DEL MEDIO AMBIENTE"/>
    <s v="3.2 - Protección de la biodiversidad y ordenación de desechos"/>
    <s v="3.2.99 - Planificación, gestión y supervisión de la protección del medio ambiente"/>
    <s v="2.2 - CONTRATACIÓN DE SERVICIOS"/>
    <x v="9"/>
    <x v="0"/>
    <s v="00 - N/A"/>
    <s v="10 - FONDO GENERAL"/>
    <s v="(blank)"/>
    <x v="2"/>
    <n v="904000"/>
    <n v="0"/>
  </r>
  <r>
    <s v="2025"/>
    <x v="1"/>
    <x v="0"/>
    <x v="0"/>
    <x v="0"/>
    <x v="9"/>
    <x v="50"/>
    <x v="183"/>
    <s v="3 - PROTECCIÓN DEL MEDIO AMBIENTE"/>
    <s v="3.2 - Protección de la biodiversidad y ordenación de desechos"/>
    <s v="3.2.99 - Planificación, gestión y supervisión de la protección del medio ambiente"/>
    <s v="2.2 - CONTRATACIÓN DE SERVICIOS"/>
    <x v="9"/>
    <x v="0"/>
    <s v="00 - N/A"/>
    <s v="30 - FONDOS PROPIOS"/>
    <s v="(blank)"/>
    <x v="2"/>
    <n v="776262"/>
    <n v="30090"/>
  </r>
  <r>
    <s v="2025"/>
    <x v="1"/>
    <x v="0"/>
    <x v="0"/>
    <x v="0"/>
    <x v="9"/>
    <x v="50"/>
    <x v="183"/>
    <s v="3 - PROTECCIÓN DEL MEDIO AMBIENTE"/>
    <s v="3.2 - Protección de la biodiversidad y ordenación de desechos"/>
    <s v="3.2.99 - Planificación, gestión y supervisión de la protección del medio ambiente"/>
    <s v="2.2 - CONTRATACIÓN DE SERVICIOS"/>
    <x v="10"/>
    <x v="0"/>
    <s v="00 - N/A"/>
    <s v="10 - FONDO GENERAL"/>
    <s v="(blank)"/>
    <x v="2"/>
    <n v="1940000"/>
    <n v="545762.15000000014"/>
  </r>
  <r>
    <s v="2025"/>
    <x v="1"/>
    <x v="0"/>
    <x v="0"/>
    <x v="0"/>
    <x v="9"/>
    <x v="50"/>
    <x v="183"/>
    <s v="3 - PROTECCIÓN DEL MEDIO AMBIENTE"/>
    <s v="3.2 - Protección de la biodiversidad y ordenación de desechos"/>
    <s v="3.2.99 - Planificación, gestión y supervisión de la protección del medio ambiente"/>
    <s v="2.2 - CONTRATACIÓN DE SERVICIOS"/>
    <x v="10"/>
    <x v="0"/>
    <s v="00 - N/A"/>
    <s v="30 - FONDOS PROPIOS"/>
    <s v="(blank)"/>
    <x v="2"/>
    <n v="0"/>
    <n v="17267.32"/>
  </r>
  <r>
    <s v="2025"/>
    <x v="1"/>
    <x v="0"/>
    <x v="0"/>
    <x v="0"/>
    <x v="9"/>
    <x v="50"/>
    <x v="183"/>
    <s v="3 - PROTECCIÓN DEL MEDIO AMBIENTE"/>
    <s v="3.2 - Protección de la biodiversidad y ordenación de desechos"/>
    <s v="3.2.99 - Planificación, gestión y supervisión de la protección del medio ambiente"/>
    <s v="2.2 - CONTRATACIÓN DE SERVICIOS"/>
    <x v="11"/>
    <x v="0"/>
    <s v="00 - N/A"/>
    <s v="10 - FONDO GENERAL"/>
    <s v="(blank)"/>
    <x v="2"/>
    <n v="600000"/>
    <n v="221108.4"/>
  </r>
  <r>
    <s v="2025"/>
    <x v="1"/>
    <x v="0"/>
    <x v="0"/>
    <x v="0"/>
    <x v="9"/>
    <x v="50"/>
    <x v="183"/>
    <s v="3 - PROTECCIÓN DEL MEDIO AMBIENTE"/>
    <s v="3.2 - Protección de la biodiversidad y ordenación de desechos"/>
    <s v="3.2.99 - Planificación, gestión y supervisión de la protección del medio ambiente"/>
    <s v="2.2 - CONTRATACIÓN DE SERVICIOS"/>
    <x v="11"/>
    <x v="0"/>
    <s v="00 - N/A"/>
    <s v="30 - FONDOS PROPIOS"/>
    <s v="(blank)"/>
    <x v="2"/>
    <n v="600000"/>
    <n v="52251.53"/>
  </r>
  <r>
    <s v="2025"/>
    <x v="1"/>
    <x v="0"/>
    <x v="0"/>
    <x v="0"/>
    <x v="9"/>
    <x v="50"/>
    <x v="183"/>
    <s v="3 - PROTECCIÓN DEL MEDIO AMBIENTE"/>
    <s v="3.2 - Protección de la biodiversidad y ordenación de desechos"/>
    <s v="3.2.99 - Planificación, gestión y supervisión de la protección del medio ambiente"/>
    <s v="2.2 - CONTRATACIÓN DE SERVICIOS"/>
    <x v="12"/>
    <x v="0"/>
    <s v="00 - N/A"/>
    <s v="10 - FONDO GENERAL"/>
    <s v="(blank)"/>
    <x v="2"/>
    <n v="702500"/>
    <n v="398148"/>
  </r>
  <r>
    <s v="2025"/>
    <x v="1"/>
    <x v="0"/>
    <x v="0"/>
    <x v="0"/>
    <x v="9"/>
    <x v="50"/>
    <x v="183"/>
    <s v="3 - PROTECCIÓN DEL MEDIO AMBIENTE"/>
    <s v="3.2 - Protección de la biodiversidad y ordenación de desechos"/>
    <s v="3.2.99 - Planificación, gestión y supervisión de la protección del medio ambiente"/>
    <s v="2.2 - CONTRATACIÓN DE SERVICIOS"/>
    <x v="12"/>
    <x v="0"/>
    <s v="00 - N/A"/>
    <s v="30 - FONDOS PROPIOS"/>
    <s v="(blank)"/>
    <x v="2"/>
    <n v="522000"/>
    <n v="315993.59000000003"/>
  </r>
  <r>
    <s v="2025"/>
    <x v="1"/>
    <x v="0"/>
    <x v="0"/>
    <x v="0"/>
    <x v="9"/>
    <x v="50"/>
    <x v="183"/>
    <s v="3 - PROTECCIÓN DEL MEDIO AMBIENTE"/>
    <s v="3.2 - Protección de la biodiversidad y ordenación de desechos"/>
    <s v="3.2.99 - Planificación, gestión y supervisión de la protección del medio ambiente"/>
    <s v="2.2 - CONTRATACIÓN DE SERVICIOS"/>
    <x v="13"/>
    <x v="0"/>
    <s v="00 - N/A"/>
    <s v="10 - FONDO GENERAL"/>
    <s v="(blank)"/>
    <x v="2"/>
    <n v="816400"/>
    <n v="0"/>
  </r>
  <r>
    <s v="2025"/>
    <x v="1"/>
    <x v="0"/>
    <x v="0"/>
    <x v="0"/>
    <x v="9"/>
    <x v="50"/>
    <x v="183"/>
    <s v="3 - PROTECCIÓN DEL MEDIO AMBIENTE"/>
    <s v="3.2 - Protección de la biodiversidad y ordenación de desechos"/>
    <s v="3.2.99 - Planificación, gestión y supervisión de la protección del medio ambiente"/>
    <s v="2.3 - MATERIALES Y SUMINISTROS"/>
    <x v="14"/>
    <x v="0"/>
    <s v="00 - N/A"/>
    <s v="10 - FONDO GENERAL"/>
    <s v="(blank)"/>
    <x v="2"/>
    <n v="916639"/>
    <n v="8820"/>
  </r>
  <r>
    <s v="2025"/>
    <x v="1"/>
    <x v="0"/>
    <x v="0"/>
    <x v="0"/>
    <x v="9"/>
    <x v="50"/>
    <x v="183"/>
    <s v="3 - PROTECCIÓN DEL MEDIO AMBIENTE"/>
    <s v="3.2 - Protección de la biodiversidad y ordenación de desechos"/>
    <s v="3.2.99 - Planificación, gestión y supervisión de la protección del medio ambiente"/>
    <s v="2.3 - MATERIALES Y SUMINISTROS"/>
    <x v="15"/>
    <x v="0"/>
    <s v="00 - N/A"/>
    <s v="10 - FONDO GENERAL"/>
    <s v="(blank)"/>
    <x v="2"/>
    <n v="1259000"/>
    <n v="368596.55"/>
  </r>
  <r>
    <s v="2025"/>
    <x v="1"/>
    <x v="0"/>
    <x v="0"/>
    <x v="0"/>
    <x v="9"/>
    <x v="50"/>
    <x v="183"/>
    <s v="3 - PROTECCIÓN DEL MEDIO AMBIENTE"/>
    <s v="3.2 - Protección de la biodiversidad y ordenación de desechos"/>
    <s v="3.2.99 - Planificación, gestión y supervisión de la protección del medio ambiente"/>
    <s v="2.3 - MATERIALES Y SUMINISTROS"/>
    <x v="16"/>
    <x v="0"/>
    <s v="00 - N/A"/>
    <s v="10 - FONDO GENERAL"/>
    <s v="(blank)"/>
    <x v="2"/>
    <n v="148079"/>
    <n v="114106"/>
  </r>
  <r>
    <s v="2025"/>
    <x v="1"/>
    <x v="0"/>
    <x v="0"/>
    <x v="0"/>
    <x v="9"/>
    <x v="50"/>
    <x v="183"/>
    <s v="3 - PROTECCIÓN DEL MEDIO AMBIENTE"/>
    <s v="3.2 - Protección de la biodiversidad y ordenación de desechos"/>
    <s v="3.2.99 - Planificación, gestión y supervisión de la protección del medio ambiente"/>
    <s v="2.3 - MATERIALES Y SUMINISTROS"/>
    <x v="17"/>
    <x v="0"/>
    <s v="00 - N/A"/>
    <s v="10 - FONDO GENERAL"/>
    <s v="(blank)"/>
    <x v="2"/>
    <n v="55470"/>
    <n v="36682.6"/>
  </r>
  <r>
    <s v="2025"/>
    <x v="1"/>
    <x v="0"/>
    <x v="0"/>
    <x v="0"/>
    <x v="9"/>
    <x v="50"/>
    <x v="183"/>
    <s v="3 - PROTECCIÓN DEL MEDIO AMBIENTE"/>
    <s v="3.2 - Protección de la biodiversidad y ordenación de desechos"/>
    <s v="3.2.99 - Planificación, gestión y supervisión de la protección del medio ambiente"/>
    <s v="2.3 - MATERIALES Y SUMINISTROS"/>
    <x v="18"/>
    <x v="0"/>
    <s v="00 - N/A"/>
    <s v="10 - FONDO GENERAL"/>
    <s v="(blank)"/>
    <x v="2"/>
    <n v="3673"/>
    <n v="0"/>
  </r>
  <r>
    <s v="2025"/>
    <x v="1"/>
    <x v="0"/>
    <x v="0"/>
    <x v="0"/>
    <x v="9"/>
    <x v="50"/>
    <x v="183"/>
    <s v="3 - PROTECCIÓN DEL MEDIO AMBIENTE"/>
    <s v="3.2 - Protección de la biodiversidad y ordenación de desechos"/>
    <s v="3.2.99 - Planificación, gestión y supervisión de la protección del medio ambiente"/>
    <s v="2.3 - MATERIALES Y SUMINISTROS"/>
    <x v="19"/>
    <x v="0"/>
    <s v="00 - N/A"/>
    <s v="10 - FONDO GENERAL"/>
    <s v="(blank)"/>
    <x v="2"/>
    <n v="0"/>
    <n v="0"/>
  </r>
  <r>
    <s v="2025"/>
    <x v="1"/>
    <x v="0"/>
    <x v="0"/>
    <x v="0"/>
    <x v="9"/>
    <x v="50"/>
    <x v="183"/>
    <s v="3 - PROTECCIÓN DEL MEDIO AMBIENTE"/>
    <s v="3.2 - Protección de la biodiversidad y ordenación de desechos"/>
    <s v="3.2.99 - Planificación, gestión y supervisión de la protección del medio ambiente"/>
    <s v="2.3 - MATERIALES Y SUMINISTROS"/>
    <x v="19"/>
    <x v="0"/>
    <s v="00 - N/A"/>
    <s v="30 - FONDOS PROPIOS"/>
    <s v="(blank)"/>
    <x v="2"/>
    <n v="447745"/>
    <n v="0"/>
  </r>
  <r>
    <s v="2025"/>
    <x v="1"/>
    <x v="0"/>
    <x v="0"/>
    <x v="0"/>
    <x v="9"/>
    <x v="50"/>
    <x v="183"/>
    <s v="3 - PROTECCIÓN DEL MEDIO AMBIENTE"/>
    <s v="3.2 - Protección de la biodiversidad y ordenación de desechos"/>
    <s v="3.2.99 - Planificación, gestión y supervisión de la protección del medio ambiente"/>
    <s v="2.3 - MATERIALES Y SUMINISTROS"/>
    <x v="20"/>
    <x v="0"/>
    <s v="00 - N/A"/>
    <s v="10 - FONDO GENERAL"/>
    <s v="(blank)"/>
    <x v="2"/>
    <n v="5641755"/>
    <n v="400869.75"/>
  </r>
  <r>
    <s v="2025"/>
    <x v="1"/>
    <x v="0"/>
    <x v="0"/>
    <x v="0"/>
    <x v="9"/>
    <x v="50"/>
    <x v="183"/>
    <s v="3 - PROTECCIÓN DEL MEDIO AMBIENTE"/>
    <s v="3.2 - Protección de la biodiversidad y ordenación de desechos"/>
    <s v="3.2.99 - Planificación, gestión y supervisión de la protección del medio ambiente"/>
    <s v="2.3 - MATERIALES Y SUMINISTROS"/>
    <x v="20"/>
    <x v="0"/>
    <s v="00 - N/A"/>
    <s v="30 - FONDOS PROPIOS"/>
    <s v="(blank)"/>
    <x v="2"/>
    <n v="1025625"/>
    <n v="0"/>
  </r>
  <r>
    <s v="2025"/>
    <x v="1"/>
    <x v="0"/>
    <x v="0"/>
    <x v="0"/>
    <x v="9"/>
    <x v="50"/>
    <x v="183"/>
    <s v="3 - PROTECCIÓN DEL MEDIO AMBIENTE"/>
    <s v="3.2 - Protección de la biodiversidad y ordenación de desechos"/>
    <s v="3.2.99 - Planificación, gestión y supervisión de la protección del medio ambiente"/>
    <s v="2.3 - MATERIALES Y SUMINISTROS"/>
    <x v="21"/>
    <x v="0"/>
    <s v="00 - N/A"/>
    <s v="10 - FONDO GENERAL"/>
    <s v="(blank)"/>
    <x v="2"/>
    <n v="2011542"/>
    <n v="200194.59000000003"/>
  </r>
  <r>
    <s v="2025"/>
    <x v="1"/>
    <x v="0"/>
    <x v="0"/>
    <x v="0"/>
    <x v="9"/>
    <x v="50"/>
    <x v="183"/>
    <s v="3 - PROTECCIÓN DEL MEDIO AMBIENTE"/>
    <s v="3.2 - Protección de la biodiversidad y ordenación de desechos"/>
    <s v="3.2.99 - Planificación, gestión y supervisión de la protección del medio ambiente"/>
    <s v="2.3 - MATERIALES Y SUMINISTROS"/>
    <x v="21"/>
    <x v="0"/>
    <s v="00 - N/A"/>
    <s v="30 - FONDOS PROPIOS"/>
    <s v="(blank)"/>
    <x v="2"/>
    <n v="1312399"/>
    <n v="0"/>
  </r>
  <r>
    <s v="2025"/>
    <x v="1"/>
    <x v="0"/>
    <x v="0"/>
    <x v="0"/>
    <x v="9"/>
    <x v="51"/>
    <x v="184"/>
    <s v="2 - SERVICIOS ECONÓMICOS"/>
    <s v="2.1 - Asuntos económicos, comerciales y laborales"/>
    <s v="2.1.01 - Asuntos económicos y regulación del comercio"/>
    <s v="2.1 - REMUNERACIONES Y CONTRIBUCIONES"/>
    <x v="0"/>
    <x v="0"/>
    <s v="00 - N/A"/>
    <s v="10 - FONDO GENERAL"/>
    <s v="(blank)"/>
    <x v="0"/>
    <n v="26100260"/>
    <n v="0"/>
  </r>
  <r>
    <s v="2025"/>
    <x v="1"/>
    <x v="0"/>
    <x v="0"/>
    <x v="0"/>
    <x v="9"/>
    <x v="51"/>
    <x v="184"/>
    <s v="2 - SERVICIOS ECONÓMICOS"/>
    <s v="2.1 - Asuntos económicos, comerciales y laborales"/>
    <s v="2.1.01 - Asuntos económicos y regulación del comercio"/>
    <s v="2.1 - REMUNERACIONES Y CONTRIBUCIONES"/>
    <x v="0"/>
    <x v="0"/>
    <s v="00 - N/A"/>
    <s v="30 - FONDOS PROPIOS"/>
    <s v="(blank)"/>
    <x v="0"/>
    <n v="361600000"/>
    <n v="84266788.229999989"/>
  </r>
  <r>
    <s v="2025"/>
    <x v="1"/>
    <x v="0"/>
    <x v="0"/>
    <x v="0"/>
    <x v="9"/>
    <x v="51"/>
    <x v="184"/>
    <s v="2 - SERVICIOS ECONÓMICOS"/>
    <s v="2.1 - Asuntos económicos, comerciales y laborales"/>
    <s v="2.1.01 - Asuntos económicos y regulación del comercio"/>
    <s v="2.1 - REMUNERACIONES Y CONTRIBUCIONES"/>
    <x v="1"/>
    <x v="0"/>
    <s v="00 - N/A"/>
    <s v="10 - FONDO GENERAL"/>
    <s v="(blank)"/>
    <x v="0"/>
    <n v="33000000"/>
    <n v="0"/>
  </r>
  <r>
    <s v="2025"/>
    <x v="1"/>
    <x v="0"/>
    <x v="0"/>
    <x v="0"/>
    <x v="9"/>
    <x v="51"/>
    <x v="184"/>
    <s v="2 - SERVICIOS ECONÓMICOS"/>
    <s v="2.1 - Asuntos económicos, comerciales y laborales"/>
    <s v="2.1.01 - Asuntos económicos y regulación del comercio"/>
    <s v="2.1 - REMUNERACIONES Y CONTRIBUCIONES"/>
    <x v="1"/>
    <x v="0"/>
    <s v="00 - N/A"/>
    <s v="30 - FONDOS PROPIOS"/>
    <s v="(blank)"/>
    <x v="0"/>
    <n v="37400000"/>
    <n v="2877010.44"/>
  </r>
  <r>
    <s v="2025"/>
    <x v="1"/>
    <x v="0"/>
    <x v="0"/>
    <x v="0"/>
    <x v="9"/>
    <x v="51"/>
    <x v="184"/>
    <s v="2 - SERVICIOS ECONÓMICOS"/>
    <s v="2.1 - Asuntos económicos, comerciales y laborales"/>
    <s v="2.1.01 - Asuntos económicos y regulación del comercio"/>
    <s v="2.1 - REMUNERACIONES Y CONTRIBUCIONES"/>
    <x v="3"/>
    <x v="0"/>
    <s v="00 - N/A"/>
    <s v="30 - FONDOS PROPIOS"/>
    <s v="(blank)"/>
    <x v="0"/>
    <n v="52700000"/>
    <n v="0"/>
  </r>
  <r>
    <s v="2025"/>
    <x v="1"/>
    <x v="0"/>
    <x v="0"/>
    <x v="0"/>
    <x v="9"/>
    <x v="51"/>
    <x v="184"/>
    <s v="2 - SERVICIOS ECONÓMICOS"/>
    <s v="2.1 - Asuntos económicos, comerciales y laborales"/>
    <s v="2.1.01 - Asuntos económicos y regulación del comercio"/>
    <s v="2.1 - REMUNERACIONES Y CONTRIBUCIONES"/>
    <x v="4"/>
    <x v="0"/>
    <s v="00 - N/A"/>
    <s v="30 - FONDOS PROPIOS"/>
    <s v="(blank)"/>
    <x v="0"/>
    <n v="55000000"/>
    <n v="12381917.950000001"/>
  </r>
  <r>
    <s v="2025"/>
    <x v="1"/>
    <x v="0"/>
    <x v="0"/>
    <x v="0"/>
    <x v="9"/>
    <x v="51"/>
    <x v="184"/>
    <s v="2 - SERVICIOS ECONÓMICOS"/>
    <s v="2.1 - Asuntos económicos, comerciales y laborales"/>
    <s v="2.1.01 - Asuntos económicos y regulación del comercio"/>
    <s v="2.2 - CONTRATACIÓN DE SERVICIOS"/>
    <x v="5"/>
    <x v="0"/>
    <s v="00 - N/A"/>
    <s v="30 - FONDOS PROPIOS"/>
    <s v="(blank)"/>
    <x v="0"/>
    <n v="20450000"/>
    <n v="4856494.8"/>
  </r>
  <r>
    <s v="2025"/>
    <x v="1"/>
    <x v="0"/>
    <x v="0"/>
    <x v="0"/>
    <x v="9"/>
    <x v="51"/>
    <x v="184"/>
    <s v="2 - SERVICIOS ECONÓMICOS"/>
    <s v="2.1 - Asuntos económicos, comerciales y laborales"/>
    <s v="2.1.01 - Asuntos económicos y regulación del comercio"/>
    <s v="2.2 - CONTRATACIÓN DE SERVICIOS"/>
    <x v="6"/>
    <x v="0"/>
    <s v="00 - N/A"/>
    <s v="30 - FONDOS PROPIOS"/>
    <s v="(blank)"/>
    <x v="0"/>
    <n v="28000000"/>
    <n v="5249830.78"/>
  </r>
  <r>
    <s v="2025"/>
    <x v="1"/>
    <x v="0"/>
    <x v="0"/>
    <x v="0"/>
    <x v="9"/>
    <x v="51"/>
    <x v="184"/>
    <s v="2 - SERVICIOS ECONÓMICOS"/>
    <s v="2.1 - Asuntos económicos, comerciales y laborales"/>
    <s v="2.1.01 - Asuntos económicos y regulación del comercio"/>
    <s v="2.2 - CONTRATACIÓN DE SERVICIOS"/>
    <x v="7"/>
    <x v="0"/>
    <s v="00 - N/A"/>
    <s v="30 - FONDOS PROPIOS"/>
    <s v="(blank)"/>
    <x v="0"/>
    <n v="4500000"/>
    <n v="556501.39"/>
  </r>
  <r>
    <s v="2025"/>
    <x v="1"/>
    <x v="0"/>
    <x v="0"/>
    <x v="0"/>
    <x v="9"/>
    <x v="51"/>
    <x v="184"/>
    <s v="2 - SERVICIOS ECONÓMICOS"/>
    <s v="2.1 - Asuntos económicos, comerciales y laborales"/>
    <s v="2.1.01 - Asuntos económicos y regulación del comercio"/>
    <s v="2.2 - CONTRATACIÓN DE SERVICIOS"/>
    <x v="8"/>
    <x v="0"/>
    <s v="00 - N/A"/>
    <s v="30 - FONDOS PROPIOS"/>
    <s v="(blank)"/>
    <x v="0"/>
    <n v="2100000"/>
    <n v="35044.51"/>
  </r>
  <r>
    <s v="2025"/>
    <x v="1"/>
    <x v="0"/>
    <x v="0"/>
    <x v="0"/>
    <x v="9"/>
    <x v="51"/>
    <x v="184"/>
    <s v="2 - SERVICIOS ECONÓMICOS"/>
    <s v="2.1 - Asuntos económicos, comerciales y laborales"/>
    <s v="2.1.01 - Asuntos económicos y regulación del comercio"/>
    <s v="2.2 - CONTRATACIÓN DE SERVICIOS"/>
    <x v="9"/>
    <x v="0"/>
    <s v="00 - N/A"/>
    <s v="30 - FONDOS PROPIOS"/>
    <s v="(blank)"/>
    <x v="0"/>
    <n v="4950000"/>
    <n v="256802.07"/>
  </r>
  <r>
    <s v="2025"/>
    <x v="1"/>
    <x v="0"/>
    <x v="0"/>
    <x v="0"/>
    <x v="9"/>
    <x v="51"/>
    <x v="184"/>
    <s v="2 - SERVICIOS ECONÓMICOS"/>
    <s v="2.1 - Asuntos económicos, comerciales y laborales"/>
    <s v="2.1.01 - Asuntos económicos y regulación del comercio"/>
    <s v="2.2 - CONTRATACIÓN DE SERVICIOS"/>
    <x v="10"/>
    <x v="0"/>
    <s v="00 - N/A"/>
    <s v="30 - FONDOS PROPIOS"/>
    <s v="(blank)"/>
    <x v="0"/>
    <n v="7500000"/>
    <n v="1083504.3999999999"/>
  </r>
  <r>
    <s v="2025"/>
    <x v="1"/>
    <x v="0"/>
    <x v="0"/>
    <x v="0"/>
    <x v="9"/>
    <x v="51"/>
    <x v="184"/>
    <s v="2 - SERVICIOS ECONÓMICOS"/>
    <s v="2.1 - Asuntos económicos, comerciales y laborales"/>
    <s v="2.1.01 - Asuntos económicos y regulación del comercio"/>
    <s v="2.2 - CONTRATACIÓN DE SERVICIOS"/>
    <x v="11"/>
    <x v="0"/>
    <s v="00 - N/A"/>
    <s v="30 - FONDOS PROPIOS"/>
    <s v="(blank)"/>
    <x v="0"/>
    <n v="6200000"/>
    <n v="543845.05000000016"/>
  </r>
  <r>
    <s v="2025"/>
    <x v="1"/>
    <x v="0"/>
    <x v="0"/>
    <x v="0"/>
    <x v="9"/>
    <x v="51"/>
    <x v="184"/>
    <s v="2 - SERVICIOS ECONÓMICOS"/>
    <s v="2.1 - Asuntos económicos, comerciales y laborales"/>
    <s v="2.1.01 - Asuntos económicos y regulación del comercio"/>
    <s v="2.2 - CONTRATACIÓN DE SERVICIOS"/>
    <x v="12"/>
    <x v="0"/>
    <s v="00 - N/A"/>
    <s v="30 - FONDOS PROPIOS"/>
    <s v="(blank)"/>
    <x v="0"/>
    <n v="13970000"/>
    <n v="1611418.76"/>
  </r>
  <r>
    <s v="2025"/>
    <x v="1"/>
    <x v="0"/>
    <x v="0"/>
    <x v="0"/>
    <x v="9"/>
    <x v="51"/>
    <x v="184"/>
    <s v="2 - SERVICIOS ECONÓMICOS"/>
    <s v="2.1 - Asuntos económicos, comerciales y laborales"/>
    <s v="2.1.01 - Asuntos económicos y regulación del comercio"/>
    <s v="2.2 - CONTRATACIÓN DE SERVICIOS"/>
    <x v="13"/>
    <x v="0"/>
    <s v="00 - N/A"/>
    <s v="30 - FONDOS PROPIOS"/>
    <s v="(blank)"/>
    <x v="0"/>
    <n v="22000000"/>
    <n v="2991324.8"/>
  </r>
  <r>
    <s v="2025"/>
    <x v="1"/>
    <x v="0"/>
    <x v="0"/>
    <x v="0"/>
    <x v="9"/>
    <x v="51"/>
    <x v="184"/>
    <s v="2 - SERVICIOS ECONÓMICOS"/>
    <s v="2.1 - Asuntos económicos, comerciales y laborales"/>
    <s v="2.1.01 - Asuntos económicos y regulación del comercio"/>
    <s v="2.3 - MATERIALES Y SUMINISTROS"/>
    <x v="14"/>
    <x v="0"/>
    <s v="00 - N/A"/>
    <s v="30 - FONDOS PROPIOS"/>
    <s v="(blank)"/>
    <x v="0"/>
    <n v="2250000"/>
    <n v="360650"/>
  </r>
  <r>
    <s v="2025"/>
    <x v="1"/>
    <x v="0"/>
    <x v="0"/>
    <x v="0"/>
    <x v="9"/>
    <x v="51"/>
    <x v="184"/>
    <s v="2 - SERVICIOS ECONÓMICOS"/>
    <s v="2.1 - Asuntos económicos, comerciales y laborales"/>
    <s v="2.1.01 - Asuntos económicos y regulación del comercio"/>
    <s v="2.3 - MATERIALES Y SUMINISTROS"/>
    <x v="15"/>
    <x v="0"/>
    <s v="00 - N/A"/>
    <s v="30 - FONDOS PROPIOS"/>
    <s v="(blank)"/>
    <x v="0"/>
    <n v="1700000"/>
    <n v="0"/>
  </r>
  <r>
    <s v="2025"/>
    <x v="1"/>
    <x v="0"/>
    <x v="0"/>
    <x v="0"/>
    <x v="9"/>
    <x v="51"/>
    <x v="184"/>
    <s v="2 - SERVICIOS ECONÓMICOS"/>
    <s v="2.1 - Asuntos económicos, comerciales y laborales"/>
    <s v="2.1.01 - Asuntos económicos y regulación del comercio"/>
    <s v="2.3 - MATERIALES Y SUMINISTROS"/>
    <x v="16"/>
    <x v="0"/>
    <s v="00 - N/A"/>
    <s v="30 - FONDOS PROPIOS"/>
    <s v="(blank)"/>
    <x v="0"/>
    <n v="2170000"/>
    <n v="368526.32"/>
  </r>
  <r>
    <s v="2025"/>
    <x v="1"/>
    <x v="0"/>
    <x v="0"/>
    <x v="0"/>
    <x v="9"/>
    <x v="51"/>
    <x v="184"/>
    <s v="2 - SERVICIOS ECONÓMICOS"/>
    <s v="2.1 - Asuntos económicos, comerciales y laborales"/>
    <s v="2.1.01 - Asuntos económicos y regulación del comercio"/>
    <s v="2.3 - MATERIALES Y SUMINISTROS"/>
    <x v="17"/>
    <x v="0"/>
    <s v="00 - N/A"/>
    <s v="30 - FONDOS PROPIOS"/>
    <s v="(blank)"/>
    <x v="0"/>
    <n v="50000"/>
    <n v="1099.6600000000001"/>
  </r>
  <r>
    <s v="2025"/>
    <x v="1"/>
    <x v="0"/>
    <x v="0"/>
    <x v="0"/>
    <x v="9"/>
    <x v="51"/>
    <x v="184"/>
    <s v="2 - SERVICIOS ECONÓMICOS"/>
    <s v="2.1 - Asuntos económicos, comerciales y laborales"/>
    <s v="2.1.01 - Asuntos económicos y regulación del comercio"/>
    <s v="2.3 - MATERIALES Y SUMINISTROS"/>
    <x v="18"/>
    <x v="0"/>
    <s v="00 - N/A"/>
    <s v="30 - FONDOS PROPIOS"/>
    <s v="(blank)"/>
    <x v="0"/>
    <n v="1120000"/>
    <n v="48568.800000000003"/>
  </r>
  <r>
    <s v="2025"/>
    <x v="1"/>
    <x v="0"/>
    <x v="0"/>
    <x v="0"/>
    <x v="9"/>
    <x v="51"/>
    <x v="184"/>
    <s v="2 - SERVICIOS ECONÓMICOS"/>
    <s v="2.1 - Asuntos económicos, comerciales y laborales"/>
    <s v="2.1.01 - Asuntos económicos y regulación del comercio"/>
    <s v="2.3 - MATERIALES Y SUMINISTROS"/>
    <x v="19"/>
    <x v="0"/>
    <s v="00 - N/A"/>
    <s v="30 - FONDOS PROPIOS"/>
    <s v="(blank)"/>
    <x v="0"/>
    <n v="835000"/>
    <n v="49291.61"/>
  </r>
  <r>
    <s v="2025"/>
    <x v="1"/>
    <x v="0"/>
    <x v="0"/>
    <x v="0"/>
    <x v="9"/>
    <x v="51"/>
    <x v="184"/>
    <s v="2 - SERVICIOS ECONÓMICOS"/>
    <s v="2.1 - Asuntos económicos, comerciales y laborales"/>
    <s v="2.1.01 - Asuntos económicos y regulación del comercio"/>
    <s v="2.3 - MATERIALES Y SUMINISTROS"/>
    <x v="20"/>
    <x v="0"/>
    <s v="00 - N/A"/>
    <s v="30 - FONDOS PROPIOS"/>
    <s v="(blank)"/>
    <x v="0"/>
    <n v="10670000"/>
    <n v="2399245.9"/>
  </r>
  <r>
    <s v="2025"/>
    <x v="1"/>
    <x v="0"/>
    <x v="0"/>
    <x v="0"/>
    <x v="9"/>
    <x v="51"/>
    <x v="184"/>
    <s v="2 - SERVICIOS ECONÓMICOS"/>
    <s v="2.1 - Asuntos económicos, comerciales y laborales"/>
    <s v="2.1.01 - Asuntos económicos y regulación del comercio"/>
    <s v="2.3 - MATERIALES Y SUMINISTROS"/>
    <x v="21"/>
    <x v="0"/>
    <s v="00 - N/A"/>
    <s v="30 - FONDOS PROPIOS"/>
    <s v="(blank)"/>
    <x v="0"/>
    <n v="7500000"/>
    <n v="1108283.82"/>
  </r>
  <r>
    <s v="2025"/>
    <x v="1"/>
    <x v="0"/>
    <x v="0"/>
    <x v="0"/>
    <x v="9"/>
    <x v="52"/>
    <x v="185"/>
    <s v="2 - SERVICIOS ECONÓMICOS"/>
    <s v="2.2 - Agropecuaria, caza, pesca y silvicultura"/>
    <s v="2.2.01 - Agropecuaria"/>
    <s v="2.1 - REMUNERACIONES Y CONTRIBUCIONES"/>
    <x v="0"/>
    <x v="0"/>
    <s v="00 - N/A"/>
    <s v="10 - FONDO GENERAL"/>
    <s v="(blank)"/>
    <x v="0"/>
    <n v="237648308"/>
    <n v="70985857.010000005"/>
  </r>
  <r>
    <s v="2025"/>
    <x v="1"/>
    <x v="0"/>
    <x v="0"/>
    <x v="0"/>
    <x v="9"/>
    <x v="52"/>
    <x v="185"/>
    <s v="2 - SERVICIOS ECONÓMICOS"/>
    <s v="2.2 - Agropecuaria, caza, pesca y silvicultura"/>
    <s v="2.2.01 - Agropecuaria"/>
    <s v="2.1 - REMUNERACIONES Y CONTRIBUCIONES"/>
    <x v="1"/>
    <x v="0"/>
    <s v="00 - N/A"/>
    <s v="10 - FONDO GENERAL"/>
    <s v="(blank)"/>
    <x v="0"/>
    <n v="20014000"/>
    <n v="274400"/>
  </r>
  <r>
    <s v="2025"/>
    <x v="1"/>
    <x v="0"/>
    <x v="0"/>
    <x v="0"/>
    <x v="9"/>
    <x v="52"/>
    <x v="185"/>
    <s v="2 - SERVICIOS ECONÓMICOS"/>
    <s v="2.2 - Agropecuaria, caza, pesca y silvicultura"/>
    <s v="2.2.01 - Agropecuaria"/>
    <s v="2.1 - REMUNERACIONES Y CONTRIBUCIONES"/>
    <x v="3"/>
    <x v="0"/>
    <s v="00 - N/A"/>
    <s v="10 - FONDO GENERAL"/>
    <s v="(blank)"/>
    <x v="0"/>
    <n v="4000000"/>
    <n v="0"/>
  </r>
  <r>
    <s v="2025"/>
    <x v="1"/>
    <x v="0"/>
    <x v="0"/>
    <x v="0"/>
    <x v="9"/>
    <x v="52"/>
    <x v="185"/>
    <s v="2 - SERVICIOS ECONÓMICOS"/>
    <s v="2.2 - Agropecuaria, caza, pesca y silvicultura"/>
    <s v="2.2.01 - Agropecuaria"/>
    <s v="2.1 - REMUNERACIONES Y CONTRIBUCIONES"/>
    <x v="4"/>
    <x v="0"/>
    <s v="00 - N/A"/>
    <s v="10 - FONDO GENERAL"/>
    <s v="(blank)"/>
    <x v="0"/>
    <n v="31518661"/>
    <n v="10516675.770000001"/>
  </r>
  <r>
    <s v="2025"/>
    <x v="1"/>
    <x v="0"/>
    <x v="0"/>
    <x v="0"/>
    <x v="9"/>
    <x v="52"/>
    <x v="185"/>
    <s v="2 - SERVICIOS ECONÓMICOS"/>
    <s v="2.2 - Agropecuaria, caza, pesca y silvicultura"/>
    <s v="2.2.01 - Agropecuaria"/>
    <s v="2.2 - CONTRATACIÓN DE SERVICIOS"/>
    <x v="5"/>
    <x v="0"/>
    <s v="00 - N/A"/>
    <s v="10 - FONDO GENERAL"/>
    <s v="(blank)"/>
    <x v="0"/>
    <n v="10378000"/>
    <n v="3552244.82"/>
  </r>
  <r>
    <s v="2025"/>
    <x v="1"/>
    <x v="0"/>
    <x v="0"/>
    <x v="0"/>
    <x v="9"/>
    <x v="52"/>
    <x v="185"/>
    <s v="2 - SERVICIOS ECONÓMICOS"/>
    <s v="2.2 - Agropecuaria, caza, pesca y silvicultura"/>
    <s v="2.2.01 - Agropecuaria"/>
    <s v="2.2 - CONTRATACIÓN DE SERVICIOS"/>
    <x v="6"/>
    <x v="0"/>
    <s v="00 - N/A"/>
    <s v="10 - FONDO GENERAL"/>
    <s v="(blank)"/>
    <x v="0"/>
    <n v="500000"/>
    <n v="182972"/>
  </r>
  <r>
    <s v="2025"/>
    <x v="1"/>
    <x v="0"/>
    <x v="0"/>
    <x v="0"/>
    <x v="9"/>
    <x v="52"/>
    <x v="185"/>
    <s v="2 - SERVICIOS ECONÓMICOS"/>
    <s v="2.2 - Agropecuaria, caza, pesca y silvicultura"/>
    <s v="2.2.01 - Agropecuaria"/>
    <s v="2.2 - CONTRATACIÓN DE SERVICIOS"/>
    <x v="7"/>
    <x v="0"/>
    <s v="00 - N/A"/>
    <s v="10 - FONDO GENERAL"/>
    <s v="(blank)"/>
    <x v="0"/>
    <n v="2048638"/>
    <n v="302000"/>
  </r>
  <r>
    <s v="2025"/>
    <x v="1"/>
    <x v="0"/>
    <x v="0"/>
    <x v="0"/>
    <x v="9"/>
    <x v="52"/>
    <x v="185"/>
    <s v="2 - SERVICIOS ECONÓMICOS"/>
    <s v="2.2 - Agropecuaria, caza, pesca y silvicultura"/>
    <s v="2.2.01 - Agropecuaria"/>
    <s v="2.2 - CONTRATACIÓN DE SERVICIOS"/>
    <x v="8"/>
    <x v="0"/>
    <s v="00 - N/A"/>
    <s v="10 - FONDO GENERAL"/>
    <s v="(blank)"/>
    <x v="0"/>
    <n v="1300000"/>
    <n v="0"/>
  </r>
  <r>
    <s v="2025"/>
    <x v="1"/>
    <x v="0"/>
    <x v="0"/>
    <x v="0"/>
    <x v="9"/>
    <x v="52"/>
    <x v="185"/>
    <s v="2 - SERVICIOS ECONÓMICOS"/>
    <s v="2.2 - Agropecuaria, caza, pesca y silvicultura"/>
    <s v="2.2.01 - Agropecuaria"/>
    <s v="2.2 - CONTRATACIÓN DE SERVICIOS"/>
    <x v="9"/>
    <x v="0"/>
    <s v="00 - N/A"/>
    <s v="10 - FONDO GENERAL"/>
    <s v="(blank)"/>
    <x v="0"/>
    <n v="20533043"/>
    <n v="4903267.0999999996"/>
  </r>
  <r>
    <s v="2025"/>
    <x v="1"/>
    <x v="0"/>
    <x v="0"/>
    <x v="0"/>
    <x v="9"/>
    <x v="52"/>
    <x v="185"/>
    <s v="2 - SERVICIOS ECONÓMICOS"/>
    <s v="2.2 - Agropecuaria, caza, pesca y silvicultura"/>
    <s v="2.2.01 - Agropecuaria"/>
    <s v="2.2 - CONTRATACIÓN DE SERVICIOS"/>
    <x v="10"/>
    <x v="0"/>
    <s v="00 - N/A"/>
    <s v="10 - FONDO GENERAL"/>
    <s v="(blank)"/>
    <x v="0"/>
    <n v="2463220"/>
    <n v="75202.560000000012"/>
  </r>
  <r>
    <s v="2025"/>
    <x v="1"/>
    <x v="0"/>
    <x v="0"/>
    <x v="0"/>
    <x v="9"/>
    <x v="52"/>
    <x v="185"/>
    <s v="2 - SERVICIOS ECONÓMICOS"/>
    <s v="2.2 - Agropecuaria, caza, pesca y silvicultura"/>
    <s v="2.2.01 - Agropecuaria"/>
    <s v="2.2 - CONTRATACIÓN DE SERVICIOS"/>
    <x v="11"/>
    <x v="0"/>
    <s v="00 - N/A"/>
    <s v="10 - FONDO GENERAL"/>
    <s v="(blank)"/>
    <x v="0"/>
    <n v="1240000"/>
    <n v="432490.47"/>
  </r>
  <r>
    <s v="2025"/>
    <x v="1"/>
    <x v="0"/>
    <x v="0"/>
    <x v="0"/>
    <x v="9"/>
    <x v="52"/>
    <x v="185"/>
    <s v="2 - SERVICIOS ECONÓMICOS"/>
    <s v="2.2 - Agropecuaria, caza, pesca y silvicultura"/>
    <s v="2.2.01 - Agropecuaria"/>
    <s v="2.2 - CONTRATACIÓN DE SERVICIOS"/>
    <x v="12"/>
    <x v="0"/>
    <s v="00 - N/A"/>
    <s v="10 - FONDO GENERAL"/>
    <s v="(blank)"/>
    <x v="0"/>
    <n v="2550000"/>
    <n v="1025725.3599999999"/>
  </r>
  <r>
    <s v="2025"/>
    <x v="1"/>
    <x v="0"/>
    <x v="0"/>
    <x v="0"/>
    <x v="9"/>
    <x v="52"/>
    <x v="185"/>
    <s v="2 - SERVICIOS ECONÓMICOS"/>
    <s v="2.2 - Agropecuaria, caza, pesca y silvicultura"/>
    <s v="2.2.01 - Agropecuaria"/>
    <s v="2.2 - CONTRATACIÓN DE SERVICIOS"/>
    <x v="13"/>
    <x v="0"/>
    <s v="00 - N/A"/>
    <s v="10 - FONDO GENERAL"/>
    <s v="(blank)"/>
    <x v="0"/>
    <n v="2750000"/>
    <n v="720057.29"/>
  </r>
  <r>
    <s v="2025"/>
    <x v="1"/>
    <x v="0"/>
    <x v="0"/>
    <x v="0"/>
    <x v="9"/>
    <x v="52"/>
    <x v="185"/>
    <s v="2 - SERVICIOS ECONÓMICOS"/>
    <s v="2.2 - Agropecuaria, caza, pesca y silvicultura"/>
    <s v="2.2.01 - Agropecuaria"/>
    <s v="2.3 - MATERIALES Y SUMINISTROS"/>
    <x v="14"/>
    <x v="0"/>
    <s v="00 - N/A"/>
    <s v="10 - FONDO GENERAL"/>
    <s v="(blank)"/>
    <x v="0"/>
    <n v="375000"/>
    <n v="135348"/>
  </r>
  <r>
    <s v="2025"/>
    <x v="1"/>
    <x v="0"/>
    <x v="0"/>
    <x v="0"/>
    <x v="9"/>
    <x v="52"/>
    <x v="185"/>
    <s v="2 - SERVICIOS ECONÓMICOS"/>
    <s v="2.2 - Agropecuaria, caza, pesca y silvicultura"/>
    <s v="2.2.01 - Agropecuaria"/>
    <s v="2.3 - MATERIALES Y SUMINISTROS"/>
    <x v="15"/>
    <x v="0"/>
    <s v="00 - N/A"/>
    <s v="10 - FONDO GENERAL"/>
    <s v="(blank)"/>
    <x v="0"/>
    <n v="213000"/>
    <n v="0"/>
  </r>
  <r>
    <s v="2025"/>
    <x v="1"/>
    <x v="0"/>
    <x v="0"/>
    <x v="0"/>
    <x v="9"/>
    <x v="52"/>
    <x v="185"/>
    <s v="2 - SERVICIOS ECONÓMICOS"/>
    <s v="2.2 - Agropecuaria, caza, pesca y silvicultura"/>
    <s v="2.2.01 - Agropecuaria"/>
    <s v="2.3 - MATERIALES Y SUMINISTROS"/>
    <x v="16"/>
    <x v="0"/>
    <s v="00 - N/A"/>
    <s v="10 - FONDO GENERAL"/>
    <s v="(blank)"/>
    <x v="0"/>
    <n v="1500000"/>
    <n v="5823.3"/>
  </r>
  <r>
    <s v="2025"/>
    <x v="1"/>
    <x v="0"/>
    <x v="0"/>
    <x v="0"/>
    <x v="9"/>
    <x v="52"/>
    <x v="185"/>
    <s v="2 - SERVICIOS ECONÓMICOS"/>
    <s v="2.2 - Agropecuaria, caza, pesca y silvicultura"/>
    <s v="2.2.01 - Agropecuaria"/>
    <s v="2.3 - MATERIALES Y SUMINISTROS"/>
    <x v="18"/>
    <x v="0"/>
    <s v="00 - N/A"/>
    <s v="10 - FONDO GENERAL"/>
    <s v="(blank)"/>
    <x v="0"/>
    <n v="2100000"/>
    <n v="346448"/>
  </r>
  <r>
    <s v="2025"/>
    <x v="1"/>
    <x v="0"/>
    <x v="0"/>
    <x v="0"/>
    <x v="9"/>
    <x v="52"/>
    <x v="185"/>
    <s v="2 - SERVICIOS ECONÓMICOS"/>
    <s v="2.2 - Agropecuaria, caza, pesca y silvicultura"/>
    <s v="2.2.01 - Agropecuaria"/>
    <s v="2.3 - MATERIALES Y SUMINISTROS"/>
    <x v="19"/>
    <x v="0"/>
    <s v="00 - N/A"/>
    <s v="10 - FONDO GENERAL"/>
    <s v="(blank)"/>
    <x v="0"/>
    <n v="509000"/>
    <n v="4026.02"/>
  </r>
  <r>
    <s v="2025"/>
    <x v="1"/>
    <x v="0"/>
    <x v="0"/>
    <x v="0"/>
    <x v="9"/>
    <x v="52"/>
    <x v="185"/>
    <s v="2 - SERVICIOS ECONÓMICOS"/>
    <s v="2.2 - Agropecuaria, caza, pesca y silvicultura"/>
    <s v="2.2.01 - Agropecuaria"/>
    <s v="2.3 - MATERIALES Y SUMINISTROS"/>
    <x v="20"/>
    <x v="0"/>
    <s v="00 - N/A"/>
    <s v="10 - FONDO GENERAL"/>
    <s v="(blank)"/>
    <x v="0"/>
    <n v="19190000"/>
    <n v="4250859.99"/>
  </r>
  <r>
    <s v="2025"/>
    <x v="1"/>
    <x v="0"/>
    <x v="0"/>
    <x v="0"/>
    <x v="9"/>
    <x v="52"/>
    <x v="185"/>
    <s v="2 - SERVICIOS ECONÓMICOS"/>
    <s v="2.2 - Agropecuaria, caza, pesca y silvicultura"/>
    <s v="2.2.01 - Agropecuaria"/>
    <s v="2.3 - MATERIALES Y SUMINISTROS"/>
    <x v="21"/>
    <x v="0"/>
    <s v="00 - N/A"/>
    <s v="10 - FONDO GENERAL"/>
    <s v="(blank)"/>
    <x v="0"/>
    <n v="970000"/>
    <n v="212295.3"/>
  </r>
  <r>
    <s v="2025"/>
    <x v="1"/>
    <x v="0"/>
    <x v="0"/>
    <x v="0"/>
    <x v="9"/>
    <x v="53"/>
    <x v="186"/>
    <s v="4 - SERVICIOS SOCIALES"/>
    <s v="4.3 - Actividades deportivas, recreativas, culturales y religiosas"/>
    <s v="4.3.03 - Servicios culturales"/>
    <s v="2.1 - REMUNERACIONES Y CONTRIBUCIONES"/>
    <x v="0"/>
    <x v="0"/>
    <s v="00 - N/A"/>
    <s v="10 - FONDO GENERAL"/>
    <s v="(blank)"/>
    <x v="0"/>
    <n v="18535500"/>
    <n v="5461000"/>
  </r>
  <r>
    <s v="2025"/>
    <x v="1"/>
    <x v="0"/>
    <x v="0"/>
    <x v="0"/>
    <x v="9"/>
    <x v="53"/>
    <x v="186"/>
    <s v="4 - SERVICIOS SOCIALES"/>
    <s v="4.3 - Actividades deportivas, recreativas, culturales y religiosas"/>
    <s v="4.3.03 - Servicios culturales"/>
    <s v="2.1 - REMUNERACIONES Y CONTRIBUCIONES"/>
    <x v="1"/>
    <x v="0"/>
    <s v="00 - N/A"/>
    <s v="10 - FONDO GENERAL"/>
    <s v="(blank)"/>
    <x v="0"/>
    <n v="1116000"/>
    <n v="350280.76"/>
  </r>
  <r>
    <s v="2025"/>
    <x v="1"/>
    <x v="0"/>
    <x v="0"/>
    <x v="0"/>
    <x v="9"/>
    <x v="53"/>
    <x v="186"/>
    <s v="4 - SERVICIOS SOCIALES"/>
    <s v="4.3 - Actividades deportivas, recreativas, culturales y religiosas"/>
    <s v="4.3.03 - Servicios culturales"/>
    <s v="2.1 - REMUNERACIONES Y CONTRIBUCIONES"/>
    <x v="4"/>
    <x v="0"/>
    <s v="00 - N/A"/>
    <s v="10 - FONDO GENERAL"/>
    <s v="(blank)"/>
    <x v="0"/>
    <n v="2393000"/>
    <n v="833637.02"/>
  </r>
  <r>
    <s v="2025"/>
    <x v="1"/>
    <x v="0"/>
    <x v="0"/>
    <x v="0"/>
    <x v="9"/>
    <x v="53"/>
    <x v="186"/>
    <s v="4 - SERVICIOS SOCIALES"/>
    <s v="4.3 - Actividades deportivas, recreativas, culturales y religiosas"/>
    <s v="4.3.03 - Servicios culturales"/>
    <s v="2.2 - CONTRATACIÓN DE SERVICIOS"/>
    <x v="5"/>
    <x v="0"/>
    <s v="00 - N/A"/>
    <s v="10 - FONDO GENERAL"/>
    <s v="(blank)"/>
    <x v="0"/>
    <n v="1599100"/>
    <n v="334674.49"/>
  </r>
  <r>
    <s v="2025"/>
    <x v="1"/>
    <x v="0"/>
    <x v="0"/>
    <x v="0"/>
    <x v="9"/>
    <x v="53"/>
    <x v="186"/>
    <s v="4 - SERVICIOS SOCIALES"/>
    <s v="4.3 - Actividades deportivas, recreativas, culturales y religiosas"/>
    <s v="4.3.03 - Servicios culturales"/>
    <s v="2.2 - CONTRATACIÓN DE SERVICIOS"/>
    <x v="6"/>
    <x v="0"/>
    <s v="00 - N/A"/>
    <s v="10 - FONDO GENERAL"/>
    <s v="(blank)"/>
    <x v="0"/>
    <n v="1600000"/>
    <n v="574443"/>
  </r>
  <r>
    <s v="2025"/>
    <x v="1"/>
    <x v="0"/>
    <x v="0"/>
    <x v="0"/>
    <x v="9"/>
    <x v="53"/>
    <x v="186"/>
    <s v="4 - SERVICIOS SOCIALES"/>
    <s v="4.3 - Actividades deportivas, recreativas, culturales y religiosas"/>
    <s v="4.3.03 - Servicios culturales"/>
    <s v="2.2 - CONTRATACIÓN DE SERVICIOS"/>
    <x v="7"/>
    <x v="0"/>
    <s v="00 - N/A"/>
    <s v="10 - FONDO GENERAL"/>
    <s v="(blank)"/>
    <x v="0"/>
    <n v="600000"/>
    <n v="294500"/>
  </r>
  <r>
    <s v="2025"/>
    <x v="1"/>
    <x v="0"/>
    <x v="0"/>
    <x v="0"/>
    <x v="9"/>
    <x v="53"/>
    <x v="186"/>
    <s v="4 - SERVICIOS SOCIALES"/>
    <s v="4.3 - Actividades deportivas, recreativas, culturales y religiosas"/>
    <s v="4.3.03 - Servicios culturales"/>
    <s v="2.2 - CONTRATACIÓN DE SERVICIOS"/>
    <x v="8"/>
    <x v="0"/>
    <s v="00 - N/A"/>
    <s v="10 - FONDO GENERAL"/>
    <s v="(blank)"/>
    <x v="0"/>
    <n v="206100"/>
    <n v="0"/>
  </r>
  <r>
    <s v="2025"/>
    <x v="1"/>
    <x v="0"/>
    <x v="0"/>
    <x v="0"/>
    <x v="9"/>
    <x v="53"/>
    <x v="186"/>
    <s v="4 - SERVICIOS SOCIALES"/>
    <s v="4.3 - Actividades deportivas, recreativas, culturales y religiosas"/>
    <s v="4.3.03 - Servicios culturales"/>
    <s v="2.2 - CONTRATACIÓN DE SERVICIOS"/>
    <x v="9"/>
    <x v="0"/>
    <s v="00 - N/A"/>
    <s v="10 - FONDO GENERAL"/>
    <s v="(blank)"/>
    <x v="0"/>
    <n v="847000"/>
    <n v="151821.99"/>
  </r>
  <r>
    <s v="2025"/>
    <x v="1"/>
    <x v="0"/>
    <x v="0"/>
    <x v="0"/>
    <x v="9"/>
    <x v="53"/>
    <x v="186"/>
    <s v="4 - SERVICIOS SOCIALES"/>
    <s v="4.3 - Actividades deportivas, recreativas, culturales y religiosas"/>
    <s v="4.3.03 - Servicios culturales"/>
    <s v="2.2 - CONTRATACIÓN DE SERVICIOS"/>
    <x v="10"/>
    <x v="0"/>
    <s v="00 - N/A"/>
    <s v="10 - FONDO GENERAL"/>
    <s v="(blank)"/>
    <x v="0"/>
    <n v="200000"/>
    <n v="171189.17"/>
  </r>
  <r>
    <s v="2025"/>
    <x v="1"/>
    <x v="0"/>
    <x v="0"/>
    <x v="0"/>
    <x v="9"/>
    <x v="53"/>
    <x v="186"/>
    <s v="4 - SERVICIOS SOCIALES"/>
    <s v="4.3 - Actividades deportivas, recreativas, culturales y religiosas"/>
    <s v="4.3.03 - Servicios culturales"/>
    <s v="2.2 - CONTRATACIÓN DE SERVICIOS"/>
    <x v="11"/>
    <x v="0"/>
    <s v="00 - N/A"/>
    <s v="10 - FONDO GENERAL"/>
    <s v="(blank)"/>
    <x v="0"/>
    <n v="360000"/>
    <n v="0"/>
  </r>
  <r>
    <s v="2025"/>
    <x v="1"/>
    <x v="0"/>
    <x v="0"/>
    <x v="0"/>
    <x v="9"/>
    <x v="53"/>
    <x v="186"/>
    <s v="4 - SERVICIOS SOCIALES"/>
    <s v="4.3 - Actividades deportivas, recreativas, culturales y religiosas"/>
    <s v="4.3.03 - Servicios culturales"/>
    <s v="2.2 - CONTRATACIÓN DE SERVICIOS"/>
    <x v="12"/>
    <x v="0"/>
    <s v="00 - N/A"/>
    <s v="10 - FONDO GENERAL"/>
    <s v="(blank)"/>
    <x v="0"/>
    <n v="1673300"/>
    <n v="185478"/>
  </r>
  <r>
    <s v="2025"/>
    <x v="1"/>
    <x v="0"/>
    <x v="0"/>
    <x v="0"/>
    <x v="9"/>
    <x v="53"/>
    <x v="186"/>
    <s v="4 - SERVICIOS SOCIALES"/>
    <s v="4.3 - Actividades deportivas, recreativas, culturales y religiosas"/>
    <s v="4.3.03 - Servicios culturales"/>
    <s v="2.2 - CONTRATACIÓN DE SERVICIOS"/>
    <x v="13"/>
    <x v="0"/>
    <s v="00 - N/A"/>
    <s v="10 - FONDO GENERAL"/>
    <s v="(blank)"/>
    <x v="0"/>
    <n v="200000"/>
    <n v="253298.8"/>
  </r>
  <r>
    <s v="2025"/>
    <x v="1"/>
    <x v="0"/>
    <x v="0"/>
    <x v="0"/>
    <x v="9"/>
    <x v="53"/>
    <x v="186"/>
    <s v="4 - SERVICIOS SOCIALES"/>
    <s v="4.3 - Actividades deportivas, recreativas, culturales y religiosas"/>
    <s v="4.3.03 - Servicios culturales"/>
    <s v="2.3 - MATERIALES Y SUMINISTROS"/>
    <x v="14"/>
    <x v="0"/>
    <s v="00 - N/A"/>
    <s v="10 - FONDO GENERAL"/>
    <s v="(blank)"/>
    <x v="0"/>
    <n v="560000"/>
    <n v="128245.02"/>
  </r>
  <r>
    <s v="2025"/>
    <x v="1"/>
    <x v="0"/>
    <x v="0"/>
    <x v="0"/>
    <x v="9"/>
    <x v="53"/>
    <x v="186"/>
    <s v="4 - SERVICIOS SOCIALES"/>
    <s v="4.3 - Actividades deportivas, recreativas, culturales y religiosas"/>
    <s v="4.3.03 - Servicios culturales"/>
    <s v="2.3 - MATERIALES Y SUMINISTROS"/>
    <x v="15"/>
    <x v="0"/>
    <s v="00 - N/A"/>
    <s v="10 - FONDO GENERAL"/>
    <s v="(blank)"/>
    <x v="0"/>
    <n v="900000"/>
    <n v="0"/>
  </r>
  <r>
    <s v="2025"/>
    <x v="1"/>
    <x v="0"/>
    <x v="0"/>
    <x v="0"/>
    <x v="9"/>
    <x v="53"/>
    <x v="186"/>
    <s v="4 - SERVICIOS SOCIALES"/>
    <s v="4.3 - Actividades deportivas, recreativas, culturales y religiosas"/>
    <s v="4.3.03 - Servicios culturales"/>
    <s v="2.3 - MATERIALES Y SUMINISTROS"/>
    <x v="16"/>
    <x v="0"/>
    <s v="00 - N/A"/>
    <s v="10 - FONDO GENERAL"/>
    <s v="(blank)"/>
    <x v="0"/>
    <n v="75000"/>
    <n v="0"/>
  </r>
  <r>
    <s v="2025"/>
    <x v="1"/>
    <x v="0"/>
    <x v="0"/>
    <x v="0"/>
    <x v="9"/>
    <x v="53"/>
    <x v="186"/>
    <s v="4 - SERVICIOS SOCIALES"/>
    <s v="4.3 - Actividades deportivas, recreativas, culturales y religiosas"/>
    <s v="4.3.03 - Servicios culturales"/>
    <s v="2.3 - MATERIALES Y SUMINISTROS"/>
    <x v="18"/>
    <x v="0"/>
    <s v="00 - N/A"/>
    <s v="10 - FONDO GENERAL"/>
    <s v="(blank)"/>
    <x v="0"/>
    <n v="45000"/>
    <n v="38056.18"/>
  </r>
  <r>
    <s v="2025"/>
    <x v="1"/>
    <x v="0"/>
    <x v="0"/>
    <x v="0"/>
    <x v="9"/>
    <x v="53"/>
    <x v="186"/>
    <s v="4 - SERVICIOS SOCIALES"/>
    <s v="4.3 - Actividades deportivas, recreativas, culturales y religiosas"/>
    <s v="4.3.03 - Servicios culturales"/>
    <s v="2.3 - MATERIALES Y SUMINISTROS"/>
    <x v="19"/>
    <x v="0"/>
    <s v="00 - N/A"/>
    <s v="10 - FONDO GENERAL"/>
    <s v="(blank)"/>
    <x v="0"/>
    <n v="0"/>
    <n v="3899.99"/>
  </r>
  <r>
    <s v="2025"/>
    <x v="1"/>
    <x v="0"/>
    <x v="0"/>
    <x v="0"/>
    <x v="9"/>
    <x v="53"/>
    <x v="186"/>
    <s v="4 - SERVICIOS SOCIALES"/>
    <s v="4.3 - Actividades deportivas, recreativas, culturales y religiosas"/>
    <s v="4.3.03 - Servicios culturales"/>
    <s v="2.3 - MATERIALES Y SUMINISTROS"/>
    <x v="20"/>
    <x v="0"/>
    <s v="00 - N/A"/>
    <s v="10 - FONDO GENERAL"/>
    <s v="(blank)"/>
    <x v="0"/>
    <n v="790000"/>
    <n v="209267.74"/>
  </r>
  <r>
    <s v="2025"/>
    <x v="1"/>
    <x v="0"/>
    <x v="0"/>
    <x v="0"/>
    <x v="9"/>
    <x v="53"/>
    <x v="186"/>
    <s v="4 - SERVICIOS SOCIALES"/>
    <s v="4.3 - Actividades deportivas, recreativas, culturales y religiosas"/>
    <s v="4.3.03 - Servicios culturales"/>
    <s v="2.3 - MATERIALES Y SUMINISTROS"/>
    <x v="21"/>
    <x v="0"/>
    <s v="00 - N/A"/>
    <s v="10 - FONDO GENERAL"/>
    <s v="(blank)"/>
    <x v="0"/>
    <n v="0"/>
    <n v="115584"/>
  </r>
  <r>
    <s v="2025"/>
    <x v="1"/>
    <x v="0"/>
    <x v="0"/>
    <x v="0"/>
    <x v="9"/>
    <x v="54"/>
    <x v="187"/>
    <s v="2 - SERVICIOS ECONÓMICOS"/>
    <s v="2.4 - Energía y combustible"/>
    <s v="2.4.04 - Energía eléctrica de fuentes termoeléctricas"/>
    <s v="2.1 - REMUNERACIONES Y CONTRIBUCIONES"/>
    <x v="0"/>
    <x v="0"/>
    <s v="00 - N/A"/>
    <s v="30 - FONDOS PROPIOS"/>
    <s v="(blank)"/>
    <x v="0"/>
    <n v="353440446"/>
    <n v="0"/>
  </r>
  <r>
    <s v="2025"/>
    <x v="1"/>
    <x v="0"/>
    <x v="0"/>
    <x v="0"/>
    <x v="9"/>
    <x v="54"/>
    <x v="187"/>
    <s v="2 - SERVICIOS ECONÓMICOS"/>
    <s v="2.4 - Energía y combustible"/>
    <s v="2.4.04 - Energía eléctrica de fuentes termoeléctricas"/>
    <s v="2.1 - REMUNERACIONES Y CONTRIBUCIONES"/>
    <x v="1"/>
    <x v="0"/>
    <s v="00 - N/A"/>
    <s v="30 - FONDOS PROPIOS"/>
    <s v="(blank)"/>
    <x v="0"/>
    <n v="56723636"/>
    <n v="0"/>
  </r>
  <r>
    <s v="2025"/>
    <x v="1"/>
    <x v="0"/>
    <x v="0"/>
    <x v="0"/>
    <x v="9"/>
    <x v="54"/>
    <x v="187"/>
    <s v="2 - SERVICIOS ECONÓMICOS"/>
    <s v="2.4 - Energía y combustible"/>
    <s v="2.4.04 - Energía eléctrica de fuentes termoeléctricas"/>
    <s v="2.1 - REMUNERACIONES Y CONTRIBUCIONES"/>
    <x v="3"/>
    <x v="0"/>
    <s v="00 - N/A"/>
    <s v="30 - FONDOS PROPIOS"/>
    <s v="(blank)"/>
    <x v="0"/>
    <n v="133244858"/>
    <n v="0"/>
  </r>
  <r>
    <s v="2025"/>
    <x v="1"/>
    <x v="0"/>
    <x v="0"/>
    <x v="0"/>
    <x v="9"/>
    <x v="54"/>
    <x v="187"/>
    <s v="2 - SERVICIOS ECONÓMICOS"/>
    <s v="2.4 - Energía y combustible"/>
    <s v="2.4.04 - Energía eléctrica de fuentes termoeléctricas"/>
    <s v="2.1 - REMUNERACIONES Y CONTRIBUCIONES"/>
    <x v="4"/>
    <x v="0"/>
    <s v="00 - N/A"/>
    <s v="30 - FONDOS PROPIOS"/>
    <s v="(blank)"/>
    <x v="0"/>
    <n v="49084567"/>
    <n v="0"/>
  </r>
  <r>
    <s v="2025"/>
    <x v="1"/>
    <x v="0"/>
    <x v="0"/>
    <x v="0"/>
    <x v="9"/>
    <x v="54"/>
    <x v="187"/>
    <s v="2 - SERVICIOS ECONÓMICOS"/>
    <s v="2.4 - Energía y combustible"/>
    <s v="2.4.04 - Energía eléctrica de fuentes termoeléctricas"/>
    <s v="2.2 - CONTRATACIÓN DE SERVICIOS"/>
    <x v="5"/>
    <x v="0"/>
    <s v="00 - N/A"/>
    <s v="30 - FONDOS PROPIOS"/>
    <s v="(blank)"/>
    <x v="0"/>
    <n v="15206630"/>
    <n v="1890639.17"/>
  </r>
  <r>
    <s v="2025"/>
    <x v="1"/>
    <x v="0"/>
    <x v="0"/>
    <x v="0"/>
    <x v="9"/>
    <x v="54"/>
    <x v="187"/>
    <s v="2 - SERVICIOS ECONÓMICOS"/>
    <s v="2.4 - Energía y combustible"/>
    <s v="2.4.04 - Energía eléctrica de fuentes termoeléctricas"/>
    <s v="2.2 - CONTRATACIÓN DE SERVICIOS"/>
    <x v="6"/>
    <x v="0"/>
    <s v="00 - N/A"/>
    <s v="30 - FONDOS PROPIOS"/>
    <s v="(blank)"/>
    <x v="0"/>
    <n v="28050000"/>
    <n v="378190"/>
  </r>
  <r>
    <s v="2025"/>
    <x v="1"/>
    <x v="0"/>
    <x v="0"/>
    <x v="0"/>
    <x v="9"/>
    <x v="54"/>
    <x v="187"/>
    <s v="2 - SERVICIOS ECONÓMICOS"/>
    <s v="2.4 - Energía y combustible"/>
    <s v="2.4.04 - Energía eléctrica de fuentes termoeléctricas"/>
    <s v="2.2 - CONTRATACIÓN DE SERVICIOS"/>
    <x v="7"/>
    <x v="0"/>
    <s v="00 - N/A"/>
    <s v="30 - FONDOS PROPIOS"/>
    <s v="(blank)"/>
    <x v="0"/>
    <n v="5324771"/>
    <n v="0"/>
  </r>
  <r>
    <s v="2025"/>
    <x v="1"/>
    <x v="0"/>
    <x v="0"/>
    <x v="0"/>
    <x v="9"/>
    <x v="54"/>
    <x v="187"/>
    <s v="2 - SERVICIOS ECONÓMICOS"/>
    <s v="2.4 - Energía y combustible"/>
    <s v="2.4.04 - Energía eléctrica de fuentes termoeléctricas"/>
    <s v="2.2 - CONTRATACIÓN DE SERVICIOS"/>
    <x v="8"/>
    <x v="0"/>
    <s v="00 - N/A"/>
    <s v="30 - FONDOS PROPIOS"/>
    <s v="(blank)"/>
    <x v="0"/>
    <n v="685000"/>
    <n v="0"/>
  </r>
  <r>
    <s v="2025"/>
    <x v="1"/>
    <x v="0"/>
    <x v="0"/>
    <x v="0"/>
    <x v="9"/>
    <x v="54"/>
    <x v="187"/>
    <s v="2 - SERVICIOS ECONÓMICOS"/>
    <s v="2.4 - Energía y combustible"/>
    <s v="2.4.04 - Energía eléctrica de fuentes termoeléctricas"/>
    <s v="2.2 - CONTRATACIÓN DE SERVICIOS"/>
    <x v="9"/>
    <x v="0"/>
    <s v="00 - N/A"/>
    <s v="30 - FONDOS PROPIOS"/>
    <s v="(blank)"/>
    <x v="0"/>
    <n v="35331476"/>
    <n v="1529161.44"/>
  </r>
  <r>
    <s v="2025"/>
    <x v="1"/>
    <x v="0"/>
    <x v="0"/>
    <x v="0"/>
    <x v="9"/>
    <x v="54"/>
    <x v="187"/>
    <s v="2 - SERVICIOS ECONÓMICOS"/>
    <s v="2.4 - Energía y combustible"/>
    <s v="2.4.04 - Energía eléctrica de fuentes termoeléctricas"/>
    <s v="2.2 - CONTRATACIÓN DE SERVICIOS"/>
    <x v="10"/>
    <x v="0"/>
    <s v="00 - N/A"/>
    <s v="30 - FONDOS PROPIOS"/>
    <s v="(blank)"/>
    <x v="0"/>
    <n v="24810949"/>
    <n v="1862150.69"/>
  </r>
  <r>
    <s v="2025"/>
    <x v="1"/>
    <x v="0"/>
    <x v="0"/>
    <x v="0"/>
    <x v="9"/>
    <x v="54"/>
    <x v="187"/>
    <s v="2 - SERVICIOS ECONÓMICOS"/>
    <s v="2.4 - Energía y combustible"/>
    <s v="2.4.04 - Energía eléctrica de fuentes termoeléctricas"/>
    <s v="2.2 - CONTRATACIÓN DE SERVICIOS"/>
    <x v="11"/>
    <x v="0"/>
    <s v="00 - N/A"/>
    <s v="30 - FONDOS PROPIOS"/>
    <s v="(blank)"/>
    <x v="0"/>
    <n v="6937500"/>
    <n v="263752.75"/>
  </r>
  <r>
    <s v="2025"/>
    <x v="1"/>
    <x v="0"/>
    <x v="0"/>
    <x v="0"/>
    <x v="9"/>
    <x v="54"/>
    <x v="187"/>
    <s v="2 - SERVICIOS ECONÓMICOS"/>
    <s v="2.4 - Energía y combustible"/>
    <s v="2.4.04 - Energía eléctrica de fuentes termoeléctricas"/>
    <s v="2.2 - CONTRATACIÓN DE SERVICIOS"/>
    <x v="12"/>
    <x v="0"/>
    <s v="00 - N/A"/>
    <s v="30 - FONDOS PROPIOS"/>
    <s v="(blank)"/>
    <x v="0"/>
    <n v="13503310"/>
    <n v="0"/>
  </r>
  <r>
    <s v="2025"/>
    <x v="1"/>
    <x v="0"/>
    <x v="0"/>
    <x v="0"/>
    <x v="9"/>
    <x v="54"/>
    <x v="187"/>
    <s v="2 - SERVICIOS ECONÓMICOS"/>
    <s v="2.4 - Energía y combustible"/>
    <s v="2.4.04 - Energía eléctrica de fuentes termoeléctricas"/>
    <s v="2.2 - CONTRATACIÓN DE SERVICIOS"/>
    <x v="13"/>
    <x v="0"/>
    <s v="00 - N/A"/>
    <s v="30 - FONDOS PROPIOS"/>
    <s v="(blank)"/>
    <x v="0"/>
    <n v="4496363"/>
    <n v="0"/>
  </r>
  <r>
    <s v="2025"/>
    <x v="1"/>
    <x v="0"/>
    <x v="0"/>
    <x v="0"/>
    <x v="9"/>
    <x v="54"/>
    <x v="187"/>
    <s v="2 - SERVICIOS ECONÓMICOS"/>
    <s v="2.4 - Energía y combustible"/>
    <s v="2.4.04 - Energía eléctrica de fuentes termoeléctricas"/>
    <s v="2.3 - MATERIALES Y SUMINISTROS"/>
    <x v="14"/>
    <x v="0"/>
    <s v="00 - N/A"/>
    <s v="30 - FONDOS PROPIOS"/>
    <s v="(blank)"/>
    <x v="0"/>
    <n v="1859000"/>
    <n v="139270.51"/>
  </r>
  <r>
    <s v="2025"/>
    <x v="1"/>
    <x v="0"/>
    <x v="0"/>
    <x v="0"/>
    <x v="9"/>
    <x v="54"/>
    <x v="187"/>
    <s v="2 - SERVICIOS ECONÓMICOS"/>
    <s v="2.4 - Energía y combustible"/>
    <s v="2.4.04 - Energía eléctrica de fuentes termoeléctricas"/>
    <s v="2.3 - MATERIALES Y SUMINISTROS"/>
    <x v="15"/>
    <x v="0"/>
    <s v="00 - N/A"/>
    <s v="30 - FONDOS PROPIOS"/>
    <s v="(blank)"/>
    <x v="0"/>
    <n v="1014000"/>
    <n v="5310"/>
  </r>
  <r>
    <s v="2025"/>
    <x v="1"/>
    <x v="0"/>
    <x v="0"/>
    <x v="0"/>
    <x v="9"/>
    <x v="54"/>
    <x v="187"/>
    <s v="2 - SERVICIOS ECONÓMICOS"/>
    <s v="2.4 - Energía y combustible"/>
    <s v="2.4.04 - Energía eléctrica de fuentes termoeléctricas"/>
    <s v="2.3 - MATERIALES Y SUMINISTROS"/>
    <x v="16"/>
    <x v="0"/>
    <s v="00 - N/A"/>
    <s v="30 - FONDOS PROPIOS"/>
    <s v="(blank)"/>
    <x v="0"/>
    <n v="1296000"/>
    <n v="178413.40000000002"/>
  </r>
  <r>
    <s v="2025"/>
    <x v="1"/>
    <x v="0"/>
    <x v="0"/>
    <x v="0"/>
    <x v="9"/>
    <x v="54"/>
    <x v="187"/>
    <s v="2 - SERVICIOS ECONÓMICOS"/>
    <s v="2.4 - Energía y combustible"/>
    <s v="2.4.04 - Energía eléctrica de fuentes termoeléctricas"/>
    <s v="2.3 - MATERIALES Y SUMINISTROS"/>
    <x v="17"/>
    <x v="0"/>
    <s v="00 - N/A"/>
    <s v="30 - FONDOS PROPIOS"/>
    <s v="(blank)"/>
    <x v="0"/>
    <n v="150000"/>
    <n v="0"/>
  </r>
  <r>
    <s v="2025"/>
    <x v="1"/>
    <x v="0"/>
    <x v="0"/>
    <x v="0"/>
    <x v="9"/>
    <x v="54"/>
    <x v="187"/>
    <s v="2 - SERVICIOS ECONÓMICOS"/>
    <s v="2.4 - Energía y combustible"/>
    <s v="2.4.04 - Energía eléctrica de fuentes termoeléctricas"/>
    <s v="2.3 - MATERIALES Y SUMINISTROS"/>
    <x v="18"/>
    <x v="0"/>
    <s v="00 - N/A"/>
    <s v="30 - FONDOS PROPIOS"/>
    <s v="(blank)"/>
    <x v="0"/>
    <n v="589500"/>
    <n v="2950"/>
  </r>
  <r>
    <s v="2025"/>
    <x v="1"/>
    <x v="0"/>
    <x v="0"/>
    <x v="0"/>
    <x v="9"/>
    <x v="54"/>
    <x v="187"/>
    <s v="2 - SERVICIOS ECONÓMICOS"/>
    <s v="2.4 - Energía y combustible"/>
    <s v="2.4.04 - Energía eléctrica de fuentes termoeléctricas"/>
    <s v="2.3 - MATERIALES Y SUMINISTROS"/>
    <x v="19"/>
    <x v="0"/>
    <s v="00 - N/A"/>
    <s v="30 - FONDOS PROPIOS"/>
    <s v="(blank)"/>
    <x v="0"/>
    <n v="563000"/>
    <n v="384.02"/>
  </r>
  <r>
    <s v="2025"/>
    <x v="1"/>
    <x v="0"/>
    <x v="0"/>
    <x v="0"/>
    <x v="9"/>
    <x v="54"/>
    <x v="187"/>
    <s v="2 - SERVICIOS ECONÓMICOS"/>
    <s v="2.4 - Energía y combustible"/>
    <s v="2.4.04 - Energía eléctrica de fuentes termoeléctricas"/>
    <s v="2.3 - MATERIALES Y SUMINISTROS"/>
    <x v="20"/>
    <x v="0"/>
    <s v="00 - N/A"/>
    <s v="30 - FONDOS PROPIOS"/>
    <s v="(blank)"/>
    <x v="0"/>
    <n v="14545000"/>
    <n v="1209575.08"/>
  </r>
  <r>
    <s v="2025"/>
    <x v="1"/>
    <x v="0"/>
    <x v="0"/>
    <x v="0"/>
    <x v="9"/>
    <x v="54"/>
    <x v="187"/>
    <s v="2 - SERVICIOS ECONÓMICOS"/>
    <s v="2.4 - Energía y combustible"/>
    <s v="2.4.04 - Energía eléctrica de fuentes termoeléctricas"/>
    <s v="2.3 - MATERIALES Y SUMINISTROS"/>
    <x v="21"/>
    <x v="0"/>
    <s v="00 - N/A"/>
    <s v="30 - FONDOS PROPIOS"/>
    <s v="(blank)"/>
    <x v="0"/>
    <n v="15598000"/>
    <n v="494906.42"/>
  </r>
  <r>
    <s v="2025"/>
    <x v="1"/>
    <x v="0"/>
    <x v="0"/>
    <x v="0"/>
    <x v="9"/>
    <x v="55"/>
    <x v="188"/>
    <s v="2 - SERVICIOS ECONÓMICOS"/>
    <s v="2.4 - Energía y combustible"/>
    <s v="2.4.04 - Energía eléctrica de fuentes termoeléctricas"/>
    <s v="2.1 - REMUNERACIONES Y CONTRIBUCIONES"/>
    <x v="0"/>
    <x v="0"/>
    <s v="00 - N/A"/>
    <s v="30 - FONDOS PROPIOS"/>
    <s v="(blank)"/>
    <x v="0"/>
    <n v="690346672"/>
    <n v="168980065.64000002"/>
  </r>
  <r>
    <s v="2025"/>
    <x v="1"/>
    <x v="0"/>
    <x v="0"/>
    <x v="0"/>
    <x v="9"/>
    <x v="55"/>
    <x v="188"/>
    <s v="2 - SERVICIOS ECONÓMICOS"/>
    <s v="2.4 - Energía y combustible"/>
    <s v="2.4.04 - Energía eléctrica de fuentes termoeléctricas"/>
    <s v="2.1 - REMUNERACIONES Y CONTRIBUCIONES"/>
    <x v="1"/>
    <x v="0"/>
    <s v="00 - N/A"/>
    <s v="30 - FONDOS PROPIOS"/>
    <s v="(blank)"/>
    <x v="0"/>
    <n v="53570810"/>
    <n v="12894493.950000001"/>
  </r>
  <r>
    <s v="2025"/>
    <x v="1"/>
    <x v="0"/>
    <x v="0"/>
    <x v="0"/>
    <x v="9"/>
    <x v="55"/>
    <x v="188"/>
    <s v="2 - SERVICIOS ECONÓMICOS"/>
    <s v="2.4 - Energía y combustible"/>
    <s v="2.4.04 - Energía eléctrica de fuentes termoeléctricas"/>
    <s v="2.1 - REMUNERACIONES Y CONTRIBUCIONES"/>
    <x v="3"/>
    <x v="0"/>
    <s v="00 - N/A"/>
    <s v="30 - FONDOS PROPIOS"/>
    <s v="(blank)"/>
    <x v="0"/>
    <n v="258092469"/>
    <n v="0"/>
  </r>
  <r>
    <s v="2025"/>
    <x v="1"/>
    <x v="0"/>
    <x v="0"/>
    <x v="0"/>
    <x v="9"/>
    <x v="55"/>
    <x v="188"/>
    <s v="2 - SERVICIOS ECONÓMICOS"/>
    <s v="2.4 - Energía y combustible"/>
    <s v="2.4.04 - Energía eléctrica de fuentes termoeléctricas"/>
    <s v="2.1 - REMUNERACIONES Y CONTRIBUCIONES"/>
    <x v="4"/>
    <x v="0"/>
    <s v="00 - N/A"/>
    <s v="30 - FONDOS PROPIOS"/>
    <s v="(blank)"/>
    <x v="0"/>
    <n v="87125026"/>
    <n v="24543000.949999996"/>
  </r>
  <r>
    <s v="2025"/>
    <x v="1"/>
    <x v="0"/>
    <x v="0"/>
    <x v="0"/>
    <x v="9"/>
    <x v="55"/>
    <x v="188"/>
    <s v="2 - SERVICIOS ECONÓMICOS"/>
    <s v="2.4 - Energía y combustible"/>
    <s v="2.4.04 - Energía eléctrica de fuentes termoeléctricas"/>
    <s v="2.2 - CONTRATACIÓN DE SERVICIOS"/>
    <x v="5"/>
    <x v="0"/>
    <s v="00 - N/A"/>
    <s v="30 - FONDOS PROPIOS"/>
    <s v="(blank)"/>
    <x v="0"/>
    <n v="44365000"/>
    <n v="0"/>
  </r>
  <r>
    <s v="2025"/>
    <x v="1"/>
    <x v="0"/>
    <x v="0"/>
    <x v="0"/>
    <x v="9"/>
    <x v="55"/>
    <x v="188"/>
    <s v="2 - SERVICIOS ECONÓMICOS"/>
    <s v="2.4 - Energía y combustible"/>
    <s v="2.4.04 - Energía eléctrica de fuentes termoeléctricas"/>
    <s v="2.2 - CONTRATACIÓN DE SERVICIOS"/>
    <x v="6"/>
    <x v="0"/>
    <s v="00 - N/A"/>
    <s v="30 - FONDOS PROPIOS"/>
    <s v="(blank)"/>
    <x v="0"/>
    <n v="41115032"/>
    <n v="0"/>
  </r>
  <r>
    <s v="2025"/>
    <x v="1"/>
    <x v="0"/>
    <x v="0"/>
    <x v="0"/>
    <x v="9"/>
    <x v="55"/>
    <x v="188"/>
    <s v="2 - SERVICIOS ECONÓMICOS"/>
    <s v="2.4 - Energía y combustible"/>
    <s v="2.4.04 - Energía eléctrica de fuentes termoeléctricas"/>
    <s v="2.2 - CONTRATACIÓN DE SERVICIOS"/>
    <x v="7"/>
    <x v="0"/>
    <s v="00 - N/A"/>
    <s v="30 - FONDOS PROPIOS"/>
    <s v="(blank)"/>
    <x v="0"/>
    <n v="14500000"/>
    <n v="0"/>
  </r>
  <r>
    <s v="2025"/>
    <x v="1"/>
    <x v="0"/>
    <x v="0"/>
    <x v="0"/>
    <x v="9"/>
    <x v="55"/>
    <x v="188"/>
    <s v="2 - SERVICIOS ECONÓMICOS"/>
    <s v="2.4 - Energía y combustible"/>
    <s v="2.4.04 - Energía eléctrica de fuentes termoeléctricas"/>
    <s v="2.2 - CONTRATACIÓN DE SERVICIOS"/>
    <x v="8"/>
    <x v="0"/>
    <s v="00 - N/A"/>
    <s v="30 - FONDOS PROPIOS"/>
    <s v="(blank)"/>
    <x v="0"/>
    <n v="11130000"/>
    <n v="0"/>
  </r>
  <r>
    <s v="2025"/>
    <x v="1"/>
    <x v="0"/>
    <x v="0"/>
    <x v="0"/>
    <x v="9"/>
    <x v="55"/>
    <x v="188"/>
    <s v="2 - SERVICIOS ECONÓMICOS"/>
    <s v="2.4 - Energía y combustible"/>
    <s v="2.4.04 - Energía eléctrica de fuentes termoeléctricas"/>
    <s v="2.2 - CONTRATACIÓN DE SERVICIOS"/>
    <x v="9"/>
    <x v="0"/>
    <s v="00 - N/A"/>
    <s v="10 - FONDO GENERAL"/>
    <s v="(blank)"/>
    <x v="0"/>
    <n v="79000000"/>
    <n v="0"/>
  </r>
  <r>
    <s v="2025"/>
    <x v="1"/>
    <x v="0"/>
    <x v="0"/>
    <x v="0"/>
    <x v="9"/>
    <x v="55"/>
    <x v="188"/>
    <s v="2 - SERVICIOS ECONÓMICOS"/>
    <s v="2.4 - Energía y combustible"/>
    <s v="2.4.04 - Energía eléctrica de fuentes termoeléctricas"/>
    <s v="2.2 - CONTRATACIÓN DE SERVICIOS"/>
    <x v="9"/>
    <x v="0"/>
    <s v="00 - N/A"/>
    <s v="30 - FONDOS PROPIOS"/>
    <s v="(blank)"/>
    <x v="0"/>
    <n v="111997346"/>
    <n v="0"/>
  </r>
  <r>
    <s v="2025"/>
    <x v="1"/>
    <x v="0"/>
    <x v="0"/>
    <x v="0"/>
    <x v="9"/>
    <x v="55"/>
    <x v="188"/>
    <s v="2 - SERVICIOS ECONÓMICOS"/>
    <s v="2.4 - Energía y combustible"/>
    <s v="2.4.04 - Energía eléctrica de fuentes termoeléctricas"/>
    <s v="2.2 - CONTRATACIÓN DE SERVICIOS"/>
    <x v="10"/>
    <x v="0"/>
    <s v="00 - N/A"/>
    <s v="30 - FONDOS PROPIOS"/>
    <s v="(blank)"/>
    <x v="0"/>
    <n v="78200000"/>
    <n v="0"/>
  </r>
  <r>
    <s v="2025"/>
    <x v="1"/>
    <x v="0"/>
    <x v="0"/>
    <x v="0"/>
    <x v="9"/>
    <x v="55"/>
    <x v="188"/>
    <s v="2 - SERVICIOS ECONÓMICOS"/>
    <s v="2.4 - Energía y combustible"/>
    <s v="2.4.04 - Energía eléctrica de fuentes termoeléctricas"/>
    <s v="2.2 - CONTRATACIÓN DE SERVICIOS"/>
    <x v="11"/>
    <x v="0"/>
    <s v="00 - N/A"/>
    <s v="30 - FONDOS PROPIOS"/>
    <s v="(blank)"/>
    <x v="0"/>
    <n v="30140000"/>
    <n v="0"/>
  </r>
  <r>
    <s v="2025"/>
    <x v="1"/>
    <x v="0"/>
    <x v="0"/>
    <x v="0"/>
    <x v="9"/>
    <x v="55"/>
    <x v="188"/>
    <s v="2 - SERVICIOS ECONÓMICOS"/>
    <s v="2.4 - Energía y combustible"/>
    <s v="2.4.04 - Energía eléctrica de fuentes termoeléctricas"/>
    <s v="2.2 - CONTRATACIÓN DE SERVICIOS"/>
    <x v="12"/>
    <x v="0"/>
    <s v="00 - N/A"/>
    <s v="30 - FONDOS PROPIOS"/>
    <s v="(blank)"/>
    <x v="0"/>
    <n v="212321839"/>
    <n v="0"/>
  </r>
  <r>
    <s v="2025"/>
    <x v="1"/>
    <x v="0"/>
    <x v="0"/>
    <x v="0"/>
    <x v="9"/>
    <x v="55"/>
    <x v="188"/>
    <s v="2 - SERVICIOS ECONÓMICOS"/>
    <s v="2.4 - Energía y combustible"/>
    <s v="2.4.04 - Energía eléctrica de fuentes termoeléctricas"/>
    <s v="2.2 - CONTRATACIÓN DE SERVICIOS"/>
    <x v="13"/>
    <x v="0"/>
    <s v="00 - N/A"/>
    <s v="30 - FONDOS PROPIOS"/>
    <s v="(blank)"/>
    <x v="0"/>
    <n v="65858400"/>
    <n v="0"/>
  </r>
  <r>
    <s v="2025"/>
    <x v="1"/>
    <x v="0"/>
    <x v="0"/>
    <x v="0"/>
    <x v="9"/>
    <x v="55"/>
    <x v="188"/>
    <s v="2 - SERVICIOS ECONÓMICOS"/>
    <s v="2.4 - Energía y combustible"/>
    <s v="2.4.04 - Energía eléctrica de fuentes termoeléctricas"/>
    <s v="2.3 - MATERIALES Y SUMINISTROS"/>
    <x v="14"/>
    <x v="0"/>
    <s v="00 - N/A"/>
    <s v="30 - FONDOS PROPIOS"/>
    <s v="(blank)"/>
    <x v="0"/>
    <n v="3225675"/>
    <n v="0"/>
  </r>
  <r>
    <s v="2025"/>
    <x v="1"/>
    <x v="0"/>
    <x v="0"/>
    <x v="0"/>
    <x v="9"/>
    <x v="55"/>
    <x v="188"/>
    <s v="2 - SERVICIOS ECONÓMICOS"/>
    <s v="2.4 - Energía y combustible"/>
    <s v="2.4.04 - Energía eléctrica de fuentes termoeléctricas"/>
    <s v="2.3 - MATERIALES Y SUMINISTROS"/>
    <x v="15"/>
    <x v="0"/>
    <s v="00 - N/A"/>
    <s v="30 - FONDOS PROPIOS"/>
    <s v="(blank)"/>
    <x v="0"/>
    <n v="3905065"/>
    <n v="0"/>
  </r>
  <r>
    <s v="2025"/>
    <x v="1"/>
    <x v="0"/>
    <x v="0"/>
    <x v="0"/>
    <x v="9"/>
    <x v="55"/>
    <x v="188"/>
    <s v="2 - SERVICIOS ECONÓMICOS"/>
    <s v="2.4 - Energía y combustible"/>
    <s v="2.4.04 - Energía eléctrica de fuentes termoeléctricas"/>
    <s v="2.3 - MATERIALES Y SUMINISTROS"/>
    <x v="16"/>
    <x v="0"/>
    <s v="00 - N/A"/>
    <s v="30 - FONDOS PROPIOS"/>
    <s v="(blank)"/>
    <x v="0"/>
    <n v="11424709"/>
    <n v="0"/>
  </r>
  <r>
    <s v="2025"/>
    <x v="1"/>
    <x v="0"/>
    <x v="0"/>
    <x v="0"/>
    <x v="9"/>
    <x v="55"/>
    <x v="188"/>
    <s v="2 - SERVICIOS ECONÓMICOS"/>
    <s v="2.4 - Energía y combustible"/>
    <s v="2.4.04 - Energía eléctrica de fuentes termoeléctricas"/>
    <s v="2.3 - MATERIALES Y SUMINISTROS"/>
    <x v="17"/>
    <x v="0"/>
    <s v="00 - N/A"/>
    <s v="30 - FONDOS PROPIOS"/>
    <s v="(blank)"/>
    <x v="0"/>
    <n v="256892"/>
    <n v="0"/>
  </r>
  <r>
    <s v="2025"/>
    <x v="1"/>
    <x v="0"/>
    <x v="0"/>
    <x v="0"/>
    <x v="9"/>
    <x v="55"/>
    <x v="188"/>
    <s v="2 - SERVICIOS ECONÓMICOS"/>
    <s v="2.4 - Energía y combustible"/>
    <s v="2.4.04 - Energía eléctrica de fuentes termoeléctricas"/>
    <s v="2.3 - MATERIALES Y SUMINISTROS"/>
    <x v="18"/>
    <x v="0"/>
    <s v="00 - N/A"/>
    <s v="30 - FONDOS PROPIOS"/>
    <s v="(blank)"/>
    <x v="0"/>
    <n v="1156800"/>
    <n v="0"/>
  </r>
  <r>
    <s v="2025"/>
    <x v="1"/>
    <x v="0"/>
    <x v="0"/>
    <x v="0"/>
    <x v="9"/>
    <x v="55"/>
    <x v="188"/>
    <s v="2 - SERVICIOS ECONÓMICOS"/>
    <s v="2.4 - Energía y combustible"/>
    <s v="2.4.04 - Energía eléctrica de fuentes termoeléctricas"/>
    <s v="2.3 - MATERIALES Y SUMINISTROS"/>
    <x v="19"/>
    <x v="0"/>
    <s v="00 - N/A"/>
    <s v="30 - FONDOS PROPIOS"/>
    <s v="(blank)"/>
    <x v="0"/>
    <n v="979283"/>
    <n v="0"/>
  </r>
  <r>
    <s v="2025"/>
    <x v="1"/>
    <x v="0"/>
    <x v="0"/>
    <x v="0"/>
    <x v="9"/>
    <x v="55"/>
    <x v="188"/>
    <s v="2 - SERVICIOS ECONÓMICOS"/>
    <s v="2.4 - Energía y combustible"/>
    <s v="2.4.04 - Energía eléctrica de fuentes termoeléctricas"/>
    <s v="2.3 - MATERIALES Y SUMINISTROS"/>
    <x v="20"/>
    <x v="0"/>
    <s v="00 - N/A"/>
    <s v="30 - FONDOS PROPIOS"/>
    <s v="(blank)"/>
    <x v="0"/>
    <n v="40976398"/>
    <n v="0"/>
  </r>
  <r>
    <s v="2025"/>
    <x v="1"/>
    <x v="0"/>
    <x v="0"/>
    <x v="0"/>
    <x v="9"/>
    <x v="55"/>
    <x v="188"/>
    <s v="2 - SERVICIOS ECONÓMICOS"/>
    <s v="2.4 - Energía y combustible"/>
    <s v="2.4.04 - Energía eléctrica de fuentes termoeléctricas"/>
    <s v="2.3 - MATERIALES Y SUMINISTROS"/>
    <x v="21"/>
    <x v="0"/>
    <s v="00 - N/A"/>
    <s v="30 - FONDOS PROPIOS"/>
    <s v="(blank)"/>
    <x v="0"/>
    <n v="20872879"/>
    <n v="0"/>
  </r>
  <r>
    <s v="2025"/>
    <x v="1"/>
    <x v="0"/>
    <x v="0"/>
    <x v="0"/>
    <x v="9"/>
    <x v="55"/>
    <x v="188"/>
    <s v="4 - SERVICIOS SOCIALES"/>
    <s v="4.6 - Equidad de género"/>
    <s v="4.6.03 - Acciones para una cultura de igualdad de género."/>
    <s v="2.2 - CONTRATACIÓN DE SERVICIOS"/>
    <x v="6"/>
    <x v="0"/>
    <s v="00 - N/A"/>
    <s v="30 - FONDOS PROPIOS"/>
    <s v="(blank)"/>
    <x v="0"/>
    <n v="1000000"/>
    <n v="0"/>
  </r>
  <r>
    <s v="2025"/>
    <x v="1"/>
    <x v="0"/>
    <x v="0"/>
    <x v="0"/>
    <x v="9"/>
    <x v="55"/>
    <x v="188"/>
    <s v="4 - SERVICIOS SOCIALES"/>
    <s v="4.6 - Equidad de género"/>
    <s v="4.6.03 - Acciones para una cultura de igualdad de género."/>
    <s v="2.2 - CONTRATACIÓN DE SERVICIOS"/>
    <x v="12"/>
    <x v="0"/>
    <s v="00 - N/A"/>
    <s v="30 - FONDOS PROPIOS"/>
    <s v="(blank)"/>
    <x v="0"/>
    <n v="5310000"/>
    <n v="0"/>
  </r>
  <r>
    <s v="2025"/>
    <x v="1"/>
    <x v="0"/>
    <x v="0"/>
    <x v="0"/>
    <x v="9"/>
    <x v="55"/>
    <x v="188"/>
    <s v="4 - SERVICIOS SOCIALES"/>
    <s v="4.6 - Equidad de género"/>
    <s v="4.6.03 - Acciones para una cultura de igualdad de género."/>
    <s v="2.2 - CONTRATACIÓN DE SERVICIOS"/>
    <x v="13"/>
    <x v="0"/>
    <s v="00 - N/A"/>
    <s v="30 - FONDOS PROPIOS"/>
    <s v="(blank)"/>
    <x v="0"/>
    <n v="2160000"/>
    <n v="0"/>
  </r>
  <r>
    <s v="2025"/>
    <x v="1"/>
    <x v="0"/>
    <x v="0"/>
    <x v="0"/>
    <x v="9"/>
    <x v="56"/>
    <x v="189"/>
    <s v="2 - SERVICIOS ECONÓMICOS"/>
    <s v="2.2 - Agropecuaria, caza, pesca y silvicultura"/>
    <s v="2.2.01 - Agropecuaria"/>
    <s v="2.1 - REMUNERACIONES Y CONTRIBUCIONES"/>
    <x v="0"/>
    <x v="0"/>
    <s v="00 - N/A"/>
    <s v="10 - FONDO GENERAL"/>
    <s v="(blank)"/>
    <x v="0"/>
    <n v="16000000"/>
    <n v="1010490.31"/>
  </r>
  <r>
    <s v="2025"/>
    <x v="1"/>
    <x v="0"/>
    <x v="0"/>
    <x v="0"/>
    <x v="9"/>
    <x v="56"/>
    <x v="189"/>
    <s v="2 - SERVICIOS ECONÓMICOS"/>
    <s v="2.2 - Agropecuaria, caza, pesca y silvicultura"/>
    <s v="2.2.01 - Agropecuaria"/>
    <s v="2.1 - REMUNERACIONES Y CONTRIBUCIONES"/>
    <x v="0"/>
    <x v="0"/>
    <s v="00 - N/A"/>
    <s v="20 - FONDOS CON DESTINO ESPECÍFICO"/>
    <s v="(blank)"/>
    <x v="0"/>
    <n v="190837780"/>
    <n v="45919914.990000002"/>
  </r>
  <r>
    <s v="2025"/>
    <x v="1"/>
    <x v="0"/>
    <x v="0"/>
    <x v="0"/>
    <x v="9"/>
    <x v="56"/>
    <x v="189"/>
    <s v="2 - SERVICIOS ECONÓMICOS"/>
    <s v="2.2 - Agropecuaria, caza, pesca y silvicultura"/>
    <s v="2.2.01 - Agropecuaria"/>
    <s v="2.1 - REMUNERACIONES Y CONTRIBUCIONES"/>
    <x v="1"/>
    <x v="0"/>
    <s v="00 - N/A"/>
    <s v="10 - FONDO GENERAL"/>
    <s v="(blank)"/>
    <x v="0"/>
    <n v="15950000"/>
    <n v="0"/>
  </r>
  <r>
    <s v="2025"/>
    <x v="1"/>
    <x v="0"/>
    <x v="0"/>
    <x v="0"/>
    <x v="9"/>
    <x v="56"/>
    <x v="189"/>
    <s v="2 - SERVICIOS ECONÓMICOS"/>
    <s v="2.2 - Agropecuaria, caza, pesca y silvicultura"/>
    <s v="2.2.01 - Agropecuaria"/>
    <s v="2.1 - REMUNERACIONES Y CONTRIBUCIONES"/>
    <x v="1"/>
    <x v="0"/>
    <s v="00 - N/A"/>
    <s v="20 - FONDOS CON DESTINO ESPECÍFICO"/>
    <s v="(blank)"/>
    <x v="0"/>
    <n v="15526500"/>
    <n v="3506000"/>
  </r>
  <r>
    <s v="2025"/>
    <x v="1"/>
    <x v="0"/>
    <x v="0"/>
    <x v="0"/>
    <x v="9"/>
    <x v="56"/>
    <x v="189"/>
    <s v="2 - SERVICIOS ECONÓMICOS"/>
    <s v="2.2 - Agropecuaria, caza, pesca y silvicultura"/>
    <s v="2.2.01 - Agropecuaria"/>
    <s v="2.1 - REMUNERACIONES Y CONTRIBUCIONES"/>
    <x v="2"/>
    <x v="0"/>
    <s v="00 - N/A"/>
    <s v="10 - FONDO GENERAL"/>
    <s v="(blank)"/>
    <x v="0"/>
    <n v="200000"/>
    <n v="12625.74"/>
  </r>
  <r>
    <s v="2025"/>
    <x v="1"/>
    <x v="0"/>
    <x v="0"/>
    <x v="0"/>
    <x v="9"/>
    <x v="56"/>
    <x v="189"/>
    <s v="2 - SERVICIOS ECONÓMICOS"/>
    <s v="2.2 - Agropecuaria, caza, pesca y silvicultura"/>
    <s v="2.2.01 - Agropecuaria"/>
    <s v="2.1 - REMUNERACIONES Y CONTRIBUCIONES"/>
    <x v="4"/>
    <x v="0"/>
    <s v="00 - N/A"/>
    <s v="20 - FONDOS CON DESTINO ESPECÍFICO"/>
    <s v="(blank)"/>
    <x v="0"/>
    <n v="29269685"/>
    <n v="7012494.8399999999"/>
  </r>
  <r>
    <s v="2025"/>
    <x v="1"/>
    <x v="0"/>
    <x v="0"/>
    <x v="0"/>
    <x v="9"/>
    <x v="56"/>
    <x v="189"/>
    <s v="2 - SERVICIOS ECONÓMICOS"/>
    <s v="2.2 - Agropecuaria, caza, pesca y silvicultura"/>
    <s v="2.2.01 - Agropecuaria"/>
    <s v="2.2 - CONTRATACIÓN DE SERVICIOS"/>
    <x v="5"/>
    <x v="0"/>
    <s v="00 - N/A"/>
    <s v="10 - FONDO GENERAL"/>
    <s v="(blank)"/>
    <x v="0"/>
    <n v="86000"/>
    <n v="17577"/>
  </r>
  <r>
    <s v="2025"/>
    <x v="1"/>
    <x v="0"/>
    <x v="0"/>
    <x v="0"/>
    <x v="9"/>
    <x v="56"/>
    <x v="189"/>
    <s v="2 - SERVICIOS ECONÓMICOS"/>
    <s v="2.2 - Agropecuaria, caza, pesca y silvicultura"/>
    <s v="2.2.01 - Agropecuaria"/>
    <s v="2.2 - CONTRATACIÓN DE SERVICIOS"/>
    <x v="5"/>
    <x v="0"/>
    <s v="00 - N/A"/>
    <s v="20 - FONDOS CON DESTINO ESPECÍFICO"/>
    <s v="(blank)"/>
    <x v="0"/>
    <n v="10220000"/>
    <n v="2302014.5700000008"/>
  </r>
  <r>
    <s v="2025"/>
    <x v="1"/>
    <x v="0"/>
    <x v="0"/>
    <x v="0"/>
    <x v="9"/>
    <x v="56"/>
    <x v="189"/>
    <s v="2 - SERVICIOS ECONÓMICOS"/>
    <s v="2.2 - Agropecuaria, caza, pesca y silvicultura"/>
    <s v="2.2.01 - Agropecuaria"/>
    <s v="2.2 - CONTRATACIÓN DE SERVICIOS"/>
    <x v="6"/>
    <x v="0"/>
    <s v="00 - N/A"/>
    <s v="10 - FONDO GENERAL"/>
    <s v="(blank)"/>
    <x v="0"/>
    <n v="1900000"/>
    <n v="0"/>
  </r>
  <r>
    <s v="2025"/>
    <x v="1"/>
    <x v="0"/>
    <x v="0"/>
    <x v="0"/>
    <x v="9"/>
    <x v="56"/>
    <x v="189"/>
    <s v="2 - SERVICIOS ECONÓMICOS"/>
    <s v="2.2 - Agropecuaria, caza, pesca y silvicultura"/>
    <s v="2.2.01 - Agropecuaria"/>
    <s v="2.2 - CONTRATACIÓN DE SERVICIOS"/>
    <x v="6"/>
    <x v="0"/>
    <s v="00 - N/A"/>
    <s v="20 - FONDOS CON DESTINO ESPECÍFICO"/>
    <s v="(blank)"/>
    <x v="0"/>
    <n v="0"/>
    <n v="155606.6"/>
  </r>
  <r>
    <s v="2025"/>
    <x v="1"/>
    <x v="0"/>
    <x v="0"/>
    <x v="0"/>
    <x v="9"/>
    <x v="56"/>
    <x v="189"/>
    <s v="2 - SERVICIOS ECONÓMICOS"/>
    <s v="2.2 - Agropecuaria, caza, pesca y silvicultura"/>
    <s v="2.2.01 - Agropecuaria"/>
    <s v="2.2 - CONTRATACIÓN DE SERVICIOS"/>
    <x v="6"/>
    <x v="0"/>
    <s v="00 - N/A"/>
    <s v="30 - FONDOS PROPIOS"/>
    <s v="(blank)"/>
    <x v="0"/>
    <n v="0"/>
    <n v="0"/>
  </r>
  <r>
    <s v="2025"/>
    <x v="1"/>
    <x v="0"/>
    <x v="0"/>
    <x v="0"/>
    <x v="9"/>
    <x v="56"/>
    <x v="189"/>
    <s v="2 - SERVICIOS ECONÓMICOS"/>
    <s v="2.2 - Agropecuaria, caza, pesca y silvicultura"/>
    <s v="2.2.01 - Agropecuaria"/>
    <s v="2.2 - CONTRATACIÓN DE SERVICIOS"/>
    <x v="7"/>
    <x v="0"/>
    <s v="00 - N/A"/>
    <s v="20 - FONDOS CON DESTINO ESPECÍFICO"/>
    <s v="(blank)"/>
    <x v="0"/>
    <n v="4000000"/>
    <n v="997550"/>
  </r>
  <r>
    <s v="2025"/>
    <x v="1"/>
    <x v="0"/>
    <x v="0"/>
    <x v="0"/>
    <x v="9"/>
    <x v="56"/>
    <x v="189"/>
    <s v="2 - SERVICIOS ECONÓMICOS"/>
    <s v="2.2 - Agropecuaria, caza, pesca y silvicultura"/>
    <s v="2.2.01 - Agropecuaria"/>
    <s v="2.2 - CONTRATACIÓN DE SERVICIOS"/>
    <x v="8"/>
    <x v="0"/>
    <s v="00 - N/A"/>
    <s v="10 - FONDO GENERAL"/>
    <s v="(blank)"/>
    <x v="0"/>
    <n v="1400000"/>
    <n v="308400"/>
  </r>
  <r>
    <s v="2025"/>
    <x v="1"/>
    <x v="0"/>
    <x v="0"/>
    <x v="0"/>
    <x v="9"/>
    <x v="56"/>
    <x v="189"/>
    <s v="2 - SERVICIOS ECONÓMICOS"/>
    <s v="2.2 - Agropecuaria, caza, pesca y silvicultura"/>
    <s v="2.2.01 - Agropecuaria"/>
    <s v="2.2 - CONTRATACIÓN DE SERVICIOS"/>
    <x v="9"/>
    <x v="0"/>
    <s v="00 - N/A"/>
    <s v="10 - FONDO GENERAL"/>
    <s v="(blank)"/>
    <x v="0"/>
    <n v="200000"/>
    <n v="0"/>
  </r>
  <r>
    <s v="2025"/>
    <x v="1"/>
    <x v="0"/>
    <x v="0"/>
    <x v="0"/>
    <x v="9"/>
    <x v="56"/>
    <x v="189"/>
    <s v="2 - SERVICIOS ECONÓMICOS"/>
    <s v="2.2 - Agropecuaria, caza, pesca y silvicultura"/>
    <s v="2.2.01 - Agropecuaria"/>
    <s v="2.2 - CONTRATACIÓN DE SERVICIOS"/>
    <x v="10"/>
    <x v="0"/>
    <s v="00 - N/A"/>
    <s v="20 - FONDOS CON DESTINO ESPECÍFICO"/>
    <s v="(blank)"/>
    <x v="0"/>
    <n v="2082597"/>
    <n v="0"/>
  </r>
  <r>
    <s v="2025"/>
    <x v="1"/>
    <x v="0"/>
    <x v="0"/>
    <x v="0"/>
    <x v="9"/>
    <x v="56"/>
    <x v="189"/>
    <s v="2 - SERVICIOS ECONÓMICOS"/>
    <s v="2.2 - Agropecuaria, caza, pesca y silvicultura"/>
    <s v="2.2.01 - Agropecuaria"/>
    <s v="2.2 - CONTRATACIÓN DE SERVICIOS"/>
    <x v="10"/>
    <x v="0"/>
    <s v="00 - N/A"/>
    <s v="30 - FONDOS PROPIOS"/>
    <s v="(blank)"/>
    <x v="0"/>
    <n v="0"/>
    <n v="65018"/>
  </r>
  <r>
    <s v="2025"/>
    <x v="1"/>
    <x v="0"/>
    <x v="0"/>
    <x v="0"/>
    <x v="9"/>
    <x v="56"/>
    <x v="189"/>
    <s v="2 - SERVICIOS ECONÓMICOS"/>
    <s v="2.2 - Agropecuaria, caza, pesca y silvicultura"/>
    <s v="2.2.01 - Agropecuaria"/>
    <s v="2.2 - CONTRATACIÓN DE SERVICIOS"/>
    <x v="11"/>
    <x v="0"/>
    <s v="00 - N/A"/>
    <s v="10 - FONDO GENERAL"/>
    <s v="(blank)"/>
    <x v="0"/>
    <n v="1200000"/>
    <n v="17757.43"/>
  </r>
  <r>
    <s v="2025"/>
    <x v="1"/>
    <x v="0"/>
    <x v="0"/>
    <x v="0"/>
    <x v="9"/>
    <x v="56"/>
    <x v="189"/>
    <s v="2 - SERVICIOS ECONÓMICOS"/>
    <s v="2.2 - Agropecuaria, caza, pesca y silvicultura"/>
    <s v="2.2.01 - Agropecuaria"/>
    <s v="2.2 - CONTRATACIÓN DE SERVICIOS"/>
    <x v="11"/>
    <x v="0"/>
    <s v="00 - N/A"/>
    <s v="20 - FONDOS CON DESTINO ESPECÍFICO"/>
    <s v="(blank)"/>
    <x v="0"/>
    <n v="0"/>
    <n v="99696.45"/>
  </r>
  <r>
    <s v="2025"/>
    <x v="1"/>
    <x v="0"/>
    <x v="0"/>
    <x v="0"/>
    <x v="9"/>
    <x v="56"/>
    <x v="189"/>
    <s v="2 - SERVICIOS ECONÓMICOS"/>
    <s v="2.2 - Agropecuaria, caza, pesca y silvicultura"/>
    <s v="2.2.01 - Agropecuaria"/>
    <s v="2.2 - CONTRATACIÓN DE SERVICIOS"/>
    <x v="12"/>
    <x v="0"/>
    <s v="00 - N/A"/>
    <s v="10 - FONDO GENERAL"/>
    <s v="(blank)"/>
    <x v="0"/>
    <n v="1920000"/>
    <n v="0"/>
  </r>
  <r>
    <s v="2025"/>
    <x v="1"/>
    <x v="0"/>
    <x v="0"/>
    <x v="0"/>
    <x v="9"/>
    <x v="56"/>
    <x v="189"/>
    <s v="2 - SERVICIOS ECONÓMICOS"/>
    <s v="2.2 - Agropecuaria, caza, pesca y silvicultura"/>
    <s v="2.2.01 - Agropecuaria"/>
    <s v="2.2 - CONTRATACIÓN DE SERVICIOS"/>
    <x v="12"/>
    <x v="0"/>
    <s v="00 - N/A"/>
    <s v="20 - FONDOS CON DESTINO ESPECÍFICO"/>
    <s v="(blank)"/>
    <x v="0"/>
    <n v="0"/>
    <n v="0"/>
  </r>
  <r>
    <s v="2025"/>
    <x v="1"/>
    <x v="0"/>
    <x v="0"/>
    <x v="0"/>
    <x v="9"/>
    <x v="56"/>
    <x v="189"/>
    <s v="2 - SERVICIOS ECONÓMICOS"/>
    <s v="2.2 - Agropecuaria, caza, pesca y silvicultura"/>
    <s v="2.2.01 - Agropecuaria"/>
    <s v="2.2 - CONTRATACIÓN DE SERVICIOS"/>
    <x v="12"/>
    <x v="0"/>
    <s v="00 - N/A"/>
    <s v="30 - FONDOS PROPIOS"/>
    <s v="(blank)"/>
    <x v="0"/>
    <n v="0"/>
    <n v="8000"/>
  </r>
  <r>
    <s v="2025"/>
    <x v="1"/>
    <x v="0"/>
    <x v="0"/>
    <x v="0"/>
    <x v="9"/>
    <x v="56"/>
    <x v="189"/>
    <s v="2 - SERVICIOS ECONÓMICOS"/>
    <s v="2.2 - Agropecuaria, caza, pesca y silvicultura"/>
    <s v="2.2.01 - Agropecuaria"/>
    <s v="2.2 - CONTRATACIÓN DE SERVICIOS"/>
    <x v="13"/>
    <x v="0"/>
    <s v="00 - N/A"/>
    <s v="10 - FONDO GENERAL"/>
    <s v="(blank)"/>
    <x v="0"/>
    <n v="1450000"/>
    <n v="431644"/>
  </r>
  <r>
    <s v="2025"/>
    <x v="1"/>
    <x v="0"/>
    <x v="0"/>
    <x v="0"/>
    <x v="9"/>
    <x v="56"/>
    <x v="189"/>
    <s v="2 - SERVICIOS ECONÓMICOS"/>
    <s v="2.2 - Agropecuaria, caza, pesca y silvicultura"/>
    <s v="2.2.01 - Agropecuaria"/>
    <s v="2.3 - MATERIALES Y SUMINISTROS"/>
    <x v="14"/>
    <x v="0"/>
    <s v="00 - N/A"/>
    <s v="10 - FONDO GENERAL"/>
    <s v="(blank)"/>
    <x v="0"/>
    <n v="950000"/>
    <n v="227788"/>
  </r>
  <r>
    <s v="2025"/>
    <x v="1"/>
    <x v="0"/>
    <x v="0"/>
    <x v="0"/>
    <x v="9"/>
    <x v="56"/>
    <x v="189"/>
    <s v="2 - SERVICIOS ECONÓMICOS"/>
    <s v="2.2 - Agropecuaria, caza, pesca y silvicultura"/>
    <s v="2.2.01 - Agropecuaria"/>
    <s v="2.3 - MATERIALES Y SUMINISTROS"/>
    <x v="14"/>
    <x v="0"/>
    <s v="00 - N/A"/>
    <s v="20 - FONDOS CON DESTINO ESPECÍFICO"/>
    <s v="(blank)"/>
    <x v="0"/>
    <n v="7500000"/>
    <n v="2450724"/>
  </r>
  <r>
    <s v="2025"/>
    <x v="1"/>
    <x v="0"/>
    <x v="0"/>
    <x v="0"/>
    <x v="9"/>
    <x v="56"/>
    <x v="189"/>
    <s v="2 - SERVICIOS ECONÓMICOS"/>
    <s v="2.2 - Agropecuaria, caza, pesca y silvicultura"/>
    <s v="2.2.01 - Agropecuaria"/>
    <s v="2.3 - MATERIALES Y SUMINISTROS"/>
    <x v="15"/>
    <x v="0"/>
    <s v="00 - N/A"/>
    <s v="10 - FONDO GENERAL"/>
    <s v="(blank)"/>
    <x v="0"/>
    <n v="800000"/>
    <n v="0"/>
  </r>
  <r>
    <s v="2025"/>
    <x v="1"/>
    <x v="0"/>
    <x v="0"/>
    <x v="0"/>
    <x v="9"/>
    <x v="56"/>
    <x v="189"/>
    <s v="2 - SERVICIOS ECONÓMICOS"/>
    <s v="2.2 - Agropecuaria, caza, pesca y silvicultura"/>
    <s v="2.2.01 - Agropecuaria"/>
    <s v="2.3 - MATERIALES Y SUMINISTROS"/>
    <x v="15"/>
    <x v="0"/>
    <s v="00 - N/A"/>
    <s v="20 - FONDOS CON DESTINO ESPECÍFICO"/>
    <s v="(blank)"/>
    <x v="0"/>
    <n v="0"/>
    <n v="82659"/>
  </r>
  <r>
    <s v="2025"/>
    <x v="1"/>
    <x v="0"/>
    <x v="0"/>
    <x v="0"/>
    <x v="9"/>
    <x v="56"/>
    <x v="189"/>
    <s v="2 - SERVICIOS ECONÓMICOS"/>
    <s v="2.2 - Agropecuaria, caza, pesca y silvicultura"/>
    <s v="2.2.01 - Agropecuaria"/>
    <s v="2.3 - MATERIALES Y SUMINISTROS"/>
    <x v="15"/>
    <x v="0"/>
    <s v="00 - N/A"/>
    <s v="30 - FONDOS PROPIOS"/>
    <s v="(blank)"/>
    <x v="0"/>
    <n v="0"/>
    <n v="0"/>
  </r>
  <r>
    <s v="2025"/>
    <x v="1"/>
    <x v="0"/>
    <x v="0"/>
    <x v="0"/>
    <x v="9"/>
    <x v="56"/>
    <x v="189"/>
    <s v="2 - SERVICIOS ECONÓMICOS"/>
    <s v="2.2 - Agropecuaria, caza, pesca y silvicultura"/>
    <s v="2.2.01 - Agropecuaria"/>
    <s v="2.3 - MATERIALES Y SUMINISTROS"/>
    <x v="16"/>
    <x v="0"/>
    <s v="00 - N/A"/>
    <s v="10 - FONDO GENERAL"/>
    <s v="(blank)"/>
    <x v="0"/>
    <n v="800000"/>
    <n v="341492"/>
  </r>
  <r>
    <s v="2025"/>
    <x v="1"/>
    <x v="0"/>
    <x v="0"/>
    <x v="0"/>
    <x v="9"/>
    <x v="56"/>
    <x v="189"/>
    <s v="2 - SERVICIOS ECONÓMICOS"/>
    <s v="2.2 - Agropecuaria, caza, pesca y silvicultura"/>
    <s v="2.2.01 - Agropecuaria"/>
    <s v="2.3 - MATERIALES Y SUMINISTROS"/>
    <x v="16"/>
    <x v="0"/>
    <s v="00 - N/A"/>
    <s v="20 - FONDOS CON DESTINO ESPECÍFICO"/>
    <s v="(blank)"/>
    <x v="0"/>
    <n v="0"/>
    <n v="0"/>
  </r>
  <r>
    <s v="2025"/>
    <x v="1"/>
    <x v="0"/>
    <x v="0"/>
    <x v="0"/>
    <x v="9"/>
    <x v="56"/>
    <x v="189"/>
    <s v="2 - SERVICIOS ECONÓMICOS"/>
    <s v="2.2 - Agropecuaria, caza, pesca y silvicultura"/>
    <s v="2.2.01 - Agropecuaria"/>
    <s v="2.3 - MATERIALES Y SUMINISTROS"/>
    <x v="16"/>
    <x v="0"/>
    <s v="00 - N/A"/>
    <s v="30 - FONDOS PROPIOS"/>
    <s v="(blank)"/>
    <x v="0"/>
    <n v="0"/>
    <n v="0"/>
  </r>
  <r>
    <s v="2025"/>
    <x v="1"/>
    <x v="0"/>
    <x v="0"/>
    <x v="0"/>
    <x v="9"/>
    <x v="56"/>
    <x v="189"/>
    <s v="2 - SERVICIOS ECONÓMICOS"/>
    <s v="2.2 - Agropecuaria, caza, pesca y silvicultura"/>
    <s v="2.2.01 - Agropecuaria"/>
    <s v="2.3 - MATERIALES Y SUMINISTROS"/>
    <x v="17"/>
    <x v="0"/>
    <s v="00 - N/A"/>
    <s v="10 - FONDO GENERAL"/>
    <s v="(blank)"/>
    <x v="0"/>
    <n v="200000"/>
    <n v="0"/>
  </r>
  <r>
    <s v="2025"/>
    <x v="1"/>
    <x v="0"/>
    <x v="0"/>
    <x v="0"/>
    <x v="9"/>
    <x v="56"/>
    <x v="189"/>
    <s v="2 - SERVICIOS ECONÓMICOS"/>
    <s v="2.2 - Agropecuaria, caza, pesca y silvicultura"/>
    <s v="2.2.01 - Agropecuaria"/>
    <s v="2.3 - MATERIALES Y SUMINISTROS"/>
    <x v="18"/>
    <x v="0"/>
    <s v="00 - N/A"/>
    <s v="10 - FONDO GENERAL"/>
    <s v="(blank)"/>
    <x v="0"/>
    <n v="1717683"/>
    <n v="0"/>
  </r>
  <r>
    <s v="2025"/>
    <x v="1"/>
    <x v="0"/>
    <x v="0"/>
    <x v="0"/>
    <x v="9"/>
    <x v="56"/>
    <x v="189"/>
    <s v="2 - SERVICIOS ECONÓMICOS"/>
    <s v="2.2 - Agropecuaria, caza, pesca y silvicultura"/>
    <s v="2.2.01 - Agropecuaria"/>
    <s v="2.3 - MATERIALES Y SUMINISTROS"/>
    <x v="18"/>
    <x v="0"/>
    <s v="00 - N/A"/>
    <s v="20 - FONDOS CON DESTINO ESPECÍFICO"/>
    <s v="(blank)"/>
    <x v="0"/>
    <n v="0"/>
    <n v="360000"/>
  </r>
  <r>
    <s v="2025"/>
    <x v="1"/>
    <x v="0"/>
    <x v="0"/>
    <x v="0"/>
    <x v="9"/>
    <x v="56"/>
    <x v="189"/>
    <s v="2 - SERVICIOS ECONÓMICOS"/>
    <s v="2.2 - Agropecuaria, caza, pesca y silvicultura"/>
    <s v="2.2.01 - Agropecuaria"/>
    <s v="2.3 - MATERIALES Y SUMINISTROS"/>
    <x v="18"/>
    <x v="0"/>
    <s v="00 - N/A"/>
    <s v="30 - FONDOS PROPIOS"/>
    <s v="(blank)"/>
    <x v="0"/>
    <n v="0"/>
    <n v="0"/>
  </r>
  <r>
    <s v="2025"/>
    <x v="1"/>
    <x v="0"/>
    <x v="0"/>
    <x v="0"/>
    <x v="9"/>
    <x v="56"/>
    <x v="189"/>
    <s v="2 - SERVICIOS ECONÓMICOS"/>
    <s v="2.2 - Agropecuaria, caza, pesca y silvicultura"/>
    <s v="2.2.01 - Agropecuaria"/>
    <s v="2.3 - MATERIALES Y SUMINISTROS"/>
    <x v="19"/>
    <x v="0"/>
    <s v="00 - N/A"/>
    <s v="10 - FONDO GENERAL"/>
    <s v="(blank)"/>
    <x v="0"/>
    <n v="100000"/>
    <n v="0"/>
  </r>
  <r>
    <s v="2025"/>
    <x v="1"/>
    <x v="0"/>
    <x v="0"/>
    <x v="0"/>
    <x v="9"/>
    <x v="56"/>
    <x v="189"/>
    <s v="2 - SERVICIOS ECONÓMICOS"/>
    <s v="2.2 - Agropecuaria, caza, pesca y silvicultura"/>
    <s v="2.2.01 - Agropecuaria"/>
    <s v="2.3 - MATERIALES Y SUMINISTROS"/>
    <x v="19"/>
    <x v="0"/>
    <s v="00 - N/A"/>
    <s v="20 - FONDOS CON DESTINO ESPECÍFICO"/>
    <s v="(blank)"/>
    <x v="0"/>
    <n v="0"/>
    <n v="0"/>
  </r>
  <r>
    <s v="2025"/>
    <x v="1"/>
    <x v="0"/>
    <x v="0"/>
    <x v="0"/>
    <x v="9"/>
    <x v="56"/>
    <x v="189"/>
    <s v="2 - SERVICIOS ECONÓMICOS"/>
    <s v="2.2 - Agropecuaria, caza, pesca y silvicultura"/>
    <s v="2.2.01 - Agropecuaria"/>
    <s v="2.3 - MATERIALES Y SUMINISTROS"/>
    <x v="20"/>
    <x v="0"/>
    <s v="00 - N/A"/>
    <s v="10 - FONDO GENERAL"/>
    <s v="(blank)"/>
    <x v="0"/>
    <n v="14800000"/>
    <n v="0"/>
  </r>
  <r>
    <s v="2025"/>
    <x v="1"/>
    <x v="0"/>
    <x v="0"/>
    <x v="0"/>
    <x v="9"/>
    <x v="56"/>
    <x v="189"/>
    <s v="2 - SERVICIOS ECONÓMICOS"/>
    <s v="2.2 - Agropecuaria, caza, pesca y silvicultura"/>
    <s v="2.2.01 - Agropecuaria"/>
    <s v="2.3 - MATERIALES Y SUMINISTROS"/>
    <x v="20"/>
    <x v="0"/>
    <s v="00 - N/A"/>
    <s v="20 - FONDOS CON DESTINO ESPECÍFICO"/>
    <s v="(blank)"/>
    <x v="0"/>
    <n v="11607705"/>
    <n v="583243.19999999995"/>
  </r>
  <r>
    <s v="2025"/>
    <x v="1"/>
    <x v="0"/>
    <x v="0"/>
    <x v="0"/>
    <x v="9"/>
    <x v="56"/>
    <x v="189"/>
    <s v="2 - SERVICIOS ECONÓMICOS"/>
    <s v="2.2 - Agropecuaria, caza, pesca y silvicultura"/>
    <s v="2.2.01 - Agropecuaria"/>
    <s v="2.3 - MATERIALES Y SUMINISTROS"/>
    <x v="20"/>
    <x v="0"/>
    <s v="00 - N/A"/>
    <s v="30 - FONDOS PROPIOS"/>
    <s v="(blank)"/>
    <x v="0"/>
    <n v="0"/>
    <n v="0"/>
  </r>
  <r>
    <s v="2025"/>
    <x v="1"/>
    <x v="0"/>
    <x v="0"/>
    <x v="0"/>
    <x v="9"/>
    <x v="56"/>
    <x v="189"/>
    <s v="2 - SERVICIOS ECONÓMICOS"/>
    <s v="2.2 - Agropecuaria, caza, pesca y silvicultura"/>
    <s v="2.2.01 - Agropecuaria"/>
    <s v="2.3 - MATERIALES Y SUMINISTROS"/>
    <x v="21"/>
    <x v="0"/>
    <s v="00 - N/A"/>
    <s v="10 - FONDO GENERAL"/>
    <s v="(blank)"/>
    <x v="0"/>
    <n v="2100000"/>
    <n v="91218.84"/>
  </r>
  <r>
    <s v="2025"/>
    <x v="1"/>
    <x v="0"/>
    <x v="0"/>
    <x v="0"/>
    <x v="9"/>
    <x v="56"/>
    <x v="189"/>
    <s v="2 - SERVICIOS ECONÓMICOS"/>
    <s v="2.2 - Agropecuaria, caza, pesca y silvicultura"/>
    <s v="2.2.01 - Agropecuaria"/>
    <s v="2.3 - MATERIALES Y SUMINISTROS"/>
    <x v="21"/>
    <x v="0"/>
    <s v="00 - N/A"/>
    <s v="20 - FONDOS CON DESTINO ESPECÍFICO"/>
    <s v="(blank)"/>
    <x v="0"/>
    <n v="0"/>
    <n v="159735.35999999999"/>
  </r>
  <r>
    <s v="2025"/>
    <x v="1"/>
    <x v="0"/>
    <x v="0"/>
    <x v="0"/>
    <x v="9"/>
    <x v="56"/>
    <x v="189"/>
    <s v="2 - SERVICIOS ECONÓMICOS"/>
    <s v="2.2 - Agropecuaria, caza, pesca y silvicultura"/>
    <s v="2.2.01 - Agropecuaria"/>
    <s v="2.3 - MATERIALES Y SUMINISTROS"/>
    <x v="21"/>
    <x v="0"/>
    <s v="00 - N/A"/>
    <s v="30 - FONDOS PROPIOS"/>
    <s v="(blank)"/>
    <x v="0"/>
    <n v="10800000"/>
    <n v="230771.41999999998"/>
  </r>
  <r>
    <s v="2025"/>
    <x v="1"/>
    <x v="0"/>
    <x v="0"/>
    <x v="0"/>
    <x v="9"/>
    <x v="57"/>
    <x v="190"/>
    <s v="4 - SERVICIOS SOCIALES"/>
    <s v="4.1 - Vivienda y servicios comunitarios"/>
    <s v="4.1.02 - Desarrollo comunitario"/>
    <s v="2.1 - REMUNERACIONES Y CONTRIBUCIONES"/>
    <x v="0"/>
    <x v="0"/>
    <s v="00 - N/A"/>
    <s v="30 - FONDOS PROPIOS"/>
    <s v="(blank)"/>
    <x v="0"/>
    <n v="260440000"/>
    <n v="0"/>
  </r>
  <r>
    <s v="2025"/>
    <x v="1"/>
    <x v="0"/>
    <x v="0"/>
    <x v="0"/>
    <x v="9"/>
    <x v="57"/>
    <x v="190"/>
    <s v="4 - SERVICIOS SOCIALES"/>
    <s v="4.1 - Vivienda y servicios comunitarios"/>
    <s v="4.1.02 - Desarrollo comunitario"/>
    <s v="2.1 - REMUNERACIONES Y CONTRIBUCIONES"/>
    <x v="1"/>
    <x v="0"/>
    <s v="00 - N/A"/>
    <s v="30 - FONDOS PROPIOS"/>
    <s v="(blank)"/>
    <x v="0"/>
    <n v="34920000"/>
    <n v="0"/>
  </r>
  <r>
    <s v="2025"/>
    <x v="1"/>
    <x v="0"/>
    <x v="0"/>
    <x v="0"/>
    <x v="9"/>
    <x v="57"/>
    <x v="190"/>
    <s v="4 - SERVICIOS SOCIALES"/>
    <s v="4.1 - Vivienda y servicios comunitarios"/>
    <s v="4.1.02 - Desarrollo comunitario"/>
    <s v="2.1 - REMUNERACIONES Y CONTRIBUCIONES"/>
    <x v="2"/>
    <x v="0"/>
    <s v="00 - N/A"/>
    <s v="30 - FONDOS PROPIOS"/>
    <s v="(blank)"/>
    <x v="0"/>
    <n v="15920000"/>
    <n v="0"/>
  </r>
  <r>
    <s v="2025"/>
    <x v="1"/>
    <x v="0"/>
    <x v="0"/>
    <x v="0"/>
    <x v="9"/>
    <x v="57"/>
    <x v="190"/>
    <s v="4 - SERVICIOS SOCIALES"/>
    <s v="4.1 - Vivienda y servicios comunitarios"/>
    <s v="4.1.02 - Desarrollo comunitario"/>
    <s v="2.1 - REMUNERACIONES Y CONTRIBUCIONES"/>
    <x v="3"/>
    <x v="0"/>
    <s v="00 - N/A"/>
    <s v="30 - FONDOS PROPIOS"/>
    <s v="(blank)"/>
    <x v="0"/>
    <n v="66120000"/>
    <n v="0"/>
  </r>
  <r>
    <s v="2025"/>
    <x v="1"/>
    <x v="0"/>
    <x v="0"/>
    <x v="0"/>
    <x v="9"/>
    <x v="57"/>
    <x v="190"/>
    <s v="4 - SERVICIOS SOCIALES"/>
    <s v="4.1 - Vivienda y servicios comunitarios"/>
    <s v="4.1.02 - Desarrollo comunitario"/>
    <s v="2.1 - REMUNERACIONES Y CONTRIBUCIONES"/>
    <x v="4"/>
    <x v="0"/>
    <s v="00 - N/A"/>
    <s v="30 - FONDOS PROPIOS"/>
    <s v="(blank)"/>
    <x v="0"/>
    <n v="17000000"/>
    <n v="0"/>
  </r>
  <r>
    <s v="2025"/>
    <x v="1"/>
    <x v="0"/>
    <x v="0"/>
    <x v="0"/>
    <x v="9"/>
    <x v="57"/>
    <x v="190"/>
    <s v="4 - SERVICIOS SOCIALES"/>
    <s v="4.1 - Vivienda y servicios comunitarios"/>
    <s v="4.1.02 - Desarrollo comunitario"/>
    <s v="2.2 - CONTRATACIÓN DE SERVICIOS"/>
    <x v="5"/>
    <x v="0"/>
    <s v="00 - N/A"/>
    <s v="30 - FONDOS PROPIOS"/>
    <s v="(blank)"/>
    <x v="0"/>
    <n v="15720000"/>
    <n v="0"/>
  </r>
  <r>
    <s v="2025"/>
    <x v="1"/>
    <x v="0"/>
    <x v="0"/>
    <x v="0"/>
    <x v="9"/>
    <x v="57"/>
    <x v="190"/>
    <s v="4 - SERVICIOS SOCIALES"/>
    <s v="4.1 - Vivienda y servicios comunitarios"/>
    <s v="4.1.02 - Desarrollo comunitario"/>
    <s v="2.2 - CONTRATACIÓN DE SERVICIOS"/>
    <x v="6"/>
    <x v="0"/>
    <s v="00 - N/A"/>
    <s v="30 - FONDOS PROPIOS"/>
    <s v="(blank)"/>
    <x v="0"/>
    <n v="80500000"/>
    <n v="0"/>
  </r>
  <r>
    <s v="2025"/>
    <x v="1"/>
    <x v="0"/>
    <x v="0"/>
    <x v="0"/>
    <x v="9"/>
    <x v="57"/>
    <x v="190"/>
    <s v="4 - SERVICIOS SOCIALES"/>
    <s v="4.1 - Vivienda y servicios comunitarios"/>
    <s v="4.1.02 - Desarrollo comunitario"/>
    <s v="2.2 - CONTRATACIÓN DE SERVICIOS"/>
    <x v="7"/>
    <x v="0"/>
    <s v="00 - N/A"/>
    <s v="30 - FONDOS PROPIOS"/>
    <s v="(blank)"/>
    <x v="0"/>
    <n v="5000000"/>
    <n v="0"/>
  </r>
  <r>
    <s v="2025"/>
    <x v="1"/>
    <x v="0"/>
    <x v="0"/>
    <x v="0"/>
    <x v="9"/>
    <x v="57"/>
    <x v="190"/>
    <s v="4 - SERVICIOS SOCIALES"/>
    <s v="4.1 - Vivienda y servicios comunitarios"/>
    <s v="4.1.02 - Desarrollo comunitario"/>
    <s v="2.2 - CONTRATACIÓN DE SERVICIOS"/>
    <x v="8"/>
    <x v="0"/>
    <s v="00 - N/A"/>
    <s v="30 - FONDOS PROPIOS"/>
    <s v="(blank)"/>
    <x v="0"/>
    <n v="250000"/>
    <n v="0"/>
  </r>
  <r>
    <s v="2025"/>
    <x v="1"/>
    <x v="0"/>
    <x v="0"/>
    <x v="0"/>
    <x v="9"/>
    <x v="57"/>
    <x v="190"/>
    <s v="4 - SERVICIOS SOCIALES"/>
    <s v="4.1 - Vivienda y servicios comunitarios"/>
    <s v="4.1.02 - Desarrollo comunitario"/>
    <s v="2.2 - CONTRATACIÓN DE SERVICIOS"/>
    <x v="9"/>
    <x v="0"/>
    <s v="00 - N/A"/>
    <s v="30 - FONDOS PROPIOS"/>
    <s v="(blank)"/>
    <x v="0"/>
    <n v="14800000"/>
    <n v="0"/>
  </r>
  <r>
    <s v="2025"/>
    <x v="1"/>
    <x v="0"/>
    <x v="0"/>
    <x v="0"/>
    <x v="9"/>
    <x v="57"/>
    <x v="190"/>
    <s v="4 - SERVICIOS SOCIALES"/>
    <s v="4.1 - Vivienda y servicios comunitarios"/>
    <s v="4.1.02 - Desarrollo comunitario"/>
    <s v="2.2 - CONTRATACIÓN DE SERVICIOS"/>
    <x v="10"/>
    <x v="0"/>
    <s v="00 - N/A"/>
    <s v="30 - FONDOS PROPIOS"/>
    <s v="(blank)"/>
    <x v="0"/>
    <n v="16300000"/>
    <n v="0"/>
  </r>
  <r>
    <s v="2025"/>
    <x v="1"/>
    <x v="0"/>
    <x v="0"/>
    <x v="0"/>
    <x v="9"/>
    <x v="57"/>
    <x v="190"/>
    <s v="4 - SERVICIOS SOCIALES"/>
    <s v="4.1 - Vivienda y servicios comunitarios"/>
    <s v="4.1.02 - Desarrollo comunitario"/>
    <s v="2.2 - CONTRATACIÓN DE SERVICIOS"/>
    <x v="11"/>
    <x v="0"/>
    <s v="00 - N/A"/>
    <s v="30 - FONDOS PROPIOS"/>
    <s v="(blank)"/>
    <x v="0"/>
    <n v="51600000"/>
    <n v="0"/>
  </r>
  <r>
    <s v="2025"/>
    <x v="1"/>
    <x v="0"/>
    <x v="0"/>
    <x v="0"/>
    <x v="9"/>
    <x v="57"/>
    <x v="190"/>
    <s v="4 - SERVICIOS SOCIALES"/>
    <s v="4.1 - Vivienda y servicios comunitarios"/>
    <s v="4.1.02 - Desarrollo comunitario"/>
    <s v="2.2 - CONTRATACIÓN DE SERVICIOS"/>
    <x v="12"/>
    <x v="0"/>
    <s v="00 - N/A"/>
    <s v="30 - FONDOS PROPIOS"/>
    <s v="(blank)"/>
    <x v="0"/>
    <n v="228541103"/>
    <n v="0"/>
  </r>
  <r>
    <s v="2025"/>
    <x v="1"/>
    <x v="0"/>
    <x v="0"/>
    <x v="0"/>
    <x v="9"/>
    <x v="57"/>
    <x v="190"/>
    <s v="4 - SERVICIOS SOCIALES"/>
    <s v="4.1 - Vivienda y servicios comunitarios"/>
    <s v="4.1.02 - Desarrollo comunitario"/>
    <s v="2.2 - CONTRATACIÓN DE SERVICIOS"/>
    <x v="13"/>
    <x v="0"/>
    <s v="00 - N/A"/>
    <s v="30 - FONDOS PROPIOS"/>
    <s v="(blank)"/>
    <x v="0"/>
    <n v="4500000"/>
    <n v="0"/>
  </r>
  <r>
    <s v="2025"/>
    <x v="1"/>
    <x v="0"/>
    <x v="0"/>
    <x v="0"/>
    <x v="9"/>
    <x v="57"/>
    <x v="190"/>
    <s v="4 - SERVICIOS SOCIALES"/>
    <s v="4.1 - Vivienda y servicios comunitarios"/>
    <s v="4.1.02 - Desarrollo comunitario"/>
    <s v="2.3 - MATERIALES Y SUMINISTROS"/>
    <x v="14"/>
    <x v="0"/>
    <s v="00 - N/A"/>
    <s v="30 - FONDOS PROPIOS"/>
    <s v="(blank)"/>
    <x v="0"/>
    <n v="2000000"/>
    <n v="0"/>
  </r>
  <r>
    <s v="2025"/>
    <x v="1"/>
    <x v="0"/>
    <x v="0"/>
    <x v="0"/>
    <x v="9"/>
    <x v="57"/>
    <x v="190"/>
    <s v="4 - SERVICIOS SOCIALES"/>
    <s v="4.1 - Vivienda y servicios comunitarios"/>
    <s v="4.1.02 - Desarrollo comunitario"/>
    <s v="2.3 - MATERIALES Y SUMINISTROS"/>
    <x v="15"/>
    <x v="0"/>
    <s v="00 - N/A"/>
    <s v="30 - FONDOS PROPIOS"/>
    <s v="(blank)"/>
    <x v="0"/>
    <n v="4500000"/>
    <n v="0"/>
  </r>
  <r>
    <s v="2025"/>
    <x v="1"/>
    <x v="0"/>
    <x v="0"/>
    <x v="0"/>
    <x v="9"/>
    <x v="57"/>
    <x v="190"/>
    <s v="4 - SERVICIOS SOCIALES"/>
    <s v="4.1 - Vivienda y servicios comunitarios"/>
    <s v="4.1.02 - Desarrollo comunitario"/>
    <s v="2.3 - MATERIALES Y SUMINISTROS"/>
    <x v="16"/>
    <x v="0"/>
    <s v="00 - N/A"/>
    <s v="30 - FONDOS PROPIOS"/>
    <s v="(blank)"/>
    <x v="0"/>
    <n v="900000"/>
    <n v="0"/>
  </r>
  <r>
    <s v="2025"/>
    <x v="1"/>
    <x v="0"/>
    <x v="0"/>
    <x v="0"/>
    <x v="9"/>
    <x v="57"/>
    <x v="190"/>
    <s v="4 - SERVICIOS SOCIALES"/>
    <s v="4.1 - Vivienda y servicios comunitarios"/>
    <s v="4.1.02 - Desarrollo comunitario"/>
    <s v="2.3 - MATERIALES Y SUMINISTROS"/>
    <x v="17"/>
    <x v="0"/>
    <s v="00 - N/A"/>
    <s v="30 - FONDOS PROPIOS"/>
    <s v="(blank)"/>
    <x v="0"/>
    <n v="80000"/>
    <n v="0"/>
  </r>
  <r>
    <s v="2025"/>
    <x v="1"/>
    <x v="0"/>
    <x v="0"/>
    <x v="0"/>
    <x v="9"/>
    <x v="57"/>
    <x v="190"/>
    <s v="4 - SERVICIOS SOCIALES"/>
    <s v="4.1 - Vivienda y servicios comunitarios"/>
    <s v="4.1.02 - Desarrollo comunitario"/>
    <s v="2.3 - MATERIALES Y SUMINISTROS"/>
    <x v="18"/>
    <x v="0"/>
    <s v="00 - N/A"/>
    <s v="30 - FONDOS PROPIOS"/>
    <s v="(blank)"/>
    <x v="0"/>
    <n v="900000"/>
    <n v="0"/>
  </r>
  <r>
    <s v="2025"/>
    <x v="1"/>
    <x v="0"/>
    <x v="0"/>
    <x v="0"/>
    <x v="9"/>
    <x v="57"/>
    <x v="190"/>
    <s v="4 - SERVICIOS SOCIALES"/>
    <s v="4.1 - Vivienda y servicios comunitarios"/>
    <s v="4.1.02 - Desarrollo comunitario"/>
    <s v="2.3 - MATERIALES Y SUMINISTROS"/>
    <x v="19"/>
    <x v="0"/>
    <s v="00 - N/A"/>
    <s v="30 - FONDOS PROPIOS"/>
    <s v="(blank)"/>
    <x v="0"/>
    <n v="500000"/>
    <n v="0"/>
  </r>
  <r>
    <s v="2025"/>
    <x v="1"/>
    <x v="0"/>
    <x v="0"/>
    <x v="0"/>
    <x v="9"/>
    <x v="57"/>
    <x v="190"/>
    <s v="4 - SERVICIOS SOCIALES"/>
    <s v="4.1 - Vivienda y servicios comunitarios"/>
    <s v="4.1.02 - Desarrollo comunitario"/>
    <s v="2.3 - MATERIALES Y SUMINISTROS"/>
    <x v="20"/>
    <x v="0"/>
    <s v="00 - N/A"/>
    <s v="30 - FONDOS PROPIOS"/>
    <s v="(blank)"/>
    <x v="0"/>
    <n v="13690000"/>
    <n v="0"/>
  </r>
  <r>
    <s v="2025"/>
    <x v="1"/>
    <x v="0"/>
    <x v="0"/>
    <x v="0"/>
    <x v="9"/>
    <x v="57"/>
    <x v="190"/>
    <s v="4 - SERVICIOS SOCIALES"/>
    <s v="4.1 - Vivienda y servicios comunitarios"/>
    <s v="4.1.02 - Desarrollo comunitario"/>
    <s v="2.3 - MATERIALES Y SUMINISTROS"/>
    <x v="21"/>
    <x v="0"/>
    <s v="00 - N/A"/>
    <s v="30 - FONDOS PROPIOS"/>
    <s v="(blank)"/>
    <x v="0"/>
    <n v="9397728"/>
    <n v="0"/>
  </r>
  <r>
    <s v="2025"/>
    <x v="1"/>
    <x v="0"/>
    <x v="0"/>
    <x v="0"/>
    <x v="9"/>
    <x v="58"/>
    <x v="191"/>
    <s v="2 - SERVICIOS ECONÓMICOS"/>
    <s v="2.1 - Asuntos económicos, comerciales y laborales"/>
    <s v="2.1.01 - Asuntos económicos y regulación del comercio"/>
    <s v="2.1 - REMUNERACIONES Y CONTRIBUCIONES"/>
    <x v="0"/>
    <x v="0"/>
    <s v="00 - N/A"/>
    <s v="10 - FONDO GENERAL"/>
    <s v="(blank)"/>
    <x v="0"/>
    <n v="216206100"/>
    <n v="46700164.600000001"/>
  </r>
  <r>
    <s v="2025"/>
    <x v="1"/>
    <x v="0"/>
    <x v="0"/>
    <x v="0"/>
    <x v="9"/>
    <x v="58"/>
    <x v="191"/>
    <s v="2 - SERVICIOS ECONÓMICOS"/>
    <s v="2.1 - Asuntos económicos, comerciales y laborales"/>
    <s v="2.1.01 - Asuntos económicos y regulación del comercio"/>
    <s v="2.1 - REMUNERACIONES Y CONTRIBUCIONES"/>
    <x v="1"/>
    <x v="0"/>
    <s v="00 - N/A"/>
    <s v="10 - FONDO GENERAL"/>
    <s v="(blank)"/>
    <x v="0"/>
    <n v="20710294"/>
    <n v="1245000"/>
  </r>
  <r>
    <s v="2025"/>
    <x v="1"/>
    <x v="0"/>
    <x v="0"/>
    <x v="0"/>
    <x v="9"/>
    <x v="58"/>
    <x v="191"/>
    <s v="2 - SERVICIOS ECONÓMICOS"/>
    <s v="2.1 - Asuntos económicos, comerciales y laborales"/>
    <s v="2.1.01 - Asuntos económicos y regulación del comercio"/>
    <s v="2.1 - REMUNERACIONES Y CONTRIBUCIONES"/>
    <x v="2"/>
    <x v="0"/>
    <s v="00 - N/A"/>
    <s v="10 - FONDO GENERAL"/>
    <s v="(blank)"/>
    <x v="0"/>
    <n v="50000"/>
    <n v="0"/>
  </r>
  <r>
    <s v="2025"/>
    <x v="1"/>
    <x v="0"/>
    <x v="0"/>
    <x v="0"/>
    <x v="9"/>
    <x v="58"/>
    <x v="191"/>
    <s v="2 - SERVICIOS ECONÓMICOS"/>
    <s v="2.1 - Asuntos económicos, comerciales y laborales"/>
    <s v="2.1.01 - Asuntos económicos y regulación del comercio"/>
    <s v="2.1 - REMUNERACIONES Y CONTRIBUCIONES"/>
    <x v="4"/>
    <x v="0"/>
    <s v="00 - N/A"/>
    <s v="10 - FONDO GENERAL"/>
    <s v="(blank)"/>
    <x v="0"/>
    <n v="30920000"/>
    <n v="7129001.4399999995"/>
  </r>
  <r>
    <s v="2025"/>
    <x v="1"/>
    <x v="0"/>
    <x v="0"/>
    <x v="0"/>
    <x v="9"/>
    <x v="58"/>
    <x v="191"/>
    <s v="2 - SERVICIOS ECONÓMICOS"/>
    <s v="2.1 - Asuntos económicos, comerciales y laborales"/>
    <s v="2.1.01 - Asuntos económicos y regulación del comercio"/>
    <s v="2.2 - CONTRATACIÓN DE SERVICIOS"/>
    <x v="5"/>
    <x v="0"/>
    <s v="00 - N/A"/>
    <s v="10 - FONDO GENERAL"/>
    <s v="(blank)"/>
    <x v="0"/>
    <n v="11075000"/>
    <n v="3428213.4"/>
  </r>
  <r>
    <s v="2025"/>
    <x v="1"/>
    <x v="0"/>
    <x v="0"/>
    <x v="0"/>
    <x v="9"/>
    <x v="58"/>
    <x v="191"/>
    <s v="2 - SERVICIOS ECONÓMICOS"/>
    <s v="2.1 - Asuntos económicos, comerciales y laborales"/>
    <s v="2.1.01 - Asuntos económicos y regulación del comercio"/>
    <s v="2.2 - CONTRATACIÓN DE SERVICIOS"/>
    <x v="6"/>
    <x v="0"/>
    <s v="00 - N/A"/>
    <s v="10 - FONDO GENERAL"/>
    <s v="(blank)"/>
    <x v="0"/>
    <n v="2532392"/>
    <n v="0"/>
  </r>
  <r>
    <s v="2025"/>
    <x v="1"/>
    <x v="0"/>
    <x v="0"/>
    <x v="0"/>
    <x v="9"/>
    <x v="58"/>
    <x v="191"/>
    <s v="2 - SERVICIOS ECONÓMICOS"/>
    <s v="2.1 - Asuntos económicos, comerciales y laborales"/>
    <s v="2.1.01 - Asuntos económicos y regulación del comercio"/>
    <s v="2.2 - CONTRATACIÓN DE SERVICIOS"/>
    <x v="7"/>
    <x v="0"/>
    <s v="00 - N/A"/>
    <s v="10 - FONDO GENERAL"/>
    <s v="(blank)"/>
    <x v="0"/>
    <n v="6000000"/>
    <n v="0"/>
  </r>
  <r>
    <s v="2025"/>
    <x v="1"/>
    <x v="0"/>
    <x v="0"/>
    <x v="0"/>
    <x v="9"/>
    <x v="58"/>
    <x v="191"/>
    <s v="2 - SERVICIOS ECONÓMICOS"/>
    <s v="2.1 - Asuntos económicos, comerciales y laborales"/>
    <s v="2.1.01 - Asuntos económicos y regulación del comercio"/>
    <s v="2.2 - CONTRATACIÓN DE SERVICIOS"/>
    <x v="8"/>
    <x v="0"/>
    <s v="00 - N/A"/>
    <s v="10 - FONDO GENERAL"/>
    <s v="(blank)"/>
    <x v="0"/>
    <n v="1386000"/>
    <n v="80000"/>
  </r>
  <r>
    <s v="2025"/>
    <x v="1"/>
    <x v="0"/>
    <x v="0"/>
    <x v="0"/>
    <x v="9"/>
    <x v="58"/>
    <x v="191"/>
    <s v="2 - SERVICIOS ECONÓMICOS"/>
    <s v="2.1 - Asuntos económicos, comerciales y laborales"/>
    <s v="2.1.01 - Asuntos económicos y regulación del comercio"/>
    <s v="2.2 - CONTRATACIÓN DE SERVICIOS"/>
    <x v="9"/>
    <x v="0"/>
    <s v="00 - N/A"/>
    <s v="10 - FONDO GENERAL"/>
    <s v="(blank)"/>
    <x v="0"/>
    <n v="5725000"/>
    <n v="469945.28"/>
  </r>
  <r>
    <s v="2025"/>
    <x v="1"/>
    <x v="0"/>
    <x v="0"/>
    <x v="0"/>
    <x v="9"/>
    <x v="58"/>
    <x v="191"/>
    <s v="2 - SERVICIOS ECONÓMICOS"/>
    <s v="2.1 - Asuntos económicos, comerciales y laborales"/>
    <s v="2.1.01 - Asuntos económicos y regulación del comercio"/>
    <s v="2.2 - CONTRATACIÓN DE SERVICIOS"/>
    <x v="10"/>
    <x v="0"/>
    <s v="00 - N/A"/>
    <s v="10 - FONDO GENERAL"/>
    <s v="(blank)"/>
    <x v="0"/>
    <n v="3700000"/>
    <n v="513805.32"/>
  </r>
  <r>
    <s v="2025"/>
    <x v="1"/>
    <x v="0"/>
    <x v="0"/>
    <x v="0"/>
    <x v="9"/>
    <x v="58"/>
    <x v="191"/>
    <s v="2 - SERVICIOS ECONÓMICOS"/>
    <s v="2.1 - Asuntos económicos, comerciales y laborales"/>
    <s v="2.1.01 - Asuntos económicos y regulación del comercio"/>
    <s v="2.2 - CONTRATACIÓN DE SERVICIOS"/>
    <x v="11"/>
    <x v="0"/>
    <s v="00 - N/A"/>
    <s v="10 - FONDO GENERAL"/>
    <s v="(blank)"/>
    <x v="0"/>
    <n v="2000000"/>
    <n v="2427918.31"/>
  </r>
  <r>
    <s v="2025"/>
    <x v="1"/>
    <x v="0"/>
    <x v="0"/>
    <x v="0"/>
    <x v="9"/>
    <x v="58"/>
    <x v="191"/>
    <s v="2 - SERVICIOS ECONÓMICOS"/>
    <s v="2.1 - Asuntos económicos, comerciales y laborales"/>
    <s v="2.1.01 - Asuntos económicos y regulación del comercio"/>
    <s v="2.2 - CONTRATACIÓN DE SERVICIOS"/>
    <x v="11"/>
    <x v="0"/>
    <s v="00 - N/A"/>
    <s v="30 - FONDOS PROPIOS"/>
    <s v="(blank)"/>
    <x v="0"/>
    <n v="0"/>
    <n v="0"/>
  </r>
  <r>
    <s v="2025"/>
    <x v="1"/>
    <x v="0"/>
    <x v="0"/>
    <x v="0"/>
    <x v="9"/>
    <x v="58"/>
    <x v="191"/>
    <s v="2 - SERVICIOS ECONÓMICOS"/>
    <s v="2.1 - Asuntos económicos, comerciales y laborales"/>
    <s v="2.1.01 - Asuntos económicos y regulación del comercio"/>
    <s v="2.2 - CONTRATACIÓN DE SERVICIOS"/>
    <x v="12"/>
    <x v="0"/>
    <s v="00 - N/A"/>
    <s v="10 - FONDO GENERAL"/>
    <s v="(blank)"/>
    <x v="0"/>
    <n v="4385000"/>
    <n v="800300.01"/>
  </r>
  <r>
    <s v="2025"/>
    <x v="1"/>
    <x v="0"/>
    <x v="0"/>
    <x v="0"/>
    <x v="9"/>
    <x v="58"/>
    <x v="191"/>
    <s v="2 - SERVICIOS ECONÓMICOS"/>
    <s v="2.1 - Asuntos económicos, comerciales y laborales"/>
    <s v="2.1.01 - Asuntos económicos y regulación del comercio"/>
    <s v="2.2 - CONTRATACIÓN DE SERVICIOS"/>
    <x v="12"/>
    <x v="0"/>
    <s v="00 - N/A"/>
    <s v="30 - FONDOS PROPIOS"/>
    <s v="(blank)"/>
    <x v="0"/>
    <n v="1500000"/>
    <n v="0"/>
  </r>
  <r>
    <s v="2025"/>
    <x v="1"/>
    <x v="0"/>
    <x v="0"/>
    <x v="0"/>
    <x v="9"/>
    <x v="58"/>
    <x v="191"/>
    <s v="2 - SERVICIOS ECONÓMICOS"/>
    <s v="2.1 - Asuntos económicos, comerciales y laborales"/>
    <s v="2.1.01 - Asuntos económicos y regulación del comercio"/>
    <s v="2.2 - CONTRATACIÓN DE SERVICIOS"/>
    <x v="13"/>
    <x v="0"/>
    <s v="00 - N/A"/>
    <s v="10 - FONDO GENERAL"/>
    <s v="(blank)"/>
    <x v="0"/>
    <n v="6600000"/>
    <n v="0"/>
  </r>
  <r>
    <s v="2025"/>
    <x v="1"/>
    <x v="0"/>
    <x v="0"/>
    <x v="0"/>
    <x v="9"/>
    <x v="58"/>
    <x v="191"/>
    <s v="2 - SERVICIOS ECONÓMICOS"/>
    <s v="2.1 - Asuntos económicos, comerciales y laborales"/>
    <s v="2.1.01 - Asuntos económicos y regulación del comercio"/>
    <s v="2.2 - CONTRATACIÓN DE SERVICIOS"/>
    <x v="13"/>
    <x v="0"/>
    <s v="00 - N/A"/>
    <s v="30 - FONDOS PROPIOS"/>
    <s v="(blank)"/>
    <x v="0"/>
    <n v="2500000"/>
    <n v="0"/>
  </r>
  <r>
    <s v="2025"/>
    <x v="1"/>
    <x v="0"/>
    <x v="0"/>
    <x v="0"/>
    <x v="9"/>
    <x v="58"/>
    <x v="191"/>
    <s v="2 - SERVICIOS ECONÓMICOS"/>
    <s v="2.1 - Asuntos económicos, comerciales y laborales"/>
    <s v="2.1.01 - Asuntos económicos y regulación del comercio"/>
    <s v="2.3 - MATERIALES Y SUMINISTROS"/>
    <x v="14"/>
    <x v="0"/>
    <s v="00 - N/A"/>
    <s v="10 - FONDO GENERAL"/>
    <s v="(blank)"/>
    <x v="0"/>
    <n v="1100000"/>
    <n v="140520"/>
  </r>
  <r>
    <s v="2025"/>
    <x v="1"/>
    <x v="0"/>
    <x v="0"/>
    <x v="0"/>
    <x v="9"/>
    <x v="58"/>
    <x v="191"/>
    <s v="2 - SERVICIOS ECONÓMICOS"/>
    <s v="2.1 - Asuntos económicos, comerciales y laborales"/>
    <s v="2.1.01 - Asuntos económicos y regulación del comercio"/>
    <s v="2.3 - MATERIALES Y SUMINISTROS"/>
    <x v="15"/>
    <x v="0"/>
    <s v="00 - N/A"/>
    <s v="10 - FONDO GENERAL"/>
    <s v="(blank)"/>
    <x v="0"/>
    <n v="0"/>
    <n v="393530"/>
  </r>
  <r>
    <s v="2025"/>
    <x v="1"/>
    <x v="0"/>
    <x v="0"/>
    <x v="0"/>
    <x v="9"/>
    <x v="58"/>
    <x v="191"/>
    <s v="2 - SERVICIOS ECONÓMICOS"/>
    <s v="2.1 - Asuntos económicos, comerciales y laborales"/>
    <s v="2.1.01 - Asuntos económicos y regulación del comercio"/>
    <s v="2.3 - MATERIALES Y SUMINISTROS"/>
    <x v="16"/>
    <x v="0"/>
    <s v="00 - N/A"/>
    <s v="10 - FONDO GENERAL"/>
    <s v="(blank)"/>
    <x v="0"/>
    <n v="1810000"/>
    <n v="323809.7"/>
  </r>
  <r>
    <s v="2025"/>
    <x v="1"/>
    <x v="0"/>
    <x v="0"/>
    <x v="0"/>
    <x v="9"/>
    <x v="58"/>
    <x v="191"/>
    <s v="2 - SERVICIOS ECONÓMICOS"/>
    <s v="2.1 - Asuntos económicos, comerciales y laborales"/>
    <s v="2.1.01 - Asuntos económicos y regulación del comercio"/>
    <s v="2.3 - MATERIALES Y SUMINISTROS"/>
    <x v="16"/>
    <x v="0"/>
    <s v="00 - N/A"/>
    <s v="30 - FONDOS PROPIOS"/>
    <s v="(blank)"/>
    <x v="0"/>
    <n v="0"/>
    <n v="0"/>
  </r>
  <r>
    <s v="2025"/>
    <x v="1"/>
    <x v="0"/>
    <x v="0"/>
    <x v="0"/>
    <x v="9"/>
    <x v="58"/>
    <x v="191"/>
    <s v="2 - SERVICIOS ECONÓMICOS"/>
    <s v="2.1 - Asuntos económicos, comerciales y laborales"/>
    <s v="2.1.01 - Asuntos económicos y regulación del comercio"/>
    <s v="2.3 - MATERIALES Y SUMINISTROS"/>
    <x v="17"/>
    <x v="0"/>
    <s v="00 - N/A"/>
    <s v="10 - FONDO GENERAL"/>
    <s v="(blank)"/>
    <x v="0"/>
    <n v="0"/>
    <n v="0"/>
  </r>
  <r>
    <s v="2025"/>
    <x v="1"/>
    <x v="0"/>
    <x v="0"/>
    <x v="0"/>
    <x v="9"/>
    <x v="58"/>
    <x v="191"/>
    <s v="2 - SERVICIOS ECONÓMICOS"/>
    <s v="2.1 - Asuntos económicos, comerciales y laborales"/>
    <s v="2.1.01 - Asuntos económicos y regulación del comercio"/>
    <s v="2.3 - MATERIALES Y SUMINISTROS"/>
    <x v="18"/>
    <x v="0"/>
    <s v="00 - N/A"/>
    <s v="10 - FONDO GENERAL"/>
    <s v="(blank)"/>
    <x v="0"/>
    <n v="330000"/>
    <n v="0"/>
  </r>
  <r>
    <s v="2025"/>
    <x v="1"/>
    <x v="0"/>
    <x v="0"/>
    <x v="0"/>
    <x v="9"/>
    <x v="58"/>
    <x v="191"/>
    <s v="2 - SERVICIOS ECONÓMICOS"/>
    <s v="2.1 - Asuntos económicos, comerciales y laborales"/>
    <s v="2.1.01 - Asuntos económicos y regulación del comercio"/>
    <s v="2.3 - MATERIALES Y SUMINISTROS"/>
    <x v="19"/>
    <x v="0"/>
    <s v="00 - N/A"/>
    <s v="10 - FONDO GENERAL"/>
    <s v="(blank)"/>
    <x v="0"/>
    <n v="40000"/>
    <n v="46515.6"/>
  </r>
  <r>
    <s v="2025"/>
    <x v="1"/>
    <x v="0"/>
    <x v="0"/>
    <x v="0"/>
    <x v="9"/>
    <x v="58"/>
    <x v="191"/>
    <s v="2 - SERVICIOS ECONÓMICOS"/>
    <s v="2.1 - Asuntos económicos, comerciales y laborales"/>
    <s v="2.1.01 - Asuntos económicos y regulación del comercio"/>
    <s v="2.3 - MATERIALES Y SUMINISTROS"/>
    <x v="20"/>
    <x v="0"/>
    <s v="00 - N/A"/>
    <s v="10 - FONDO GENERAL"/>
    <s v="(blank)"/>
    <x v="0"/>
    <n v="7550000"/>
    <n v="3067449.5"/>
  </r>
  <r>
    <s v="2025"/>
    <x v="1"/>
    <x v="0"/>
    <x v="0"/>
    <x v="0"/>
    <x v="9"/>
    <x v="58"/>
    <x v="191"/>
    <s v="2 - SERVICIOS ECONÓMICOS"/>
    <s v="2.1 - Asuntos económicos, comerciales y laborales"/>
    <s v="2.1.01 - Asuntos económicos y regulación del comercio"/>
    <s v="2.3 - MATERIALES Y SUMINISTROS"/>
    <x v="21"/>
    <x v="0"/>
    <s v="00 - N/A"/>
    <s v="10 - FONDO GENERAL"/>
    <s v="(blank)"/>
    <x v="0"/>
    <n v="1660000"/>
    <n v="1513294.6"/>
  </r>
  <r>
    <s v="2025"/>
    <x v="1"/>
    <x v="0"/>
    <x v="0"/>
    <x v="0"/>
    <x v="9"/>
    <x v="58"/>
    <x v="191"/>
    <s v="2 - SERVICIOS ECONÓMICOS"/>
    <s v="2.1 - Asuntos económicos, comerciales y laborales"/>
    <s v="2.1.01 - Asuntos económicos y regulación del comercio"/>
    <s v="2.3 - MATERIALES Y SUMINISTROS"/>
    <x v="21"/>
    <x v="0"/>
    <s v="00 - N/A"/>
    <s v="30 - FONDOS PROPIOS"/>
    <s v="(blank)"/>
    <x v="0"/>
    <n v="0"/>
    <n v="0"/>
  </r>
  <r>
    <s v="2025"/>
    <x v="1"/>
    <x v="0"/>
    <x v="0"/>
    <x v="0"/>
    <x v="9"/>
    <x v="59"/>
    <x v="192"/>
    <s v="2 - SERVICIOS ECONÓMICOS"/>
    <s v="2.2 - Agropecuaria, caza, pesca y silvicultura"/>
    <s v="2.2.01 - Agropecuaria"/>
    <s v="2.1 - REMUNERACIONES Y CONTRIBUCIONES"/>
    <x v="0"/>
    <x v="0"/>
    <s v="00 - N/A"/>
    <s v="10 - FONDO GENERAL"/>
    <s v="(blank)"/>
    <x v="0"/>
    <n v="358250560"/>
    <n v="88222866.340000004"/>
  </r>
  <r>
    <s v="2025"/>
    <x v="1"/>
    <x v="0"/>
    <x v="0"/>
    <x v="0"/>
    <x v="9"/>
    <x v="59"/>
    <x v="192"/>
    <s v="2 - SERVICIOS ECONÓMICOS"/>
    <s v="2.2 - Agropecuaria, caza, pesca y silvicultura"/>
    <s v="2.2.01 - Agropecuaria"/>
    <s v="2.1 - REMUNERACIONES Y CONTRIBUCIONES"/>
    <x v="1"/>
    <x v="0"/>
    <s v="00 - N/A"/>
    <s v="10 - FONDO GENERAL"/>
    <s v="(blank)"/>
    <x v="0"/>
    <n v="8640000"/>
    <n v="2669000"/>
  </r>
  <r>
    <s v="2025"/>
    <x v="1"/>
    <x v="0"/>
    <x v="0"/>
    <x v="0"/>
    <x v="9"/>
    <x v="59"/>
    <x v="192"/>
    <s v="2 - SERVICIOS ECONÓMICOS"/>
    <s v="2.2 - Agropecuaria, caza, pesca y silvicultura"/>
    <s v="2.2.01 - Agropecuaria"/>
    <s v="2.1 - REMUNERACIONES Y CONTRIBUCIONES"/>
    <x v="4"/>
    <x v="0"/>
    <s v="00 - N/A"/>
    <s v="10 - FONDO GENERAL"/>
    <s v="(blank)"/>
    <x v="0"/>
    <n v="46152774"/>
    <n v="13278196.899999999"/>
  </r>
  <r>
    <s v="2025"/>
    <x v="1"/>
    <x v="0"/>
    <x v="0"/>
    <x v="0"/>
    <x v="9"/>
    <x v="59"/>
    <x v="192"/>
    <s v="2 - SERVICIOS ECONÓMICOS"/>
    <s v="2.2 - Agropecuaria, caza, pesca y silvicultura"/>
    <s v="2.2.01 - Agropecuaria"/>
    <s v="2.2 - CONTRATACIÓN DE SERVICIOS"/>
    <x v="5"/>
    <x v="0"/>
    <s v="00 - N/A"/>
    <s v="10 - FONDO GENERAL"/>
    <s v="(blank)"/>
    <x v="0"/>
    <n v="8765000"/>
    <n v="2369047.17"/>
  </r>
  <r>
    <s v="2025"/>
    <x v="1"/>
    <x v="0"/>
    <x v="0"/>
    <x v="0"/>
    <x v="9"/>
    <x v="59"/>
    <x v="192"/>
    <s v="2 - SERVICIOS ECONÓMICOS"/>
    <s v="2.2 - Agropecuaria, caza, pesca y silvicultura"/>
    <s v="2.2.01 - Agropecuaria"/>
    <s v="2.2 - CONTRATACIÓN DE SERVICIOS"/>
    <x v="7"/>
    <x v="0"/>
    <s v="00 - N/A"/>
    <s v="10 - FONDO GENERAL"/>
    <s v="(blank)"/>
    <x v="0"/>
    <n v="8000000"/>
    <n v="2518902"/>
  </r>
  <r>
    <s v="2025"/>
    <x v="1"/>
    <x v="0"/>
    <x v="0"/>
    <x v="0"/>
    <x v="9"/>
    <x v="59"/>
    <x v="192"/>
    <s v="2 - SERVICIOS ECONÓMICOS"/>
    <s v="2.2 - Agropecuaria, caza, pesca y silvicultura"/>
    <s v="2.2.01 - Agropecuaria"/>
    <s v="2.2 - CONTRATACIÓN DE SERVICIOS"/>
    <x v="8"/>
    <x v="0"/>
    <s v="00 - N/A"/>
    <s v="10 - FONDO GENERAL"/>
    <s v="(blank)"/>
    <x v="0"/>
    <n v="500000"/>
    <n v="500000"/>
  </r>
  <r>
    <s v="2025"/>
    <x v="1"/>
    <x v="0"/>
    <x v="0"/>
    <x v="0"/>
    <x v="9"/>
    <x v="59"/>
    <x v="192"/>
    <s v="2 - SERVICIOS ECONÓMICOS"/>
    <s v="2.2 - Agropecuaria, caza, pesca y silvicultura"/>
    <s v="2.2.01 - Agropecuaria"/>
    <s v="2.2 - CONTRATACIÓN DE SERVICIOS"/>
    <x v="9"/>
    <x v="0"/>
    <s v="00 - N/A"/>
    <s v="10 - FONDO GENERAL"/>
    <s v="(blank)"/>
    <x v="0"/>
    <n v="3000000"/>
    <n v="0"/>
  </r>
  <r>
    <s v="2025"/>
    <x v="1"/>
    <x v="0"/>
    <x v="0"/>
    <x v="0"/>
    <x v="9"/>
    <x v="59"/>
    <x v="192"/>
    <s v="2 - SERVICIOS ECONÓMICOS"/>
    <s v="2.2 - Agropecuaria, caza, pesca y silvicultura"/>
    <s v="2.2.01 - Agropecuaria"/>
    <s v="2.2 - CONTRATACIÓN DE SERVICIOS"/>
    <x v="11"/>
    <x v="0"/>
    <s v="00 - N/A"/>
    <s v="10 - FONDO GENERAL"/>
    <s v="(blank)"/>
    <x v="0"/>
    <n v="4500000"/>
    <n v="280476.71999999997"/>
  </r>
  <r>
    <s v="2025"/>
    <x v="1"/>
    <x v="0"/>
    <x v="0"/>
    <x v="0"/>
    <x v="9"/>
    <x v="59"/>
    <x v="192"/>
    <s v="2 - SERVICIOS ECONÓMICOS"/>
    <s v="2.2 - Agropecuaria, caza, pesca y silvicultura"/>
    <s v="2.2.01 - Agropecuaria"/>
    <s v="2.2 - CONTRATACIÓN DE SERVICIOS"/>
    <x v="12"/>
    <x v="0"/>
    <s v="00 - N/A"/>
    <s v="10 - FONDO GENERAL"/>
    <s v="(blank)"/>
    <x v="0"/>
    <n v="8200000"/>
    <n v="0"/>
  </r>
  <r>
    <s v="2025"/>
    <x v="1"/>
    <x v="0"/>
    <x v="0"/>
    <x v="0"/>
    <x v="9"/>
    <x v="59"/>
    <x v="192"/>
    <s v="2 - SERVICIOS ECONÓMICOS"/>
    <s v="2.2 - Agropecuaria, caza, pesca y silvicultura"/>
    <s v="2.2.01 - Agropecuaria"/>
    <s v="2.2 - CONTRATACIÓN DE SERVICIOS"/>
    <x v="13"/>
    <x v="0"/>
    <s v="00 - N/A"/>
    <s v="10 - FONDO GENERAL"/>
    <s v="(blank)"/>
    <x v="0"/>
    <n v="6000000"/>
    <n v="0"/>
  </r>
  <r>
    <s v="2025"/>
    <x v="1"/>
    <x v="0"/>
    <x v="0"/>
    <x v="0"/>
    <x v="9"/>
    <x v="59"/>
    <x v="192"/>
    <s v="2 - SERVICIOS ECONÓMICOS"/>
    <s v="2.2 - Agropecuaria, caza, pesca y silvicultura"/>
    <s v="2.2.01 - Agropecuaria"/>
    <s v="2.3 - MATERIALES Y SUMINISTROS"/>
    <x v="14"/>
    <x v="0"/>
    <s v="00 - N/A"/>
    <s v="10 - FONDO GENERAL"/>
    <s v="(blank)"/>
    <x v="0"/>
    <n v="3000000"/>
    <n v="497349.2"/>
  </r>
  <r>
    <s v="2025"/>
    <x v="1"/>
    <x v="0"/>
    <x v="0"/>
    <x v="0"/>
    <x v="9"/>
    <x v="59"/>
    <x v="192"/>
    <s v="2 - SERVICIOS ECONÓMICOS"/>
    <s v="2.2 - Agropecuaria, caza, pesca y silvicultura"/>
    <s v="2.2.01 - Agropecuaria"/>
    <s v="2.3 - MATERIALES Y SUMINISTROS"/>
    <x v="16"/>
    <x v="0"/>
    <s v="00 - N/A"/>
    <s v="10 - FONDO GENERAL"/>
    <s v="(blank)"/>
    <x v="0"/>
    <n v="3000000"/>
    <n v="0"/>
  </r>
  <r>
    <s v="2025"/>
    <x v="1"/>
    <x v="0"/>
    <x v="0"/>
    <x v="0"/>
    <x v="9"/>
    <x v="59"/>
    <x v="192"/>
    <s v="2 - SERVICIOS ECONÓMICOS"/>
    <s v="2.2 - Agropecuaria, caza, pesca y silvicultura"/>
    <s v="2.2.01 - Agropecuaria"/>
    <s v="2.3 - MATERIALES Y SUMINISTROS"/>
    <x v="18"/>
    <x v="0"/>
    <s v="00 - N/A"/>
    <s v="10 - FONDO GENERAL"/>
    <s v="(blank)"/>
    <x v="0"/>
    <n v="1500000"/>
    <n v="331106.44"/>
  </r>
  <r>
    <s v="2025"/>
    <x v="1"/>
    <x v="0"/>
    <x v="0"/>
    <x v="0"/>
    <x v="9"/>
    <x v="59"/>
    <x v="192"/>
    <s v="2 - SERVICIOS ECONÓMICOS"/>
    <s v="2.2 - Agropecuaria, caza, pesca y silvicultura"/>
    <s v="2.2.01 - Agropecuaria"/>
    <s v="2.3 - MATERIALES Y SUMINISTROS"/>
    <x v="19"/>
    <x v="0"/>
    <s v="00 - N/A"/>
    <s v="10 - FONDO GENERAL"/>
    <s v="(blank)"/>
    <x v="0"/>
    <n v="1000000"/>
    <n v="0"/>
  </r>
  <r>
    <s v="2025"/>
    <x v="1"/>
    <x v="0"/>
    <x v="0"/>
    <x v="0"/>
    <x v="9"/>
    <x v="59"/>
    <x v="192"/>
    <s v="2 - SERVICIOS ECONÓMICOS"/>
    <s v="2.2 - Agropecuaria, caza, pesca y silvicultura"/>
    <s v="2.2.01 - Agropecuaria"/>
    <s v="2.3 - MATERIALES Y SUMINISTROS"/>
    <x v="20"/>
    <x v="0"/>
    <s v="00 - N/A"/>
    <s v="10 - FONDO GENERAL"/>
    <s v="(blank)"/>
    <x v="0"/>
    <n v="19100000"/>
    <n v="5385000"/>
  </r>
  <r>
    <s v="2025"/>
    <x v="1"/>
    <x v="0"/>
    <x v="0"/>
    <x v="0"/>
    <x v="9"/>
    <x v="59"/>
    <x v="192"/>
    <s v="2 - SERVICIOS ECONÓMICOS"/>
    <s v="2.2 - Agropecuaria, caza, pesca y silvicultura"/>
    <s v="2.2.01 - Agropecuaria"/>
    <s v="2.3 - MATERIALES Y SUMINISTROS"/>
    <x v="21"/>
    <x v="0"/>
    <s v="00 - N/A"/>
    <s v="10 - FONDO GENERAL"/>
    <s v="(blank)"/>
    <x v="0"/>
    <n v="9437155"/>
    <n v="333046.46999999997"/>
  </r>
  <r>
    <s v="2025"/>
    <x v="1"/>
    <x v="0"/>
    <x v="0"/>
    <x v="0"/>
    <x v="9"/>
    <x v="60"/>
    <x v="193"/>
    <s v="2 - SERVICIOS ECONÓMICOS"/>
    <s v="2.2 - Agropecuaria, caza, pesca y silvicultura"/>
    <s v="2.2.01 - Agropecuaria"/>
    <s v="2.1 - REMUNERACIONES Y CONTRIBUCIONES"/>
    <x v="0"/>
    <x v="0"/>
    <s v="00 - N/A"/>
    <s v="10 - FONDO GENERAL"/>
    <s v="(blank)"/>
    <x v="19"/>
    <n v="19150000"/>
    <n v="3898800"/>
  </r>
  <r>
    <s v="2025"/>
    <x v="1"/>
    <x v="0"/>
    <x v="0"/>
    <x v="0"/>
    <x v="9"/>
    <x v="60"/>
    <x v="193"/>
    <s v="2 - SERVICIOS ECONÓMICOS"/>
    <s v="2.2 - Agropecuaria, caza, pesca y silvicultura"/>
    <s v="2.2.01 - Agropecuaria"/>
    <s v="2.1 - REMUNERACIONES Y CONTRIBUCIONES"/>
    <x v="1"/>
    <x v="0"/>
    <s v="00 - N/A"/>
    <s v="10 - FONDO GENERAL"/>
    <s v="(blank)"/>
    <x v="19"/>
    <n v="3180000"/>
    <n v="0"/>
  </r>
  <r>
    <s v="2025"/>
    <x v="1"/>
    <x v="0"/>
    <x v="0"/>
    <x v="0"/>
    <x v="9"/>
    <x v="60"/>
    <x v="193"/>
    <s v="2 - SERVICIOS ECONÓMICOS"/>
    <s v="2.2 - Agropecuaria, caza, pesca y silvicultura"/>
    <s v="2.2.01 - Agropecuaria"/>
    <s v="2.1 - REMUNERACIONES Y CONTRIBUCIONES"/>
    <x v="2"/>
    <x v="0"/>
    <s v="00 - N/A"/>
    <s v="10 - FONDO GENERAL"/>
    <s v="(blank)"/>
    <x v="19"/>
    <n v="387000"/>
    <n v="57710"/>
  </r>
  <r>
    <s v="2025"/>
    <x v="1"/>
    <x v="0"/>
    <x v="0"/>
    <x v="0"/>
    <x v="9"/>
    <x v="60"/>
    <x v="193"/>
    <s v="2 - SERVICIOS ECONÓMICOS"/>
    <s v="2.2 - Agropecuaria, caza, pesca y silvicultura"/>
    <s v="2.2.01 - Agropecuaria"/>
    <s v="2.1 - REMUNERACIONES Y CONTRIBUCIONES"/>
    <x v="4"/>
    <x v="0"/>
    <s v="00 - N/A"/>
    <s v="10 - FONDO GENERAL"/>
    <s v="(blank)"/>
    <x v="19"/>
    <n v="1656000"/>
    <n v="530385.75"/>
  </r>
  <r>
    <s v="2025"/>
    <x v="1"/>
    <x v="0"/>
    <x v="0"/>
    <x v="0"/>
    <x v="9"/>
    <x v="60"/>
    <x v="193"/>
    <s v="2 - SERVICIOS ECONÓMICOS"/>
    <s v="2.2 - Agropecuaria, caza, pesca y silvicultura"/>
    <s v="2.2.01 - Agropecuaria"/>
    <s v="2.2 - CONTRATACIÓN DE SERVICIOS"/>
    <x v="5"/>
    <x v="0"/>
    <s v="00 - N/A"/>
    <s v="10 - FONDO GENERAL"/>
    <s v="(blank)"/>
    <x v="19"/>
    <n v="880000"/>
    <n v="227499.02000000002"/>
  </r>
  <r>
    <s v="2025"/>
    <x v="1"/>
    <x v="0"/>
    <x v="0"/>
    <x v="0"/>
    <x v="9"/>
    <x v="60"/>
    <x v="193"/>
    <s v="2 - SERVICIOS ECONÓMICOS"/>
    <s v="2.2 - Agropecuaria, caza, pesca y silvicultura"/>
    <s v="2.2.01 - Agropecuaria"/>
    <s v="2.2 - CONTRATACIÓN DE SERVICIOS"/>
    <x v="6"/>
    <x v="0"/>
    <s v="00 - N/A"/>
    <s v="10 - FONDO GENERAL"/>
    <s v="(blank)"/>
    <x v="19"/>
    <n v="200000"/>
    <n v="0"/>
  </r>
  <r>
    <s v="2025"/>
    <x v="1"/>
    <x v="0"/>
    <x v="0"/>
    <x v="0"/>
    <x v="9"/>
    <x v="60"/>
    <x v="193"/>
    <s v="2 - SERVICIOS ECONÓMICOS"/>
    <s v="2.2 - Agropecuaria, caza, pesca y silvicultura"/>
    <s v="2.2.01 - Agropecuaria"/>
    <s v="2.2 - CONTRATACIÓN DE SERVICIOS"/>
    <x v="7"/>
    <x v="0"/>
    <s v="00 - N/A"/>
    <s v="10 - FONDO GENERAL"/>
    <s v="(blank)"/>
    <x v="19"/>
    <n v="225000"/>
    <n v="138550"/>
  </r>
  <r>
    <s v="2025"/>
    <x v="1"/>
    <x v="0"/>
    <x v="0"/>
    <x v="0"/>
    <x v="9"/>
    <x v="60"/>
    <x v="193"/>
    <s v="2 - SERVICIOS ECONÓMICOS"/>
    <s v="2.2 - Agropecuaria, caza, pesca y silvicultura"/>
    <s v="2.2.01 - Agropecuaria"/>
    <s v="2.2 - CONTRATACIÓN DE SERVICIOS"/>
    <x v="8"/>
    <x v="0"/>
    <s v="00 - N/A"/>
    <s v="10 - FONDO GENERAL"/>
    <s v="(blank)"/>
    <x v="19"/>
    <n v="30000"/>
    <n v="0"/>
  </r>
  <r>
    <s v="2025"/>
    <x v="1"/>
    <x v="0"/>
    <x v="0"/>
    <x v="0"/>
    <x v="9"/>
    <x v="60"/>
    <x v="193"/>
    <s v="2 - SERVICIOS ECONÓMICOS"/>
    <s v="2.2 - Agropecuaria, caza, pesca y silvicultura"/>
    <s v="2.2.01 - Agropecuaria"/>
    <s v="2.2 - CONTRATACIÓN DE SERVICIOS"/>
    <x v="9"/>
    <x v="0"/>
    <s v="00 - N/A"/>
    <s v="10 - FONDO GENERAL"/>
    <s v="(blank)"/>
    <x v="19"/>
    <n v="40000"/>
    <n v="0"/>
  </r>
  <r>
    <s v="2025"/>
    <x v="1"/>
    <x v="0"/>
    <x v="0"/>
    <x v="0"/>
    <x v="9"/>
    <x v="60"/>
    <x v="193"/>
    <s v="2 - SERVICIOS ECONÓMICOS"/>
    <s v="2.2 - Agropecuaria, caza, pesca y silvicultura"/>
    <s v="2.2.01 - Agropecuaria"/>
    <s v="2.2 - CONTRATACIÓN DE SERVICIOS"/>
    <x v="10"/>
    <x v="0"/>
    <s v="00 - N/A"/>
    <s v="10 - FONDO GENERAL"/>
    <s v="(blank)"/>
    <x v="19"/>
    <n v="40000"/>
    <n v="0"/>
  </r>
  <r>
    <s v="2025"/>
    <x v="1"/>
    <x v="0"/>
    <x v="0"/>
    <x v="0"/>
    <x v="9"/>
    <x v="60"/>
    <x v="193"/>
    <s v="2 - SERVICIOS ECONÓMICOS"/>
    <s v="2.2 - Agropecuaria, caza, pesca y silvicultura"/>
    <s v="2.2.01 - Agropecuaria"/>
    <s v="2.2 - CONTRATACIÓN DE SERVICIOS"/>
    <x v="11"/>
    <x v="0"/>
    <s v="00 - N/A"/>
    <s v="10 - FONDO GENERAL"/>
    <s v="(blank)"/>
    <x v="19"/>
    <n v="665000"/>
    <n v="106999.6"/>
  </r>
  <r>
    <s v="2025"/>
    <x v="1"/>
    <x v="0"/>
    <x v="0"/>
    <x v="0"/>
    <x v="9"/>
    <x v="60"/>
    <x v="193"/>
    <s v="2 - SERVICIOS ECONÓMICOS"/>
    <s v="2.2 - Agropecuaria, caza, pesca y silvicultura"/>
    <s v="2.2.01 - Agropecuaria"/>
    <s v="2.2 - CONTRATACIÓN DE SERVICIOS"/>
    <x v="12"/>
    <x v="0"/>
    <s v="00 - N/A"/>
    <s v="10 - FONDO GENERAL"/>
    <s v="(blank)"/>
    <x v="19"/>
    <n v="1218000"/>
    <n v="33812.54"/>
  </r>
  <r>
    <s v="2025"/>
    <x v="1"/>
    <x v="0"/>
    <x v="0"/>
    <x v="0"/>
    <x v="9"/>
    <x v="60"/>
    <x v="193"/>
    <s v="2 - SERVICIOS ECONÓMICOS"/>
    <s v="2.2 - Agropecuaria, caza, pesca y silvicultura"/>
    <s v="2.2.01 - Agropecuaria"/>
    <s v="2.2 - CONTRATACIÓN DE SERVICIOS"/>
    <x v="13"/>
    <x v="0"/>
    <s v="00 - N/A"/>
    <s v="10 - FONDO GENERAL"/>
    <s v="(blank)"/>
    <x v="19"/>
    <n v="150000"/>
    <n v="21310.400000000001"/>
  </r>
  <r>
    <s v="2025"/>
    <x v="1"/>
    <x v="0"/>
    <x v="0"/>
    <x v="0"/>
    <x v="9"/>
    <x v="60"/>
    <x v="193"/>
    <s v="2 - SERVICIOS ECONÓMICOS"/>
    <s v="2.2 - Agropecuaria, caza, pesca y silvicultura"/>
    <s v="2.2.01 - Agropecuaria"/>
    <s v="2.3 - MATERIALES Y SUMINISTROS"/>
    <x v="14"/>
    <x v="0"/>
    <s v="00 - N/A"/>
    <s v="10 - FONDO GENERAL"/>
    <s v="(blank)"/>
    <x v="19"/>
    <n v="225000"/>
    <n v="98062.31"/>
  </r>
  <r>
    <s v="2025"/>
    <x v="1"/>
    <x v="0"/>
    <x v="0"/>
    <x v="0"/>
    <x v="9"/>
    <x v="60"/>
    <x v="193"/>
    <s v="2 - SERVICIOS ECONÓMICOS"/>
    <s v="2.2 - Agropecuaria, caza, pesca y silvicultura"/>
    <s v="2.2.01 - Agropecuaria"/>
    <s v="2.3 - MATERIALES Y SUMINISTROS"/>
    <x v="15"/>
    <x v="0"/>
    <s v="00 - N/A"/>
    <s v="10 - FONDO GENERAL"/>
    <s v="(blank)"/>
    <x v="19"/>
    <n v="50000"/>
    <n v="36346.74"/>
  </r>
  <r>
    <s v="2025"/>
    <x v="1"/>
    <x v="0"/>
    <x v="0"/>
    <x v="0"/>
    <x v="9"/>
    <x v="60"/>
    <x v="193"/>
    <s v="2 - SERVICIOS ECONÓMICOS"/>
    <s v="2.2 - Agropecuaria, caza, pesca y silvicultura"/>
    <s v="2.2.01 - Agropecuaria"/>
    <s v="2.3 - MATERIALES Y SUMINISTROS"/>
    <x v="16"/>
    <x v="0"/>
    <s v="00 - N/A"/>
    <s v="10 - FONDO GENERAL"/>
    <s v="(blank)"/>
    <x v="19"/>
    <n v="75000"/>
    <n v="0"/>
  </r>
  <r>
    <s v="2025"/>
    <x v="1"/>
    <x v="0"/>
    <x v="0"/>
    <x v="0"/>
    <x v="9"/>
    <x v="60"/>
    <x v="193"/>
    <s v="2 - SERVICIOS ECONÓMICOS"/>
    <s v="2.2 - Agropecuaria, caza, pesca y silvicultura"/>
    <s v="2.2.01 - Agropecuaria"/>
    <s v="2.3 - MATERIALES Y SUMINISTROS"/>
    <x v="18"/>
    <x v="0"/>
    <s v="00 - N/A"/>
    <s v="10 - FONDO GENERAL"/>
    <s v="(blank)"/>
    <x v="19"/>
    <n v="70000"/>
    <n v="9821.7000000000007"/>
  </r>
  <r>
    <s v="2025"/>
    <x v="1"/>
    <x v="0"/>
    <x v="0"/>
    <x v="0"/>
    <x v="9"/>
    <x v="60"/>
    <x v="193"/>
    <s v="2 - SERVICIOS ECONÓMICOS"/>
    <s v="2.2 - Agropecuaria, caza, pesca y silvicultura"/>
    <s v="2.2.01 - Agropecuaria"/>
    <s v="2.3 - MATERIALES Y SUMINISTROS"/>
    <x v="19"/>
    <x v="0"/>
    <s v="00 - N/A"/>
    <s v="10 - FONDO GENERAL"/>
    <s v="(blank)"/>
    <x v="19"/>
    <n v="80000"/>
    <n v="18673.39"/>
  </r>
  <r>
    <s v="2025"/>
    <x v="1"/>
    <x v="0"/>
    <x v="0"/>
    <x v="0"/>
    <x v="9"/>
    <x v="60"/>
    <x v="193"/>
    <s v="2 - SERVICIOS ECONÓMICOS"/>
    <s v="2.2 - Agropecuaria, caza, pesca y silvicultura"/>
    <s v="2.2.01 - Agropecuaria"/>
    <s v="2.3 - MATERIALES Y SUMINISTROS"/>
    <x v="20"/>
    <x v="0"/>
    <s v="00 - N/A"/>
    <s v="10 - FONDO GENERAL"/>
    <s v="(blank)"/>
    <x v="19"/>
    <n v="3340000"/>
    <n v="345204.79"/>
  </r>
  <r>
    <s v="2025"/>
    <x v="1"/>
    <x v="0"/>
    <x v="0"/>
    <x v="0"/>
    <x v="9"/>
    <x v="60"/>
    <x v="193"/>
    <s v="2 - SERVICIOS ECONÓMICOS"/>
    <s v="2.2 - Agropecuaria, caza, pesca y silvicultura"/>
    <s v="2.2.01 - Agropecuaria"/>
    <s v="2.3 - MATERIALES Y SUMINISTROS"/>
    <x v="21"/>
    <x v="0"/>
    <s v="00 - N/A"/>
    <s v="10 - FONDO GENERAL"/>
    <s v="(blank)"/>
    <x v="19"/>
    <n v="335000"/>
    <n v="106317.53"/>
  </r>
  <r>
    <s v="2025"/>
    <x v="1"/>
    <x v="0"/>
    <x v="0"/>
    <x v="0"/>
    <x v="9"/>
    <x v="61"/>
    <x v="194"/>
    <s v="1 - SERVICIOS  GENERALES"/>
    <s v="1.1 - Administración general"/>
    <s v="1.1.05 - Gestión de la administración general para transversalizar el enfoque de género"/>
    <s v="2.1 - REMUNERACIONES Y CONTRIBUCIONES"/>
    <x v="0"/>
    <x v="0"/>
    <s v="00 - N/A"/>
    <s v="30 - FONDOS PROPIOS"/>
    <s v="(blank)"/>
    <x v="0"/>
    <n v="780000"/>
    <n v="0"/>
  </r>
  <r>
    <s v="2025"/>
    <x v="1"/>
    <x v="0"/>
    <x v="0"/>
    <x v="0"/>
    <x v="9"/>
    <x v="61"/>
    <x v="194"/>
    <s v="1 - SERVICIOS  GENERALES"/>
    <s v="1.1 - Administración general"/>
    <s v="1.1.05 - Gestión de la administración general para transversalizar el enfoque de género"/>
    <s v="2.1 - REMUNERACIONES Y CONTRIBUCIONES"/>
    <x v="1"/>
    <x v="0"/>
    <s v="00 - N/A"/>
    <s v="30 - FONDOS PROPIOS"/>
    <s v="(blank)"/>
    <x v="0"/>
    <n v="240000"/>
    <n v="0"/>
  </r>
  <r>
    <s v="2025"/>
    <x v="1"/>
    <x v="0"/>
    <x v="0"/>
    <x v="0"/>
    <x v="9"/>
    <x v="61"/>
    <x v="194"/>
    <s v="1 - SERVICIOS  GENERALES"/>
    <s v="1.1 - Administración general"/>
    <s v="1.1.05 - Gestión de la administración general para transversalizar el enfoque de género"/>
    <s v="2.1 - REMUNERACIONES Y CONTRIBUCIONES"/>
    <x v="4"/>
    <x v="0"/>
    <s v="00 - N/A"/>
    <s v="30 - FONDOS PROPIOS"/>
    <s v="(blank)"/>
    <x v="0"/>
    <n v="112000"/>
    <n v="0"/>
  </r>
  <r>
    <s v="2025"/>
    <x v="1"/>
    <x v="0"/>
    <x v="0"/>
    <x v="0"/>
    <x v="9"/>
    <x v="61"/>
    <x v="194"/>
    <s v="1 - SERVICIOS  GENERALES"/>
    <s v="1.3 - Defensa nacional"/>
    <s v="1.3.04 - Conocimiento del riesgo de desastres no climáticos"/>
    <s v="2.1 - REMUNERACIONES Y CONTRIBUCIONES"/>
    <x v="0"/>
    <x v="0"/>
    <s v="00 - N/A"/>
    <s v="30 - FONDOS PROPIOS"/>
    <s v="(blank)"/>
    <x v="0"/>
    <n v="780000"/>
    <n v="0"/>
  </r>
  <r>
    <s v="2025"/>
    <x v="1"/>
    <x v="0"/>
    <x v="0"/>
    <x v="0"/>
    <x v="9"/>
    <x v="61"/>
    <x v="194"/>
    <s v="1 - SERVICIOS  GENERALES"/>
    <s v="1.3 - Defensa nacional"/>
    <s v="1.3.04 - Conocimiento del riesgo de desastres no climáticos"/>
    <s v="2.1 - REMUNERACIONES Y CONTRIBUCIONES"/>
    <x v="1"/>
    <x v="0"/>
    <s v="00 - N/A"/>
    <s v="30 - FONDOS PROPIOS"/>
    <s v="(blank)"/>
    <x v="0"/>
    <n v="240000"/>
    <n v="0"/>
  </r>
  <r>
    <s v="2025"/>
    <x v="1"/>
    <x v="0"/>
    <x v="0"/>
    <x v="0"/>
    <x v="9"/>
    <x v="61"/>
    <x v="194"/>
    <s v="1 - SERVICIOS  GENERALES"/>
    <s v="1.3 - Defensa nacional"/>
    <s v="1.3.04 - Conocimiento del riesgo de desastres no climáticos"/>
    <s v="2.1 - REMUNERACIONES Y CONTRIBUCIONES"/>
    <x v="4"/>
    <x v="0"/>
    <s v="00 - N/A"/>
    <s v="30 - FONDOS PROPIOS"/>
    <s v="(blank)"/>
    <x v="0"/>
    <n v="112000"/>
    <n v="0"/>
  </r>
  <r>
    <s v="2025"/>
    <x v="1"/>
    <x v="0"/>
    <x v="0"/>
    <x v="0"/>
    <x v="9"/>
    <x v="61"/>
    <x v="194"/>
    <s v="2 - SERVICIOS ECONÓMICOS"/>
    <s v="2.1 - Asuntos económicos, comerciales y laborales"/>
    <s v="2.1.01 - Asuntos económicos y regulación del comercio"/>
    <s v="2.1 - REMUNERACIONES Y CONTRIBUCIONES"/>
    <x v="0"/>
    <x v="0"/>
    <s v="00 - N/A"/>
    <s v="10 - FONDO GENERAL"/>
    <s v="(blank)"/>
    <x v="0"/>
    <n v="270220"/>
    <n v="0"/>
  </r>
  <r>
    <s v="2025"/>
    <x v="1"/>
    <x v="0"/>
    <x v="0"/>
    <x v="0"/>
    <x v="9"/>
    <x v="61"/>
    <x v="194"/>
    <s v="2 - SERVICIOS ECONÓMICOS"/>
    <s v="2.1 - Asuntos económicos, comerciales y laborales"/>
    <s v="2.1.01 - Asuntos económicos y regulación del comercio"/>
    <s v="2.1 - REMUNERACIONES Y CONTRIBUCIONES"/>
    <x v="0"/>
    <x v="0"/>
    <s v="00 - N/A"/>
    <s v="30 - FONDOS PROPIOS"/>
    <s v="(blank)"/>
    <x v="0"/>
    <n v="120129000"/>
    <n v="32711468.670000002"/>
  </r>
  <r>
    <s v="2025"/>
    <x v="1"/>
    <x v="0"/>
    <x v="0"/>
    <x v="0"/>
    <x v="9"/>
    <x v="61"/>
    <x v="194"/>
    <s v="2 - SERVICIOS ECONÓMICOS"/>
    <s v="2.1 - Asuntos económicos, comerciales y laborales"/>
    <s v="2.1.01 - Asuntos económicos y regulación del comercio"/>
    <s v="2.1 - REMUNERACIONES Y CONTRIBUCIONES"/>
    <x v="1"/>
    <x v="0"/>
    <s v="00 - N/A"/>
    <s v="10 - FONDO GENERAL"/>
    <s v="(blank)"/>
    <x v="0"/>
    <n v="3242640"/>
    <n v="866920"/>
  </r>
  <r>
    <s v="2025"/>
    <x v="1"/>
    <x v="0"/>
    <x v="0"/>
    <x v="0"/>
    <x v="9"/>
    <x v="61"/>
    <x v="194"/>
    <s v="2 - SERVICIOS ECONÓMICOS"/>
    <s v="2.1 - Asuntos económicos, comerciales y laborales"/>
    <s v="2.1.01 - Asuntos económicos y regulación del comercio"/>
    <s v="2.1 - REMUNERACIONES Y CONTRIBUCIONES"/>
    <x v="1"/>
    <x v="0"/>
    <s v="00 - N/A"/>
    <s v="30 - FONDOS PROPIOS"/>
    <s v="(blank)"/>
    <x v="0"/>
    <n v="48006000"/>
    <n v="4664469.8899999997"/>
  </r>
  <r>
    <s v="2025"/>
    <x v="1"/>
    <x v="0"/>
    <x v="0"/>
    <x v="0"/>
    <x v="9"/>
    <x v="61"/>
    <x v="194"/>
    <s v="2 - SERVICIOS ECONÓMICOS"/>
    <s v="2.1 - Asuntos económicos, comerciales y laborales"/>
    <s v="2.1.01 - Asuntos económicos y regulación del comercio"/>
    <s v="2.1 - REMUNERACIONES Y CONTRIBUCIONES"/>
    <x v="2"/>
    <x v="0"/>
    <s v="00 - N/A"/>
    <s v="30 - FONDOS PROPIOS"/>
    <s v="(blank)"/>
    <x v="0"/>
    <n v="1000000"/>
    <n v="87303.59"/>
  </r>
  <r>
    <s v="2025"/>
    <x v="1"/>
    <x v="0"/>
    <x v="0"/>
    <x v="0"/>
    <x v="9"/>
    <x v="61"/>
    <x v="194"/>
    <s v="2 - SERVICIOS ECONÓMICOS"/>
    <s v="2.1 - Asuntos económicos, comerciales y laborales"/>
    <s v="2.1.01 - Asuntos económicos y regulación del comercio"/>
    <s v="2.1 - REMUNERACIONES Y CONTRIBUCIONES"/>
    <x v="3"/>
    <x v="0"/>
    <s v="00 - N/A"/>
    <s v="30 - FONDOS PROPIOS"/>
    <s v="(blank)"/>
    <x v="0"/>
    <n v="6320000"/>
    <n v="10000"/>
  </r>
  <r>
    <s v="2025"/>
    <x v="1"/>
    <x v="0"/>
    <x v="0"/>
    <x v="0"/>
    <x v="9"/>
    <x v="61"/>
    <x v="194"/>
    <s v="2 - SERVICIOS ECONÓMICOS"/>
    <s v="2.1 - Asuntos económicos, comerciales y laborales"/>
    <s v="2.1.01 - Asuntos económicos y regulación del comercio"/>
    <s v="2.1 - REMUNERACIONES Y CONTRIBUCIONES"/>
    <x v="4"/>
    <x v="0"/>
    <s v="00 - N/A"/>
    <s v="30 - FONDOS PROPIOS"/>
    <s v="(blank)"/>
    <x v="0"/>
    <n v="16237000"/>
    <n v="4797291.1400000006"/>
  </r>
  <r>
    <s v="2025"/>
    <x v="1"/>
    <x v="0"/>
    <x v="0"/>
    <x v="0"/>
    <x v="9"/>
    <x v="61"/>
    <x v="194"/>
    <s v="2 - SERVICIOS ECONÓMICOS"/>
    <s v="2.1 - Asuntos económicos, comerciales y laborales"/>
    <s v="2.1.01 - Asuntos económicos y regulación del comercio"/>
    <s v="2.2 - CONTRATACIÓN DE SERVICIOS"/>
    <x v="5"/>
    <x v="0"/>
    <s v="00 - N/A"/>
    <s v="10 - FONDO GENERAL"/>
    <s v="(blank)"/>
    <x v="0"/>
    <n v="11582013"/>
    <n v="2620031.4299999997"/>
  </r>
  <r>
    <s v="2025"/>
    <x v="1"/>
    <x v="0"/>
    <x v="0"/>
    <x v="0"/>
    <x v="9"/>
    <x v="61"/>
    <x v="194"/>
    <s v="2 - SERVICIOS ECONÓMICOS"/>
    <s v="2.1 - Asuntos económicos, comerciales y laborales"/>
    <s v="2.1.01 - Asuntos económicos y regulación del comercio"/>
    <s v="2.2 - CONTRATACIÓN DE SERVICIOS"/>
    <x v="5"/>
    <x v="0"/>
    <s v="00 - N/A"/>
    <s v="30 - FONDOS PROPIOS"/>
    <s v="(blank)"/>
    <x v="0"/>
    <n v="25000"/>
    <n v="12000"/>
  </r>
  <r>
    <s v="2025"/>
    <x v="1"/>
    <x v="0"/>
    <x v="0"/>
    <x v="0"/>
    <x v="9"/>
    <x v="61"/>
    <x v="194"/>
    <s v="2 - SERVICIOS ECONÓMICOS"/>
    <s v="2.1 - Asuntos económicos, comerciales y laborales"/>
    <s v="2.1.01 - Asuntos económicos y regulación del comercio"/>
    <s v="2.2 - CONTRATACIÓN DE SERVICIOS"/>
    <x v="6"/>
    <x v="0"/>
    <s v="00 - N/A"/>
    <s v="10 - FONDO GENERAL"/>
    <s v="(blank)"/>
    <x v="0"/>
    <n v="1231700"/>
    <n v="114932"/>
  </r>
  <r>
    <s v="2025"/>
    <x v="1"/>
    <x v="0"/>
    <x v="0"/>
    <x v="0"/>
    <x v="9"/>
    <x v="61"/>
    <x v="194"/>
    <s v="2 - SERVICIOS ECONÓMICOS"/>
    <s v="2.1 - Asuntos económicos, comerciales y laborales"/>
    <s v="2.1.01 - Asuntos económicos y regulación del comercio"/>
    <s v="2.2 - CONTRATACIÓN DE SERVICIOS"/>
    <x v="6"/>
    <x v="0"/>
    <s v="00 - N/A"/>
    <s v="30 - FONDOS PROPIOS"/>
    <s v="(blank)"/>
    <x v="0"/>
    <n v="40000"/>
    <n v="2950"/>
  </r>
  <r>
    <s v="2025"/>
    <x v="1"/>
    <x v="0"/>
    <x v="0"/>
    <x v="0"/>
    <x v="9"/>
    <x v="61"/>
    <x v="194"/>
    <s v="2 - SERVICIOS ECONÓMICOS"/>
    <s v="2.1 - Asuntos económicos, comerciales y laborales"/>
    <s v="2.1.01 - Asuntos económicos y regulación del comercio"/>
    <s v="2.2 - CONTRATACIÓN DE SERVICIOS"/>
    <x v="7"/>
    <x v="0"/>
    <s v="00 - N/A"/>
    <s v="30 - FONDOS PROPIOS"/>
    <s v="(blank)"/>
    <x v="0"/>
    <n v="5700000"/>
    <n v="0"/>
  </r>
  <r>
    <s v="2025"/>
    <x v="1"/>
    <x v="0"/>
    <x v="0"/>
    <x v="0"/>
    <x v="9"/>
    <x v="61"/>
    <x v="194"/>
    <s v="2 - SERVICIOS ECONÓMICOS"/>
    <s v="2.1 - Asuntos económicos, comerciales y laborales"/>
    <s v="2.1.01 - Asuntos económicos y regulación del comercio"/>
    <s v="2.2 - CONTRATACIÓN DE SERVICIOS"/>
    <x v="8"/>
    <x v="0"/>
    <s v="00 - N/A"/>
    <s v="10 - FONDO GENERAL"/>
    <s v="(blank)"/>
    <x v="0"/>
    <n v="1000000"/>
    <n v="371190.04"/>
  </r>
  <r>
    <s v="2025"/>
    <x v="1"/>
    <x v="0"/>
    <x v="0"/>
    <x v="0"/>
    <x v="9"/>
    <x v="61"/>
    <x v="194"/>
    <s v="2 - SERVICIOS ECONÓMICOS"/>
    <s v="2.1 - Asuntos económicos, comerciales y laborales"/>
    <s v="2.1.01 - Asuntos económicos y regulación del comercio"/>
    <s v="2.2 - CONTRATACIÓN DE SERVICIOS"/>
    <x v="8"/>
    <x v="0"/>
    <s v="00 - N/A"/>
    <s v="30 - FONDOS PROPIOS"/>
    <s v="(blank)"/>
    <x v="0"/>
    <n v="405000"/>
    <n v="53014"/>
  </r>
  <r>
    <s v="2025"/>
    <x v="1"/>
    <x v="0"/>
    <x v="0"/>
    <x v="0"/>
    <x v="9"/>
    <x v="61"/>
    <x v="194"/>
    <s v="2 - SERVICIOS ECONÓMICOS"/>
    <s v="2.1 - Asuntos económicos, comerciales y laborales"/>
    <s v="2.1.01 - Asuntos económicos y regulación del comercio"/>
    <s v="2.2 - CONTRATACIÓN DE SERVICIOS"/>
    <x v="9"/>
    <x v="0"/>
    <s v="00 - N/A"/>
    <s v="10 - FONDO GENERAL"/>
    <s v="(blank)"/>
    <x v="0"/>
    <n v="1085000"/>
    <n v="0"/>
  </r>
  <r>
    <s v="2025"/>
    <x v="1"/>
    <x v="0"/>
    <x v="0"/>
    <x v="0"/>
    <x v="9"/>
    <x v="61"/>
    <x v="194"/>
    <s v="2 - SERVICIOS ECONÓMICOS"/>
    <s v="2.1 - Asuntos económicos, comerciales y laborales"/>
    <s v="2.1.01 - Asuntos económicos y regulación del comercio"/>
    <s v="2.2 - CONTRATACIÓN DE SERVICIOS"/>
    <x v="9"/>
    <x v="0"/>
    <s v="00 - N/A"/>
    <s v="30 - FONDOS PROPIOS"/>
    <s v="(blank)"/>
    <x v="0"/>
    <n v="140000"/>
    <n v="0"/>
  </r>
  <r>
    <s v="2025"/>
    <x v="1"/>
    <x v="0"/>
    <x v="0"/>
    <x v="0"/>
    <x v="9"/>
    <x v="61"/>
    <x v="194"/>
    <s v="2 - SERVICIOS ECONÓMICOS"/>
    <s v="2.1 - Asuntos económicos, comerciales y laborales"/>
    <s v="2.1.01 - Asuntos económicos y regulación del comercio"/>
    <s v="2.2 - CONTRATACIÓN DE SERVICIOS"/>
    <x v="10"/>
    <x v="0"/>
    <s v="00 - N/A"/>
    <s v="10 - FONDO GENERAL"/>
    <s v="(blank)"/>
    <x v="0"/>
    <n v="11062300"/>
    <n v="1961480.83"/>
  </r>
  <r>
    <s v="2025"/>
    <x v="1"/>
    <x v="0"/>
    <x v="0"/>
    <x v="0"/>
    <x v="9"/>
    <x v="61"/>
    <x v="194"/>
    <s v="2 - SERVICIOS ECONÓMICOS"/>
    <s v="2.1 - Asuntos económicos, comerciales y laborales"/>
    <s v="2.1.01 - Asuntos económicos y regulación del comercio"/>
    <s v="2.2 - CONTRATACIÓN DE SERVICIOS"/>
    <x v="10"/>
    <x v="0"/>
    <s v="00 - N/A"/>
    <s v="30 - FONDOS PROPIOS"/>
    <s v="(blank)"/>
    <x v="0"/>
    <n v="604000"/>
    <n v="70333.86"/>
  </r>
  <r>
    <s v="2025"/>
    <x v="1"/>
    <x v="0"/>
    <x v="0"/>
    <x v="0"/>
    <x v="9"/>
    <x v="61"/>
    <x v="194"/>
    <s v="2 - SERVICIOS ECONÓMICOS"/>
    <s v="2.1 - Asuntos económicos, comerciales y laborales"/>
    <s v="2.1.01 - Asuntos económicos y regulación del comercio"/>
    <s v="2.2 - CONTRATACIÓN DE SERVICIOS"/>
    <x v="11"/>
    <x v="0"/>
    <s v="00 - N/A"/>
    <s v="10 - FONDO GENERAL"/>
    <s v="(blank)"/>
    <x v="0"/>
    <n v="4112400"/>
    <n v="229034.94"/>
  </r>
  <r>
    <s v="2025"/>
    <x v="1"/>
    <x v="0"/>
    <x v="0"/>
    <x v="0"/>
    <x v="9"/>
    <x v="61"/>
    <x v="194"/>
    <s v="2 - SERVICIOS ECONÓMICOS"/>
    <s v="2.1 - Asuntos económicos, comerciales y laborales"/>
    <s v="2.1.01 - Asuntos económicos y regulación del comercio"/>
    <s v="2.2 - CONTRATACIÓN DE SERVICIOS"/>
    <x v="11"/>
    <x v="0"/>
    <s v="00 - N/A"/>
    <s v="30 - FONDOS PROPIOS"/>
    <s v="(blank)"/>
    <x v="0"/>
    <n v="250000"/>
    <n v="74132.799999999988"/>
  </r>
  <r>
    <s v="2025"/>
    <x v="1"/>
    <x v="0"/>
    <x v="0"/>
    <x v="0"/>
    <x v="9"/>
    <x v="61"/>
    <x v="194"/>
    <s v="2 - SERVICIOS ECONÓMICOS"/>
    <s v="2.1 - Asuntos económicos, comerciales y laborales"/>
    <s v="2.1.01 - Asuntos económicos y regulación del comercio"/>
    <s v="2.2 - CONTRATACIÓN DE SERVICIOS"/>
    <x v="12"/>
    <x v="0"/>
    <s v="00 - N/A"/>
    <s v="10 - FONDO GENERAL"/>
    <s v="(blank)"/>
    <x v="0"/>
    <n v="2598201"/>
    <n v="272204.59999999998"/>
  </r>
  <r>
    <s v="2025"/>
    <x v="1"/>
    <x v="0"/>
    <x v="0"/>
    <x v="0"/>
    <x v="9"/>
    <x v="61"/>
    <x v="194"/>
    <s v="2 - SERVICIOS ECONÓMICOS"/>
    <s v="2.1 - Asuntos económicos, comerciales y laborales"/>
    <s v="2.1.01 - Asuntos económicos y regulación del comercio"/>
    <s v="2.2 - CONTRATACIÓN DE SERVICIOS"/>
    <x v="12"/>
    <x v="0"/>
    <s v="00 - N/A"/>
    <s v="30 - FONDOS PROPIOS"/>
    <s v="(blank)"/>
    <x v="0"/>
    <n v="7300000"/>
    <n v="1664541.6400000001"/>
  </r>
  <r>
    <s v="2025"/>
    <x v="1"/>
    <x v="0"/>
    <x v="0"/>
    <x v="0"/>
    <x v="9"/>
    <x v="61"/>
    <x v="194"/>
    <s v="2 - SERVICIOS ECONÓMICOS"/>
    <s v="2.1 - Asuntos económicos, comerciales y laborales"/>
    <s v="2.1.01 - Asuntos económicos y regulación del comercio"/>
    <s v="2.2 - CONTRATACIÓN DE SERVICIOS"/>
    <x v="13"/>
    <x v="0"/>
    <s v="00 - N/A"/>
    <s v="10 - FONDO GENERAL"/>
    <s v="(blank)"/>
    <x v="0"/>
    <n v="8525000"/>
    <n v="2663820.2800000003"/>
  </r>
  <r>
    <s v="2025"/>
    <x v="1"/>
    <x v="0"/>
    <x v="0"/>
    <x v="0"/>
    <x v="9"/>
    <x v="61"/>
    <x v="194"/>
    <s v="2 - SERVICIOS ECONÓMICOS"/>
    <s v="2.1 - Asuntos económicos, comerciales y laborales"/>
    <s v="2.1.01 - Asuntos económicos y regulación del comercio"/>
    <s v="2.3 - MATERIALES Y SUMINISTROS"/>
    <x v="14"/>
    <x v="0"/>
    <s v="00 - N/A"/>
    <s v="10 - FONDO GENERAL"/>
    <s v="(blank)"/>
    <x v="0"/>
    <n v="900980"/>
    <n v="164780.38"/>
  </r>
  <r>
    <s v="2025"/>
    <x v="1"/>
    <x v="0"/>
    <x v="0"/>
    <x v="0"/>
    <x v="9"/>
    <x v="61"/>
    <x v="194"/>
    <s v="2 - SERVICIOS ECONÓMICOS"/>
    <s v="2.1 - Asuntos económicos, comerciales y laborales"/>
    <s v="2.1.01 - Asuntos económicos y regulación del comercio"/>
    <s v="2.3 - MATERIALES Y SUMINISTROS"/>
    <x v="14"/>
    <x v="0"/>
    <s v="00 - N/A"/>
    <s v="30 - FONDOS PROPIOS"/>
    <s v="(blank)"/>
    <x v="0"/>
    <n v="870000"/>
    <n v="186980.01"/>
  </r>
  <r>
    <s v="2025"/>
    <x v="1"/>
    <x v="0"/>
    <x v="0"/>
    <x v="0"/>
    <x v="9"/>
    <x v="61"/>
    <x v="194"/>
    <s v="2 - SERVICIOS ECONÓMICOS"/>
    <s v="2.1 - Asuntos económicos, comerciales y laborales"/>
    <s v="2.1.01 - Asuntos económicos y regulación del comercio"/>
    <s v="2.3 - MATERIALES Y SUMINISTROS"/>
    <x v="15"/>
    <x v="0"/>
    <s v="00 - N/A"/>
    <s v="10 - FONDO GENERAL"/>
    <s v="(blank)"/>
    <x v="0"/>
    <n v="705000"/>
    <n v="21930"/>
  </r>
  <r>
    <s v="2025"/>
    <x v="1"/>
    <x v="0"/>
    <x v="0"/>
    <x v="0"/>
    <x v="9"/>
    <x v="61"/>
    <x v="194"/>
    <s v="2 - SERVICIOS ECONÓMICOS"/>
    <s v="2.1 - Asuntos económicos, comerciales y laborales"/>
    <s v="2.1.01 - Asuntos económicos y regulación del comercio"/>
    <s v="2.3 - MATERIALES Y SUMINISTROS"/>
    <x v="16"/>
    <x v="0"/>
    <s v="00 - N/A"/>
    <s v="10 - FONDO GENERAL"/>
    <s v="(blank)"/>
    <x v="0"/>
    <n v="2298480"/>
    <n v="184354.18"/>
  </r>
  <r>
    <s v="2025"/>
    <x v="1"/>
    <x v="0"/>
    <x v="0"/>
    <x v="0"/>
    <x v="9"/>
    <x v="61"/>
    <x v="194"/>
    <s v="2 - SERVICIOS ECONÓMICOS"/>
    <s v="2.1 - Asuntos económicos, comerciales y laborales"/>
    <s v="2.1.01 - Asuntos económicos y regulación del comercio"/>
    <s v="2.3 - MATERIALES Y SUMINISTROS"/>
    <x v="16"/>
    <x v="0"/>
    <s v="00 - N/A"/>
    <s v="30 - FONDOS PROPIOS"/>
    <s v="(blank)"/>
    <x v="0"/>
    <n v="360000"/>
    <n v="17481.830000000002"/>
  </r>
  <r>
    <s v="2025"/>
    <x v="1"/>
    <x v="0"/>
    <x v="0"/>
    <x v="0"/>
    <x v="9"/>
    <x v="61"/>
    <x v="194"/>
    <s v="2 - SERVICIOS ECONÓMICOS"/>
    <s v="2.1 - Asuntos económicos, comerciales y laborales"/>
    <s v="2.1.01 - Asuntos económicos y regulación del comercio"/>
    <s v="2.3 - MATERIALES Y SUMINISTROS"/>
    <x v="17"/>
    <x v="0"/>
    <s v="00 - N/A"/>
    <s v="10 - FONDO GENERAL"/>
    <s v="(blank)"/>
    <x v="0"/>
    <n v="0"/>
    <n v="0"/>
  </r>
  <r>
    <s v="2025"/>
    <x v="1"/>
    <x v="0"/>
    <x v="0"/>
    <x v="0"/>
    <x v="9"/>
    <x v="61"/>
    <x v="194"/>
    <s v="2 - SERVICIOS ECONÓMICOS"/>
    <s v="2.1 - Asuntos económicos, comerciales y laborales"/>
    <s v="2.1.01 - Asuntos económicos y regulación del comercio"/>
    <s v="2.3 - MATERIALES Y SUMINISTROS"/>
    <x v="18"/>
    <x v="0"/>
    <s v="00 - N/A"/>
    <s v="10 - FONDO GENERAL"/>
    <s v="(blank)"/>
    <x v="0"/>
    <n v="50000"/>
    <n v="25974.69"/>
  </r>
  <r>
    <s v="2025"/>
    <x v="1"/>
    <x v="0"/>
    <x v="0"/>
    <x v="0"/>
    <x v="9"/>
    <x v="61"/>
    <x v="194"/>
    <s v="2 - SERVICIOS ECONÓMICOS"/>
    <s v="2.1 - Asuntos económicos, comerciales y laborales"/>
    <s v="2.1.01 - Asuntos económicos y regulación del comercio"/>
    <s v="2.3 - MATERIALES Y SUMINISTROS"/>
    <x v="18"/>
    <x v="0"/>
    <s v="00 - N/A"/>
    <s v="30 - FONDOS PROPIOS"/>
    <s v="(blank)"/>
    <x v="0"/>
    <n v="50000"/>
    <n v="2891.01"/>
  </r>
  <r>
    <s v="2025"/>
    <x v="1"/>
    <x v="0"/>
    <x v="0"/>
    <x v="0"/>
    <x v="9"/>
    <x v="61"/>
    <x v="194"/>
    <s v="2 - SERVICIOS ECONÓMICOS"/>
    <s v="2.1 - Asuntos económicos, comerciales y laborales"/>
    <s v="2.1.01 - Asuntos económicos y regulación del comercio"/>
    <s v="2.3 - MATERIALES Y SUMINISTROS"/>
    <x v="19"/>
    <x v="0"/>
    <s v="00 - N/A"/>
    <s v="10 - FONDO GENERAL"/>
    <s v="(blank)"/>
    <x v="0"/>
    <n v="138200"/>
    <n v="0"/>
  </r>
  <r>
    <s v="2025"/>
    <x v="1"/>
    <x v="0"/>
    <x v="0"/>
    <x v="0"/>
    <x v="9"/>
    <x v="61"/>
    <x v="194"/>
    <s v="2 - SERVICIOS ECONÓMICOS"/>
    <s v="2.1 - Asuntos económicos, comerciales y laborales"/>
    <s v="2.1.01 - Asuntos económicos y regulación del comercio"/>
    <s v="2.3 - MATERIALES Y SUMINISTROS"/>
    <x v="19"/>
    <x v="0"/>
    <s v="00 - N/A"/>
    <s v="30 - FONDOS PROPIOS"/>
    <s v="(blank)"/>
    <x v="0"/>
    <n v="50000"/>
    <n v="14870.17"/>
  </r>
  <r>
    <s v="2025"/>
    <x v="1"/>
    <x v="0"/>
    <x v="0"/>
    <x v="0"/>
    <x v="9"/>
    <x v="61"/>
    <x v="194"/>
    <s v="2 - SERVICIOS ECONÓMICOS"/>
    <s v="2.1 - Asuntos económicos, comerciales y laborales"/>
    <s v="2.1.01 - Asuntos económicos y regulación del comercio"/>
    <s v="2.3 - MATERIALES Y SUMINISTROS"/>
    <x v="20"/>
    <x v="0"/>
    <s v="00 - N/A"/>
    <s v="10 - FONDO GENERAL"/>
    <s v="(blank)"/>
    <x v="0"/>
    <n v="12700000"/>
    <n v="2400000"/>
  </r>
  <r>
    <s v="2025"/>
    <x v="1"/>
    <x v="0"/>
    <x v="0"/>
    <x v="0"/>
    <x v="9"/>
    <x v="61"/>
    <x v="194"/>
    <s v="2 - SERVICIOS ECONÓMICOS"/>
    <s v="2.1 - Asuntos económicos, comerciales y laborales"/>
    <s v="2.1.01 - Asuntos económicos y regulación del comercio"/>
    <s v="2.3 - MATERIALES Y SUMINISTROS"/>
    <x v="20"/>
    <x v="0"/>
    <s v="00 - N/A"/>
    <s v="30 - FONDOS PROPIOS"/>
    <s v="(blank)"/>
    <x v="0"/>
    <n v="50000"/>
    <n v="2296.69"/>
  </r>
  <r>
    <s v="2025"/>
    <x v="1"/>
    <x v="0"/>
    <x v="0"/>
    <x v="0"/>
    <x v="9"/>
    <x v="61"/>
    <x v="194"/>
    <s v="2 - SERVICIOS ECONÓMICOS"/>
    <s v="2.1 - Asuntos económicos, comerciales y laborales"/>
    <s v="2.1.01 - Asuntos económicos y regulación del comercio"/>
    <s v="2.3 - MATERIALES Y SUMINISTROS"/>
    <x v="21"/>
    <x v="0"/>
    <s v="00 - N/A"/>
    <s v="10 - FONDO GENERAL"/>
    <s v="(blank)"/>
    <x v="0"/>
    <n v="2476497"/>
    <n v="404985.16000000003"/>
  </r>
  <r>
    <s v="2025"/>
    <x v="1"/>
    <x v="0"/>
    <x v="0"/>
    <x v="0"/>
    <x v="9"/>
    <x v="61"/>
    <x v="194"/>
    <s v="2 - SERVICIOS ECONÓMICOS"/>
    <s v="2.1 - Asuntos económicos, comerciales y laborales"/>
    <s v="2.1.01 - Asuntos económicos y regulación del comercio"/>
    <s v="2.3 - MATERIALES Y SUMINISTROS"/>
    <x v="21"/>
    <x v="0"/>
    <s v="00 - N/A"/>
    <s v="30 - FONDOS PROPIOS"/>
    <s v="(blank)"/>
    <x v="0"/>
    <n v="200000"/>
    <n v="28227.58"/>
  </r>
  <r>
    <s v="2025"/>
    <x v="1"/>
    <x v="0"/>
    <x v="0"/>
    <x v="0"/>
    <x v="9"/>
    <x v="61"/>
    <x v="194"/>
    <s v="2 - SERVICIOS ECONÓMICOS"/>
    <s v="2.1 - Asuntos económicos, comerciales y laborales"/>
    <s v="2.1.02 - Asuntos laborales generales"/>
    <s v="2.2 - CONTRATACIÓN DE SERVICIOS"/>
    <x v="9"/>
    <x v="0"/>
    <s v="00 - N/A"/>
    <s v="10 - FONDO GENERAL"/>
    <s v="(blank)"/>
    <x v="0"/>
    <n v="3500000"/>
    <n v="576506.12999999989"/>
  </r>
  <r>
    <s v="2025"/>
    <x v="1"/>
    <x v="0"/>
    <x v="0"/>
    <x v="0"/>
    <x v="9"/>
    <x v="62"/>
    <x v="195"/>
    <s v="4 - SERVICIOS SOCIALES"/>
    <s v="4.5 - Protección social"/>
    <s v="4.5.05 - Familia e hijos"/>
    <s v="2.1 - REMUNERACIONES Y CONTRIBUCIONES"/>
    <x v="0"/>
    <x v="0"/>
    <s v="00 - N/A"/>
    <s v="10 - FONDO GENERAL"/>
    <s v="(blank)"/>
    <x v="0"/>
    <n v="977089851"/>
    <n v="215032121.15000001"/>
  </r>
  <r>
    <s v="2025"/>
    <x v="1"/>
    <x v="0"/>
    <x v="0"/>
    <x v="0"/>
    <x v="9"/>
    <x v="62"/>
    <x v="195"/>
    <s v="4 - SERVICIOS SOCIALES"/>
    <s v="4.5 - Protección social"/>
    <s v="4.5.05 - Familia e hijos"/>
    <s v="2.1 - REMUNERACIONES Y CONTRIBUCIONES"/>
    <x v="1"/>
    <x v="0"/>
    <s v="00 - N/A"/>
    <s v="10 - FONDO GENERAL"/>
    <s v="(blank)"/>
    <x v="0"/>
    <n v="204786276"/>
    <n v="12306019.6"/>
  </r>
  <r>
    <s v="2025"/>
    <x v="1"/>
    <x v="0"/>
    <x v="0"/>
    <x v="0"/>
    <x v="9"/>
    <x v="62"/>
    <x v="195"/>
    <s v="4 - SERVICIOS SOCIALES"/>
    <s v="4.5 - Protección social"/>
    <s v="4.5.05 - Familia e hijos"/>
    <s v="2.1 - REMUNERACIONES Y CONTRIBUCIONES"/>
    <x v="2"/>
    <x v="0"/>
    <s v="00 - N/A"/>
    <s v="10 - FONDO GENERAL"/>
    <s v="(blank)"/>
    <x v="0"/>
    <n v="500000"/>
    <n v="0"/>
  </r>
  <r>
    <s v="2025"/>
    <x v="1"/>
    <x v="0"/>
    <x v="0"/>
    <x v="0"/>
    <x v="9"/>
    <x v="62"/>
    <x v="195"/>
    <s v="4 - SERVICIOS SOCIALES"/>
    <s v="4.5 - Protección social"/>
    <s v="4.5.05 - Familia e hijos"/>
    <s v="2.1 - REMUNERACIONES Y CONTRIBUCIONES"/>
    <x v="3"/>
    <x v="0"/>
    <s v="00 - N/A"/>
    <s v="10 - FONDO GENERAL"/>
    <s v="(blank)"/>
    <x v="0"/>
    <n v="74202100"/>
    <n v="0"/>
  </r>
  <r>
    <s v="2025"/>
    <x v="1"/>
    <x v="0"/>
    <x v="0"/>
    <x v="0"/>
    <x v="9"/>
    <x v="62"/>
    <x v="195"/>
    <s v="4 - SERVICIOS SOCIALES"/>
    <s v="4.5 - Protección social"/>
    <s v="4.5.05 - Familia e hijos"/>
    <s v="2.1 - REMUNERACIONES Y CONTRIBUCIONES"/>
    <x v="4"/>
    <x v="0"/>
    <s v="00 - N/A"/>
    <s v="10 - FONDO GENERAL"/>
    <s v="(blank)"/>
    <x v="0"/>
    <n v="139053920"/>
    <n v="32399760.419999991"/>
  </r>
  <r>
    <s v="2025"/>
    <x v="1"/>
    <x v="0"/>
    <x v="0"/>
    <x v="0"/>
    <x v="9"/>
    <x v="62"/>
    <x v="195"/>
    <s v="4 - SERVICIOS SOCIALES"/>
    <s v="4.5 - Protección social"/>
    <s v="4.5.05 - Familia e hijos"/>
    <s v="2.2 - CONTRATACIÓN DE SERVICIOS"/>
    <x v="5"/>
    <x v="0"/>
    <s v="00 - N/A"/>
    <s v="10 - FONDO GENERAL"/>
    <s v="(blank)"/>
    <x v="0"/>
    <n v="18050000"/>
    <n v="15182785.699999999"/>
  </r>
  <r>
    <s v="2025"/>
    <x v="1"/>
    <x v="0"/>
    <x v="0"/>
    <x v="0"/>
    <x v="9"/>
    <x v="62"/>
    <x v="195"/>
    <s v="4 - SERVICIOS SOCIALES"/>
    <s v="4.5 - Protección social"/>
    <s v="4.5.05 - Familia e hijos"/>
    <s v="2.2 - CONTRATACIÓN DE SERVICIOS"/>
    <x v="5"/>
    <x v="0"/>
    <s v="00 - N/A"/>
    <s v="20 - FONDOS CON DESTINO ESPECÍFICO"/>
    <s v="(blank)"/>
    <x v="0"/>
    <n v="0"/>
    <n v="0"/>
  </r>
  <r>
    <s v="2025"/>
    <x v="1"/>
    <x v="0"/>
    <x v="0"/>
    <x v="0"/>
    <x v="9"/>
    <x v="62"/>
    <x v="195"/>
    <s v="4 - SERVICIOS SOCIALES"/>
    <s v="4.5 - Protección social"/>
    <s v="4.5.05 - Familia e hijos"/>
    <s v="2.2 - CONTRATACIÓN DE SERVICIOS"/>
    <x v="6"/>
    <x v="0"/>
    <s v="00 - N/A"/>
    <s v="10 - FONDO GENERAL"/>
    <s v="(blank)"/>
    <x v="0"/>
    <n v="3855380"/>
    <n v="27140"/>
  </r>
  <r>
    <s v="2025"/>
    <x v="1"/>
    <x v="0"/>
    <x v="0"/>
    <x v="0"/>
    <x v="9"/>
    <x v="62"/>
    <x v="195"/>
    <s v="4 - SERVICIOS SOCIALES"/>
    <s v="4.5 - Protección social"/>
    <s v="4.5.05 - Familia e hijos"/>
    <s v="2.2 - CONTRATACIÓN DE SERVICIOS"/>
    <x v="7"/>
    <x v="0"/>
    <s v="00 - N/A"/>
    <s v="10 - FONDO GENERAL"/>
    <s v="(blank)"/>
    <x v="0"/>
    <n v="6000000"/>
    <n v="2662563.5"/>
  </r>
  <r>
    <s v="2025"/>
    <x v="1"/>
    <x v="0"/>
    <x v="0"/>
    <x v="0"/>
    <x v="9"/>
    <x v="62"/>
    <x v="195"/>
    <s v="4 - SERVICIOS SOCIALES"/>
    <s v="4.5 - Protección social"/>
    <s v="4.5.05 - Familia e hijos"/>
    <s v="2.2 - CONTRATACIÓN DE SERVICIOS"/>
    <x v="8"/>
    <x v="0"/>
    <s v="00 - N/A"/>
    <s v="10 - FONDO GENERAL"/>
    <s v="(blank)"/>
    <x v="0"/>
    <n v="4600000"/>
    <n v="1625400"/>
  </r>
  <r>
    <s v="2025"/>
    <x v="1"/>
    <x v="0"/>
    <x v="0"/>
    <x v="0"/>
    <x v="9"/>
    <x v="62"/>
    <x v="195"/>
    <s v="4 - SERVICIOS SOCIALES"/>
    <s v="4.5 - Protección social"/>
    <s v="4.5.05 - Familia e hijos"/>
    <s v="2.2 - CONTRATACIÓN DE SERVICIOS"/>
    <x v="9"/>
    <x v="0"/>
    <s v="00 - N/A"/>
    <s v="10 - FONDO GENERAL"/>
    <s v="(blank)"/>
    <x v="0"/>
    <n v="10800000"/>
    <n v="5841508.3500000006"/>
  </r>
  <r>
    <s v="2025"/>
    <x v="1"/>
    <x v="0"/>
    <x v="0"/>
    <x v="0"/>
    <x v="9"/>
    <x v="62"/>
    <x v="195"/>
    <s v="4 - SERVICIOS SOCIALES"/>
    <s v="4.5 - Protección social"/>
    <s v="4.5.05 - Familia e hijos"/>
    <s v="2.2 - CONTRATACIÓN DE SERVICIOS"/>
    <x v="9"/>
    <x v="0"/>
    <s v="00 - N/A"/>
    <s v="20 - FONDOS CON DESTINO ESPECÍFICO"/>
    <s v="(blank)"/>
    <x v="0"/>
    <n v="0"/>
    <n v="0"/>
  </r>
  <r>
    <s v="2025"/>
    <x v="1"/>
    <x v="0"/>
    <x v="0"/>
    <x v="0"/>
    <x v="9"/>
    <x v="62"/>
    <x v="195"/>
    <s v="4 - SERVICIOS SOCIALES"/>
    <s v="4.5 - Protección social"/>
    <s v="4.5.05 - Familia e hijos"/>
    <s v="2.2 - CONTRATACIÓN DE SERVICIOS"/>
    <x v="10"/>
    <x v="0"/>
    <s v="00 - N/A"/>
    <s v="10 - FONDO GENERAL"/>
    <s v="(blank)"/>
    <x v="0"/>
    <n v="5108000"/>
    <n v="5978025.29"/>
  </r>
  <r>
    <s v="2025"/>
    <x v="1"/>
    <x v="0"/>
    <x v="0"/>
    <x v="0"/>
    <x v="9"/>
    <x v="62"/>
    <x v="195"/>
    <s v="4 - SERVICIOS SOCIALES"/>
    <s v="4.5 - Protección social"/>
    <s v="4.5.05 - Familia e hijos"/>
    <s v="2.2 - CONTRATACIÓN DE SERVICIOS"/>
    <x v="11"/>
    <x v="0"/>
    <s v="00 - N/A"/>
    <s v="10 - FONDO GENERAL"/>
    <s v="(blank)"/>
    <x v="0"/>
    <n v="0"/>
    <n v="8333309.2299999995"/>
  </r>
  <r>
    <s v="2025"/>
    <x v="1"/>
    <x v="0"/>
    <x v="0"/>
    <x v="0"/>
    <x v="9"/>
    <x v="62"/>
    <x v="195"/>
    <s v="4 - SERVICIOS SOCIALES"/>
    <s v="4.5 - Protección social"/>
    <s v="4.5.05 - Familia e hijos"/>
    <s v="2.2 - CONTRATACIÓN DE SERVICIOS"/>
    <x v="12"/>
    <x v="0"/>
    <s v="00 - N/A"/>
    <s v="10 - FONDO GENERAL"/>
    <s v="(blank)"/>
    <x v="0"/>
    <n v="70350000"/>
    <n v="7156430.6500000004"/>
  </r>
  <r>
    <s v="2025"/>
    <x v="1"/>
    <x v="0"/>
    <x v="0"/>
    <x v="0"/>
    <x v="9"/>
    <x v="62"/>
    <x v="195"/>
    <s v="4 - SERVICIOS SOCIALES"/>
    <s v="4.5 - Protección social"/>
    <s v="4.5.05 - Familia e hijos"/>
    <s v="2.2 - CONTRATACIÓN DE SERVICIOS"/>
    <x v="12"/>
    <x v="0"/>
    <s v="00 - N/A"/>
    <s v="20 - FONDOS CON DESTINO ESPECÍFICO"/>
    <s v="(blank)"/>
    <x v="0"/>
    <n v="55436754"/>
    <n v="23100"/>
  </r>
  <r>
    <s v="2025"/>
    <x v="1"/>
    <x v="0"/>
    <x v="0"/>
    <x v="0"/>
    <x v="9"/>
    <x v="62"/>
    <x v="195"/>
    <s v="4 - SERVICIOS SOCIALES"/>
    <s v="4.5 - Protección social"/>
    <s v="4.5.05 - Familia e hijos"/>
    <s v="2.2 - CONTRATACIÓN DE SERVICIOS"/>
    <x v="13"/>
    <x v="0"/>
    <s v="00 - N/A"/>
    <s v="10 - FONDO GENERAL"/>
    <s v="(blank)"/>
    <x v="0"/>
    <n v="55659760"/>
    <n v="127875.42"/>
  </r>
  <r>
    <s v="2025"/>
    <x v="1"/>
    <x v="0"/>
    <x v="0"/>
    <x v="0"/>
    <x v="9"/>
    <x v="62"/>
    <x v="195"/>
    <s v="4 - SERVICIOS SOCIALES"/>
    <s v="4.5 - Protección social"/>
    <s v="4.5.05 - Familia e hijos"/>
    <s v="2.3 - MATERIALES Y SUMINISTROS"/>
    <x v="14"/>
    <x v="0"/>
    <s v="00 - N/A"/>
    <s v="10 - FONDO GENERAL"/>
    <s v="(blank)"/>
    <x v="0"/>
    <n v="60200000"/>
    <n v="19950412.660000004"/>
  </r>
  <r>
    <s v="2025"/>
    <x v="1"/>
    <x v="0"/>
    <x v="0"/>
    <x v="0"/>
    <x v="9"/>
    <x v="62"/>
    <x v="195"/>
    <s v="4 - SERVICIOS SOCIALES"/>
    <s v="4.5 - Protección social"/>
    <s v="4.5.05 - Familia e hijos"/>
    <s v="2.3 - MATERIALES Y SUMINISTROS"/>
    <x v="14"/>
    <x v="0"/>
    <s v="00 - N/A"/>
    <s v="20 - FONDOS CON DESTINO ESPECÍFICO"/>
    <s v="(blank)"/>
    <x v="0"/>
    <n v="17925048"/>
    <n v="5515693.0600000005"/>
  </r>
  <r>
    <s v="2025"/>
    <x v="1"/>
    <x v="0"/>
    <x v="0"/>
    <x v="0"/>
    <x v="9"/>
    <x v="62"/>
    <x v="195"/>
    <s v="4 - SERVICIOS SOCIALES"/>
    <s v="4.5 - Protección social"/>
    <s v="4.5.05 - Familia e hijos"/>
    <s v="2.3 - MATERIALES Y SUMINISTROS"/>
    <x v="15"/>
    <x v="0"/>
    <s v="00 - N/A"/>
    <s v="10 - FONDO GENERAL"/>
    <s v="(blank)"/>
    <x v="0"/>
    <n v="15000000"/>
    <n v="1687677.3399999999"/>
  </r>
  <r>
    <s v="2025"/>
    <x v="1"/>
    <x v="0"/>
    <x v="0"/>
    <x v="0"/>
    <x v="9"/>
    <x v="62"/>
    <x v="195"/>
    <s v="4 - SERVICIOS SOCIALES"/>
    <s v="4.5 - Protección social"/>
    <s v="4.5.05 - Familia e hijos"/>
    <s v="2.3 - MATERIALES Y SUMINISTROS"/>
    <x v="16"/>
    <x v="0"/>
    <s v="00 - N/A"/>
    <s v="10 - FONDO GENERAL"/>
    <s v="(blank)"/>
    <x v="0"/>
    <n v="10963246"/>
    <n v="835996.97"/>
  </r>
  <r>
    <s v="2025"/>
    <x v="1"/>
    <x v="0"/>
    <x v="0"/>
    <x v="0"/>
    <x v="9"/>
    <x v="62"/>
    <x v="195"/>
    <s v="4 - SERVICIOS SOCIALES"/>
    <s v="4.5 - Protección social"/>
    <s v="4.5.05 - Familia e hijos"/>
    <s v="2.3 - MATERIALES Y SUMINISTROS"/>
    <x v="17"/>
    <x v="0"/>
    <s v="00 - N/A"/>
    <s v="10 - FONDO GENERAL"/>
    <s v="(blank)"/>
    <x v="0"/>
    <n v="0"/>
    <n v="1775172.5"/>
  </r>
  <r>
    <s v="2025"/>
    <x v="1"/>
    <x v="0"/>
    <x v="0"/>
    <x v="0"/>
    <x v="9"/>
    <x v="62"/>
    <x v="195"/>
    <s v="4 - SERVICIOS SOCIALES"/>
    <s v="4.5 - Protección social"/>
    <s v="4.5.05 - Familia e hijos"/>
    <s v="2.3 - MATERIALES Y SUMINISTROS"/>
    <x v="18"/>
    <x v="0"/>
    <s v="00 - N/A"/>
    <s v="10 - FONDO GENERAL"/>
    <s v="(blank)"/>
    <x v="0"/>
    <n v="0"/>
    <n v="29240.400000000001"/>
  </r>
  <r>
    <s v="2025"/>
    <x v="1"/>
    <x v="0"/>
    <x v="0"/>
    <x v="0"/>
    <x v="9"/>
    <x v="62"/>
    <x v="195"/>
    <s v="4 - SERVICIOS SOCIALES"/>
    <s v="4.5 - Protección social"/>
    <s v="4.5.05 - Familia e hijos"/>
    <s v="2.3 - MATERIALES Y SUMINISTROS"/>
    <x v="19"/>
    <x v="0"/>
    <s v="00 - N/A"/>
    <s v="10 - FONDO GENERAL"/>
    <s v="(blank)"/>
    <x v="0"/>
    <n v="0"/>
    <n v="68679.38"/>
  </r>
  <r>
    <s v="2025"/>
    <x v="1"/>
    <x v="0"/>
    <x v="0"/>
    <x v="0"/>
    <x v="9"/>
    <x v="62"/>
    <x v="195"/>
    <s v="4 - SERVICIOS SOCIALES"/>
    <s v="4.5 - Protección social"/>
    <s v="4.5.05 - Familia e hijos"/>
    <s v="2.3 - MATERIALES Y SUMINISTROS"/>
    <x v="20"/>
    <x v="0"/>
    <s v="00 - N/A"/>
    <s v="10 - FONDO GENERAL"/>
    <s v="(blank)"/>
    <x v="0"/>
    <n v="20000000"/>
    <n v="7458742.8499999996"/>
  </r>
  <r>
    <s v="2025"/>
    <x v="1"/>
    <x v="0"/>
    <x v="0"/>
    <x v="0"/>
    <x v="9"/>
    <x v="62"/>
    <x v="195"/>
    <s v="4 - SERVICIOS SOCIALES"/>
    <s v="4.5 - Protección social"/>
    <s v="4.5.05 - Familia e hijos"/>
    <s v="2.3 - MATERIALES Y SUMINISTROS"/>
    <x v="21"/>
    <x v="0"/>
    <s v="00 - N/A"/>
    <s v="10 - FONDO GENERAL"/>
    <s v="(blank)"/>
    <x v="0"/>
    <n v="1000000"/>
    <n v="7290949.3099999996"/>
  </r>
  <r>
    <s v="2025"/>
    <x v="1"/>
    <x v="0"/>
    <x v="0"/>
    <x v="0"/>
    <x v="9"/>
    <x v="63"/>
    <x v="196"/>
    <s v="2 - SERVICIOS ECONÓMICOS"/>
    <s v="2.9 - Otros servicios económicos"/>
    <s v="2.9.98 - Investigación y desarrollo relacionados con los servicios económicos"/>
    <s v="2.1 - REMUNERACIONES Y CONTRIBUCIONES"/>
    <x v="0"/>
    <x v="0"/>
    <s v="00 - N/A"/>
    <s v="10 - FONDO GENERAL"/>
    <s v="(blank)"/>
    <x v="0"/>
    <n v="105820163"/>
    <n v="25431940.57"/>
  </r>
  <r>
    <s v="2025"/>
    <x v="1"/>
    <x v="0"/>
    <x v="0"/>
    <x v="0"/>
    <x v="9"/>
    <x v="63"/>
    <x v="196"/>
    <s v="2 - SERVICIOS ECONÓMICOS"/>
    <s v="2.9 - Otros servicios económicos"/>
    <s v="2.9.98 - Investigación y desarrollo relacionados con los servicios económicos"/>
    <s v="2.1 - REMUNERACIONES Y CONTRIBUCIONES"/>
    <x v="0"/>
    <x v="0"/>
    <s v="00 - N/A"/>
    <s v="30 - FONDOS PROPIOS"/>
    <s v="(blank)"/>
    <x v="0"/>
    <n v="0"/>
    <n v="0"/>
  </r>
  <r>
    <s v="2025"/>
    <x v="1"/>
    <x v="0"/>
    <x v="0"/>
    <x v="0"/>
    <x v="9"/>
    <x v="63"/>
    <x v="196"/>
    <s v="2 - SERVICIOS ECONÓMICOS"/>
    <s v="2.9 - Otros servicios económicos"/>
    <s v="2.9.98 - Investigación y desarrollo relacionados con los servicios económicos"/>
    <s v="2.1 - REMUNERACIONES Y CONTRIBUCIONES"/>
    <x v="1"/>
    <x v="0"/>
    <s v="00 - N/A"/>
    <s v="10 - FONDO GENERAL"/>
    <s v="(blank)"/>
    <x v="0"/>
    <n v="8800792"/>
    <n v="933000"/>
  </r>
  <r>
    <s v="2025"/>
    <x v="1"/>
    <x v="0"/>
    <x v="0"/>
    <x v="0"/>
    <x v="9"/>
    <x v="63"/>
    <x v="196"/>
    <s v="2 - SERVICIOS ECONÓMICOS"/>
    <s v="2.9 - Otros servicios económicos"/>
    <s v="2.9.98 - Investigación y desarrollo relacionados con los servicios económicos"/>
    <s v="2.1 - REMUNERACIONES Y CONTRIBUCIONES"/>
    <x v="1"/>
    <x v="0"/>
    <s v="00 - N/A"/>
    <s v="30 - FONDOS PROPIOS"/>
    <s v="(blank)"/>
    <x v="0"/>
    <n v="0"/>
    <n v="0"/>
  </r>
  <r>
    <s v="2025"/>
    <x v="1"/>
    <x v="0"/>
    <x v="0"/>
    <x v="0"/>
    <x v="9"/>
    <x v="63"/>
    <x v="196"/>
    <s v="2 - SERVICIOS ECONÓMICOS"/>
    <s v="2.9 - Otros servicios económicos"/>
    <s v="2.9.98 - Investigación y desarrollo relacionados con los servicios económicos"/>
    <s v="2.1 - REMUNERACIONES Y CONTRIBUCIONES"/>
    <x v="2"/>
    <x v="0"/>
    <s v="00 - N/A"/>
    <s v="10 - FONDO GENERAL"/>
    <s v="(blank)"/>
    <x v="0"/>
    <n v="232000"/>
    <n v="0"/>
  </r>
  <r>
    <s v="2025"/>
    <x v="1"/>
    <x v="0"/>
    <x v="0"/>
    <x v="0"/>
    <x v="9"/>
    <x v="63"/>
    <x v="196"/>
    <s v="2 - SERVICIOS ECONÓMICOS"/>
    <s v="2.9 - Otros servicios económicos"/>
    <s v="2.9.98 - Investigación y desarrollo relacionados con los servicios económicos"/>
    <s v="2.1 - REMUNERACIONES Y CONTRIBUCIONES"/>
    <x v="4"/>
    <x v="0"/>
    <s v="00 - N/A"/>
    <s v="10 - FONDO GENERAL"/>
    <s v="(blank)"/>
    <x v="0"/>
    <n v="14685815"/>
    <n v="3871032.6600000006"/>
  </r>
  <r>
    <s v="2025"/>
    <x v="1"/>
    <x v="0"/>
    <x v="0"/>
    <x v="0"/>
    <x v="9"/>
    <x v="63"/>
    <x v="196"/>
    <s v="2 - SERVICIOS ECONÓMICOS"/>
    <s v="2.9 - Otros servicios económicos"/>
    <s v="2.9.98 - Investigación y desarrollo relacionados con los servicios económicos"/>
    <s v="2.1 - REMUNERACIONES Y CONTRIBUCIONES"/>
    <x v="4"/>
    <x v="0"/>
    <s v="00 - N/A"/>
    <s v="30 - FONDOS PROPIOS"/>
    <s v="(blank)"/>
    <x v="0"/>
    <n v="0"/>
    <n v="0"/>
  </r>
  <r>
    <s v="2025"/>
    <x v="1"/>
    <x v="0"/>
    <x v="0"/>
    <x v="0"/>
    <x v="9"/>
    <x v="63"/>
    <x v="196"/>
    <s v="2 - SERVICIOS ECONÓMICOS"/>
    <s v="2.9 - Otros servicios económicos"/>
    <s v="2.9.98 - Investigación y desarrollo relacionados con los servicios económicos"/>
    <s v="2.2 - CONTRATACIÓN DE SERVICIOS"/>
    <x v="5"/>
    <x v="0"/>
    <s v="00 - N/A"/>
    <s v="10 - FONDO GENERAL"/>
    <s v="(blank)"/>
    <x v="0"/>
    <n v="15996355"/>
    <n v="2965917.83"/>
  </r>
  <r>
    <s v="2025"/>
    <x v="1"/>
    <x v="0"/>
    <x v="0"/>
    <x v="0"/>
    <x v="9"/>
    <x v="63"/>
    <x v="196"/>
    <s v="2 - SERVICIOS ECONÓMICOS"/>
    <s v="2.9 - Otros servicios económicos"/>
    <s v="2.9.98 - Investigación y desarrollo relacionados con los servicios económicos"/>
    <s v="2.2 - CONTRATACIÓN DE SERVICIOS"/>
    <x v="6"/>
    <x v="0"/>
    <s v="00 - N/A"/>
    <s v="30 - FONDOS PROPIOS"/>
    <s v="(blank)"/>
    <x v="0"/>
    <n v="220000"/>
    <n v="218279"/>
  </r>
  <r>
    <s v="2025"/>
    <x v="1"/>
    <x v="0"/>
    <x v="0"/>
    <x v="0"/>
    <x v="9"/>
    <x v="63"/>
    <x v="196"/>
    <s v="2 - SERVICIOS ECONÓMICOS"/>
    <s v="2.9 - Otros servicios económicos"/>
    <s v="2.9.98 - Investigación y desarrollo relacionados con los servicios económicos"/>
    <s v="2.2 - CONTRATACIÓN DE SERVICIOS"/>
    <x v="7"/>
    <x v="0"/>
    <s v="00 - N/A"/>
    <s v="30 - FONDOS PROPIOS"/>
    <s v="(blank)"/>
    <x v="0"/>
    <n v="500000"/>
    <n v="0"/>
  </r>
  <r>
    <s v="2025"/>
    <x v="1"/>
    <x v="0"/>
    <x v="0"/>
    <x v="0"/>
    <x v="9"/>
    <x v="63"/>
    <x v="196"/>
    <s v="2 - SERVICIOS ECONÓMICOS"/>
    <s v="2.9 - Otros servicios económicos"/>
    <s v="2.9.98 - Investigación y desarrollo relacionados con los servicios económicos"/>
    <s v="2.2 - CONTRATACIÓN DE SERVICIOS"/>
    <x v="8"/>
    <x v="0"/>
    <s v="00 - N/A"/>
    <s v="30 - FONDOS PROPIOS"/>
    <s v="(blank)"/>
    <x v="0"/>
    <n v="200000"/>
    <n v="0"/>
  </r>
  <r>
    <s v="2025"/>
    <x v="1"/>
    <x v="0"/>
    <x v="0"/>
    <x v="0"/>
    <x v="9"/>
    <x v="63"/>
    <x v="196"/>
    <s v="2 - SERVICIOS ECONÓMICOS"/>
    <s v="2.9 - Otros servicios económicos"/>
    <s v="2.9.98 - Investigación y desarrollo relacionados con los servicios económicos"/>
    <s v="2.2 - CONTRATACIÓN DE SERVICIOS"/>
    <x v="9"/>
    <x v="0"/>
    <s v="00 - N/A"/>
    <s v="10 - FONDO GENERAL"/>
    <s v="(blank)"/>
    <x v="0"/>
    <n v="1080000"/>
    <n v="639438.65"/>
  </r>
  <r>
    <s v="2025"/>
    <x v="1"/>
    <x v="0"/>
    <x v="0"/>
    <x v="0"/>
    <x v="9"/>
    <x v="63"/>
    <x v="196"/>
    <s v="2 - SERVICIOS ECONÓMICOS"/>
    <s v="2.9 - Otros servicios económicos"/>
    <s v="2.9.98 - Investigación y desarrollo relacionados con los servicios económicos"/>
    <s v="2.2 - CONTRATACIÓN DE SERVICIOS"/>
    <x v="9"/>
    <x v="0"/>
    <s v="00 - N/A"/>
    <s v="30 - FONDOS PROPIOS"/>
    <s v="(blank)"/>
    <x v="0"/>
    <n v="298778"/>
    <n v="0"/>
  </r>
  <r>
    <s v="2025"/>
    <x v="1"/>
    <x v="0"/>
    <x v="0"/>
    <x v="0"/>
    <x v="9"/>
    <x v="63"/>
    <x v="196"/>
    <s v="2 - SERVICIOS ECONÓMICOS"/>
    <s v="2.9 - Otros servicios económicos"/>
    <s v="2.9.98 - Investigación y desarrollo relacionados con los servicios económicos"/>
    <s v="2.2 - CONTRATACIÓN DE SERVICIOS"/>
    <x v="10"/>
    <x v="0"/>
    <s v="00 - N/A"/>
    <s v="10 - FONDO GENERAL"/>
    <s v="(blank)"/>
    <x v="0"/>
    <n v="2351292"/>
    <n v="0"/>
  </r>
  <r>
    <s v="2025"/>
    <x v="1"/>
    <x v="0"/>
    <x v="0"/>
    <x v="0"/>
    <x v="9"/>
    <x v="63"/>
    <x v="196"/>
    <s v="2 - SERVICIOS ECONÓMICOS"/>
    <s v="2.9 - Otros servicios económicos"/>
    <s v="2.9.98 - Investigación y desarrollo relacionados con los servicios económicos"/>
    <s v="2.2 - CONTRATACIÓN DE SERVICIOS"/>
    <x v="11"/>
    <x v="0"/>
    <s v="00 - N/A"/>
    <s v="10 - FONDO GENERAL"/>
    <s v="(blank)"/>
    <x v="0"/>
    <n v="2480000"/>
    <n v="994083.05"/>
  </r>
  <r>
    <s v="2025"/>
    <x v="1"/>
    <x v="0"/>
    <x v="0"/>
    <x v="0"/>
    <x v="9"/>
    <x v="63"/>
    <x v="196"/>
    <s v="2 - SERVICIOS ECONÓMICOS"/>
    <s v="2.9 - Otros servicios económicos"/>
    <s v="2.9.98 - Investigación y desarrollo relacionados con los servicios económicos"/>
    <s v="2.2 - CONTRATACIÓN DE SERVICIOS"/>
    <x v="11"/>
    <x v="0"/>
    <s v="00 - N/A"/>
    <s v="30 - FONDOS PROPIOS"/>
    <s v="(blank)"/>
    <x v="0"/>
    <n v="3300000"/>
    <n v="170059.24"/>
  </r>
  <r>
    <s v="2025"/>
    <x v="1"/>
    <x v="0"/>
    <x v="0"/>
    <x v="0"/>
    <x v="9"/>
    <x v="63"/>
    <x v="196"/>
    <s v="2 - SERVICIOS ECONÓMICOS"/>
    <s v="2.9 - Otros servicios económicos"/>
    <s v="2.9.98 - Investigación y desarrollo relacionados con los servicios económicos"/>
    <s v="2.2 - CONTRATACIÓN DE SERVICIOS"/>
    <x v="12"/>
    <x v="0"/>
    <s v="00 - N/A"/>
    <s v="10 - FONDO GENERAL"/>
    <s v="(blank)"/>
    <x v="0"/>
    <n v="2900000"/>
    <n v="1356667.52"/>
  </r>
  <r>
    <s v="2025"/>
    <x v="1"/>
    <x v="0"/>
    <x v="0"/>
    <x v="0"/>
    <x v="9"/>
    <x v="63"/>
    <x v="196"/>
    <s v="2 - SERVICIOS ECONÓMICOS"/>
    <s v="2.9 - Otros servicios económicos"/>
    <s v="2.9.98 - Investigación y desarrollo relacionados con los servicios económicos"/>
    <s v="2.2 - CONTRATACIÓN DE SERVICIOS"/>
    <x v="12"/>
    <x v="0"/>
    <s v="00 - N/A"/>
    <s v="30 - FONDOS PROPIOS"/>
    <s v="(blank)"/>
    <x v="0"/>
    <n v="1890000"/>
    <n v="361820"/>
  </r>
  <r>
    <s v="2025"/>
    <x v="1"/>
    <x v="0"/>
    <x v="0"/>
    <x v="0"/>
    <x v="9"/>
    <x v="63"/>
    <x v="196"/>
    <s v="2 - SERVICIOS ECONÓMICOS"/>
    <s v="2.9 - Otros servicios económicos"/>
    <s v="2.9.98 - Investigación y desarrollo relacionados con los servicios económicos"/>
    <s v="2.2 - CONTRATACIÓN DE SERVICIOS"/>
    <x v="13"/>
    <x v="0"/>
    <s v="00 - N/A"/>
    <s v="10 - FONDO GENERAL"/>
    <s v="(blank)"/>
    <x v="0"/>
    <n v="277000"/>
    <n v="111518.08000000002"/>
  </r>
  <r>
    <s v="2025"/>
    <x v="1"/>
    <x v="0"/>
    <x v="0"/>
    <x v="0"/>
    <x v="9"/>
    <x v="63"/>
    <x v="196"/>
    <s v="2 - SERVICIOS ECONÓMICOS"/>
    <s v="2.9 - Otros servicios económicos"/>
    <s v="2.9.98 - Investigación y desarrollo relacionados con los servicios económicos"/>
    <s v="2.2 - CONTRATACIÓN DE SERVICIOS"/>
    <x v="13"/>
    <x v="0"/>
    <s v="00 - N/A"/>
    <s v="30 - FONDOS PROPIOS"/>
    <s v="(blank)"/>
    <x v="0"/>
    <n v="700000"/>
    <n v="313139.86"/>
  </r>
  <r>
    <s v="2025"/>
    <x v="1"/>
    <x v="0"/>
    <x v="0"/>
    <x v="0"/>
    <x v="9"/>
    <x v="63"/>
    <x v="196"/>
    <s v="2 - SERVICIOS ECONÓMICOS"/>
    <s v="2.9 - Otros servicios económicos"/>
    <s v="2.9.98 - Investigación y desarrollo relacionados con los servicios económicos"/>
    <s v="2.3 - MATERIALES Y SUMINISTROS"/>
    <x v="14"/>
    <x v="0"/>
    <s v="00 - N/A"/>
    <s v="10 - FONDO GENERAL"/>
    <s v="(blank)"/>
    <x v="0"/>
    <n v="0"/>
    <n v="0"/>
  </r>
  <r>
    <s v="2025"/>
    <x v="1"/>
    <x v="0"/>
    <x v="0"/>
    <x v="0"/>
    <x v="9"/>
    <x v="63"/>
    <x v="196"/>
    <s v="2 - SERVICIOS ECONÓMICOS"/>
    <s v="2.9 - Otros servicios económicos"/>
    <s v="2.9.98 - Investigación y desarrollo relacionados con los servicios económicos"/>
    <s v="2.3 - MATERIALES Y SUMINISTROS"/>
    <x v="14"/>
    <x v="0"/>
    <s v="00 - N/A"/>
    <s v="30 - FONDOS PROPIOS"/>
    <s v="(blank)"/>
    <x v="0"/>
    <n v="1300000"/>
    <n v="112721.25"/>
  </r>
  <r>
    <s v="2025"/>
    <x v="1"/>
    <x v="0"/>
    <x v="0"/>
    <x v="0"/>
    <x v="9"/>
    <x v="63"/>
    <x v="196"/>
    <s v="2 - SERVICIOS ECONÓMICOS"/>
    <s v="2.9 - Otros servicios económicos"/>
    <s v="2.9.98 - Investigación y desarrollo relacionados con los servicios económicos"/>
    <s v="2.3 - MATERIALES Y SUMINISTROS"/>
    <x v="15"/>
    <x v="0"/>
    <s v="00 - N/A"/>
    <s v="10 - FONDO GENERAL"/>
    <s v="(blank)"/>
    <x v="0"/>
    <n v="480784"/>
    <n v="88500"/>
  </r>
  <r>
    <s v="2025"/>
    <x v="1"/>
    <x v="0"/>
    <x v="0"/>
    <x v="0"/>
    <x v="9"/>
    <x v="63"/>
    <x v="196"/>
    <s v="2 - SERVICIOS ECONÓMICOS"/>
    <s v="2.9 - Otros servicios económicos"/>
    <s v="2.9.98 - Investigación y desarrollo relacionados con los servicios económicos"/>
    <s v="2.3 - MATERIALES Y SUMINISTROS"/>
    <x v="16"/>
    <x v="0"/>
    <s v="00 - N/A"/>
    <s v="10 - FONDO GENERAL"/>
    <s v="(blank)"/>
    <x v="0"/>
    <n v="0"/>
    <n v="0"/>
  </r>
  <r>
    <s v="2025"/>
    <x v="1"/>
    <x v="0"/>
    <x v="0"/>
    <x v="0"/>
    <x v="9"/>
    <x v="63"/>
    <x v="196"/>
    <s v="2 - SERVICIOS ECONÓMICOS"/>
    <s v="2.9 - Otros servicios económicos"/>
    <s v="2.9.98 - Investigación y desarrollo relacionados con los servicios económicos"/>
    <s v="2.3 - MATERIALES Y SUMINISTROS"/>
    <x v="16"/>
    <x v="0"/>
    <s v="00 - N/A"/>
    <s v="30 - FONDOS PROPIOS"/>
    <s v="(blank)"/>
    <x v="0"/>
    <n v="628832"/>
    <n v="82374"/>
  </r>
  <r>
    <s v="2025"/>
    <x v="1"/>
    <x v="0"/>
    <x v="0"/>
    <x v="0"/>
    <x v="9"/>
    <x v="63"/>
    <x v="196"/>
    <s v="2 - SERVICIOS ECONÓMICOS"/>
    <s v="2.9 - Otros servicios económicos"/>
    <s v="2.9.98 - Investigación y desarrollo relacionados con los servicios económicos"/>
    <s v="2.3 - MATERIALES Y SUMINISTROS"/>
    <x v="17"/>
    <x v="0"/>
    <s v="00 - N/A"/>
    <s v="30 - FONDOS PROPIOS"/>
    <s v="(blank)"/>
    <x v="0"/>
    <n v="200000"/>
    <n v="34744"/>
  </r>
  <r>
    <s v="2025"/>
    <x v="1"/>
    <x v="0"/>
    <x v="0"/>
    <x v="0"/>
    <x v="9"/>
    <x v="63"/>
    <x v="196"/>
    <s v="2 - SERVICIOS ECONÓMICOS"/>
    <s v="2.9 - Otros servicios económicos"/>
    <s v="2.9.98 - Investigación y desarrollo relacionados con los servicios económicos"/>
    <s v="2.3 - MATERIALES Y SUMINISTROS"/>
    <x v="18"/>
    <x v="0"/>
    <s v="00 - N/A"/>
    <s v="10 - FONDO GENERAL"/>
    <s v="(blank)"/>
    <x v="0"/>
    <n v="260087"/>
    <n v="0"/>
  </r>
  <r>
    <s v="2025"/>
    <x v="1"/>
    <x v="0"/>
    <x v="0"/>
    <x v="0"/>
    <x v="9"/>
    <x v="63"/>
    <x v="196"/>
    <s v="2 - SERVICIOS ECONÓMICOS"/>
    <s v="2.9 - Otros servicios económicos"/>
    <s v="2.9.98 - Investigación y desarrollo relacionados con los servicios económicos"/>
    <s v="2.3 - MATERIALES Y SUMINISTROS"/>
    <x v="19"/>
    <x v="0"/>
    <s v="00 - N/A"/>
    <s v="10 - FONDO GENERAL"/>
    <s v="(blank)"/>
    <x v="0"/>
    <n v="208214"/>
    <n v="0"/>
  </r>
  <r>
    <s v="2025"/>
    <x v="1"/>
    <x v="0"/>
    <x v="0"/>
    <x v="0"/>
    <x v="9"/>
    <x v="63"/>
    <x v="196"/>
    <s v="2 - SERVICIOS ECONÓMICOS"/>
    <s v="2.9 - Otros servicios económicos"/>
    <s v="2.9.98 - Investigación y desarrollo relacionados con los servicios económicos"/>
    <s v="2.3 - MATERIALES Y SUMINISTROS"/>
    <x v="20"/>
    <x v="0"/>
    <s v="00 - N/A"/>
    <s v="10 - FONDO GENERAL"/>
    <s v="(blank)"/>
    <x v="0"/>
    <n v="12404381"/>
    <n v="1435841.7199999997"/>
  </r>
  <r>
    <s v="2025"/>
    <x v="1"/>
    <x v="0"/>
    <x v="0"/>
    <x v="0"/>
    <x v="9"/>
    <x v="63"/>
    <x v="196"/>
    <s v="2 - SERVICIOS ECONÓMICOS"/>
    <s v="2.9 - Otros servicios económicos"/>
    <s v="2.9.98 - Investigación y desarrollo relacionados con los servicios económicos"/>
    <s v="2.3 - MATERIALES Y SUMINISTROS"/>
    <x v="20"/>
    <x v="0"/>
    <s v="00 - N/A"/>
    <s v="30 - FONDOS PROPIOS"/>
    <s v="(blank)"/>
    <x v="0"/>
    <n v="500000"/>
    <n v="0"/>
  </r>
  <r>
    <s v="2025"/>
    <x v="1"/>
    <x v="0"/>
    <x v="0"/>
    <x v="0"/>
    <x v="9"/>
    <x v="63"/>
    <x v="196"/>
    <s v="2 - SERVICIOS ECONÓMICOS"/>
    <s v="2.9 - Otros servicios económicos"/>
    <s v="2.9.98 - Investigación y desarrollo relacionados con los servicios económicos"/>
    <s v="2.3 - MATERIALES Y SUMINISTROS"/>
    <x v="21"/>
    <x v="0"/>
    <s v="00 - N/A"/>
    <s v="10 - FONDO GENERAL"/>
    <s v="(blank)"/>
    <x v="0"/>
    <n v="3613799"/>
    <n v="489068.52"/>
  </r>
  <r>
    <s v="2025"/>
    <x v="1"/>
    <x v="0"/>
    <x v="0"/>
    <x v="0"/>
    <x v="9"/>
    <x v="63"/>
    <x v="196"/>
    <s v="2 - SERVICIOS ECONÓMICOS"/>
    <s v="2.9 - Otros servicios económicos"/>
    <s v="2.9.98 - Investigación y desarrollo relacionados con los servicios económicos"/>
    <s v="2.3 - MATERIALES Y SUMINISTROS"/>
    <x v="21"/>
    <x v="0"/>
    <s v="00 - N/A"/>
    <s v="30 - FONDOS PROPIOS"/>
    <s v="(blank)"/>
    <x v="0"/>
    <n v="0"/>
    <n v="251969.98"/>
  </r>
  <r>
    <s v="2025"/>
    <x v="1"/>
    <x v="0"/>
    <x v="0"/>
    <x v="0"/>
    <x v="9"/>
    <x v="64"/>
    <x v="197"/>
    <s v="4 - SERVICIOS SOCIALES"/>
    <s v="4.4 - Educación"/>
    <s v="4.4.06 - Educación técnica"/>
    <s v="2.1 - REMUNERACIONES Y CONTRIBUCIONES"/>
    <x v="0"/>
    <x v="0"/>
    <s v="00 - N/A"/>
    <s v="10 - FONDO GENERAL"/>
    <s v="(blank)"/>
    <x v="0"/>
    <n v="138635711"/>
    <n v="0"/>
  </r>
  <r>
    <s v="2025"/>
    <x v="1"/>
    <x v="0"/>
    <x v="0"/>
    <x v="0"/>
    <x v="9"/>
    <x v="64"/>
    <x v="197"/>
    <s v="4 - SERVICIOS SOCIALES"/>
    <s v="4.4 - Educación"/>
    <s v="4.4.06 - Educación técnica"/>
    <s v="2.1 - REMUNERACIONES Y CONTRIBUCIONES"/>
    <x v="0"/>
    <x v="0"/>
    <s v="00 - N/A"/>
    <s v="30 - FONDOS PROPIOS"/>
    <s v="(blank)"/>
    <x v="0"/>
    <n v="3425451980"/>
    <n v="0"/>
  </r>
  <r>
    <s v="2025"/>
    <x v="1"/>
    <x v="0"/>
    <x v="0"/>
    <x v="0"/>
    <x v="9"/>
    <x v="64"/>
    <x v="197"/>
    <s v="4 - SERVICIOS SOCIALES"/>
    <s v="4.4 - Educación"/>
    <s v="4.4.06 - Educación técnica"/>
    <s v="2.1 - REMUNERACIONES Y CONTRIBUCIONES"/>
    <x v="1"/>
    <x v="0"/>
    <s v="00 - N/A"/>
    <s v="30 - FONDOS PROPIOS"/>
    <s v="(blank)"/>
    <x v="0"/>
    <n v="49231284"/>
    <n v="0"/>
  </r>
  <r>
    <s v="2025"/>
    <x v="1"/>
    <x v="0"/>
    <x v="0"/>
    <x v="0"/>
    <x v="9"/>
    <x v="64"/>
    <x v="197"/>
    <s v="4 - SERVICIOS SOCIALES"/>
    <s v="4.4 - Educación"/>
    <s v="4.4.06 - Educación técnica"/>
    <s v="2.1 - REMUNERACIONES Y CONTRIBUCIONES"/>
    <x v="2"/>
    <x v="0"/>
    <s v="00 - N/A"/>
    <s v="30 - FONDOS PROPIOS"/>
    <s v="(blank)"/>
    <x v="0"/>
    <n v="11124000"/>
    <n v="0"/>
  </r>
  <r>
    <s v="2025"/>
    <x v="1"/>
    <x v="0"/>
    <x v="0"/>
    <x v="0"/>
    <x v="9"/>
    <x v="64"/>
    <x v="197"/>
    <s v="4 - SERVICIOS SOCIALES"/>
    <s v="4.4 - Educación"/>
    <s v="4.4.06 - Educación técnica"/>
    <s v="2.1 - REMUNERACIONES Y CONTRIBUCIONES"/>
    <x v="3"/>
    <x v="0"/>
    <s v="00 - N/A"/>
    <s v="30 - FONDOS PROPIOS"/>
    <s v="(blank)"/>
    <x v="0"/>
    <n v="268295076"/>
    <n v="0"/>
  </r>
  <r>
    <s v="2025"/>
    <x v="1"/>
    <x v="0"/>
    <x v="0"/>
    <x v="0"/>
    <x v="9"/>
    <x v="64"/>
    <x v="197"/>
    <s v="4 - SERVICIOS SOCIALES"/>
    <s v="4.4 - Educación"/>
    <s v="4.4.06 - Educación técnica"/>
    <s v="2.1 - REMUNERACIONES Y CONTRIBUCIONES"/>
    <x v="4"/>
    <x v="0"/>
    <s v="00 - N/A"/>
    <s v="30 - FONDOS PROPIOS"/>
    <s v="(blank)"/>
    <x v="0"/>
    <n v="495975787"/>
    <n v="0"/>
  </r>
  <r>
    <s v="2025"/>
    <x v="1"/>
    <x v="0"/>
    <x v="0"/>
    <x v="0"/>
    <x v="9"/>
    <x v="64"/>
    <x v="197"/>
    <s v="4 - SERVICIOS SOCIALES"/>
    <s v="4.4 - Educación"/>
    <s v="4.4.06 - Educación técnica"/>
    <s v="2.2 - CONTRATACIÓN DE SERVICIOS"/>
    <x v="5"/>
    <x v="0"/>
    <s v="00 - N/A"/>
    <s v="30 - FONDOS PROPIOS"/>
    <s v="(blank)"/>
    <x v="0"/>
    <n v="160776360"/>
    <n v="0"/>
  </r>
  <r>
    <s v="2025"/>
    <x v="1"/>
    <x v="0"/>
    <x v="0"/>
    <x v="0"/>
    <x v="9"/>
    <x v="64"/>
    <x v="197"/>
    <s v="4 - SERVICIOS SOCIALES"/>
    <s v="4.4 - Educación"/>
    <s v="4.4.06 - Educación técnica"/>
    <s v="2.2 - CONTRATACIÓN DE SERVICIOS"/>
    <x v="6"/>
    <x v="0"/>
    <s v="00 - N/A"/>
    <s v="30 - FONDOS PROPIOS"/>
    <s v="(blank)"/>
    <x v="0"/>
    <n v="44361400"/>
    <n v="0"/>
  </r>
  <r>
    <s v="2025"/>
    <x v="1"/>
    <x v="0"/>
    <x v="0"/>
    <x v="0"/>
    <x v="9"/>
    <x v="64"/>
    <x v="197"/>
    <s v="4 - SERVICIOS SOCIALES"/>
    <s v="4.4 - Educación"/>
    <s v="4.4.06 - Educación técnica"/>
    <s v="2.2 - CONTRATACIÓN DE SERVICIOS"/>
    <x v="7"/>
    <x v="0"/>
    <s v="00 - N/A"/>
    <s v="30 - FONDOS PROPIOS"/>
    <s v="(blank)"/>
    <x v="0"/>
    <n v="46213200"/>
    <n v="0"/>
  </r>
  <r>
    <s v="2025"/>
    <x v="1"/>
    <x v="0"/>
    <x v="0"/>
    <x v="0"/>
    <x v="9"/>
    <x v="64"/>
    <x v="197"/>
    <s v="4 - SERVICIOS SOCIALES"/>
    <s v="4.4 - Educación"/>
    <s v="4.4.06 - Educación técnica"/>
    <s v="2.2 - CONTRATACIÓN DE SERVICIOS"/>
    <x v="9"/>
    <x v="0"/>
    <s v="00 - N/A"/>
    <s v="30 - FONDOS PROPIOS"/>
    <s v="(blank)"/>
    <x v="0"/>
    <n v="9054956"/>
    <n v="0"/>
  </r>
  <r>
    <s v="2025"/>
    <x v="1"/>
    <x v="0"/>
    <x v="0"/>
    <x v="0"/>
    <x v="9"/>
    <x v="64"/>
    <x v="197"/>
    <s v="4 - SERVICIOS SOCIALES"/>
    <s v="4.4 - Educación"/>
    <s v="4.4.06 - Educación técnica"/>
    <s v="2.2 - CONTRATACIÓN DE SERVICIOS"/>
    <x v="10"/>
    <x v="0"/>
    <s v="00 - N/A"/>
    <s v="30 - FONDOS PROPIOS"/>
    <s v="(blank)"/>
    <x v="0"/>
    <n v="82423516"/>
    <n v="0"/>
  </r>
  <r>
    <s v="2025"/>
    <x v="1"/>
    <x v="0"/>
    <x v="0"/>
    <x v="0"/>
    <x v="9"/>
    <x v="64"/>
    <x v="197"/>
    <s v="4 - SERVICIOS SOCIALES"/>
    <s v="4.4 - Educación"/>
    <s v="4.4.06 - Educación técnica"/>
    <s v="2.2 - CONTRATACIÓN DE SERVICIOS"/>
    <x v="11"/>
    <x v="0"/>
    <s v="00 - N/A"/>
    <s v="30 - FONDOS PROPIOS"/>
    <s v="(blank)"/>
    <x v="0"/>
    <n v="130139201"/>
    <n v="0"/>
  </r>
  <r>
    <s v="2025"/>
    <x v="1"/>
    <x v="0"/>
    <x v="0"/>
    <x v="0"/>
    <x v="9"/>
    <x v="64"/>
    <x v="197"/>
    <s v="4 - SERVICIOS SOCIALES"/>
    <s v="4.4 - Educación"/>
    <s v="4.4.06 - Educación técnica"/>
    <s v="2.2 - CONTRATACIÓN DE SERVICIOS"/>
    <x v="12"/>
    <x v="0"/>
    <s v="00 - N/A"/>
    <s v="10 - FONDO GENERAL"/>
    <s v="(blank)"/>
    <x v="0"/>
    <n v="75181426"/>
    <n v="0"/>
  </r>
  <r>
    <s v="2025"/>
    <x v="1"/>
    <x v="0"/>
    <x v="0"/>
    <x v="0"/>
    <x v="9"/>
    <x v="64"/>
    <x v="197"/>
    <s v="4 - SERVICIOS SOCIALES"/>
    <s v="4.4 - Educación"/>
    <s v="4.4.06 - Educación técnica"/>
    <s v="2.2 - CONTRATACIÓN DE SERVICIOS"/>
    <x v="12"/>
    <x v="0"/>
    <s v="00 - N/A"/>
    <s v="30 - FONDOS PROPIOS"/>
    <s v="(blank)"/>
    <x v="0"/>
    <n v="1206149189"/>
    <n v="0"/>
  </r>
  <r>
    <s v="2025"/>
    <x v="1"/>
    <x v="0"/>
    <x v="0"/>
    <x v="0"/>
    <x v="9"/>
    <x v="64"/>
    <x v="197"/>
    <s v="4 - SERVICIOS SOCIALES"/>
    <s v="4.4 - Educación"/>
    <s v="4.4.06 - Educación técnica"/>
    <s v="2.2 - CONTRATACIÓN DE SERVICIOS"/>
    <x v="12"/>
    <x v="0"/>
    <s v="00 - N/A"/>
    <s v="70 - DONACION EXTERNA"/>
    <s v="(blank)"/>
    <x v="0"/>
    <n v="3623490"/>
    <n v="0"/>
  </r>
  <r>
    <s v="2025"/>
    <x v="1"/>
    <x v="0"/>
    <x v="0"/>
    <x v="0"/>
    <x v="9"/>
    <x v="64"/>
    <x v="197"/>
    <s v="4 - SERVICIOS SOCIALES"/>
    <s v="4.4 - Educación"/>
    <s v="4.4.06 - Educación técnica"/>
    <s v="2.3 - MATERIALES Y SUMINISTROS"/>
    <x v="14"/>
    <x v="0"/>
    <s v="00 - N/A"/>
    <s v="30 - FONDOS PROPIOS"/>
    <s v="(blank)"/>
    <x v="0"/>
    <n v="82533600"/>
    <n v="0"/>
  </r>
  <r>
    <s v="2025"/>
    <x v="1"/>
    <x v="0"/>
    <x v="0"/>
    <x v="0"/>
    <x v="9"/>
    <x v="64"/>
    <x v="197"/>
    <s v="4 - SERVICIOS SOCIALES"/>
    <s v="4.4 - Educación"/>
    <s v="4.4.06 - Educación técnica"/>
    <s v="2.3 - MATERIALES Y SUMINISTROS"/>
    <x v="15"/>
    <x v="0"/>
    <s v="00 - N/A"/>
    <s v="30 - FONDOS PROPIOS"/>
    <s v="(blank)"/>
    <x v="0"/>
    <n v="3240000"/>
    <n v="0"/>
  </r>
  <r>
    <s v="2025"/>
    <x v="1"/>
    <x v="0"/>
    <x v="0"/>
    <x v="0"/>
    <x v="9"/>
    <x v="64"/>
    <x v="197"/>
    <s v="4 - SERVICIOS SOCIALES"/>
    <s v="4.4 - Educación"/>
    <s v="4.4.06 - Educación técnica"/>
    <s v="2.3 - MATERIALES Y SUMINISTROS"/>
    <x v="20"/>
    <x v="0"/>
    <s v="00 - N/A"/>
    <s v="30 - FONDOS PROPIOS"/>
    <s v="(blank)"/>
    <x v="0"/>
    <n v="99699120"/>
    <n v="0"/>
  </r>
  <r>
    <s v="2025"/>
    <x v="1"/>
    <x v="0"/>
    <x v="0"/>
    <x v="0"/>
    <x v="9"/>
    <x v="64"/>
    <x v="197"/>
    <s v="4 - SERVICIOS SOCIALES"/>
    <s v="4.4 - Educación"/>
    <s v="4.4.06 - Educación técnica"/>
    <s v="2.3 - MATERIALES Y SUMINISTROS"/>
    <x v="21"/>
    <x v="0"/>
    <s v="00 - N/A"/>
    <s v="10 - FONDO GENERAL"/>
    <s v="(blank)"/>
    <x v="0"/>
    <n v="53454285"/>
    <n v="0"/>
  </r>
  <r>
    <s v="2025"/>
    <x v="1"/>
    <x v="0"/>
    <x v="0"/>
    <x v="0"/>
    <x v="9"/>
    <x v="64"/>
    <x v="197"/>
    <s v="4 - SERVICIOS SOCIALES"/>
    <s v="4.4 - Educación"/>
    <s v="4.4.06 - Educación técnica"/>
    <s v="2.3 - MATERIALES Y SUMINISTROS"/>
    <x v="21"/>
    <x v="0"/>
    <s v="00 - N/A"/>
    <s v="30 - FONDOS PROPIOS"/>
    <s v="(blank)"/>
    <x v="0"/>
    <n v="158731331"/>
    <n v="0"/>
  </r>
  <r>
    <s v="2025"/>
    <x v="1"/>
    <x v="0"/>
    <x v="0"/>
    <x v="0"/>
    <x v="9"/>
    <x v="65"/>
    <x v="198"/>
    <s v="1 - SERVICIOS  GENERALES"/>
    <s v="1.1 - Administración general"/>
    <s v="1.1.02 - Gestión administrativa, financiera, fiscal, económica y planificación"/>
    <s v="2.1 - REMUNERACIONES Y CONTRIBUCIONES"/>
    <x v="0"/>
    <x v="0"/>
    <s v="00 - N/A"/>
    <s v="10 - FONDO GENERAL"/>
    <s v="(blank)"/>
    <x v="0"/>
    <n v="19415108"/>
    <n v="0"/>
  </r>
  <r>
    <s v="2025"/>
    <x v="1"/>
    <x v="0"/>
    <x v="0"/>
    <x v="0"/>
    <x v="9"/>
    <x v="65"/>
    <x v="198"/>
    <s v="1 - SERVICIOS  GENERALES"/>
    <s v="1.1 - Administración general"/>
    <s v="1.1.02 - Gestión administrativa, financiera, fiscal, económica y planificación"/>
    <s v="2.2 - CONTRATACIÓN DE SERVICIOS"/>
    <x v="5"/>
    <x v="0"/>
    <s v="00 - N/A"/>
    <s v="10 - FONDO GENERAL"/>
    <s v="(blank)"/>
    <x v="0"/>
    <n v="584892"/>
    <n v="0"/>
  </r>
  <r>
    <s v="2025"/>
    <x v="1"/>
    <x v="0"/>
    <x v="0"/>
    <x v="0"/>
    <x v="9"/>
    <x v="66"/>
    <x v="199"/>
    <s v="1 - SERVICIOS  GENERALES"/>
    <s v="1.1 - Administración general"/>
    <s v="1.1.02 - Gestión administrativa, financiera, fiscal, económica y planificación"/>
    <s v="2.1 - REMUNERACIONES Y CONTRIBUCIONES"/>
    <x v="0"/>
    <x v="0"/>
    <s v="00 - N/A"/>
    <s v="10 - FONDO GENERAL"/>
    <s v="(blank)"/>
    <x v="0"/>
    <n v="2721312259"/>
    <n v="622037922.50999999"/>
  </r>
  <r>
    <s v="2025"/>
    <x v="1"/>
    <x v="0"/>
    <x v="0"/>
    <x v="0"/>
    <x v="9"/>
    <x v="66"/>
    <x v="199"/>
    <s v="1 - SERVICIOS  GENERALES"/>
    <s v="1.1 - Administración general"/>
    <s v="1.1.02 - Gestión administrativa, financiera, fiscal, económica y planificación"/>
    <s v="2.1 - REMUNERACIONES Y CONTRIBUCIONES"/>
    <x v="0"/>
    <x v="0"/>
    <s v="00 - N/A"/>
    <s v="30 - FONDOS PROPIOS"/>
    <s v="(blank)"/>
    <x v="0"/>
    <n v="299000000"/>
    <n v="0"/>
  </r>
  <r>
    <s v="2025"/>
    <x v="1"/>
    <x v="0"/>
    <x v="0"/>
    <x v="0"/>
    <x v="9"/>
    <x v="66"/>
    <x v="199"/>
    <s v="1 - SERVICIOS  GENERALES"/>
    <s v="1.1 - Administración general"/>
    <s v="1.1.02 - Gestión administrativa, financiera, fiscal, económica y planificación"/>
    <s v="2.1 - REMUNERACIONES Y CONTRIBUCIONES"/>
    <x v="1"/>
    <x v="0"/>
    <s v="00 - N/A"/>
    <s v="10 - FONDO GENERAL"/>
    <s v="(blank)"/>
    <x v="0"/>
    <n v="117240852"/>
    <n v="30711796.329999998"/>
  </r>
  <r>
    <s v="2025"/>
    <x v="1"/>
    <x v="0"/>
    <x v="0"/>
    <x v="0"/>
    <x v="9"/>
    <x v="66"/>
    <x v="199"/>
    <s v="1 - SERVICIOS  GENERALES"/>
    <s v="1.1 - Administración general"/>
    <s v="1.1.02 - Gestión administrativa, financiera, fiscal, económica y planificación"/>
    <s v="2.1 - REMUNERACIONES Y CONTRIBUCIONES"/>
    <x v="1"/>
    <x v="0"/>
    <s v="00 - N/A"/>
    <s v="30 - FONDOS PROPIOS"/>
    <s v="(blank)"/>
    <x v="0"/>
    <n v="830092186"/>
    <n v="0"/>
  </r>
  <r>
    <s v="2025"/>
    <x v="1"/>
    <x v="0"/>
    <x v="0"/>
    <x v="0"/>
    <x v="9"/>
    <x v="66"/>
    <x v="199"/>
    <s v="1 - SERVICIOS  GENERALES"/>
    <s v="1.1 - Administración general"/>
    <s v="1.1.02 - Gestión administrativa, financiera, fiscal, económica y planificación"/>
    <s v="2.1 - REMUNERACIONES Y CONTRIBUCIONES"/>
    <x v="3"/>
    <x v="0"/>
    <s v="00 - N/A"/>
    <s v="30 - FONDOS PROPIOS"/>
    <s v="(blank)"/>
    <x v="0"/>
    <n v="380000000"/>
    <n v="0"/>
  </r>
  <r>
    <s v="2025"/>
    <x v="1"/>
    <x v="0"/>
    <x v="0"/>
    <x v="0"/>
    <x v="9"/>
    <x v="66"/>
    <x v="199"/>
    <s v="1 - SERVICIOS  GENERALES"/>
    <s v="1.1 - Administración general"/>
    <s v="1.1.02 - Gestión administrativa, financiera, fiscal, económica y planificación"/>
    <s v="2.1 - REMUNERACIONES Y CONTRIBUCIONES"/>
    <x v="4"/>
    <x v="0"/>
    <s v="00 - N/A"/>
    <s v="10 - FONDO GENERAL"/>
    <s v="(blank)"/>
    <x v="0"/>
    <n v="372456556"/>
    <n v="93771764.379999995"/>
  </r>
  <r>
    <s v="2025"/>
    <x v="1"/>
    <x v="0"/>
    <x v="0"/>
    <x v="0"/>
    <x v="9"/>
    <x v="66"/>
    <x v="199"/>
    <s v="1 - SERVICIOS  GENERALES"/>
    <s v="1.1 - Administración general"/>
    <s v="1.1.02 - Gestión administrativa, financiera, fiscal, económica y planificación"/>
    <s v="2.2 - CONTRATACIÓN DE SERVICIOS"/>
    <x v="5"/>
    <x v="0"/>
    <s v="00 - N/A"/>
    <s v="30 - FONDOS PROPIOS"/>
    <s v="(blank)"/>
    <x v="0"/>
    <n v="237464400"/>
    <n v="0"/>
  </r>
  <r>
    <s v="2025"/>
    <x v="1"/>
    <x v="0"/>
    <x v="0"/>
    <x v="0"/>
    <x v="9"/>
    <x v="66"/>
    <x v="199"/>
    <s v="1 - SERVICIOS  GENERALES"/>
    <s v="1.1 - Administración general"/>
    <s v="1.1.02 - Gestión administrativa, financiera, fiscal, económica y planificación"/>
    <s v="2.2 - CONTRATACIÓN DE SERVICIOS"/>
    <x v="6"/>
    <x v="0"/>
    <s v="00 - N/A"/>
    <s v="30 - FONDOS PROPIOS"/>
    <s v="(blank)"/>
    <x v="0"/>
    <n v="369945019"/>
    <n v="0"/>
  </r>
  <r>
    <s v="2025"/>
    <x v="1"/>
    <x v="0"/>
    <x v="0"/>
    <x v="0"/>
    <x v="9"/>
    <x v="66"/>
    <x v="199"/>
    <s v="1 - SERVICIOS  GENERALES"/>
    <s v="1.1 - Administración general"/>
    <s v="1.1.02 - Gestión administrativa, financiera, fiscal, económica y planificación"/>
    <s v="2.2 - CONTRATACIÓN DE SERVICIOS"/>
    <x v="7"/>
    <x v="0"/>
    <s v="00 - N/A"/>
    <s v="30 - FONDOS PROPIOS"/>
    <s v="(blank)"/>
    <x v="0"/>
    <n v="180000000"/>
    <n v="0"/>
  </r>
  <r>
    <s v="2025"/>
    <x v="1"/>
    <x v="0"/>
    <x v="0"/>
    <x v="0"/>
    <x v="9"/>
    <x v="66"/>
    <x v="199"/>
    <s v="1 - SERVICIOS  GENERALES"/>
    <s v="1.1 - Administración general"/>
    <s v="1.1.02 - Gestión administrativa, financiera, fiscal, económica y planificación"/>
    <s v="2.2 - CONTRATACIÓN DE SERVICIOS"/>
    <x v="8"/>
    <x v="0"/>
    <s v="00 - N/A"/>
    <s v="30 - FONDOS PROPIOS"/>
    <s v="(blank)"/>
    <x v="0"/>
    <n v="49978400"/>
    <n v="0"/>
  </r>
  <r>
    <s v="2025"/>
    <x v="1"/>
    <x v="0"/>
    <x v="0"/>
    <x v="0"/>
    <x v="9"/>
    <x v="66"/>
    <x v="199"/>
    <s v="1 - SERVICIOS  GENERALES"/>
    <s v="1.1 - Administración general"/>
    <s v="1.1.02 - Gestión administrativa, financiera, fiscal, económica y planificación"/>
    <s v="2.2 - CONTRATACIÓN DE SERVICIOS"/>
    <x v="9"/>
    <x v="0"/>
    <s v="00 - N/A"/>
    <s v="10 - FONDO GENERAL"/>
    <s v="(blank)"/>
    <x v="0"/>
    <n v="0"/>
    <n v="16354539.199999999"/>
  </r>
  <r>
    <s v="2025"/>
    <x v="1"/>
    <x v="0"/>
    <x v="0"/>
    <x v="0"/>
    <x v="9"/>
    <x v="66"/>
    <x v="199"/>
    <s v="1 - SERVICIOS  GENERALES"/>
    <s v="1.1 - Administración general"/>
    <s v="1.1.02 - Gestión administrativa, financiera, fiscal, económica y planificación"/>
    <s v="2.2 - CONTRATACIÓN DE SERVICIOS"/>
    <x v="9"/>
    <x v="0"/>
    <s v="00 - N/A"/>
    <s v="30 - FONDOS PROPIOS"/>
    <s v="(blank)"/>
    <x v="0"/>
    <n v="481202000"/>
    <n v="0"/>
  </r>
  <r>
    <s v="2025"/>
    <x v="1"/>
    <x v="0"/>
    <x v="0"/>
    <x v="0"/>
    <x v="9"/>
    <x v="66"/>
    <x v="199"/>
    <s v="1 - SERVICIOS  GENERALES"/>
    <s v="1.1 - Administración general"/>
    <s v="1.1.02 - Gestión administrativa, financiera, fiscal, económica y planificación"/>
    <s v="2.2 - CONTRATACIÓN DE SERVICIOS"/>
    <x v="10"/>
    <x v="0"/>
    <s v="00 - N/A"/>
    <s v="30 - FONDOS PROPIOS"/>
    <s v="(blank)"/>
    <x v="0"/>
    <n v="201000000"/>
    <n v="0"/>
  </r>
  <r>
    <s v="2025"/>
    <x v="1"/>
    <x v="0"/>
    <x v="0"/>
    <x v="0"/>
    <x v="9"/>
    <x v="66"/>
    <x v="199"/>
    <s v="1 - SERVICIOS  GENERALES"/>
    <s v="1.1 - Administración general"/>
    <s v="1.1.02 - Gestión administrativa, financiera, fiscal, económica y planificación"/>
    <s v="2.2 - CONTRATACIÓN DE SERVICIOS"/>
    <x v="11"/>
    <x v="0"/>
    <s v="00 - N/A"/>
    <s v="10 - FONDO GENERAL"/>
    <s v="(blank)"/>
    <x v="0"/>
    <n v="0"/>
    <n v="0"/>
  </r>
  <r>
    <s v="2025"/>
    <x v="1"/>
    <x v="0"/>
    <x v="0"/>
    <x v="0"/>
    <x v="9"/>
    <x v="66"/>
    <x v="199"/>
    <s v="1 - SERVICIOS  GENERALES"/>
    <s v="1.1 - Administración general"/>
    <s v="1.1.02 - Gestión administrativa, financiera, fiscal, económica y planificación"/>
    <s v="2.2 - CONTRATACIÓN DE SERVICIOS"/>
    <x v="11"/>
    <x v="0"/>
    <s v="00 - N/A"/>
    <s v="30 - FONDOS PROPIOS"/>
    <s v="(blank)"/>
    <x v="0"/>
    <n v="471113342"/>
    <n v="0"/>
  </r>
  <r>
    <s v="2025"/>
    <x v="1"/>
    <x v="0"/>
    <x v="0"/>
    <x v="0"/>
    <x v="9"/>
    <x v="66"/>
    <x v="199"/>
    <s v="1 - SERVICIOS  GENERALES"/>
    <s v="1.1 - Administración general"/>
    <s v="1.1.02 - Gestión administrativa, financiera, fiscal, económica y planificación"/>
    <s v="2.2 - CONTRATACIÓN DE SERVICIOS"/>
    <x v="12"/>
    <x v="0"/>
    <s v="00 - N/A"/>
    <s v="10 - FONDO GENERAL"/>
    <s v="(blank)"/>
    <x v="0"/>
    <n v="0"/>
    <n v="14005376.41"/>
  </r>
  <r>
    <s v="2025"/>
    <x v="1"/>
    <x v="0"/>
    <x v="0"/>
    <x v="0"/>
    <x v="9"/>
    <x v="66"/>
    <x v="199"/>
    <s v="1 - SERVICIOS  GENERALES"/>
    <s v="1.1 - Administración general"/>
    <s v="1.1.02 - Gestión administrativa, financiera, fiscal, económica y planificación"/>
    <s v="2.2 - CONTRATACIÓN DE SERVICIOS"/>
    <x v="12"/>
    <x v="0"/>
    <s v="00 - N/A"/>
    <s v="30 - FONDOS PROPIOS"/>
    <s v="(blank)"/>
    <x v="0"/>
    <n v="1028776634"/>
    <n v="0"/>
  </r>
  <r>
    <s v="2025"/>
    <x v="1"/>
    <x v="0"/>
    <x v="0"/>
    <x v="0"/>
    <x v="9"/>
    <x v="66"/>
    <x v="199"/>
    <s v="1 - SERVICIOS  GENERALES"/>
    <s v="1.1 - Administración general"/>
    <s v="1.1.02 - Gestión administrativa, financiera, fiscal, económica y planificación"/>
    <s v="2.2 - CONTRATACIÓN DE SERVICIOS"/>
    <x v="13"/>
    <x v="0"/>
    <s v="00 - N/A"/>
    <s v="30 - FONDOS PROPIOS"/>
    <s v="(blank)"/>
    <x v="0"/>
    <n v="201653856"/>
    <n v="0"/>
  </r>
  <r>
    <s v="2025"/>
    <x v="1"/>
    <x v="0"/>
    <x v="0"/>
    <x v="0"/>
    <x v="9"/>
    <x v="66"/>
    <x v="199"/>
    <s v="1 - SERVICIOS  GENERALES"/>
    <s v="1.1 - Administración general"/>
    <s v="1.1.02 - Gestión administrativa, financiera, fiscal, económica y planificación"/>
    <s v="2.3 - MATERIALES Y SUMINISTROS"/>
    <x v="14"/>
    <x v="0"/>
    <s v="00 - N/A"/>
    <s v="30 - FONDOS PROPIOS"/>
    <s v="(blank)"/>
    <x v="0"/>
    <n v="25982136"/>
    <n v="0"/>
  </r>
  <r>
    <s v="2025"/>
    <x v="1"/>
    <x v="0"/>
    <x v="0"/>
    <x v="0"/>
    <x v="9"/>
    <x v="66"/>
    <x v="199"/>
    <s v="1 - SERVICIOS  GENERALES"/>
    <s v="1.1 - Administración general"/>
    <s v="1.1.02 - Gestión administrativa, financiera, fiscal, económica y planificación"/>
    <s v="2.3 - MATERIALES Y SUMINISTROS"/>
    <x v="15"/>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15"/>
    <x v="0"/>
    <s v="00 - N/A"/>
    <s v="30 - FONDOS PROPIOS"/>
    <s v="(blank)"/>
    <x v="0"/>
    <n v="33537533"/>
    <n v="0"/>
  </r>
  <r>
    <s v="2025"/>
    <x v="1"/>
    <x v="0"/>
    <x v="0"/>
    <x v="0"/>
    <x v="9"/>
    <x v="66"/>
    <x v="199"/>
    <s v="1 - SERVICIOS  GENERALES"/>
    <s v="1.1 - Administración general"/>
    <s v="1.1.02 - Gestión administrativa, financiera, fiscal, económica y planificación"/>
    <s v="2.3 - MATERIALES Y SUMINISTROS"/>
    <x v="16"/>
    <x v="0"/>
    <s v="00 - N/A"/>
    <s v="30 - FONDOS PROPIOS"/>
    <s v="(blank)"/>
    <x v="0"/>
    <n v="35608468"/>
    <n v="0"/>
  </r>
  <r>
    <s v="2025"/>
    <x v="1"/>
    <x v="0"/>
    <x v="0"/>
    <x v="0"/>
    <x v="9"/>
    <x v="66"/>
    <x v="199"/>
    <s v="1 - SERVICIOS  GENERALES"/>
    <s v="1.1 - Administración general"/>
    <s v="1.1.02 - Gestión administrativa, financiera, fiscal, económica y planificación"/>
    <s v="2.3 - MATERIALES Y SUMINISTROS"/>
    <x v="17"/>
    <x v="0"/>
    <s v="00 - N/A"/>
    <s v="30 - FONDOS PROPIOS"/>
    <s v="(blank)"/>
    <x v="0"/>
    <n v="2734117"/>
    <n v="0"/>
  </r>
  <r>
    <s v="2025"/>
    <x v="1"/>
    <x v="0"/>
    <x v="0"/>
    <x v="0"/>
    <x v="9"/>
    <x v="66"/>
    <x v="199"/>
    <s v="1 - SERVICIOS  GENERALES"/>
    <s v="1.1 - Administración general"/>
    <s v="1.1.02 - Gestión administrativa, financiera, fiscal, económica y planificación"/>
    <s v="2.3 - MATERIALES Y SUMINISTROS"/>
    <x v="18"/>
    <x v="0"/>
    <s v="00 - N/A"/>
    <s v="30 - FONDOS PROPIOS"/>
    <s v="(blank)"/>
    <x v="0"/>
    <n v="6365000"/>
    <n v="0"/>
  </r>
  <r>
    <s v="2025"/>
    <x v="1"/>
    <x v="0"/>
    <x v="0"/>
    <x v="0"/>
    <x v="9"/>
    <x v="66"/>
    <x v="199"/>
    <s v="1 - SERVICIOS  GENERALES"/>
    <s v="1.1 - Administración general"/>
    <s v="1.1.02 - Gestión administrativa, financiera, fiscal, económica y planificación"/>
    <s v="2.3 - MATERIALES Y SUMINISTROS"/>
    <x v="19"/>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19"/>
    <x v="0"/>
    <s v="00 - N/A"/>
    <s v="30 - FONDOS PROPIOS"/>
    <s v="(blank)"/>
    <x v="0"/>
    <n v="14997204"/>
    <n v="0"/>
  </r>
  <r>
    <s v="2025"/>
    <x v="1"/>
    <x v="0"/>
    <x v="0"/>
    <x v="0"/>
    <x v="9"/>
    <x v="66"/>
    <x v="199"/>
    <s v="1 - SERVICIOS  GENERALES"/>
    <s v="1.1 - Administración general"/>
    <s v="1.1.02 - Gestión administrativa, financiera, fiscal, económica y planificación"/>
    <s v="2.3 - MATERIALES Y SUMINISTROS"/>
    <x v="20"/>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20"/>
    <x v="0"/>
    <s v="00 - N/A"/>
    <s v="30 - FONDOS PROPIOS"/>
    <s v="(blank)"/>
    <x v="0"/>
    <n v="140725218"/>
    <n v="0"/>
  </r>
  <r>
    <s v="2025"/>
    <x v="1"/>
    <x v="0"/>
    <x v="0"/>
    <x v="0"/>
    <x v="9"/>
    <x v="66"/>
    <x v="199"/>
    <s v="1 - SERVICIOS  GENERALES"/>
    <s v="1.1 - Administración general"/>
    <s v="1.1.02 - Gestión administrativa, financiera, fiscal, económica y planificación"/>
    <s v="2.3 - MATERIALES Y SUMINISTROS"/>
    <x v="21"/>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21"/>
    <x v="0"/>
    <s v="00 - N/A"/>
    <s v="30 - FONDOS PROPIOS"/>
    <s v="(blank)"/>
    <x v="0"/>
    <n v="238172518"/>
    <n v="0"/>
  </r>
  <r>
    <s v="2025"/>
    <x v="1"/>
    <x v="0"/>
    <x v="0"/>
    <x v="0"/>
    <x v="9"/>
    <x v="67"/>
    <x v="200"/>
    <s v="1 - SERVICIOS  GENERALES"/>
    <s v="1.1 - Administración general"/>
    <s v="1.1.02 - Gestión administrativa, financiera, fiscal, económica y planificación"/>
    <s v="2.1 - REMUNERACIONES Y CONTRIBUCIONES"/>
    <x v="0"/>
    <x v="0"/>
    <s v="00 - N/A"/>
    <s v="10 - FONDO GENERAL"/>
    <s v="(blank)"/>
    <x v="0"/>
    <n v="2672330145"/>
    <n v="0"/>
  </r>
  <r>
    <s v="2025"/>
    <x v="1"/>
    <x v="0"/>
    <x v="0"/>
    <x v="0"/>
    <x v="9"/>
    <x v="67"/>
    <x v="200"/>
    <s v="1 - SERVICIOS  GENERALES"/>
    <s v="1.1 - Administración general"/>
    <s v="1.1.02 - Gestión administrativa, financiera, fiscal, económica y planificación"/>
    <s v="2.1 - REMUNERACIONES Y CONTRIBUCIONES"/>
    <x v="1"/>
    <x v="0"/>
    <s v="00 - N/A"/>
    <s v="10 - FONDO GENERAL"/>
    <s v="(blank)"/>
    <x v="0"/>
    <n v="1079555188"/>
    <n v="0"/>
  </r>
  <r>
    <s v="2025"/>
    <x v="1"/>
    <x v="0"/>
    <x v="0"/>
    <x v="0"/>
    <x v="9"/>
    <x v="67"/>
    <x v="200"/>
    <s v="1 - SERVICIOS  GENERALES"/>
    <s v="1.1 - Administración general"/>
    <s v="1.1.02 - Gestión administrativa, financiera, fiscal, económica y planificación"/>
    <s v="2.1 - REMUNERACIONES Y CONTRIBUCIONES"/>
    <x v="4"/>
    <x v="0"/>
    <s v="00 - N/A"/>
    <s v="10 - FONDO GENERAL"/>
    <s v="(blank)"/>
    <x v="0"/>
    <n v="328000763"/>
    <n v="0"/>
  </r>
  <r>
    <s v="2025"/>
    <x v="1"/>
    <x v="0"/>
    <x v="0"/>
    <x v="0"/>
    <x v="9"/>
    <x v="67"/>
    <x v="200"/>
    <s v="1 - SERVICIOS  GENERALES"/>
    <s v="1.1 - Administración general"/>
    <s v="1.1.02 - Gestión administrativa, financiera, fiscal, económica y planificación"/>
    <s v="2.2 - CONTRATACIÓN DE SERVICIOS"/>
    <x v="5"/>
    <x v="0"/>
    <s v="00 - N/A"/>
    <s v="10 - FONDO GENERAL"/>
    <s v="(blank)"/>
    <x v="0"/>
    <n v="229026427"/>
    <n v="0"/>
  </r>
  <r>
    <s v="2025"/>
    <x v="1"/>
    <x v="0"/>
    <x v="0"/>
    <x v="0"/>
    <x v="9"/>
    <x v="67"/>
    <x v="200"/>
    <s v="1 - SERVICIOS  GENERALES"/>
    <s v="1.1 - Administración general"/>
    <s v="1.1.02 - Gestión administrativa, financiera, fiscal, económica y planificación"/>
    <s v="2.2 - CONTRATACIÓN DE SERVICIOS"/>
    <x v="6"/>
    <x v="0"/>
    <s v="00 - N/A"/>
    <s v="10 - FONDO GENERAL"/>
    <s v="(blank)"/>
    <x v="0"/>
    <n v="126862848"/>
    <n v="0"/>
  </r>
  <r>
    <s v="2025"/>
    <x v="1"/>
    <x v="0"/>
    <x v="0"/>
    <x v="0"/>
    <x v="9"/>
    <x v="67"/>
    <x v="200"/>
    <s v="1 - SERVICIOS  GENERALES"/>
    <s v="1.1 - Administración general"/>
    <s v="1.1.02 - Gestión administrativa, financiera, fiscal, económica y planificación"/>
    <s v="2.2 - CONTRATACIÓN DE SERVICIOS"/>
    <x v="7"/>
    <x v="0"/>
    <s v="00 - N/A"/>
    <s v="10 - FONDO GENERAL"/>
    <s v="(blank)"/>
    <x v="0"/>
    <n v="40126099"/>
    <n v="0"/>
  </r>
  <r>
    <s v="2025"/>
    <x v="1"/>
    <x v="0"/>
    <x v="0"/>
    <x v="0"/>
    <x v="9"/>
    <x v="67"/>
    <x v="200"/>
    <s v="1 - SERVICIOS  GENERALES"/>
    <s v="1.1 - Administración general"/>
    <s v="1.1.02 - Gestión administrativa, financiera, fiscal, económica y planificación"/>
    <s v="2.2 - CONTRATACIÓN DE SERVICIOS"/>
    <x v="8"/>
    <x v="0"/>
    <s v="00 - N/A"/>
    <s v="10 - FONDO GENERAL"/>
    <s v="(blank)"/>
    <x v="0"/>
    <n v="4275704"/>
    <n v="0"/>
  </r>
  <r>
    <s v="2025"/>
    <x v="1"/>
    <x v="0"/>
    <x v="0"/>
    <x v="0"/>
    <x v="9"/>
    <x v="67"/>
    <x v="200"/>
    <s v="1 - SERVICIOS  GENERALES"/>
    <s v="1.1 - Administración general"/>
    <s v="1.1.02 - Gestión administrativa, financiera, fiscal, económica y planificación"/>
    <s v="2.2 - CONTRATACIÓN DE SERVICIOS"/>
    <x v="9"/>
    <x v="0"/>
    <s v="00 - N/A"/>
    <s v="10 - FONDO GENERAL"/>
    <s v="(blank)"/>
    <x v="0"/>
    <n v="685530297"/>
    <n v="0"/>
  </r>
  <r>
    <s v="2025"/>
    <x v="1"/>
    <x v="0"/>
    <x v="0"/>
    <x v="0"/>
    <x v="9"/>
    <x v="67"/>
    <x v="200"/>
    <s v="1 - SERVICIOS  GENERALES"/>
    <s v="1.1 - Administración general"/>
    <s v="1.1.02 - Gestión administrativa, financiera, fiscal, económica y planificación"/>
    <s v="2.2 - CONTRATACIÓN DE SERVICIOS"/>
    <x v="10"/>
    <x v="0"/>
    <s v="00 - N/A"/>
    <s v="10 - FONDO GENERAL"/>
    <s v="(blank)"/>
    <x v="0"/>
    <n v="90443472"/>
    <n v="0"/>
  </r>
  <r>
    <s v="2025"/>
    <x v="1"/>
    <x v="0"/>
    <x v="0"/>
    <x v="0"/>
    <x v="9"/>
    <x v="67"/>
    <x v="200"/>
    <s v="1 - SERVICIOS  GENERALES"/>
    <s v="1.1 - Administración general"/>
    <s v="1.1.02 - Gestión administrativa, financiera, fiscal, económica y planificación"/>
    <s v="2.2 - CONTRATACIÓN DE SERVICIOS"/>
    <x v="11"/>
    <x v="0"/>
    <s v="00 - N/A"/>
    <s v="10 - FONDO GENERAL"/>
    <s v="(blank)"/>
    <x v="0"/>
    <n v="73014350"/>
    <n v="0"/>
  </r>
  <r>
    <s v="2025"/>
    <x v="1"/>
    <x v="0"/>
    <x v="0"/>
    <x v="0"/>
    <x v="9"/>
    <x v="67"/>
    <x v="200"/>
    <s v="1 - SERVICIOS  GENERALES"/>
    <s v="1.1 - Administración general"/>
    <s v="1.1.02 - Gestión administrativa, financiera, fiscal, económica y planificación"/>
    <s v="2.2 - CONTRATACIÓN DE SERVICIOS"/>
    <x v="12"/>
    <x v="0"/>
    <s v="00 - N/A"/>
    <s v="10 - FONDO GENERAL"/>
    <s v="(blank)"/>
    <x v="0"/>
    <n v="238917210"/>
    <n v="0"/>
  </r>
  <r>
    <s v="2025"/>
    <x v="1"/>
    <x v="0"/>
    <x v="0"/>
    <x v="0"/>
    <x v="9"/>
    <x v="67"/>
    <x v="200"/>
    <s v="1 - SERVICIOS  GENERALES"/>
    <s v="1.1 - Administración general"/>
    <s v="1.1.02 - Gestión administrativa, financiera, fiscal, económica y planificación"/>
    <s v="2.2 - CONTRATACIÓN DE SERVICIOS"/>
    <x v="12"/>
    <x v="0"/>
    <s v="00 - N/A"/>
    <s v="30 - FONDOS PROPIOS"/>
    <s v="(blank)"/>
    <x v="0"/>
    <n v="300000000"/>
    <n v="0"/>
  </r>
  <r>
    <s v="2025"/>
    <x v="1"/>
    <x v="0"/>
    <x v="0"/>
    <x v="0"/>
    <x v="9"/>
    <x v="67"/>
    <x v="200"/>
    <s v="1 - SERVICIOS  GENERALES"/>
    <s v="1.1 - Administración general"/>
    <s v="1.1.02 - Gestión administrativa, financiera, fiscal, económica y planificación"/>
    <s v="2.3 - MATERIALES Y SUMINISTROS"/>
    <x v="14"/>
    <x v="0"/>
    <s v="00 - N/A"/>
    <s v="10 - FONDO GENERAL"/>
    <s v="(blank)"/>
    <x v="0"/>
    <n v="40988535"/>
    <n v="0"/>
  </r>
  <r>
    <s v="2025"/>
    <x v="1"/>
    <x v="0"/>
    <x v="0"/>
    <x v="0"/>
    <x v="9"/>
    <x v="67"/>
    <x v="200"/>
    <s v="1 - SERVICIOS  GENERALES"/>
    <s v="1.1 - Administración general"/>
    <s v="1.1.02 - Gestión administrativa, financiera, fiscal, económica y planificación"/>
    <s v="2.3 - MATERIALES Y SUMINISTROS"/>
    <x v="15"/>
    <x v="0"/>
    <s v="00 - N/A"/>
    <s v="10 - FONDO GENERAL"/>
    <s v="(blank)"/>
    <x v="0"/>
    <n v="1473190"/>
    <n v="0"/>
  </r>
  <r>
    <s v="2025"/>
    <x v="1"/>
    <x v="0"/>
    <x v="0"/>
    <x v="0"/>
    <x v="9"/>
    <x v="67"/>
    <x v="200"/>
    <s v="1 - SERVICIOS  GENERALES"/>
    <s v="1.1 - Administración general"/>
    <s v="1.1.02 - Gestión administrativa, financiera, fiscal, económica y planificación"/>
    <s v="2.3 - MATERIALES Y SUMINISTROS"/>
    <x v="16"/>
    <x v="0"/>
    <s v="00 - N/A"/>
    <s v="10 - FONDO GENERAL"/>
    <s v="(blank)"/>
    <x v="0"/>
    <n v="126128815"/>
    <n v="0"/>
  </r>
  <r>
    <s v="2025"/>
    <x v="1"/>
    <x v="0"/>
    <x v="0"/>
    <x v="0"/>
    <x v="9"/>
    <x v="67"/>
    <x v="200"/>
    <s v="1 - SERVICIOS  GENERALES"/>
    <s v="1.1 - Administración general"/>
    <s v="1.1.02 - Gestión administrativa, financiera, fiscal, económica y planificación"/>
    <s v="2.3 - MATERIALES Y SUMINISTROS"/>
    <x v="19"/>
    <x v="0"/>
    <s v="00 - N/A"/>
    <s v="10 - FONDO GENERAL"/>
    <s v="(blank)"/>
    <x v="0"/>
    <n v="7889649"/>
    <n v="0"/>
  </r>
  <r>
    <s v="2025"/>
    <x v="1"/>
    <x v="0"/>
    <x v="0"/>
    <x v="0"/>
    <x v="9"/>
    <x v="67"/>
    <x v="200"/>
    <s v="1 - SERVICIOS  GENERALES"/>
    <s v="1.1 - Administración general"/>
    <s v="1.1.02 - Gestión administrativa, financiera, fiscal, económica y planificación"/>
    <s v="2.3 - MATERIALES Y SUMINISTROS"/>
    <x v="20"/>
    <x v="0"/>
    <s v="00 - N/A"/>
    <s v="10 - FONDO GENERAL"/>
    <s v="(blank)"/>
    <x v="0"/>
    <n v="22484011"/>
    <n v="0"/>
  </r>
  <r>
    <s v="2025"/>
    <x v="1"/>
    <x v="0"/>
    <x v="0"/>
    <x v="0"/>
    <x v="9"/>
    <x v="67"/>
    <x v="200"/>
    <s v="1 - SERVICIOS  GENERALES"/>
    <s v="1.1 - Administración general"/>
    <s v="1.1.02 - Gestión administrativa, financiera, fiscal, económica y planificación"/>
    <s v="2.3 - MATERIALES Y SUMINISTROS"/>
    <x v="21"/>
    <x v="0"/>
    <s v="00 - N/A"/>
    <s v="10 - FONDO GENERAL"/>
    <s v="(blank)"/>
    <x v="0"/>
    <n v="45684749"/>
    <n v="0"/>
  </r>
  <r>
    <s v="2025"/>
    <x v="1"/>
    <x v="0"/>
    <x v="0"/>
    <x v="0"/>
    <x v="9"/>
    <x v="68"/>
    <x v="201"/>
    <s v="2 - SERVICIOS ECONÓMICOS"/>
    <s v="2.1 - Asuntos económicos, comerciales y laborales"/>
    <s v="2.1.01 - Asuntos económicos y regulación del comercio"/>
    <s v="2.1 - REMUNERACIONES Y CONTRIBUCIONES"/>
    <x v="0"/>
    <x v="0"/>
    <s v="00 - N/A"/>
    <s v="10 - FONDO GENERAL"/>
    <s v="(blank)"/>
    <x v="0"/>
    <n v="216833843"/>
    <n v="49620617.5"/>
  </r>
  <r>
    <s v="2025"/>
    <x v="1"/>
    <x v="0"/>
    <x v="0"/>
    <x v="0"/>
    <x v="9"/>
    <x v="68"/>
    <x v="201"/>
    <s v="2 - SERVICIOS ECONÓMICOS"/>
    <s v="2.1 - Asuntos económicos, comerciales y laborales"/>
    <s v="2.1.01 - Asuntos económicos y regulación del comercio"/>
    <s v="2.1 - REMUNERACIONES Y CONTRIBUCIONES"/>
    <x v="1"/>
    <x v="0"/>
    <s v="00 - N/A"/>
    <s v="10 - FONDO GENERAL"/>
    <s v="(blank)"/>
    <x v="0"/>
    <n v="37121655"/>
    <n v="2040000"/>
  </r>
  <r>
    <s v="2025"/>
    <x v="1"/>
    <x v="0"/>
    <x v="0"/>
    <x v="0"/>
    <x v="9"/>
    <x v="68"/>
    <x v="201"/>
    <s v="2 - SERVICIOS ECONÓMICOS"/>
    <s v="2.1 - Asuntos económicos, comerciales y laborales"/>
    <s v="2.1.01 - Asuntos económicos y regulación del comercio"/>
    <s v="2.1 - REMUNERACIONES Y CONTRIBUCIONES"/>
    <x v="2"/>
    <x v="0"/>
    <s v="00 - N/A"/>
    <s v="10 - FONDO GENERAL"/>
    <s v="(blank)"/>
    <x v="0"/>
    <n v="1440000"/>
    <n v="180000"/>
  </r>
  <r>
    <s v="2025"/>
    <x v="1"/>
    <x v="0"/>
    <x v="0"/>
    <x v="0"/>
    <x v="9"/>
    <x v="68"/>
    <x v="201"/>
    <s v="2 - SERVICIOS ECONÓMICOS"/>
    <s v="2.1 - Asuntos económicos, comerciales y laborales"/>
    <s v="2.1.01 - Asuntos económicos y regulación del comercio"/>
    <s v="2.1 - REMUNERACIONES Y CONTRIBUCIONES"/>
    <x v="4"/>
    <x v="0"/>
    <s v="00 - N/A"/>
    <s v="10 - FONDO GENERAL"/>
    <s v="(blank)"/>
    <x v="0"/>
    <n v="30064412"/>
    <n v="7506112.3199999975"/>
  </r>
  <r>
    <s v="2025"/>
    <x v="1"/>
    <x v="0"/>
    <x v="0"/>
    <x v="0"/>
    <x v="9"/>
    <x v="68"/>
    <x v="201"/>
    <s v="2 - SERVICIOS ECONÓMICOS"/>
    <s v="2.1 - Asuntos económicos, comerciales y laborales"/>
    <s v="2.1.01 - Asuntos económicos y regulación del comercio"/>
    <s v="2.2 - CONTRATACIÓN DE SERVICIOS"/>
    <x v="5"/>
    <x v="0"/>
    <s v="00 - N/A"/>
    <s v="10 - FONDO GENERAL"/>
    <s v="(blank)"/>
    <x v="0"/>
    <n v="10568000"/>
    <n v="3403420.22"/>
  </r>
  <r>
    <s v="2025"/>
    <x v="1"/>
    <x v="0"/>
    <x v="0"/>
    <x v="0"/>
    <x v="9"/>
    <x v="68"/>
    <x v="201"/>
    <s v="2 - SERVICIOS ECONÓMICOS"/>
    <s v="2.1 - Asuntos económicos, comerciales y laborales"/>
    <s v="2.1.01 - Asuntos económicos y regulación del comercio"/>
    <s v="2.2 - CONTRATACIÓN DE SERVICIOS"/>
    <x v="5"/>
    <x v="0"/>
    <s v="00 - N/A"/>
    <s v="30 - FONDOS PROPIOS"/>
    <s v="(blank)"/>
    <x v="0"/>
    <n v="500000"/>
    <n v="0"/>
  </r>
  <r>
    <s v="2025"/>
    <x v="1"/>
    <x v="0"/>
    <x v="0"/>
    <x v="0"/>
    <x v="9"/>
    <x v="68"/>
    <x v="201"/>
    <s v="2 - SERVICIOS ECONÓMICOS"/>
    <s v="2.1 - Asuntos económicos, comerciales y laborales"/>
    <s v="2.1.01 - Asuntos económicos y regulación del comercio"/>
    <s v="2.2 - CONTRATACIÓN DE SERVICIOS"/>
    <x v="6"/>
    <x v="0"/>
    <s v="00 - N/A"/>
    <s v="10 - FONDO GENERAL"/>
    <s v="(blank)"/>
    <x v="0"/>
    <n v="0"/>
    <n v="85691.43"/>
  </r>
  <r>
    <s v="2025"/>
    <x v="1"/>
    <x v="0"/>
    <x v="0"/>
    <x v="0"/>
    <x v="9"/>
    <x v="68"/>
    <x v="201"/>
    <s v="2 - SERVICIOS ECONÓMICOS"/>
    <s v="2.1 - Asuntos económicos, comerciales y laborales"/>
    <s v="2.1.01 - Asuntos económicos y regulación del comercio"/>
    <s v="2.2 - CONTRATACIÓN DE SERVICIOS"/>
    <x v="6"/>
    <x v="0"/>
    <s v="00 - N/A"/>
    <s v="30 - FONDOS PROPIOS"/>
    <s v="(blank)"/>
    <x v="0"/>
    <n v="900000"/>
    <n v="513000"/>
  </r>
  <r>
    <s v="2025"/>
    <x v="1"/>
    <x v="0"/>
    <x v="0"/>
    <x v="0"/>
    <x v="9"/>
    <x v="68"/>
    <x v="201"/>
    <s v="2 - SERVICIOS ECONÓMICOS"/>
    <s v="2.1 - Asuntos económicos, comerciales y laborales"/>
    <s v="2.1.01 - Asuntos económicos y regulación del comercio"/>
    <s v="2.2 - CONTRATACIÓN DE SERVICIOS"/>
    <x v="7"/>
    <x v="0"/>
    <s v="00 - N/A"/>
    <s v="10 - FONDO GENERAL"/>
    <s v="(blank)"/>
    <x v="0"/>
    <n v="3000000"/>
    <n v="1113946.45"/>
  </r>
  <r>
    <s v="2025"/>
    <x v="1"/>
    <x v="0"/>
    <x v="0"/>
    <x v="0"/>
    <x v="9"/>
    <x v="68"/>
    <x v="201"/>
    <s v="2 - SERVICIOS ECONÓMICOS"/>
    <s v="2.1 - Asuntos económicos, comerciales y laborales"/>
    <s v="2.1.01 - Asuntos económicos y regulación del comercio"/>
    <s v="2.2 - CONTRATACIÓN DE SERVICIOS"/>
    <x v="7"/>
    <x v="0"/>
    <s v="00 - N/A"/>
    <s v="30 - FONDOS PROPIOS"/>
    <s v="(blank)"/>
    <x v="0"/>
    <n v="1600000"/>
    <n v="0"/>
  </r>
  <r>
    <s v="2025"/>
    <x v="1"/>
    <x v="0"/>
    <x v="0"/>
    <x v="0"/>
    <x v="9"/>
    <x v="68"/>
    <x v="201"/>
    <s v="2 - SERVICIOS ECONÓMICOS"/>
    <s v="2.1 - Asuntos económicos, comerciales y laborales"/>
    <s v="2.1.01 - Asuntos económicos y regulación del comercio"/>
    <s v="2.2 - CONTRATACIÓN DE SERVICIOS"/>
    <x v="8"/>
    <x v="0"/>
    <s v="00 - N/A"/>
    <s v="10 - FONDO GENERAL"/>
    <s v="(blank)"/>
    <x v="0"/>
    <n v="0"/>
    <n v="310227.96000000002"/>
  </r>
  <r>
    <s v="2025"/>
    <x v="1"/>
    <x v="0"/>
    <x v="0"/>
    <x v="0"/>
    <x v="9"/>
    <x v="68"/>
    <x v="201"/>
    <s v="2 - SERVICIOS ECONÓMICOS"/>
    <s v="2.1 - Asuntos económicos, comerciales y laborales"/>
    <s v="2.1.01 - Asuntos económicos y regulación del comercio"/>
    <s v="2.2 - CONTRATACIÓN DE SERVICIOS"/>
    <x v="8"/>
    <x v="0"/>
    <s v="00 - N/A"/>
    <s v="30 - FONDOS PROPIOS"/>
    <s v="(blank)"/>
    <x v="0"/>
    <n v="500000"/>
    <n v="0"/>
  </r>
  <r>
    <s v="2025"/>
    <x v="1"/>
    <x v="0"/>
    <x v="0"/>
    <x v="0"/>
    <x v="9"/>
    <x v="68"/>
    <x v="201"/>
    <s v="2 - SERVICIOS ECONÓMICOS"/>
    <s v="2.1 - Asuntos económicos, comerciales y laborales"/>
    <s v="2.1.01 - Asuntos económicos y regulación del comercio"/>
    <s v="2.2 - CONTRATACIÓN DE SERVICIOS"/>
    <x v="9"/>
    <x v="0"/>
    <s v="00 - N/A"/>
    <s v="10 - FONDO GENERAL"/>
    <s v="(blank)"/>
    <x v="0"/>
    <n v="6637088"/>
    <n v="1224914.17"/>
  </r>
  <r>
    <s v="2025"/>
    <x v="1"/>
    <x v="0"/>
    <x v="0"/>
    <x v="0"/>
    <x v="9"/>
    <x v="68"/>
    <x v="201"/>
    <s v="2 - SERVICIOS ECONÓMICOS"/>
    <s v="2.1 - Asuntos económicos, comerciales y laborales"/>
    <s v="2.1.01 - Asuntos económicos y regulación del comercio"/>
    <s v="2.2 - CONTRATACIÓN DE SERVICIOS"/>
    <x v="9"/>
    <x v="0"/>
    <s v="00 - N/A"/>
    <s v="30 - FONDOS PROPIOS"/>
    <s v="(blank)"/>
    <x v="0"/>
    <n v="3500000"/>
    <n v="0"/>
  </r>
  <r>
    <s v="2025"/>
    <x v="1"/>
    <x v="0"/>
    <x v="0"/>
    <x v="0"/>
    <x v="9"/>
    <x v="68"/>
    <x v="201"/>
    <s v="2 - SERVICIOS ECONÓMICOS"/>
    <s v="2.1 - Asuntos económicos, comerciales y laborales"/>
    <s v="2.1.01 - Asuntos económicos y regulación del comercio"/>
    <s v="2.2 - CONTRATACIÓN DE SERVICIOS"/>
    <x v="10"/>
    <x v="0"/>
    <s v="00 - N/A"/>
    <s v="10 - FONDO GENERAL"/>
    <s v="(blank)"/>
    <x v="0"/>
    <n v="2951000"/>
    <n v="617580.42999999993"/>
  </r>
  <r>
    <s v="2025"/>
    <x v="1"/>
    <x v="0"/>
    <x v="0"/>
    <x v="0"/>
    <x v="9"/>
    <x v="68"/>
    <x v="201"/>
    <s v="2 - SERVICIOS ECONÓMICOS"/>
    <s v="2.1 - Asuntos económicos, comerciales y laborales"/>
    <s v="2.1.01 - Asuntos económicos y regulación del comercio"/>
    <s v="2.2 - CONTRATACIÓN DE SERVICIOS"/>
    <x v="10"/>
    <x v="0"/>
    <s v="00 - N/A"/>
    <s v="30 - FONDOS PROPIOS"/>
    <s v="(blank)"/>
    <x v="0"/>
    <n v="0"/>
    <n v="0"/>
  </r>
  <r>
    <s v="2025"/>
    <x v="1"/>
    <x v="0"/>
    <x v="0"/>
    <x v="0"/>
    <x v="9"/>
    <x v="68"/>
    <x v="201"/>
    <s v="2 - SERVICIOS ECONÓMICOS"/>
    <s v="2.1 - Asuntos económicos, comerciales y laborales"/>
    <s v="2.1.01 - Asuntos económicos y regulación del comercio"/>
    <s v="2.2 - CONTRATACIÓN DE SERVICIOS"/>
    <x v="11"/>
    <x v="0"/>
    <s v="00 - N/A"/>
    <s v="10 - FONDO GENERAL"/>
    <s v="(blank)"/>
    <x v="0"/>
    <n v="1300000"/>
    <n v="330999.28999999998"/>
  </r>
  <r>
    <s v="2025"/>
    <x v="1"/>
    <x v="0"/>
    <x v="0"/>
    <x v="0"/>
    <x v="9"/>
    <x v="68"/>
    <x v="201"/>
    <s v="2 - SERVICIOS ECONÓMICOS"/>
    <s v="2.1 - Asuntos económicos, comerciales y laborales"/>
    <s v="2.1.01 - Asuntos económicos y regulación del comercio"/>
    <s v="2.2 - CONTRATACIÓN DE SERVICIOS"/>
    <x v="11"/>
    <x v="0"/>
    <s v="00 - N/A"/>
    <s v="30 - FONDOS PROPIOS"/>
    <s v="(blank)"/>
    <x v="0"/>
    <n v="1220000"/>
    <n v="0"/>
  </r>
  <r>
    <s v="2025"/>
    <x v="1"/>
    <x v="0"/>
    <x v="0"/>
    <x v="0"/>
    <x v="9"/>
    <x v="68"/>
    <x v="201"/>
    <s v="2 - SERVICIOS ECONÓMICOS"/>
    <s v="2.1 - Asuntos económicos, comerciales y laborales"/>
    <s v="2.1.01 - Asuntos económicos y regulación del comercio"/>
    <s v="2.2 - CONTRATACIÓN DE SERVICIOS"/>
    <x v="12"/>
    <x v="0"/>
    <s v="00 - N/A"/>
    <s v="10 - FONDO GENERAL"/>
    <s v="(blank)"/>
    <x v="0"/>
    <n v="1100000"/>
    <n v="228330"/>
  </r>
  <r>
    <s v="2025"/>
    <x v="1"/>
    <x v="0"/>
    <x v="0"/>
    <x v="0"/>
    <x v="9"/>
    <x v="68"/>
    <x v="201"/>
    <s v="2 - SERVICIOS ECONÓMICOS"/>
    <s v="2.1 - Asuntos económicos, comerciales y laborales"/>
    <s v="2.1.01 - Asuntos económicos y regulación del comercio"/>
    <s v="2.2 - CONTRATACIÓN DE SERVICIOS"/>
    <x v="12"/>
    <x v="0"/>
    <s v="00 - N/A"/>
    <s v="30 - FONDOS PROPIOS"/>
    <s v="(blank)"/>
    <x v="0"/>
    <n v="4550000"/>
    <n v="1338000"/>
  </r>
  <r>
    <s v="2025"/>
    <x v="1"/>
    <x v="0"/>
    <x v="0"/>
    <x v="0"/>
    <x v="9"/>
    <x v="68"/>
    <x v="201"/>
    <s v="2 - SERVICIOS ECONÓMICOS"/>
    <s v="2.1 - Asuntos económicos, comerciales y laborales"/>
    <s v="2.1.01 - Asuntos económicos y regulación del comercio"/>
    <s v="2.2 - CONTRATACIÓN DE SERVICIOS"/>
    <x v="13"/>
    <x v="0"/>
    <s v="00 - N/A"/>
    <s v="10 - FONDO GENERAL"/>
    <s v="(blank)"/>
    <x v="0"/>
    <n v="1400000"/>
    <n v="493570.52"/>
  </r>
  <r>
    <s v="2025"/>
    <x v="1"/>
    <x v="0"/>
    <x v="0"/>
    <x v="0"/>
    <x v="9"/>
    <x v="68"/>
    <x v="201"/>
    <s v="2 - SERVICIOS ECONÓMICOS"/>
    <s v="2.1 - Asuntos económicos, comerciales y laborales"/>
    <s v="2.1.01 - Asuntos económicos y regulación del comercio"/>
    <s v="2.2 - CONTRATACIÓN DE SERVICIOS"/>
    <x v="13"/>
    <x v="0"/>
    <s v="00 - N/A"/>
    <s v="30 - FONDOS PROPIOS"/>
    <s v="(blank)"/>
    <x v="0"/>
    <n v="1200000"/>
    <n v="578200"/>
  </r>
  <r>
    <s v="2025"/>
    <x v="1"/>
    <x v="0"/>
    <x v="0"/>
    <x v="0"/>
    <x v="9"/>
    <x v="68"/>
    <x v="201"/>
    <s v="2 - SERVICIOS ECONÓMICOS"/>
    <s v="2.1 - Asuntos económicos, comerciales y laborales"/>
    <s v="2.1.01 - Asuntos económicos y regulación del comercio"/>
    <s v="2.3 - MATERIALES Y SUMINISTROS"/>
    <x v="14"/>
    <x v="0"/>
    <s v="00 - N/A"/>
    <s v="10 - FONDO GENERAL"/>
    <s v="(blank)"/>
    <x v="0"/>
    <n v="150000"/>
    <n v="56556"/>
  </r>
  <r>
    <s v="2025"/>
    <x v="1"/>
    <x v="0"/>
    <x v="0"/>
    <x v="0"/>
    <x v="9"/>
    <x v="68"/>
    <x v="201"/>
    <s v="2 - SERVICIOS ECONÓMICOS"/>
    <s v="2.1 - Asuntos económicos, comerciales y laborales"/>
    <s v="2.1.01 - Asuntos económicos y regulación del comercio"/>
    <s v="2.3 - MATERIALES Y SUMINISTROS"/>
    <x v="14"/>
    <x v="0"/>
    <s v="00 - N/A"/>
    <s v="30 - FONDOS PROPIOS"/>
    <s v="(blank)"/>
    <x v="0"/>
    <n v="300000"/>
    <n v="49443.59"/>
  </r>
  <r>
    <s v="2025"/>
    <x v="1"/>
    <x v="0"/>
    <x v="0"/>
    <x v="0"/>
    <x v="9"/>
    <x v="68"/>
    <x v="201"/>
    <s v="2 - SERVICIOS ECONÓMICOS"/>
    <s v="2.1 - Asuntos económicos, comerciales y laborales"/>
    <s v="2.1.01 - Asuntos económicos y regulación del comercio"/>
    <s v="2.3 - MATERIALES Y SUMINISTROS"/>
    <x v="15"/>
    <x v="0"/>
    <s v="00 - N/A"/>
    <s v="10 - FONDO GENERAL"/>
    <s v="(blank)"/>
    <x v="0"/>
    <n v="150000"/>
    <n v="0"/>
  </r>
  <r>
    <s v="2025"/>
    <x v="1"/>
    <x v="0"/>
    <x v="0"/>
    <x v="0"/>
    <x v="9"/>
    <x v="68"/>
    <x v="201"/>
    <s v="2 - SERVICIOS ECONÓMICOS"/>
    <s v="2.1 - Asuntos económicos, comerciales y laborales"/>
    <s v="2.1.01 - Asuntos económicos y regulación del comercio"/>
    <s v="2.3 - MATERIALES Y SUMINISTROS"/>
    <x v="15"/>
    <x v="0"/>
    <s v="00 - N/A"/>
    <s v="30 - FONDOS PROPIOS"/>
    <s v="(blank)"/>
    <x v="0"/>
    <n v="400000"/>
    <n v="0"/>
  </r>
  <r>
    <s v="2025"/>
    <x v="1"/>
    <x v="0"/>
    <x v="0"/>
    <x v="0"/>
    <x v="9"/>
    <x v="68"/>
    <x v="201"/>
    <s v="2 - SERVICIOS ECONÓMICOS"/>
    <s v="2.1 - Asuntos económicos, comerciales y laborales"/>
    <s v="2.1.01 - Asuntos económicos y regulación del comercio"/>
    <s v="2.3 - MATERIALES Y SUMINISTROS"/>
    <x v="16"/>
    <x v="0"/>
    <s v="00 - N/A"/>
    <s v="10 - FONDO GENERAL"/>
    <s v="(blank)"/>
    <x v="0"/>
    <n v="470000"/>
    <n v="212400"/>
  </r>
  <r>
    <s v="2025"/>
    <x v="1"/>
    <x v="0"/>
    <x v="0"/>
    <x v="0"/>
    <x v="9"/>
    <x v="68"/>
    <x v="201"/>
    <s v="2 - SERVICIOS ECONÓMICOS"/>
    <s v="2.1 - Asuntos económicos, comerciales y laborales"/>
    <s v="2.1.01 - Asuntos económicos y regulación del comercio"/>
    <s v="2.3 - MATERIALES Y SUMINISTROS"/>
    <x v="16"/>
    <x v="0"/>
    <s v="00 - N/A"/>
    <s v="30 - FONDOS PROPIOS"/>
    <s v="(blank)"/>
    <x v="0"/>
    <n v="900000"/>
    <n v="0"/>
  </r>
  <r>
    <s v="2025"/>
    <x v="1"/>
    <x v="0"/>
    <x v="0"/>
    <x v="0"/>
    <x v="9"/>
    <x v="68"/>
    <x v="201"/>
    <s v="2 - SERVICIOS ECONÓMICOS"/>
    <s v="2.1 - Asuntos económicos, comerciales y laborales"/>
    <s v="2.1.01 - Asuntos económicos y regulación del comercio"/>
    <s v="2.3 - MATERIALES Y SUMINISTROS"/>
    <x v="17"/>
    <x v="0"/>
    <s v="00 - N/A"/>
    <s v="30 - FONDOS PROPIOS"/>
    <s v="(blank)"/>
    <x v="0"/>
    <n v="50000"/>
    <n v="0"/>
  </r>
  <r>
    <s v="2025"/>
    <x v="1"/>
    <x v="0"/>
    <x v="0"/>
    <x v="0"/>
    <x v="9"/>
    <x v="68"/>
    <x v="201"/>
    <s v="2 - SERVICIOS ECONÓMICOS"/>
    <s v="2.1 - Asuntos económicos, comerciales y laborales"/>
    <s v="2.1.01 - Asuntos económicos y regulación del comercio"/>
    <s v="2.3 - MATERIALES Y SUMINISTROS"/>
    <x v="18"/>
    <x v="0"/>
    <s v="00 - N/A"/>
    <s v="10 - FONDO GENERAL"/>
    <s v="(blank)"/>
    <x v="0"/>
    <n v="400000"/>
    <n v="0"/>
  </r>
  <r>
    <s v="2025"/>
    <x v="1"/>
    <x v="0"/>
    <x v="0"/>
    <x v="0"/>
    <x v="9"/>
    <x v="68"/>
    <x v="201"/>
    <s v="2 - SERVICIOS ECONÓMICOS"/>
    <s v="2.1 - Asuntos económicos, comerciales y laborales"/>
    <s v="2.1.01 - Asuntos económicos y regulación del comercio"/>
    <s v="2.3 - MATERIALES Y SUMINISTROS"/>
    <x v="18"/>
    <x v="0"/>
    <s v="00 - N/A"/>
    <s v="30 - FONDOS PROPIOS"/>
    <s v="(blank)"/>
    <x v="0"/>
    <n v="600000"/>
    <n v="0"/>
  </r>
  <r>
    <s v="2025"/>
    <x v="1"/>
    <x v="0"/>
    <x v="0"/>
    <x v="0"/>
    <x v="9"/>
    <x v="68"/>
    <x v="201"/>
    <s v="2 - SERVICIOS ECONÓMICOS"/>
    <s v="2.1 - Asuntos económicos, comerciales y laborales"/>
    <s v="2.1.01 - Asuntos económicos y regulación del comercio"/>
    <s v="2.3 - MATERIALES Y SUMINISTROS"/>
    <x v="19"/>
    <x v="0"/>
    <s v="00 - N/A"/>
    <s v="10 - FONDO GENERAL"/>
    <s v="(blank)"/>
    <x v="0"/>
    <n v="0"/>
    <n v="0"/>
  </r>
  <r>
    <s v="2025"/>
    <x v="1"/>
    <x v="0"/>
    <x v="0"/>
    <x v="0"/>
    <x v="9"/>
    <x v="68"/>
    <x v="201"/>
    <s v="2 - SERVICIOS ECONÓMICOS"/>
    <s v="2.1 - Asuntos económicos, comerciales y laborales"/>
    <s v="2.1.01 - Asuntos económicos y regulación del comercio"/>
    <s v="2.3 - MATERIALES Y SUMINISTROS"/>
    <x v="19"/>
    <x v="0"/>
    <s v="00 - N/A"/>
    <s v="30 - FONDOS PROPIOS"/>
    <s v="(blank)"/>
    <x v="0"/>
    <n v="200000"/>
    <n v="0"/>
  </r>
  <r>
    <s v="2025"/>
    <x v="1"/>
    <x v="0"/>
    <x v="0"/>
    <x v="0"/>
    <x v="9"/>
    <x v="68"/>
    <x v="201"/>
    <s v="2 - SERVICIOS ECONÓMICOS"/>
    <s v="2.1 - Asuntos económicos, comerciales y laborales"/>
    <s v="2.1.01 - Asuntos económicos y regulación del comercio"/>
    <s v="2.3 - MATERIALES Y SUMINISTROS"/>
    <x v="20"/>
    <x v="0"/>
    <s v="00 - N/A"/>
    <s v="10 - FONDO GENERAL"/>
    <s v="(blank)"/>
    <x v="0"/>
    <n v="3000000"/>
    <n v="0"/>
  </r>
  <r>
    <s v="2025"/>
    <x v="1"/>
    <x v="0"/>
    <x v="0"/>
    <x v="0"/>
    <x v="9"/>
    <x v="68"/>
    <x v="201"/>
    <s v="2 - SERVICIOS ECONÓMICOS"/>
    <s v="2.1 - Asuntos económicos, comerciales y laborales"/>
    <s v="2.1.01 - Asuntos económicos y regulación del comercio"/>
    <s v="2.3 - MATERIALES Y SUMINISTROS"/>
    <x v="20"/>
    <x v="0"/>
    <s v="00 - N/A"/>
    <s v="30 - FONDOS PROPIOS"/>
    <s v="(blank)"/>
    <x v="0"/>
    <n v="380000"/>
    <n v="0"/>
  </r>
  <r>
    <s v="2025"/>
    <x v="1"/>
    <x v="0"/>
    <x v="0"/>
    <x v="0"/>
    <x v="9"/>
    <x v="68"/>
    <x v="201"/>
    <s v="2 - SERVICIOS ECONÓMICOS"/>
    <s v="2.1 - Asuntos económicos, comerciales y laborales"/>
    <s v="2.1.01 - Asuntos económicos y regulación del comercio"/>
    <s v="2.3 - MATERIALES Y SUMINISTROS"/>
    <x v="21"/>
    <x v="0"/>
    <s v="00 - N/A"/>
    <s v="10 - FONDO GENERAL"/>
    <s v="(blank)"/>
    <x v="0"/>
    <n v="459653"/>
    <n v="0"/>
  </r>
  <r>
    <s v="2025"/>
    <x v="1"/>
    <x v="0"/>
    <x v="0"/>
    <x v="0"/>
    <x v="9"/>
    <x v="68"/>
    <x v="201"/>
    <s v="2 - SERVICIOS ECONÓMICOS"/>
    <s v="2.1 - Asuntos económicos, comerciales y laborales"/>
    <s v="2.1.01 - Asuntos económicos y regulación del comercio"/>
    <s v="2.3 - MATERIALES Y SUMINISTROS"/>
    <x v="21"/>
    <x v="0"/>
    <s v="00 - N/A"/>
    <s v="30 - FONDOS PROPIOS"/>
    <s v="(blank)"/>
    <x v="0"/>
    <n v="2200000"/>
    <n v="25210"/>
  </r>
  <r>
    <s v="2025"/>
    <x v="1"/>
    <x v="0"/>
    <x v="0"/>
    <x v="0"/>
    <x v="9"/>
    <x v="69"/>
    <x v="202"/>
    <s v="2 - SERVICIOS ECONÓMICOS"/>
    <s v="2.6 - Transporte"/>
    <s v="2.6.04 - Transporte aéreo"/>
    <s v="2.1 - REMUNERACIONES Y CONTRIBUCIONES"/>
    <x v="0"/>
    <x v="0"/>
    <s v="00 - N/A"/>
    <s v="30 - FONDOS PROPIOS"/>
    <s v="(blank)"/>
    <x v="0"/>
    <n v="2546267291"/>
    <n v="525073609.5800001"/>
  </r>
  <r>
    <s v="2025"/>
    <x v="1"/>
    <x v="0"/>
    <x v="0"/>
    <x v="0"/>
    <x v="9"/>
    <x v="69"/>
    <x v="202"/>
    <s v="2 - SERVICIOS ECONÓMICOS"/>
    <s v="2.6 - Transporte"/>
    <s v="2.6.04 - Transporte aéreo"/>
    <s v="2.1 - REMUNERACIONES Y CONTRIBUCIONES"/>
    <x v="1"/>
    <x v="0"/>
    <s v="00 - N/A"/>
    <s v="30 - FONDOS PROPIOS"/>
    <s v="(blank)"/>
    <x v="0"/>
    <n v="1580174136"/>
    <n v="117934286.44"/>
  </r>
  <r>
    <s v="2025"/>
    <x v="1"/>
    <x v="0"/>
    <x v="0"/>
    <x v="0"/>
    <x v="9"/>
    <x v="69"/>
    <x v="202"/>
    <s v="2 - SERVICIOS ECONÓMICOS"/>
    <s v="2.6 - Transporte"/>
    <s v="2.6.04 - Transporte aéreo"/>
    <s v="2.1 - REMUNERACIONES Y CONTRIBUCIONES"/>
    <x v="4"/>
    <x v="0"/>
    <s v="00 - N/A"/>
    <s v="30 - FONDOS PROPIOS"/>
    <s v="(blank)"/>
    <x v="0"/>
    <n v="353197415"/>
    <n v="77093320.200000003"/>
  </r>
  <r>
    <s v="2025"/>
    <x v="1"/>
    <x v="0"/>
    <x v="0"/>
    <x v="0"/>
    <x v="9"/>
    <x v="69"/>
    <x v="202"/>
    <s v="2 - SERVICIOS ECONÓMICOS"/>
    <s v="2.6 - Transporte"/>
    <s v="2.6.04 - Transporte aéreo"/>
    <s v="2.2 - CONTRATACIÓN DE SERVICIOS"/>
    <x v="5"/>
    <x v="0"/>
    <s v="00 - N/A"/>
    <s v="30 - FONDOS PROPIOS"/>
    <s v="(blank)"/>
    <x v="0"/>
    <n v="92674308"/>
    <n v="27884325.770000007"/>
  </r>
  <r>
    <s v="2025"/>
    <x v="1"/>
    <x v="0"/>
    <x v="0"/>
    <x v="0"/>
    <x v="9"/>
    <x v="69"/>
    <x v="202"/>
    <s v="2 - SERVICIOS ECONÓMICOS"/>
    <s v="2.6 - Transporte"/>
    <s v="2.6.04 - Transporte aéreo"/>
    <s v="2.2 - CONTRATACIÓN DE SERVICIOS"/>
    <x v="6"/>
    <x v="0"/>
    <s v="00 - N/A"/>
    <s v="30 - FONDOS PROPIOS"/>
    <s v="(blank)"/>
    <x v="0"/>
    <n v="37648999"/>
    <n v="4500409.5599999996"/>
  </r>
  <r>
    <s v="2025"/>
    <x v="1"/>
    <x v="0"/>
    <x v="0"/>
    <x v="0"/>
    <x v="9"/>
    <x v="69"/>
    <x v="202"/>
    <s v="2 - SERVICIOS ECONÓMICOS"/>
    <s v="2.6 - Transporte"/>
    <s v="2.6.04 - Transporte aéreo"/>
    <s v="2.2 - CONTRATACIÓN DE SERVICIOS"/>
    <x v="7"/>
    <x v="0"/>
    <s v="00 - N/A"/>
    <s v="30 - FONDOS PROPIOS"/>
    <s v="(blank)"/>
    <x v="0"/>
    <n v="95000002"/>
    <n v="13091750.969999997"/>
  </r>
  <r>
    <s v="2025"/>
    <x v="1"/>
    <x v="0"/>
    <x v="0"/>
    <x v="0"/>
    <x v="9"/>
    <x v="69"/>
    <x v="202"/>
    <s v="2 - SERVICIOS ECONÓMICOS"/>
    <s v="2.6 - Transporte"/>
    <s v="2.6.04 - Transporte aéreo"/>
    <s v="2.2 - CONTRATACIÓN DE SERVICIOS"/>
    <x v="8"/>
    <x v="0"/>
    <s v="00 - N/A"/>
    <s v="30 - FONDOS PROPIOS"/>
    <s v="(blank)"/>
    <x v="0"/>
    <n v="51420000"/>
    <n v="8409895.4200000018"/>
  </r>
  <r>
    <s v="2025"/>
    <x v="1"/>
    <x v="0"/>
    <x v="0"/>
    <x v="0"/>
    <x v="9"/>
    <x v="69"/>
    <x v="202"/>
    <s v="2 - SERVICIOS ECONÓMICOS"/>
    <s v="2.6 - Transporte"/>
    <s v="2.6.04 - Transporte aéreo"/>
    <s v="2.2 - CONTRATACIÓN DE SERVICIOS"/>
    <x v="9"/>
    <x v="0"/>
    <s v="00 - N/A"/>
    <s v="30 - FONDOS PROPIOS"/>
    <s v="(blank)"/>
    <x v="0"/>
    <n v="121560293"/>
    <n v="8024550.8099999996"/>
  </r>
  <r>
    <s v="2025"/>
    <x v="1"/>
    <x v="0"/>
    <x v="0"/>
    <x v="0"/>
    <x v="9"/>
    <x v="69"/>
    <x v="202"/>
    <s v="2 - SERVICIOS ECONÓMICOS"/>
    <s v="2.6 - Transporte"/>
    <s v="2.6.04 - Transporte aéreo"/>
    <s v="2.2 - CONTRATACIÓN DE SERVICIOS"/>
    <x v="10"/>
    <x v="0"/>
    <s v="00 - N/A"/>
    <s v="30 - FONDOS PROPIOS"/>
    <s v="(blank)"/>
    <x v="0"/>
    <n v="190308711"/>
    <n v="32412888.639999997"/>
  </r>
  <r>
    <s v="2025"/>
    <x v="1"/>
    <x v="0"/>
    <x v="0"/>
    <x v="0"/>
    <x v="9"/>
    <x v="69"/>
    <x v="202"/>
    <s v="2 - SERVICIOS ECONÓMICOS"/>
    <s v="2.6 - Transporte"/>
    <s v="2.6.04 - Transporte aéreo"/>
    <s v="2.2 - CONTRATACIÓN DE SERVICIOS"/>
    <x v="11"/>
    <x v="0"/>
    <s v="00 - N/A"/>
    <s v="30 - FONDOS PROPIOS"/>
    <s v="(blank)"/>
    <x v="0"/>
    <n v="57877400"/>
    <n v="11842758.560000002"/>
  </r>
  <r>
    <s v="2025"/>
    <x v="1"/>
    <x v="0"/>
    <x v="0"/>
    <x v="0"/>
    <x v="9"/>
    <x v="69"/>
    <x v="202"/>
    <s v="2 - SERVICIOS ECONÓMICOS"/>
    <s v="2.6 - Transporte"/>
    <s v="2.6.04 - Transporte aéreo"/>
    <s v="2.2 - CONTRATACIÓN DE SERVICIOS"/>
    <x v="12"/>
    <x v="0"/>
    <s v="00 - N/A"/>
    <s v="30 - FONDOS PROPIOS"/>
    <s v="(blank)"/>
    <x v="0"/>
    <n v="248950001"/>
    <n v="34804477.759999998"/>
  </r>
  <r>
    <s v="2025"/>
    <x v="1"/>
    <x v="0"/>
    <x v="0"/>
    <x v="0"/>
    <x v="9"/>
    <x v="69"/>
    <x v="202"/>
    <s v="2 - SERVICIOS ECONÓMICOS"/>
    <s v="2.6 - Transporte"/>
    <s v="2.6.04 - Transporte aéreo"/>
    <s v="2.2 - CONTRATACIÓN DE SERVICIOS"/>
    <x v="13"/>
    <x v="0"/>
    <s v="00 - N/A"/>
    <s v="30 - FONDOS PROPIOS"/>
    <s v="(blank)"/>
    <x v="0"/>
    <n v="97000000"/>
    <n v="18553953.899999999"/>
  </r>
  <r>
    <s v="2025"/>
    <x v="1"/>
    <x v="0"/>
    <x v="0"/>
    <x v="0"/>
    <x v="9"/>
    <x v="69"/>
    <x v="202"/>
    <s v="2 - SERVICIOS ECONÓMICOS"/>
    <s v="2.6 - Transporte"/>
    <s v="2.6.04 - Transporte aéreo"/>
    <s v="2.3 - MATERIALES Y SUMINISTROS"/>
    <x v="14"/>
    <x v="0"/>
    <s v="00 - N/A"/>
    <s v="30 - FONDOS PROPIOS"/>
    <s v="(blank)"/>
    <x v="0"/>
    <n v="8300000"/>
    <n v="784871.55"/>
  </r>
  <r>
    <s v="2025"/>
    <x v="1"/>
    <x v="0"/>
    <x v="0"/>
    <x v="0"/>
    <x v="9"/>
    <x v="69"/>
    <x v="202"/>
    <s v="2 - SERVICIOS ECONÓMICOS"/>
    <s v="2.6 - Transporte"/>
    <s v="2.6.04 - Transporte aéreo"/>
    <s v="2.3 - MATERIALES Y SUMINISTROS"/>
    <x v="15"/>
    <x v="0"/>
    <s v="00 - N/A"/>
    <s v="30 - FONDOS PROPIOS"/>
    <s v="(blank)"/>
    <x v="0"/>
    <n v="9508624"/>
    <n v="10573.98"/>
  </r>
  <r>
    <s v="2025"/>
    <x v="1"/>
    <x v="0"/>
    <x v="0"/>
    <x v="0"/>
    <x v="9"/>
    <x v="69"/>
    <x v="202"/>
    <s v="2 - SERVICIOS ECONÓMICOS"/>
    <s v="2.6 - Transporte"/>
    <s v="2.6.04 - Transporte aéreo"/>
    <s v="2.3 - MATERIALES Y SUMINISTROS"/>
    <x v="16"/>
    <x v="0"/>
    <s v="00 - N/A"/>
    <s v="30 - FONDOS PROPIOS"/>
    <s v="(blank)"/>
    <x v="0"/>
    <n v="16347550"/>
    <n v="6104964.5299999993"/>
  </r>
  <r>
    <s v="2025"/>
    <x v="1"/>
    <x v="0"/>
    <x v="0"/>
    <x v="0"/>
    <x v="9"/>
    <x v="69"/>
    <x v="202"/>
    <s v="2 - SERVICIOS ECONÓMICOS"/>
    <s v="2.6 - Transporte"/>
    <s v="2.6.04 - Transporte aéreo"/>
    <s v="2.3 - MATERIALES Y SUMINISTROS"/>
    <x v="17"/>
    <x v="0"/>
    <s v="00 - N/A"/>
    <s v="30 - FONDOS PROPIOS"/>
    <s v="(blank)"/>
    <x v="0"/>
    <n v="2888360"/>
    <n v="1090"/>
  </r>
  <r>
    <s v="2025"/>
    <x v="1"/>
    <x v="0"/>
    <x v="0"/>
    <x v="0"/>
    <x v="9"/>
    <x v="69"/>
    <x v="202"/>
    <s v="2 - SERVICIOS ECONÓMICOS"/>
    <s v="2.6 - Transporte"/>
    <s v="2.6.04 - Transporte aéreo"/>
    <s v="2.3 - MATERIALES Y SUMINISTROS"/>
    <x v="18"/>
    <x v="0"/>
    <s v="00 - N/A"/>
    <s v="30 - FONDOS PROPIOS"/>
    <s v="(blank)"/>
    <x v="0"/>
    <n v="5000000"/>
    <n v="290752"/>
  </r>
  <r>
    <s v="2025"/>
    <x v="1"/>
    <x v="0"/>
    <x v="0"/>
    <x v="0"/>
    <x v="9"/>
    <x v="69"/>
    <x v="202"/>
    <s v="2 - SERVICIOS ECONÓMICOS"/>
    <s v="2.6 - Transporte"/>
    <s v="2.6.04 - Transporte aéreo"/>
    <s v="2.3 - MATERIALES Y SUMINISTROS"/>
    <x v="19"/>
    <x v="0"/>
    <s v="00 - N/A"/>
    <s v="30 - FONDOS PROPIOS"/>
    <s v="(blank)"/>
    <x v="0"/>
    <n v="1299220"/>
    <n v="185529.66999999998"/>
  </r>
  <r>
    <s v="2025"/>
    <x v="1"/>
    <x v="0"/>
    <x v="0"/>
    <x v="0"/>
    <x v="9"/>
    <x v="69"/>
    <x v="202"/>
    <s v="2 - SERVICIOS ECONÓMICOS"/>
    <s v="2.6 - Transporte"/>
    <s v="2.6.04 - Transporte aéreo"/>
    <s v="2.3 - MATERIALES Y SUMINISTROS"/>
    <x v="20"/>
    <x v="0"/>
    <s v="00 - N/A"/>
    <s v="30 - FONDOS PROPIOS"/>
    <s v="(blank)"/>
    <x v="0"/>
    <n v="100525090"/>
    <n v="21478706.939999998"/>
  </r>
  <r>
    <s v="2025"/>
    <x v="1"/>
    <x v="0"/>
    <x v="0"/>
    <x v="0"/>
    <x v="9"/>
    <x v="69"/>
    <x v="202"/>
    <s v="2 - SERVICIOS ECONÓMICOS"/>
    <s v="2.6 - Transporte"/>
    <s v="2.6.04 - Transporte aéreo"/>
    <s v="2.3 - MATERIALES Y SUMINISTROS"/>
    <x v="21"/>
    <x v="0"/>
    <s v="00 - N/A"/>
    <s v="30 - FONDOS PROPIOS"/>
    <s v="(blank)"/>
    <x v="0"/>
    <n v="51758980"/>
    <n v="5963044.5299999993"/>
  </r>
  <r>
    <s v="2025"/>
    <x v="1"/>
    <x v="0"/>
    <x v="0"/>
    <x v="0"/>
    <x v="9"/>
    <x v="70"/>
    <x v="203"/>
    <s v="2 - SERVICIOS ECONÓMICOS"/>
    <s v="2.2 - Agropecuaria, caza, pesca y silvicultura"/>
    <s v="2.2.02 - Caza y pesca"/>
    <s v="2.1 - REMUNERACIONES Y CONTRIBUCIONES"/>
    <x v="0"/>
    <x v="0"/>
    <s v="00 - N/A"/>
    <s v="10 - FONDO GENERAL"/>
    <s v="(blank)"/>
    <x v="0"/>
    <n v="87121275"/>
    <n v="18878818.75"/>
  </r>
  <r>
    <s v="2025"/>
    <x v="1"/>
    <x v="0"/>
    <x v="0"/>
    <x v="0"/>
    <x v="9"/>
    <x v="70"/>
    <x v="203"/>
    <s v="2 - SERVICIOS ECONÓMICOS"/>
    <s v="2.2 - Agropecuaria, caza, pesca y silvicultura"/>
    <s v="2.2.02 - Caza y pesca"/>
    <s v="2.1 - REMUNERACIONES Y CONTRIBUCIONES"/>
    <x v="0"/>
    <x v="0"/>
    <s v="00 - N/A"/>
    <s v="30 - FONDOS PROPIOS"/>
    <s v="(blank)"/>
    <x v="0"/>
    <n v="62180000"/>
    <n v="12408500"/>
  </r>
  <r>
    <s v="2025"/>
    <x v="1"/>
    <x v="0"/>
    <x v="0"/>
    <x v="0"/>
    <x v="9"/>
    <x v="70"/>
    <x v="203"/>
    <s v="2 - SERVICIOS ECONÓMICOS"/>
    <s v="2.2 - Agropecuaria, caza, pesca y silvicultura"/>
    <s v="2.2.02 - Caza y pesca"/>
    <s v="2.1 - REMUNERACIONES Y CONTRIBUCIONES"/>
    <x v="1"/>
    <x v="0"/>
    <s v="00 - N/A"/>
    <s v="10 - FONDO GENERAL"/>
    <s v="(blank)"/>
    <x v="0"/>
    <n v="2300000"/>
    <n v="0"/>
  </r>
  <r>
    <s v="2025"/>
    <x v="1"/>
    <x v="0"/>
    <x v="0"/>
    <x v="0"/>
    <x v="9"/>
    <x v="70"/>
    <x v="203"/>
    <s v="2 - SERVICIOS ECONÓMICOS"/>
    <s v="2.2 - Agropecuaria, caza, pesca y silvicultura"/>
    <s v="2.2.02 - Caza y pesca"/>
    <s v="2.1 - REMUNERACIONES Y CONTRIBUCIONES"/>
    <x v="1"/>
    <x v="0"/>
    <s v="00 - N/A"/>
    <s v="30 - FONDOS PROPIOS"/>
    <s v="(blank)"/>
    <x v="0"/>
    <n v="28232000"/>
    <n v="1685000"/>
  </r>
  <r>
    <s v="2025"/>
    <x v="1"/>
    <x v="0"/>
    <x v="0"/>
    <x v="0"/>
    <x v="9"/>
    <x v="70"/>
    <x v="203"/>
    <s v="2 - SERVICIOS ECONÓMICOS"/>
    <s v="2.2 - Agropecuaria, caza, pesca y silvicultura"/>
    <s v="2.2.02 - Caza y pesca"/>
    <s v="2.1 - REMUNERACIONES Y CONTRIBUCIONES"/>
    <x v="2"/>
    <x v="0"/>
    <s v="00 - N/A"/>
    <s v="10 - FONDO GENERAL"/>
    <s v="(blank)"/>
    <x v="0"/>
    <n v="432000"/>
    <n v="36000"/>
  </r>
  <r>
    <s v="2025"/>
    <x v="1"/>
    <x v="0"/>
    <x v="0"/>
    <x v="0"/>
    <x v="9"/>
    <x v="70"/>
    <x v="203"/>
    <s v="2 - SERVICIOS ECONÓMICOS"/>
    <s v="2.2 - Agropecuaria, caza, pesca y silvicultura"/>
    <s v="2.2.02 - Caza y pesca"/>
    <s v="2.1 - REMUNERACIONES Y CONTRIBUCIONES"/>
    <x v="4"/>
    <x v="0"/>
    <s v="00 - N/A"/>
    <s v="10 - FONDO GENERAL"/>
    <s v="(blank)"/>
    <x v="0"/>
    <n v="12106943"/>
    <n v="2859900.0199999991"/>
  </r>
  <r>
    <s v="2025"/>
    <x v="1"/>
    <x v="0"/>
    <x v="0"/>
    <x v="0"/>
    <x v="9"/>
    <x v="70"/>
    <x v="203"/>
    <s v="2 - SERVICIOS ECONÓMICOS"/>
    <s v="2.2 - Agropecuaria, caza, pesca y silvicultura"/>
    <s v="2.2.02 - Caza y pesca"/>
    <s v="2.1 - REMUNERACIONES Y CONTRIBUCIONES"/>
    <x v="4"/>
    <x v="0"/>
    <s v="00 - N/A"/>
    <s v="30 - FONDOS PROPIOS"/>
    <s v="(blank)"/>
    <x v="0"/>
    <n v="8589400"/>
    <n v="1893361.36"/>
  </r>
  <r>
    <s v="2025"/>
    <x v="1"/>
    <x v="0"/>
    <x v="0"/>
    <x v="0"/>
    <x v="9"/>
    <x v="70"/>
    <x v="203"/>
    <s v="2 - SERVICIOS ECONÓMICOS"/>
    <s v="2.2 - Agropecuaria, caza, pesca y silvicultura"/>
    <s v="2.2.02 - Caza y pesca"/>
    <s v="2.2 - CONTRATACIÓN DE SERVICIOS"/>
    <x v="5"/>
    <x v="0"/>
    <s v="00 - N/A"/>
    <s v="10 - FONDO GENERAL"/>
    <s v="(blank)"/>
    <x v="0"/>
    <n v="4200000"/>
    <n v="675115.23"/>
  </r>
  <r>
    <s v="2025"/>
    <x v="1"/>
    <x v="0"/>
    <x v="0"/>
    <x v="0"/>
    <x v="9"/>
    <x v="70"/>
    <x v="203"/>
    <s v="2 - SERVICIOS ECONÓMICOS"/>
    <s v="2.2 - Agropecuaria, caza, pesca y silvicultura"/>
    <s v="2.2.02 - Caza y pesca"/>
    <s v="2.2 - CONTRATACIÓN DE SERVICIOS"/>
    <x v="5"/>
    <x v="0"/>
    <s v="00 - N/A"/>
    <s v="30 - FONDOS PROPIOS"/>
    <s v="(blank)"/>
    <x v="0"/>
    <n v="4479600"/>
    <n v="1508022.97"/>
  </r>
  <r>
    <s v="2025"/>
    <x v="1"/>
    <x v="0"/>
    <x v="0"/>
    <x v="0"/>
    <x v="9"/>
    <x v="70"/>
    <x v="203"/>
    <s v="2 - SERVICIOS ECONÓMICOS"/>
    <s v="2.2 - Agropecuaria, caza, pesca y silvicultura"/>
    <s v="2.2.02 - Caza y pesca"/>
    <s v="2.2 - CONTRATACIÓN DE SERVICIOS"/>
    <x v="6"/>
    <x v="0"/>
    <s v="00 - N/A"/>
    <s v="10 - FONDO GENERAL"/>
    <s v="(blank)"/>
    <x v="0"/>
    <n v="7920000"/>
    <n v="0"/>
  </r>
  <r>
    <s v="2025"/>
    <x v="1"/>
    <x v="0"/>
    <x v="0"/>
    <x v="0"/>
    <x v="9"/>
    <x v="70"/>
    <x v="203"/>
    <s v="2 - SERVICIOS ECONÓMICOS"/>
    <s v="2.2 - Agropecuaria, caza, pesca y silvicultura"/>
    <s v="2.2.02 - Caza y pesca"/>
    <s v="2.2 - CONTRATACIÓN DE SERVICIOS"/>
    <x v="7"/>
    <x v="0"/>
    <s v="00 - N/A"/>
    <s v="10 - FONDO GENERAL"/>
    <s v="(blank)"/>
    <x v="0"/>
    <n v="1000000"/>
    <n v="771514.1"/>
  </r>
  <r>
    <s v="2025"/>
    <x v="1"/>
    <x v="0"/>
    <x v="0"/>
    <x v="0"/>
    <x v="9"/>
    <x v="70"/>
    <x v="203"/>
    <s v="2 - SERVICIOS ECONÓMICOS"/>
    <s v="2.2 - Agropecuaria, caza, pesca y silvicultura"/>
    <s v="2.2.02 - Caza y pesca"/>
    <s v="2.2 - CONTRATACIÓN DE SERVICIOS"/>
    <x v="7"/>
    <x v="0"/>
    <s v="00 - N/A"/>
    <s v="30 - FONDOS PROPIOS"/>
    <s v="(blank)"/>
    <x v="0"/>
    <n v="4000000"/>
    <n v="834662"/>
  </r>
  <r>
    <s v="2025"/>
    <x v="1"/>
    <x v="0"/>
    <x v="0"/>
    <x v="0"/>
    <x v="9"/>
    <x v="70"/>
    <x v="203"/>
    <s v="2 - SERVICIOS ECONÓMICOS"/>
    <s v="2.2 - Agropecuaria, caza, pesca y silvicultura"/>
    <s v="2.2.02 - Caza y pesca"/>
    <s v="2.2 - CONTRATACIÓN DE SERVICIOS"/>
    <x v="8"/>
    <x v="0"/>
    <s v="00 - N/A"/>
    <s v="10 - FONDO GENERAL"/>
    <s v="(blank)"/>
    <x v="0"/>
    <n v="0"/>
    <n v="0"/>
  </r>
  <r>
    <s v="2025"/>
    <x v="1"/>
    <x v="0"/>
    <x v="0"/>
    <x v="0"/>
    <x v="9"/>
    <x v="70"/>
    <x v="203"/>
    <s v="2 - SERVICIOS ECONÓMICOS"/>
    <s v="2.2 - Agropecuaria, caza, pesca y silvicultura"/>
    <s v="2.2.02 - Caza y pesca"/>
    <s v="2.2 - CONTRATACIÓN DE SERVICIOS"/>
    <x v="8"/>
    <x v="0"/>
    <s v="00 - N/A"/>
    <s v="30 - FONDOS PROPIOS"/>
    <s v="(blank)"/>
    <x v="0"/>
    <n v="500000"/>
    <n v="467336.43"/>
  </r>
  <r>
    <s v="2025"/>
    <x v="1"/>
    <x v="0"/>
    <x v="0"/>
    <x v="0"/>
    <x v="9"/>
    <x v="70"/>
    <x v="203"/>
    <s v="2 - SERVICIOS ECONÓMICOS"/>
    <s v="2.2 - Agropecuaria, caza, pesca y silvicultura"/>
    <s v="2.2.02 - Caza y pesca"/>
    <s v="2.2 - CONTRATACIÓN DE SERVICIOS"/>
    <x v="9"/>
    <x v="0"/>
    <s v="00 - N/A"/>
    <s v="10 - FONDO GENERAL"/>
    <s v="(blank)"/>
    <x v="0"/>
    <n v="2421000"/>
    <n v="2349490.9899999998"/>
  </r>
  <r>
    <s v="2025"/>
    <x v="1"/>
    <x v="0"/>
    <x v="0"/>
    <x v="0"/>
    <x v="9"/>
    <x v="70"/>
    <x v="203"/>
    <s v="2 - SERVICIOS ECONÓMICOS"/>
    <s v="2.2 - Agropecuaria, caza, pesca y silvicultura"/>
    <s v="2.2.02 - Caza y pesca"/>
    <s v="2.2 - CONTRATACIÓN DE SERVICIOS"/>
    <x v="9"/>
    <x v="0"/>
    <s v="00 - N/A"/>
    <s v="30 - FONDOS PROPIOS"/>
    <s v="(blank)"/>
    <x v="0"/>
    <n v="10885000"/>
    <n v="126521.95999999999"/>
  </r>
  <r>
    <s v="2025"/>
    <x v="1"/>
    <x v="0"/>
    <x v="0"/>
    <x v="0"/>
    <x v="9"/>
    <x v="70"/>
    <x v="203"/>
    <s v="2 - SERVICIOS ECONÓMICOS"/>
    <s v="2.2 - Agropecuaria, caza, pesca y silvicultura"/>
    <s v="2.2.02 - Caza y pesca"/>
    <s v="2.2 - CONTRATACIÓN DE SERVICIOS"/>
    <x v="10"/>
    <x v="0"/>
    <s v="00 - N/A"/>
    <s v="10 - FONDO GENERAL"/>
    <s v="(blank)"/>
    <x v="0"/>
    <n v="0"/>
    <n v="0"/>
  </r>
  <r>
    <s v="2025"/>
    <x v="1"/>
    <x v="0"/>
    <x v="0"/>
    <x v="0"/>
    <x v="9"/>
    <x v="70"/>
    <x v="203"/>
    <s v="2 - SERVICIOS ECONÓMICOS"/>
    <s v="2.2 - Agropecuaria, caza, pesca y silvicultura"/>
    <s v="2.2.02 - Caza y pesca"/>
    <s v="2.2 - CONTRATACIÓN DE SERVICIOS"/>
    <x v="10"/>
    <x v="0"/>
    <s v="00 - N/A"/>
    <s v="30 - FONDOS PROPIOS"/>
    <s v="(blank)"/>
    <x v="0"/>
    <n v="6020000"/>
    <n v="1677266.44"/>
  </r>
  <r>
    <s v="2025"/>
    <x v="1"/>
    <x v="0"/>
    <x v="0"/>
    <x v="0"/>
    <x v="9"/>
    <x v="70"/>
    <x v="203"/>
    <s v="2 - SERVICIOS ECONÓMICOS"/>
    <s v="2.2 - Agropecuaria, caza, pesca y silvicultura"/>
    <s v="2.2.02 - Caza y pesca"/>
    <s v="2.2 - CONTRATACIÓN DE SERVICIOS"/>
    <x v="11"/>
    <x v="0"/>
    <s v="00 - N/A"/>
    <s v="10 - FONDO GENERAL"/>
    <s v="(blank)"/>
    <x v="0"/>
    <n v="1412000"/>
    <n v="508019.78"/>
  </r>
  <r>
    <s v="2025"/>
    <x v="1"/>
    <x v="0"/>
    <x v="0"/>
    <x v="0"/>
    <x v="9"/>
    <x v="70"/>
    <x v="203"/>
    <s v="2 - SERVICIOS ECONÓMICOS"/>
    <s v="2.2 - Agropecuaria, caza, pesca y silvicultura"/>
    <s v="2.2.02 - Caza y pesca"/>
    <s v="2.2 - CONTRATACIÓN DE SERVICIOS"/>
    <x v="11"/>
    <x v="0"/>
    <s v="00 - N/A"/>
    <s v="30 - FONDOS PROPIOS"/>
    <s v="(blank)"/>
    <x v="0"/>
    <n v="1000000"/>
    <n v="54557.3"/>
  </r>
  <r>
    <s v="2025"/>
    <x v="1"/>
    <x v="0"/>
    <x v="0"/>
    <x v="0"/>
    <x v="9"/>
    <x v="70"/>
    <x v="203"/>
    <s v="2 - SERVICIOS ECONÓMICOS"/>
    <s v="2.2 - Agropecuaria, caza, pesca y silvicultura"/>
    <s v="2.2.02 - Caza y pesca"/>
    <s v="2.2 - CONTRATACIÓN DE SERVICIOS"/>
    <x v="12"/>
    <x v="0"/>
    <s v="00 - N/A"/>
    <s v="10 - FONDO GENERAL"/>
    <s v="(blank)"/>
    <x v="0"/>
    <n v="635000"/>
    <n v="74999.62"/>
  </r>
  <r>
    <s v="2025"/>
    <x v="1"/>
    <x v="0"/>
    <x v="0"/>
    <x v="0"/>
    <x v="9"/>
    <x v="70"/>
    <x v="203"/>
    <s v="2 - SERVICIOS ECONÓMICOS"/>
    <s v="2.2 - Agropecuaria, caza, pesca y silvicultura"/>
    <s v="2.2.02 - Caza y pesca"/>
    <s v="2.2 - CONTRATACIÓN DE SERVICIOS"/>
    <x v="12"/>
    <x v="0"/>
    <s v="00 - N/A"/>
    <s v="30 - FONDOS PROPIOS"/>
    <s v="(blank)"/>
    <x v="0"/>
    <n v="634000"/>
    <n v="171720"/>
  </r>
  <r>
    <s v="2025"/>
    <x v="1"/>
    <x v="0"/>
    <x v="0"/>
    <x v="0"/>
    <x v="9"/>
    <x v="70"/>
    <x v="203"/>
    <s v="2 - SERVICIOS ECONÓMICOS"/>
    <s v="2.2 - Agropecuaria, caza, pesca y silvicultura"/>
    <s v="2.2.02 - Caza y pesca"/>
    <s v="2.2 - CONTRATACIÓN DE SERVICIOS"/>
    <x v="13"/>
    <x v="0"/>
    <s v="00 - N/A"/>
    <s v="10 - FONDO GENERAL"/>
    <s v="(blank)"/>
    <x v="0"/>
    <n v="3000000"/>
    <n v="0"/>
  </r>
  <r>
    <s v="2025"/>
    <x v="1"/>
    <x v="0"/>
    <x v="0"/>
    <x v="0"/>
    <x v="9"/>
    <x v="70"/>
    <x v="203"/>
    <s v="2 - SERVICIOS ECONÓMICOS"/>
    <s v="2.2 - Agropecuaria, caza, pesca y silvicultura"/>
    <s v="2.2.02 - Caza y pesca"/>
    <s v="2.3 - MATERIALES Y SUMINISTROS"/>
    <x v="14"/>
    <x v="0"/>
    <s v="00 - N/A"/>
    <s v="10 - FONDO GENERAL"/>
    <s v="(blank)"/>
    <x v="0"/>
    <n v="2258000"/>
    <n v="449899.05"/>
  </r>
  <r>
    <s v="2025"/>
    <x v="1"/>
    <x v="0"/>
    <x v="0"/>
    <x v="0"/>
    <x v="9"/>
    <x v="70"/>
    <x v="203"/>
    <s v="2 - SERVICIOS ECONÓMICOS"/>
    <s v="2.2 - Agropecuaria, caza, pesca y silvicultura"/>
    <s v="2.2.02 - Caza y pesca"/>
    <s v="2.3 - MATERIALES Y SUMINISTROS"/>
    <x v="14"/>
    <x v="0"/>
    <s v="00 - N/A"/>
    <s v="30 - FONDOS PROPIOS"/>
    <s v="(blank)"/>
    <x v="0"/>
    <n v="400000"/>
    <n v="0"/>
  </r>
  <r>
    <s v="2025"/>
    <x v="1"/>
    <x v="0"/>
    <x v="0"/>
    <x v="0"/>
    <x v="9"/>
    <x v="70"/>
    <x v="203"/>
    <s v="2 - SERVICIOS ECONÓMICOS"/>
    <s v="2.2 - Agropecuaria, caza, pesca y silvicultura"/>
    <s v="2.2.02 - Caza y pesca"/>
    <s v="2.3 - MATERIALES Y SUMINISTROS"/>
    <x v="15"/>
    <x v="0"/>
    <s v="00 - N/A"/>
    <s v="30 - FONDOS PROPIOS"/>
    <s v="(blank)"/>
    <x v="0"/>
    <n v="380000"/>
    <n v="0"/>
  </r>
  <r>
    <s v="2025"/>
    <x v="1"/>
    <x v="0"/>
    <x v="0"/>
    <x v="0"/>
    <x v="9"/>
    <x v="70"/>
    <x v="203"/>
    <s v="2 - SERVICIOS ECONÓMICOS"/>
    <s v="2.2 - Agropecuaria, caza, pesca y silvicultura"/>
    <s v="2.2.02 - Caza y pesca"/>
    <s v="2.3 - MATERIALES Y SUMINISTROS"/>
    <x v="16"/>
    <x v="0"/>
    <s v="00 - N/A"/>
    <s v="10 - FONDO GENERAL"/>
    <s v="(blank)"/>
    <x v="0"/>
    <n v="937300"/>
    <n v="73573"/>
  </r>
  <r>
    <s v="2025"/>
    <x v="1"/>
    <x v="0"/>
    <x v="0"/>
    <x v="0"/>
    <x v="9"/>
    <x v="70"/>
    <x v="203"/>
    <s v="2 - SERVICIOS ECONÓMICOS"/>
    <s v="2.2 - Agropecuaria, caza, pesca y silvicultura"/>
    <s v="2.2.02 - Caza y pesca"/>
    <s v="2.3 - MATERIALES Y SUMINISTROS"/>
    <x v="18"/>
    <x v="0"/>
    <s v="00 - N/A"/>
    <s v="10 - FONDO GENERAL"/>
    <s v="(blank)"/>
    <x v="0"/>
    <n v="827800"/>
    <n v="233640"/>
  </r>
  <r>
    <s v="2025"/>
    <x v="1"/>
    <x v="0"/>
    <x v="0"/>
    <x v="0"/>
    <x v="9"/>
    <x v="70"/>
    <x v="203"/>
    <s v="2 - SERVICIOS ECONÓMICOS"/>
    <s v="2.2 - Agropecuaria, caza, pesca y silvicultura"/>
    <s v="2.2.02 - Caza y pesca"/>
    <s v="2.3 - MATERIALES Y SUMINISTROS"/>
    <x v="18"/>
    <x v="0"/>
    <s v="00 - N/A"/>
    <s v="30 - FONDOS PROPIOS"/>
    <s v="(blank)"/>
    <x v="0"/>
    <n v="0"/>
    <n v="0"/>
  </r>
  <r>
    <s v="2025"/>
    <x v="1"/>
    <x v="0"/>
    <x v="0"/>
    <x v="0"/>
    <x v="9"/>
    <x v="70"/>
    <x v="203"/>
    <s v="2 - SERVICIOS ECONÓMICOS"/>
    <s v="2.2 - Agropecuaria, caza, pesca y silvicultura"/>
    <s v="2.2.02 - Caza y pesca"/>
    <s v="2.3 - MATERIALES Y SUMINISTROS"/>
    <x v="19"/>
    <x v="0"/>
    <s v="00 - N/A"/>
    <s v="10 - FONDO GENERAL"/>
    <s v="(blank)"/>
    <x v="0"/>
    <n v="74550"/>
    <n v="531"/>
  </r>
  <r>
    <s v="2025"/>
    <x v="1"/>
    <x v="0"/>
    <x v="0"/>
    <x v="0"/>
    <x v="9"/>
    <x v="70"/>
    <x v="203"/>
    <s v="2 - SERVICIOS ECONÓMICOS"/>
    <s v="2.2 - Agropecuaria, caza, pesca y silvicultura"/>
    <s v="2.2.02 - Caza y pesca"/>
    <s v="2.3 - MATERIALES Y SUMINISTROS"/>
    <x v="20"/>
    <x v="0"/>
    <s v="00 - N/A"/>
    <s v="10 - FONDO GENERAL"/>
    <s v="(blank)"/>
    <x v="0"/>
    <n v="7167232"/>
    <n v="3541597.36"/>
  </r>
  <r>
    <s v="2025"/>
    <x v="1"/>
    <x v="0"/>
    <x v="0"/>
    <x v="0"/>
    <x v="9"/>
    <x v="70"/>
    <x v="203"/>
    <s v="2 - SERVICIOS ECONÓMICOS"/>
    <s v="2.2 - Agropecuaria, caza, pesca y silvicultura"/>
    <s v="2.2.02 - Caza y pesca"/>
    <s v="2.3 - MATERIALES Y SUMINISTROS"/>
    <x v="20"/>
    <x v="0"/>
    <s v="00 - N/A"/>
    <s v="30 - FONDOS PROPIOS"/>
    <s v="(blank)"/>
    <x v="0"/>
    <n v="5000000"/>
    <n v="0"/>
  </r>
  <r>
    <s v="2025"/>
    <x v="1"/>
    <x v="0"/>
    <x v="0"/>
    <x v="0"/>
    <x v="9"/>
    <x v="70"/>
    <x v="203"/>
    <s v="2 - SERVICIOS ECONÓMICOS"/>
    <s v="2.2 - Agropecuaria, caza, pesca y silvicultura"/>
    <s v="2.2.02 - Caza y pesca"/>
    <s v="2.3 - MATERIALES Y SUMINISTROS"/>
    <x v="21"/>
    <x v="0"/>
    <s v="00 - N/A"/>
    <s v="10 - FONDO GENERAL"/>
    <s v="(blank)"/>
    <x v="0"/>
    <n v="3457400"/>
    <n v="938177.36999999988"/>
  </r>
  <r>
    <s v="2025"/>
    <x v="1"/>
    <x v="0"/>
    <x v="0"/>
    <x v="0"/>
    <x v="9"/>
    <x v="70"/>
    <x v="203"/>
    <s v="2 - SERVICIOS ECONÓMICOS"/>
    <s v="2.2 - Agropecuaria, caza, pesca y silvicultura"/>
    <s v="2.2.02 - Caza y pesca"/>
    <s v="2.3 - MATERIALES Y SUMINISTROS"/>
    <x v="21"/>
    <x v="0"/>
    <s v="00 - N/A"/>
    <s v="30 - FONDOS PROPIOS"/>
    <s v="(blank)"/>
    <x v="0"/>
    <n v="0"/>
    <n v="23659"/>
  </r>
  <r>
    <s v="2025"/>
    <x v="1"/>
    <x v="0"/>
    <x v="0"/>
    <x v="0"/>
    <x v="9"/>
    <x v="71"/>
    <x v="204"/>
    <s v="2 - SERVICIOS ECONÓMICOS"/>
    <s v="2.1 - Asuntos económicos, comerciales y laborales"/>
    <s v="2.1.01 - Asuntos económicos y regulación del comercio"/>
    <s v="2.1 - REMUNERACIONES Y CONTRIBUCIONES"/>
    <x v="0"/>
    <x v="0"/>
    <s v="00 - N/A"/>
    <s v="10 - FONDO GENERAL"/>
    <s v="(blank)"/>
    <x v="0"/>
    <n v="43266334"/>
    <n v="11807000"/>
  </r>
  <r>
    <s v="2025"/>
    <x v="1"/>
    <x v="0"/>
    <x v="0"/>
    <x v="0"/>
    <x v="9"/>
    <x v="71"/>
    <x v="204"/>
    <s v="2 - SERVICIOS ECONÓMICOS"/>
    <s v="2.1 - Asuntos económicos, comerciales y laborales"/>
    <s v="2.1.01 - Asuntos económicos y regulación del comercio"/>
    <s v="2.1 - REMUNERACIONES Y CONTRIBUCIONES"/>
    <x v="1"/>
    <x v="0"/>
    <s v="00 - N/A"/>
    <s v="10 - FONDO GENERAL"/>
    <s v="(blank)"/>
    <x v="0"/>
    <n v="7377334"/>
    <n v="248000"/>
  </r>
  <r>
    <s v="2025"/>
    <x v="1"/>
    <x v="0"/>
    <x v="0"/>
    <x v="0"/>
    <x v="9"/>
    <x v="71"/>
    <x v="204"/>
    <s v="2 - SERVICIOS ECONÓMICOS"/>
    <s v="2.1 - Asuntos económicos, comerciales y laborales"/>
    <s v="2.1.01 - Asuntos económicos y regulación del comercio"/>
    <s v="2.1 - REMUNERACIONES Y CONTRIBUCIONES"/>
    <x v="2"/>
    <x v="0"/>
    <s v="00 - N/A"/>
    <s v="10 - FONDO GENERAL"/>
    <s v="(blank)"/>
    <x v="0"/>
    <n v="370000"/>
    <n v="25664.02"/>
  </r>
  <r>
    <s v="2025"/>
    <x v="1"/>
    <x v="0"/>
    <x v="0"/>
    <x v="0"/>
    <x v="9"/>
    <x v="71"/>
    <x v="204"/>
    <s v="2 - SERVICIOS ECONÓMICOS"/>
    <s v="2.1 - Asuntos económicos, comerciales y laborales"/>
    <s v="2.1.01 - Asuntos económicos y regulación del comercio"/>
    <s v="2.1 - REMUNERACIONES Y CONTRIBUCIONES"/>
    <x v="3"/>
    <x v="0"/>
    <s v="00 - N/A"/>
    <s v="10 - FONDO GENERAL"/>
    <s v="(blank)"/>
    <x v="0"/>
    <n v="3469334"/>
    <n v="0"/>
  </r>
  <r>
    <s v="2025"/>
    <x v="1"/>
    <x v="0"/>
    <x v="0"/>
    <x v="0"/>
    <x v="9"/>
    <x v="71"/>
    <x v="204"/>
    <s v="2 - SERVICIOS ECONÓMICOS"/>
    <s v="2.1 - Asuntos económicos, comerciales y laborales"/>
    <s v="2.1.01 - Asuntos económicos y regulación del comercio"/>
    <s v="2.1 - REMUNERACIONES Y CONTRIBUCIONES"/>
    <x v="4"/>
    <x v="0"/>
    <s v="00 - N/A"/>
    <s v="10 - FONDO GENERAL"/>
    <s v="(blank)"/>
    <x v="0"/>
    <n v="5742357"/>
    <n v="1717036.9899999998"/>
  </r>
  <r>
    <s v="2025"/>
    <x v="1"/>
    <x v="0"/>
    <x v="0"/>
    <x v="0"/>
    <x v="9"/>
    <x v="71"/>
    <x v="204"/>
    <s v="2 - SERVICIOS ECONÓMICOS"/>
    <s v="2.1 - Asuntos económicos, comerciales y laborales"/>
    <s v="2.1.01 - Asuntos económicos y regulación del comercio"/>
    <s v="2.2 - CONTRATACIÓN DE SERVICIOS"/>
    <x v="5"/>
    <x v="0"/>
    <s v="00 - N/A"/>
    <s v="10 - FONDO GENERAL"/>
    <s v="(blank)"/>
    <x v="0"/>
    <n v="2181320"/>
    <n v="570955.1399999999"/>
  </r>
  <r>
    <s v="2025"/>
    <x v="1"/>
    <x v="0"/>
    <x v="0"/>
    <x v="0"/>
    <x v="9"/>
    <x v="71"/>
    <x v="204"/>
    <s v="2 - SERVICIOS ECONÓMICOS"/>
    <s v="2.1 - Asuntos económicos, comerciales y laborales"/>
    <s v="2.1.01 - Asuntos económicos y regulación del comercio"/>
    <s v="2.2 - CONTRATACIÓN DE SERVICIOS"/>
    <x v="6"/>
    <x v="0"/>
    <s v="00 - N/A"/>
    <s v="10 - FONDO GENERAL"/>
    <s v="(blank)"/>
    <x v="0"/>
    <n v="2605226"/>
    <n v="12829.96"/>
  </r>
  <r>
    <s v="2025"/>
    <x v="1"/>
    <x v="0"/>
    <x v="0"/>
    <x v="0"/>
    <x v="9"/>
    <x v="71"/>
    <x v="204"/>
    <s v="2 - SERVICIOS ECONÓMICOS"/>
    <s v="2.1 - Asuntos económicos, comerciales y laborales"/>
    <s v="2.1.01 - Asuntos económicos y regulación del comercio"/>
    <s v="2.2 - CONTRATACIÓN DE SERVICIOS"/>
    <x v="7"/>
    <x v="0"/>
    <s v="00 - N/A"/>
    <s v="10 - FONDO GENERAL"/>
    <s v="(blank)"/>
    <x v="0"/>
    <n v="3180000"/>
    <n v="0"/>
  </r>
  <r>
    <s v="2025"/>
    <x v="1"/>
    <x v="0"/>
    <x v="0"/>
    <x v="0"/>
    <x v="9"/>
    <x v="71"/>
    <x v="204"/>
    <s v="2 - SERVICIOS ECONÓMICOS"/>
    <s v="2.1 - Asuntos económicos, comerciales y laborales"/>
    <s v="2.1.01 - Asuntos económicos y regulación del comercio"/>
    <s v="2.2 - CONTRATACIÓN DE SERVICIOS"/>
    <x v="8"/>
    <x v="0"/>
    <s v="00 - N/A"/>
    <s v="10 - FONDO GENERAL"/>
    <s v="(blank)"/>
    <x v="0"/>
    <n v="2579364"/>
    <n v="16650"/>
  </r>
  <r>
    <s v="2025"/>
    <x v="1"/>
    <x v="0"/>
    <x v="0"/>
    <x v="0"/>
    <x v="9"/>
    <x v="71"/>
    <x v="204"/>
    <s v="2 - SERVICIOS ECONÓMICOS"/>
    <s v="2.1 - Asuntos económicos, comerciales y laborales"/>
    <s v="2.1.01 - Asuntos económicos y regulación del comercio"/>
    <s v="2.2 - CONTRATACIÓN DE SERVICIOS"/>
    <x v="9"/>
    <x v="0"/>
    <s v="00 - N/A"/>
    <s v="10 - FONDO GENERAL"/>
    <s v="(blank)"/>
    <x v="0"/>
    <n v="8426480"/>
    <n v="2356308.0199999996"/>
  </r>
  <r>
    <s v="2025"/>
    <x v="1"/>
    <x v="0"/>
    <x v="0"/>
    <x v="0"/>
    <x v="9"/>
    <x v="71"/>
    <x v="204"/>
    <s v="2 - SERVICIOS ECONÓMICOS"/>
    <s v="2.1 - Asuntos económicos, comerciales y laborales"/>
    <s v="2.1.01 - Asuntos económicos y regulación del comercio"/>
    <s v="2.2 - CONTRATACIÓN DE SERVICIOS"/>
    <x v="10"/>
    <x v="0"/>
    <s v="00 - N/A"/>
    <s v="10 - FONDO GENERAL"/>
    <s v="(blank)"/>
    <x v="0"/>
    <n v="7130100"/>
    <n v="2374695.39"/>
  </r>
  <r>
    <s v="2025"/>
    <x v="1"/>
    <x v="0"/>
    <x v="0"/>
    <x v="0"/>
    <x v="9"/>
    <x v="71"/>
    <x v="204"/>
    <s v="2 - SERVICIOS ECONÓMICOS"/>
    <s v="2.1 - Asuntos económicos, comerciales y laborales"/>
    <s v="2.1.01 - Asuntos económicos y regulación del comercio"/>
    <s v="2.2 - CONTRATACIÓN DE SERVICIOS"/>
    <x v="11"/>
    <x v="0"/>
    <s v="00 - N/A"/>
    <s v="10 - FONDO GENERAL"/>
    <s v="(blank)"/>
    <x v="0"/>
    <n v="660000"/>
    <n v="370435.76"/>
  </r>
  <r>
    <s v="2025"/>
    <x v="1"/>
    <x v="0"/>
    <x v="0"/>
    <x v="0"/>
    <x v="9"/>
    <x v="71"/>
    <x v="204"/>
    <s v="2 - SERVICIOS ECONÓMICOS"/>
    <s v="2.1 - Asuntos económicos, comerciales y laborales"/>
    <s v="2.1.01 - Asuntos económicos y regulación del comercio"/>
    <s v="2.2 - CONTRATACIÓN DE SERVICIOS"/>
    <x v="12"/>
    <x v="0"/>
    <s v="00 - N/A"/>
    <s v="10 - FONDO GENERAL"/>
    <s v="(blank)"/>
    <x v="0"/>
    <n v="6166618"/>
    <n v="508904.35000000003"/>
  </r>
  <r>
    <s v="2025"/>
    <x v="1"/>
    <x v="0"/>
    <x v="0"/>
    <x v="0"/>
    <x v="9"/>
    <x v="71"/>
    <x v="204"/>
    <s v="2 - SERVICIOS ECONÓMICOS"/>
    <s v="2.1 - Asuntos económicos, comerciales y laborales"/>
    <s v="2.1.01 - Asuntos económicos y regulación del comercio"/>
    <s v="2.2 - CONTRATACIÓN DE SERVICIOS"/>
    <x v="13"/>
    <x v="0"/>
    <s v="00 - N/A"/>
    <s v="10 - FONDO GENERAL"/>
    <s v="(blank)"/>
    <x v="0"/>
    <n v="4102030"/>
    <n v="505938.47"/>
  </r>
  <r>
    <s v="2025"/>
    <x v="1"/>
    <x v="0"/>
    <x v="0"/>
    <x v="0"/>
    <x v="9"/>
    <x v="71"/>
    <x v="204"/>
    <s v="2 - SERVICIOS ECONÓMICOS"/>
    <s v="2.1 - Asuntos económicos, comerciales y laborales"/>
    <s v="2.1.01 - Asuntos económicos y regulación del comercio"/>
    <s v="2.3 - MATERIALES Y SUMINISTROS"/>
    <x v="14"/>
    <x v="0"/>
    <s v="00 - N/A"/>
    <s v="10 - FONDO GENERAL"/>
    <s v="(blank)"/>
    <x v="0"/>
    <n v="581050"/>
    <n v="51139.9"/>
  </r>
  <r>
    <s v="2025"/>
    <x v="1"/>
    <x v="0"/>
    <x v="0"/>
    <x v="0"/>
    <x v="9"/>
    <x v="71"/>
    <x v="204"/>
    <s v="2 - SERVICIOS ECONÓMICOS"/>
    <s v="2.1 - Asuntos económicos, comerciales y laborales"/>
    <s v="2.1.01 - Asuntos económicos y regulación del comercio"/>
    <s v="2.3 - MATERIALES Y SUMINISTROS"/>
    <x v="15"/>
    <x v="0"/>
    <s v="00 - N/A"/>
    <s v="10 - FONDO GENERAL"/>
    <s v="(blank)"/>
    <x v="0"/>
    <n v="114000"/>
    <n v="0"/>
  </r>
  <r>
    <s v="2025"/>
    <x v="1"/>
    <x v="0"/>
    <x v="0"/>
    <x v="0"/>
    <x v="9"/>
    <x v="71"/>
    <x v="204"/>
    <s v="2 - SERVICIOS ECONÓMICOS"/>
    <s v="2.1 - Asuntos económicos, comerciales y laborales"/>
    <s v="2.1.01 - Asuntos económicos y regulación del comercio"/>
    <s v="2.3 - MATERIALES Y SUMINISTROS"/>
    <x v="16"/>
    <x v="0"/>
    <s v="00 - N/A"/>
    <s v="10 - FONDO GENERAL"/>
    <s v="(blank)"/>
    <x v="0"/>
    <n v="747380"/>
    <n v="141538"/>
  </r>
  <r>
    <s v="2025"/>
    <x v="1"/>
    <x v="0"/>
    <x v="0"/>
    <x v="0"/>
    <x v="9"/>
    <x v="71"/>
    <x v="204"/>
    <s v="2 - SERVICIOS ECONÓMICOS"/>
    <s v="2.1 - Asuntos económicos, comerciales y laborales"/>
    <s v="2.1.01 - Asuntos económicos y regulación del comercio"/>
    <s v="2.3 - MATERIALES Y SUMINISTROS"/>
    <x v="17"/>
    <x v="0"/>
    <s v="00 - N/A"/>
    <s v="10 - FONDO GENERAL"/>
    <s v="(blank)"/>
    <x v="0"/>
    <n v="6000"/>
    <n v="0"/>
  </r>
  <r>
    <s v="2025"/>
    <x v="1"/>
    <x v="0"/>
    <x v="0"/>
    <x v="0"/>
    <x v="9"/>
    <x v="71"/>
    <x v="204"/>
    <s v="2 - SERVICIOS ECONÓMICOS"/>
    <s v="2.1 - Asuntos económicos, comerciales y laborales"/>
    <s v="2.1.01 - Asuntos económicos y regulación del comercio"/>
    <s v="2.3 - MATERIALES Y SUMINISTROS"/>
    <x v="18"/>
    <x v="0"/>
    <s v="00 - N/A"/>
    <s v="10 - FONDO GENERAL"/>
    <s v="(blank)"/>
    <x v="0"/>
    <n v="127500"/>
    <n v="2626.51"/>
  </r>
  <r>
    <s v="2025"/>
    <x v="1"/>
    <x v="0"/>
    <x v="0"/>
    <x v="0"/>
    <x v="9"/>
    <x v="71"/>
    <x v="204"/>
    <s v="2 - SERVICIOS ECONÓMICOS"/>
    <s v="2.1 - Asuntos económicos, comerciales y laborales"/>
    <s v="2.1.01 - Asuntos económicos y regulación del comercio"/>
    <s v="2.3 - MATERIALES Y SUMINISTROS"/>
    <x v="19"/>
    <x v="0"/>
    <s v="00 - N/A"/>
    <s v="10 - FONDO GENERAL"/>
    <s v="(blank)"/>
    <x v="0"/>
    <n v="0"/>
    <n v="998"/>
  </r>
  <r>
    <s v="2025"/>
    <x v="1"/>
    <x v="0"/>
    <x v="0"/>
    <x v="0"/>
    <x v="9"/>
    <x v="71"/>
    <x v="204"/>
    <s v="2 - SERVICIOS ECONÓMICOS"/>
    <s v="2.1 - Asuntos económicos, comerciales y laborales"/>
    <s v="2.1.01 - Asuntos económicos y regulación del comercio"/>
    <s v="2.3 - MATERIALES Y SUMINISTROS"/>
    <x v="20"/>
    <x v="0"/>
    <s v="00 - N/A"/>
    <s v="10 - FONDO GENERAL"/>
    <s v="(blank)"/>
    <x v="0"/>
    <n v="2579000"/>
    <n v="0"/>
  </r>
  <r>
    <s v="2025"/>
    <x v="1"/>
    <x v="0"/>
    <x v="0"/>
    <x v="0"/>
    <x v="9"/>
    <x v="71"/>
    <x v="204"/>
    <s v="2 - SERVICIOS ECONÓMICOS"/>
    <s v="2.1 - Asuntos económicos, comerciales y laborales"/>
    <s v="2.1.01 - Asuntos económicos y regulación del comercio"/>
    <s v="2.3 - MATERIALES Y SUMINISTROS"/>
    <x v="21"/>
    <x v="0"/>
    <s v="00 - N/A"/>
    <s v="10 - FONDO GENERAL"/>
    <s v="(blank)"/>
    <x v="0"/>
    <n v="314952"/>
    <n v="222575.1"/>
  </r>
  <r>
    <s v="2025"/>
    <x v="1"/>
    <x v="0"/>
    <x v="0"/>
    <x v="0"/>
    <x v="9"/>
    <x v="72"/>
    <x v="205"/>
    <s v="2 - SERVICIOS ECONÓMICOS"/>
    <s v="2.1 - Asuntos económicos, comerciales y laborales"/>
    <s v="2.1.01 - Asuntos económicos y regulación del comercio"/>
    <s v="2.1 - REMUNERACIONES Y CONTRIBUCIONES"/>
    <x v="0"/>
    <x v="0"/>
    <s v="00 - N/A"/>
    <s v="10 - FONDO GENERAL"/>
    <s v="(blank)"/>
    <x v="0"/>
    <n v="123406232"/>
    <n v="27405081.439999998"/>
  </r>
  <r>
    <s v="2025"/>
    <x v="1"/>
    <x v="0"/>
    <x v="0"/>
    <x v="0"/>
    <x v="9"/>
    <x v="72"/>
    <x v="205"/>
    <s v="2 - SERVICIOS ECONÓMICOS"/>
    <s v="2.1 - Asuntos económicos, comerciales y laborales"/>
    <s v="2.1.01 - Asuntos económicos y regulación del comercio"/>
    <s v="2.1 - REMUNERACIONES Y CONTRIBUCIONES"/>
    <x v="1"/>
    <x v="0"/>
    <s v="00 - N/A"/>
    <s v="10 - FONDO GENERAL"/>
    <s v="(blank)"/>
    <x v="0"/>
    <n v="13212768"/>
    <n v="774000"/>
  </r>
  <r>
    <s v="2025"/>
    <x v="1"/>
    <x v="0"/>
    <x v="0"/>
    <x v="0"/>
    <x v="9"/>
    <x v="72"/>
    <x v="205"/>
    <s v="2 - SERVICIOS ECONÓMICOS"/>
    <s v="2.1 - Asuntos económicos, comerciales y laborales"/>
    <s v="2.1.01 - Asuntos económicos y regulación del comercio"/>
    <s v="2.1 - REMUNERACIONES Y CONTRIBUCIONES"/>
    <x v="2"/>
    <x v="0"/>
    <s v="00 - N/A"/>
    <s v="10 - FONDO GENERAL"/>
    <s v="(blank)"/>
    <x v="0"/>
    <n v="250000"/>
    <n v="0"/>
  </r>
  <r>
    <s v="2025"/>
    <x v="1"/>
    <x v="0"/>
    <x v="0"/>
    <x v="0"/>
    <x v="9"/>
    <x v="72"/>
    <x v="205"/>
    <s v="2 - SERVICIOS ECONÓMICOS"/>
    <s v="2.1 - Asuntos económicos, comerciales y laborales"/>
    <s v="2.1.01 - Asuntos económicos y regulación del comercio"/>
    <s v="2.1 - REMUNERACIONES Y CONTRIBUCIONES"/>
    <x v="4"/>
    <x v="0"/>
    <s v="00 - N/A"/>
    <s v="10 - FONDO GENERAL"/>
    <s v="(blank)"/>
    <x v="0"/>
    <n v="13966000"/>
    <n v="3496052.7299999995"/>
  </r>
  <r>
    <s v="2025"/>
    <x v="1"/>
    <x v="0"/>
    <x v="0"/>
    <x v="0"/>
    <x v="9"/>
    <x v="72"/>
    <x v="205"/>
    <s v="2 - SERVICIOS ECONÓMICOS"/>
    <s v="2.1 - Asuntos económicos, comerciales y laborales"/>
    <s v="2.1.01 - Asuntos económicos y regulación del comercio"/>
    <s v="2.2 - CONTRATACIÓN DE SERVICIOS"/>
    <x v="5"/>
    <x v="0"/>
    <s v="00 - N/A"/>
    <s v="10 - FONDO GENERAL"/>
    <s v="(blank)"/>
    <x v="0"/>
    <n v="3095946"/>
    <n v="831230.65"/>
  </r>
  <r>
    <s v="2025"/>
    <x v="1"/>
    <x v="0"/>
    <x v="0"/>
    <x v="0"/>
    <x v="9"/>
    <x v="72"/>
    <x v="205"/>
    <s v="2 - SERVICIOS ECONÓMICOS"/>
    <s v="2.1 - Asuntos económicos, comerciales y laborales"/>
    <s v="2.1.01 - Asuntos económicos y regulación del comercio"/>
    <s v="2.2 - CONTRATACIÓN DE SERVICIOS"/>
    <x v="6"/>
    <x v="0"/>
    <s v="00 - N/A"/>
    <s v="10 - FONDO GENERAL"/>
    <s v="(blank)"/>
    <x v="0"/>
    <n v="1155000"/>
    <n v="1520130.5200000003"/>
  </r>
  <r>
    <s v="2025"/>
    <x v="1"/>
    <x v="0"/>
    <x v="0"/>
    <x v="0"/>
    <x v="9"/>
    <x v="72"/>
    <x v="205"/>
    <s v="2 - SERVICIOS ECONÓMICOS"/>
    <s v="2.1 - Asuntos económicos, comerciales y laborales"/>
    <s v="2.1.01 - Asuntos económicos y regulación del comercio"/>
    <s v="2.2 - CONTRATACIÓN DE SERVICIOS"/>
    <x v="7"/>
    <x v="0"/>
    <s v="00 - N/A"/>
    <s v="10 - FONDO GENERAL"/>
    <s v="(blank)"/>
    <x v="0"/>
    <n v="1100000"/>
    <n v="92400"/>
  </r>
  <r>
    <s v="2025"/>
    <x v="1"/>
    <x v="0"/>
    <x v="0"/>
    <x v="0"/>
    <x v="9"/>
    <x v="72"/>
    <x v="205"/>
    <s v="2 - SERVICIOS ECONÓMICOS"/>
    <s v="2.1 - Asuntos económicos, comerciales y laborales"/>
    <s v="2.1.01 - Asuntos económicos y regulación del comercio"/>
    <s v="2.2 - CONTRATACIÓN DE SERVICIOS"/>
    <x v="8"/>
    <x v="0"/>
    <s v="00 - N/A"/>
    <s v="10 - FONDO GENERAL"/>
    <s v="(blank)"/>
    <x v="0"/>
    <n v="505000"/>
    <n v="39350"/>
  </r>
  <r>
    <s v="2025"/>
    <x v="1"/>
    <x v="0"/>
    <x v="0"/>
    <x v="0"/>
    <x v="9"/>
    <x v="72"/>
    <x v="205"/>
    <s v="2 - SERVICIOS ECONÓMICOS"/>
    <s v="2.1 - Asuntos económicos, comerciales y laborales"/>
    <s v="2.1.01 - Asuntos económicos y regulación del comercio"/>
    <s v="2.2 - CONTRATACIÓN DE SERVICIOS"/>
    <x v="9"/>
    <x v="0"/>
    <s v="00 - N/A"/>
    <s v="10 - FONDO GENERAL"/>
    <s v="(blank)"/>
    <x v="0"/>
    <n v="1435000"/>
    <n v="164149.32"/>
  </r>
  <r>
    <s v="2025"/>
    <x v="1"/>
    <x v="0"/>
    <x v="0"/>
    <x v="0"/>
    <x v="9"/>
    <x v="72"/>
    <x v="205"/>
    <s v="2 - SERVICIOS ECONÓMICOS"/>
    <s v="2.1 - Asuntos económicos, comerciales y laborales"/>
    <s v="2.1.01 - Asuntos económicos y regulación del comercio"/>
    <s v="2.2 - CONTRATACIÓN DE SERVICIOS"/>
    <x v="10"/>
    <x v="0"/>
    <s v="00 - N/A"/>
    <s v="10 - FONDO GENERAL"/>
    <s v="(blank)"/>
    <x v="0"/>
    <n v="9117500"/>
    <n v="2679646.66"/>
  </r>
  <r>
    <s v="2025"/>
    <x v="1"/>
    <x v="0"/>
    <x v="0"/>
    <x v="0"/>
    <x v="9"/>
    <x v="72"/>
    <x v="205"/>
    <s v="2 - SERVICIOS ECONÓMICOS"/>
    <s v="2.1 - Asuntos económicos, comerciales y laborales"/>
    <s v="2.1.01 - Asuntos económicos y regulación del comercio"/>
    <s v="2.2 - CONTRATACIÓN DE SERVICIOS"/>
    <x v="11"/>
    <x v="0"/>
    <s v="00 - N/A"/>
    <s v="10 - FONDO GENERAL"/>
    <s v="(blank)"/>
    <x v="0"/>
    <n v="897000"/>
    <n v="238703.99"/>
  </r>
  <r>
    <s v="2025"/>
    <x v="1"/>
    <x v="0"/>
    <x v="0"/>
    <x v="0"/>
    <x v="9"/>
    <x v="72"/>
    <x v="205"/>
    <s v="2 - SERVICIOS ECONÓMICOS"/>
    <s v="2.1 - Asuntos económicos, comerciales y laborales"/>
    <s v="2.1.01 - Asuntos económicos y regulación del comercio"/>
    <s v="2.2 - CONTRATACIÓN DE SERVICIOS"/>
    <x v="12"/>
    <x v="0"/>
    <s v="00 - N/A"/>
    <s v="10 - FONDO GENERAL"/>
    <s v="(blank)"/>
    <x v="0"/>
    <n v="1546000"/>
    <n v="831060.10000000009"/>
  </r>
  <r>
    <s v="2025"/>
    <x v="1"/>
    <x v="0"/>
    <x v="0"/>
    <x v="0"/>
    <x v="9"/>
    <x v="72"/>
    <x v="205"/>
    <s v="2 - SERVICIOS ECONÓMICOS"/>
    <s v="2.1 - Asuntos económicos, comerciales y laborales"/>
    <s v="2.1.01 - Asuntos económicos y regulación del comercio"/>
    <s v="2.2 - CONTRATACIÓN DE SERVICIOS"/>
    <x v="12"/>
    <x v="0"/>
    <s v="00 - N/A"/>
    <s v="30 - FONDOS PROPIOS"/>
    <s v="(blank)"/>
    <x v="0"/>
    <n v="1000000"/>
    <n v="0"/>
  </r>
  <r>
    <s v="2025"/>
    <x v="1"/>
    <x v="0"/>
    <x v="0"/>
    <x v="0"/>
    <x v="9"/>
    <x v="72"/>
    <x v="205"/>
    <s v="2 - SERVICIOS ECONÓMICOS"/>
    <s v="2.1 - Asuntos económicos, comerciales y laborales"/>
    <s v="2.1.01 - Asuntos económicos y regulación del comercio"/>
    <s v="2.2 - CONTRATACIÓN DE SERVICIOS"/>
    <x v="13"/>
    <x v="0"/>
    <s v="00 - N/A"/>
    <s v="10 - FONDO GENERAL"/>
    <s v="(blank)"/>
    <x v="0"/>
    <n v="3475000"/>
    <n v="1733809.4"/>
  </r>
  <r>
    <s v="2025"/>
    <x v="1"/>
    <x v="0"/>
    <x v="0"/>
    <x v="0"/>
    <x v="9"/>
    <x v="72"/>
    <x v="205"/>
    <s v="2 - SERVICIOS ECONÓMICOS"/>
    <s v="2.1 - Asuntos económicos, comerciales y laborales"/>
    <s v="2.1.01 - Asuntos económicos y regulación del comercio"/>
    <s v="2.3 - MATERIALES Y SUMINISTROS"/>
    <x v="14"/>
    <x v="0"/>
    <s v="00 - N/A"/>
    <s v="10 - FONDO GENERAL"/>
    <s v="(blank)"/>
    <x v="0"/>
    <n v="280000"/>
    <n v="95410.3"/>
  </r>
  <r>
    <s v="2025"/>
    <x v="1"/>
    <x v="0"/>
    <x v="0"/>
    <x v="0"/>
    <x v="9"/>
    <x v="72"/>
    <x v="205"/>
    <s v="2 - SERVICIOS ECONÓMICOS"/>
    <s v="2.1 - Asuntos económicos, comerciales y laborales"/>
    <s v="2.1.01 - Asuntos económicos y regulación del comercio"/>
    <s v="2.3 - MATERIALES Y SUMINISTROS"/>
    <x v="15"/>
    <x v="0"/>
    <s v="00 - N/A"/>
    <s v="10 - FONDO GENERAL"/>
    <s v="(blank)"/>
    <x v="0"/>
    <n v="129000"/>
    <n v="0"/>
  </r>
  <r>
    <s v="2025"/>
    <x v="1"/>
    <x v="0"/>
    <x v="0"/>
    <x v="0"/>
    <x v="9"/>
    <x v="72"/>
    <x v="205"/>
    <s v="2 - SERVICIOS ECONÓMICOS"/>
    <s v="2.1 - Asuntos económicos, comerciales y laborales"/>
    <s v="2.1.01 - Asuntos económicos y regulación del comercio"/>
    <s v="2.3 - MATERIALES Y SUMINISTROS"/>
    <x v="16"/>
    <x v="0"/>
    <s v="00 - N/A"/>
    <s v="10 - FONDO GENERAL"/>
    <s v="(blank)"/>
    <x v="0"/>
    <n v="370000"/>
    <n v="35200"/>
  </r>
  <r>
    <s v="2025"/>
    <x v="1"/>
    <x v="0"/>
    <x v="0"/>
    <x v="0"/>
    <x v="9"/>
    <x v="72"/>
    <x v="205"/>
    <s v="2 - SERVICIOS ECONÓMICOS"/>
    <s v="2.1 - Asuntos económicos, comerciales y laborales"/>
    <s v="2.1.01 - Asuntos económicos y regulación del comercio"/>
    <s v="2.3 - MATERIALES Y SUMINISTROS"/>
    <x v="18"/>
    <x v="0"/>
    <s v="00 - N/A"/>
    <s v="10 - FONDO GENERAL"/>
    <s v="(blank)"/>
    <x v="0"/>
    <n v="75000"/>
    <n v="0"/>
  </r>
  <r>
    <s v="2025"/>
    <x v="1"/>
    <x v="0"/>
    <x v="0"/>
    <x v="0"/>
    <x v="9"/>
    <x v="72"/>
    <x v="205"/>
    <s v="2 - SERVICIOS ECONÓMICOS"/>
    <s v="2.1 - Asuntos económicos, comerciales y laborales"/>
    <s v="2.1.01 - Asuntos económicos y regulación del comercio"/>
    <s v="2.3 - MATERIALES Y SUMINISTROS"/>
    <x v="19"/>
    <x v="0"/>
    <s v="00 - N/A"/>
    <s v="10 - FONDO GENERAL"/>
    <s v="(blank)"/>
    <x v="0"/>
    <n v="65000"/>
    <n v="0"/>
  </r>
  <r>
    <s v="2025"/>
    <x v="1"/>
    <x v="0"/>
    <x v="0"/>
    <x v="0"/>
    <x v="9"/>
    <x v="72"/>
    <x v="205"/>
    <s v="2 - SERVICIOS ECONÓMICOS"/>
    <s v="2.1 - Asuntos económicos, comerciales y laborales"/>
    <s v="2.1.01 - Asuntos económicos y regulación del comercio"/>
    <s v="2.3 - MATERIALES Y SUMINISTROS"/>
    <x v="20"/>
    <x v="0"/>
    <s v="00 - N/A"/>
    <s v="10 - FONDO GENERAL"/>
    <s v="(blank)"/>
    <x v="0"/>
    <n v="5615000"/>
    <n v="920000"/>
  </r>
  <r>
    <s v="2025"/>
    <x v="1"/>
    <x v="0"/>
    <x v="0"/>
    <x v="0"/>
    <x v="9"/>
    <x v="72"/>
    <x v="205"/>
    <s v="2 - SERVICIOS ECONÓMICOS"/>
    <s v="2.1 - Asuntos económicos, comerciales y laborales"/>
    <s v="2.1.01 - Asuntos económicos y regulación del comercio"/>
    <s v="2.3 - MATERIALES Y SUMINISTROS"/>
    <x v="21"/>
    <x v="0"/>
    <s v="00 - N/A"/>
    <s v="10 - FONDO GENERAL"/>
    <s v="(blank)"/>
    <x v="0"/>
    <n v="665000"/>
    <n v="149293.6"/>
  </r>
  <r>
    <s v="2025"/>
    <x v="1"/>
    <x v="0"/>
    <x v="0"/>
    <x v="0"/>
    <x v="9"/>
    <x v="73"/>
    <x v="206"/>
    <s v="4 - SERVICIOS SOCIALES"/>
    <s v="4.3 - Actividades deportivas, recreativas, culturales y religiosas"/>
    <s v="4.3.03 - Servicios culturales"/>
    <s v="2.1 - REMUNERACIONES Y CONTRIBUCIONES"/>
    <x v="0"/>
    <x v="0"/>
    <s v="00 - N/A"/>
    <s v="10 - FONDO GENERAL"/>
    <s v="(blank)"/>
    <x v="0"/>
    <n v="189776000"/>
    <n v="40670718.579999998"/>
  </r>
  <r>
    <s v="2025"/>
    <x v="1"/>
    <x v="0"/>
    <x v="0"/>
    <x v="0"/>
    <x v="9"/>
    <x v="73"/>
    <x v="206"/>
    <s v="4 - SERVICIOS SOCIALES"/>
    <s v="4.3 - Actividades deportivas, recreativas, culturales y religiosas"/>
    <s v="4.3.03 - Servicios culturales"/>
    <s v="2.1 - REMUNERACIONES Y CONTRIBUCIONES"/>
    <x v="0"/>
    <x v="0"/>
    <s v="00 - N/A"/>
    <s v="30 - FONDOS PROPIOS"/>
    <s v="(blank)"/>
    <x v="0"/>
    <n v="3300000"/>
    <n v="350000"/>
  </r>
  <r>
    <s v="2025"/>
    <x v="1"/>
    <x v="0"/>
    <x v="0"/>
    <x v="0"/>
    <x v="9"/>
    <x v="73"/>
    <x v="206"/>
    <s v="4 - SERVICIOS SOCIALES"/>
    <s v="4.3 - Actividades deportivas, recreativas, culturales y religiosas"/>
    <s v="4.3.03 - Servicios culturales"/>
    <s v="2.1 - REMUNERACIONES Y CONTRIBUCIONES"/>
    <x v="1"/>
    <x v="0"/>
    <s v="00 - N/A"/>
    <s v="10 - FONDO GENERAL"/>
    <s v="(blank)"/>
    <x v="0"/>
    <n v="39207000"/>
    <n v="2452929.63"/>
  </r>
  <r>
    <s v="2025"/>
    <x v="1"/>
    <x v="0"/>
    <x v="0"/>
    <x v="0"/>
    <x v="9"/>
    <x v="73"/>
    <x v="206"/>
    <s v="4 - SERVICIOS SOCIALES"/>
    <s v="4.3 - Actividades deportivas, recreativas, culturales y religiosas"/>
    <s v="4.3.03 - Servicios culturales"/>
    <s v="2.1 - REMUNERACIONES Y CONTRIBUCIONES"/>
    <x v="1"/>
    <x v="0"/>
    <s v="00 - N/A"/>
    <s v="30 - FONDOS PROPIOS"/>
    <s v="(blank)"/>
    <x v="0"/>
    <n v="1400000"/>
    <n v="113082.6"/>
  </r>
  <r>
    <s v="2025"/>
    <x v="1"/>
    <x v="0"/>
    <x v="0"/>
    <x v="0"/>
    <x v="9"/>
    <x v="73"/>
    <x v="206"/>
    <s v="4 - SERVICIOS SOCIALES"/>
    <s v="4.3 - Actividades deportivas, recreativas, culturales y religiosas"/>
    <s v="4.3.03 - Servicios culturales"/>
    <s v="2.1 - REMUNERACIONES Y CONTRIBUCIONES"/>
    <x v="2"/>
    <x v="0"/>
    <s v="00 - N/A"/>
    <s v="10 - FONDO GENERAL"/>
    <s v="(blank)"/>
    <x v="0"/>
    <n v="100000"/>
    <n v="19232"/>
  </r>
  <r>
    <s v="2025"/>
    <x v="1"/>
    <x v="0"/>
    <x v="0"/>
    <x v="0"/>
    <x v="9"/>
    <x v="73"/>
    <x v="206"/>
    <s v="4 - SERVICIOS SOCIALES"/>
    <s v="4.3 - Actividades deportivas, recreativas, culturales y religiosas"/>
    <s v="4.3.03 - Servicios culturales"/>
    <s v="2.1 - REMUNERACIONES Y CONTRIBUCIONES"/>
    <x v="4"/>
    <x v="0"/>
    <s v="00 - N/A"/>
    <s v="10 - FONDO GENERAL"/>
    <s v="(blank)"/>
    <x v="0"/>
    <n v="34706901"/>
    <n v="6101687.3100000005"/>
  </r>
  <r>
    <s v="2025"/>
    <x v="1"/>
    <x v="0"/>
    <x v="0"/>
    <x v="0"/>
    <x v="9"/>
    <x v="73"/>
    <x v="206"/>
    <s v="4 - SERVICIOS SOCIALES"/>
    <s v="4.3 - Actividades deportivas, recreativas, culturales y religiosas"/>
    <s v="4.3.03 - Servicios culturales"/>
    <s v="2.2 - CONTRATACIÓN DE SERVICIOS"/>
    <x v="5"/>
    <x v="0"/>
    <s v="00 - N/A"/>
    <s v="10 - FONDO GENERAL"/>
    <s v="(blank)"/>
    <x v="0"/>
    <n v="13100000"/>
    <n v="3313107.6199999996"/>
  </r>
  <r>
    <s v="2025"/>
    <x v="1"/>
    <x v="0"/>
    <x v="0"/>
    <x v="0"/>
    <x v="9"/>
    <x v="73"/>
    <x v="206"/>
    <s v="4 - SERVICIOS SOCIALES"/>
    <s v="4.3 - Actividades deportivas, recreativas, culturales y religiosas"/>
    <s v="4.3.03 - Servicios culturales"/>
    <s v="2.2 - CONTRATACIÓN DE SERVICIOS"/>
    <x v="6"/>
    <x v="0"/>
    <s v="00 - N/A"/>
    <s v="10 - FONDO GENERAL"/>
    <s v="(blank)"/>
    <x v="0"/>
    <n v="10200000"/>
    <n v="2399650"/>
  </r>
  <r>
    <s v="2025"/>
    <x v="1"/>
    <x v="0"/>
    <x v="0"/>
    <x v="0"/>
    <x v="9"/>
    <x v="73"/>
    <x v="206"/>
    <s v="4 - SERVICIOS SOCIALES"/>
    <s v="4.3 - Actividades deportivas, recreativas, culturales y religiosas"/>
    <s v="4.3.03 - Servicios culturales"/>
    <s v="2.2 - CONTRATACIÓN DE SERVICIOS"/>
    <x v="7"/>
    <x v="0"/>
    <s v="00 - N/A"/>
    <s v="10 - FONDO GENERAL"/>
    <s v="(blank)"/>
    <x v="0"/>
    <n v="650000"/>
    <n v="93985.2"/>
  </r>
  <r>
    <s v="2025"/>
    <x v="1"/>
    <x v="0"/>
    <x v="0"/>
    <x v="0"/>
    <x v="9"/>
    <x v="73"/>
    <x v="206"/>
    <s v="4 - SERVICIOS SOCIALES"/>
    <s v="4.3 - Actividades deportivas, recreativas, culturales y religiosas"/>
    <s v="4.3.03 - Servicios culturales"/>
    <s v="2.2 - CONTRATACIÓN DE SERVICIOS"/>
    <x v="8"/>
    <x v="0"/>
    <s v="00 - N/A"/>
    <s v="10 - FONDO GENERAL"/>
    <s v="(blank)"/>
    <x v="0"/>
    <n v="650000"/>
    <n v="556861.48"/>
  </r>
  <r>
    <s v="2025"/>
    <x v="1"/>
    <x v="0"/>
    <x v="0"/>
    <x v="0"/>
    <x v="9"/>
    <x v="73"/>
    <x v="206"/>
    <s v="4 - SERVICIOS SOCIALES"/>
    <s v="4.3 - Actividades deportivas, recreativas, culturales y religiosas"/>
    <s v="4.3.03 - Servicios culturales"/>
    <s v="2.2 - CONTRATACIÓN DE SERVICIOS"/>
    <x v="9"/>
    <x v="0"/>
    <s v="00 - N/A"/>
    <s v="10 - FONDO GENERAL"/>
    <s v="(blank)"/>
    <x v="0"/>
    <n v="5300000"/>
    <n v="204979.45"/>
  </r>
  <r>
    <s v="2025"/>
    <x v="1"/>
    <x v="0"/>
    <x v="0"/>
    <x v="0"/>
    <x v="9"/>
    <x v="73"/>
    <x v="206"/>
    <s v="4 - SERVICIOS SOCIALES"/>
    <s v="4.3 - Actividades deportivas, recreativas, culturales y religiosas"/>
    <s v="4.3.03 - Servicios culturales"/>
    <s v="2.2 - CONTRATACIÓN DE SERVICIOS"/>
    <x v="10"/>
    <x v="0"/>
    <s v="00 - N/A"/>
    <s v="10 - FONDO GENERAL"/>
    <s v="(blank)"/>
    <x v="0"/>
    <n v="5000000"/>
    <n v="1870330.8199999998"/>
  </r>
  <r>
    <s v="2025"/>
    <x v="1"/>
    <x v="0"/>
    <x v="0"/>
    <x v="0"/>
    <x v="9"/>
    <x v="73"/>
    <x v="206"/>
    <s v="4 - SERVICIOS SOCIALES"/>
    <s v="4.3 - Actividades deportivas, recreativas, culturales y religiosas"/>
    <s v="4.3.03 - Servicios culturales"/>
    <s v="2.2 - CONTRATACIÓN DE SERVICIOS"/>
    <x v="11"/>
    <x v="0"/>
    <s v="00 - N/A"/>
    <s v="10 - FONDO GENERAL"/>
    <s v="(blank)"/>
    <x v="0"/>
    <n v="4150000"/>
    <n v="794077.99"/>
  </r>
  <r>
    <s v="2025"/>
    <x v="1"/>
    <x v="0"/>
    <x v="0"/>
    <x v="0"/>
    <x v="9"/>
    <x v="73"/>
    <x v="206"/>
    <s v="4 - SERVICIOS SOCIALES"/>
    <s v="4.3 - Actividades deportivas, recreativas, culturales y religiosas"/>
    <s v="4.3.03 - Servicios culturales"/>
    <s v="2.2 - CONTRATACIÓN DE SERVICIOS"/>
    <x v="12"/>
    <x v="0"/>
    <s v="00 - N/A"/>
    <s v="10 - FONDO GENERAL"/>
    <s v="(blank)"/>
    <x v="0"/>
    <n v="9350000"/>
    <n v="4671759.62"/>
  </r>
  <r>
    <s v="2025"/>
    <x v="1"/>
    <x v="0"/>
    <x v="0"/>
    <x v="0"/>
    <x v="9"/>
    <x v="73"/>
    <x v="206"/>
    <s v="4 - SERVICIOS SOCIALES"/>
    <s v="4.3 - Actividades deportivas, recreativas, culturales y religiosas"/>
    <s v="4.3.03 - Servicios culturales"/>
    <s v="2.2 - CONTRATACIÓN DE SERVICIOS"/>
    <x v="13"/>
    <x v="0"/>
    <s v="00 - N/A"/>
    <s v="10 - FONDO GENERAL"/>
    <s v="(blank)"/>
    <x v="0"/>
    <n v="11000000"/>
    <n v="751632.90999999992"/>
  </r>
  <r>
    <s v="2025"/>
    <x v="1"/>
    <x v="0"/>
    <x v="0"/>
    <x v="0"/>
    <x v="9"/>
    <x v="73"/>
    <x v="206"/>
    <s v="4 - SERVICIOS SOCIALES"/>
    <s v="4.3 - Actividades deportivas, recreativas, culturales y religiosas"/>
    <s v="4.3.03 - Servicios culturales"/>
    <s v="2.3 - MATERIALES Y SUMINISTROS"/>
    <x v="14"/>
    <x v="0"/>
    <s v="00 - N/A"/>
    <s v="10 - FONDO GENERAL"/>
    <s v="(blank)"/>
    <x v="0"/>
    <n v="625000"/>
    <n v="263432.34999999998"/>
  </r>
  <r>
    <s v="2025"/>
    <x v="1"/>
    <x v="0"/>
    <x v="0"/>
    <x v="0"/>
    <x v="9"/>
    <x v="73"/>
    <x v="206"/>
    <s v="4 - SERVICIOS SOCIALES"/>
    <s v="4.3 - Actividades deportivas, recreativas, culturales y religiosas"/>
    <s v="4.3.03 - Servicios culturales"/>
    <s v="2.3 - MATERIALES Y SUMINISTROS"/>
    <x v="15"/>
    <x v="0"/>
    <s v="00 - N/A"/>
    <s v="10 - FONDO GENERAL"/>
    <s v="(blank)"/>
    <x v="0"/>
    <n v="715000"/>
    <n v="370331.2"/>
  </r>
  <r>
    <s v="2025"/>
    <x v="1"/>
    <x v="0"/>
    <x v="0"/>
    <x v="0"/>
    <x v="9"/>
    <x v="73"/>
    <x v="206"/>
    <s v="4 - SERVICIOS SOCIALES"/>
    <s v="4.3 - Actividades deportivas, recreativas, culturales y religiosas"/>
    <s v="4.3.03 - Servicios culturales"/>
    <s v="2.3 - MATERIALES Y SUMINISTROS"/>
    <x v="16"/>
    <x v="0"/>
    <s v="00 - N/A"/>
    <s v="10 - FONDO GENERAL"/>
    <s v="(blank)"/>
    <x v="0"/>
    <n v="5250000"/>
    <n v="672182.23"/>
  </r>
  <r>
    <s v="2025"/>
    <x v="1"/>
    <x v="0"/>
    <x v="0"/>
    <x v="0"/>
    <x v="9"/>
    <x v="73"/>
    <x v="206"/>
    <s v="4 - SERVICIOS SOCIALES"/>
    <s v="4.3 - Actividades deportivas, recreativas, culturales y religiosas"/>
    <s v="4.3.03 - Servicios culturales"/>
    <s v="2.3 - MATERIALES Y SUMINISTROS"/>
    <x v="17"/>
    <x v="0"/>
    <s v="00 - N/A"/>
    <s v="10 - FONDO GENERAL"/>
    <s v="(blank)"/>
    <x v="0"/>
    <n v="175000"/>
    <n v="58631.9"/>
  </r>
  <r>
    <s v="2025"/>
    <x v="1"/>
    <x v="0"/>
    <x v="0"/>
    <x v="0"/>
    <x v="9"/>
    <x v="73"/>
    <x v="206"/>
    <s v="4 - SERVICIOS SOCIALES"/>
    <s v="4.3 - Actividades deportivas, recreativas, culturales y religiosas"/>
    <s v="4.3.03 - Servicios culturales"/>
    <s v="2.3 - MATERIALES Y SUMINISTROS"/>
    <x v="18"/>
    <x v="0"/>
    <s v="00 - N/A"/>
    <s v="10 - FONDO GENERAL"/>
    <s v="(blank)"/>
    <x v="0"/>
    <n v="300000"/>
    <n v="0"/>
  </r>
  <r>
    <s v="2025"/>
    <x v="1"/>
    <x v="0"/>
    <x v="0"/>
    <x v="0"/>
    <x v="9"/>
    <x v="73"/>
    <x v="206"/>
    <s v="4 - SERVICIOS SOCIALES"/>
    <s v="4.3 - Actividades deportivas, recreativas, culturales y religiosas"/>
    <s v="4.3.03 - Servicios culturales"/>
    <s v="2.3 - MATERIALES Y SUMINISTROS"/>
    <x v="19"/>
    <x v="0"/>
    <s v="00 - N/A"/>
    <s v="10 - FONDO GENERAL"/>
    <s v="(blank)"/>
    <x v="0"/>
    <n v="450000"/>
    <n v="98573.2"/>
  </r>
  <r>
    <s v="2025"/>
    <x v="1"/>
    <x v="0"/>
    <x v="0"/>
    <x v="0"/>
    <x v="9"/>
    <x v="73"/>
    <x v="206"/>
    <s v="4 - SERVICIOS SOCIALES"/>
    <s v="4.3 - Actividades deportivas, recreativas, culturales y religiosas"/>
    <s v="4.3.03 - Servicios culturales"/>
    <s v="2.3 - MATERIALES Y SUMINISTROS"/>
    <x v="20"/>
    <x v="0"/>
    <s v="00 - N/A"/>
    <s v="10 - FONDO GENERAL"/>
    <s v="(blank)"/>
    <x v="0"/>
    <n v="7485000"/>
    <n v="2006905.1"/>
  </r>
  <r>
    <s v="2025"/>
    <x v="1"/>
    <x v="0"/>
    <x v="0"/>
    <x v="0"/>
    <x v="9"/>
    <x v="73"/>
    <x v="206"/>
    <s v="4 - SERVICIOS SOCIALES"/>
    <s v="4.3 - Actividades deportivas, recreativas, culturales y religiosas"/>
    <s v="4.3.03 - Servicios culturales"/>
    <s v="2.3 - MATERIALES Y SUMINISTROS"/>
    <x v="21"/>
    <x v="0"/>
    <s v="00 - N/A"/>
    <s v="10 - FONDO GENERAL"/>
    <s v="(blank)"/>
    <x v="0"/>
    <n v="7517610"/>
    <n v="355778.7"/>
  </r>
  <r>
    <s v="2025"/>
    <x v="1"/>
    <x v="0"/>
    <x v="0"/>
    <x v="0"/>
    <x v="9"/>
    <x v="74"/>
    <x v="207"/>
    <s v="4 - SERVICIOS SOCIALES"/>
    <s v="4.3 - Actividades deportivas, recreativas, culturales y religiosas"/>
    <s v="4.3.03 - Servicios culturales"/>
    <s v="2.1 - REMUNERACIONES Y CONTRIBUCIONES"/>
    <x v="0"/>
    <x v="0"/>
    <s v="00 - N/A"/>
    <s v="10 - FONDO GENERAL"/>
    <s v="(blank)"/>
    <x v="0"/>
    <n v="62001750"/>
    <n v="16987022.77"/>
  </r>
  <r>
    <s v="2025"/>
    <x v="1"/>
    <x v="0"/>
    <x v="0"/>
    <x v="0"/>
    <x v="9"/>
    <x v="74"/>
    <x v="207"/>
    <s v="4 - SERVICIOS SOCIALES"/>
    <s v="4.3 - Actividades deportivas, recreativas, culturales y religiosas"/>
    <s v="4.3.03 - Servicios culturales"/>
    <s v="2.1 - REMUNERACIONES Y CONTRIBUCIONES"/>
    <x v="1"/>
    <x v="0"/>
    <s v="00 - N/A"/>
    <s v="10 - FONDO GENERAL"/>
    <s v="(blank)"/>
    <x v="0"/>
    <n v="13606250"/>
    <n v="462331.82"/>
  </r>
  <r>
    <s v="2025"/>
    <x v="1"/>
    <x v="0"/>
    <x v="0"/>
    <x v="0"/>
    <x v="9"/>
    <x v="74"/>
    <x v="207"/>
    <s v="4 - SERVICIOS SOCIALES"/>
    <s v="4.3 - Actividades deportivas, recreativas, culturales y religiosas"/>
    <s v="4.3.03 - Servicios culturales"/>
    <s v="2.1 - REMUNERACIONES Y CONTRIBUCIONES"/>
    <x v="2"/>
    <x v="0"/>
    <s v="00 - N/A"/>
    <s v="10 - FONDO GENERAL"/>
    <s v="(blank)"/>
    <x v="0"/>
    <n v="871000"/>
    <n v="722319.2"/>
  </r>
  <r>
    <s v="2025"/>
    <x v="1"/>
    <x v="0"/>
    <x v="0"/>
    <x v="0"/>
    <x v="9"/>
    <x v="74"/>
    <x v="207"/>
    <s v="4 - SERVICIOS SOCIALES"/>
    <s v="4.3 - Actividades deportivas, recreativas, culturales y religiosas"/>
    <s v="4.3.03 - Servicios culturales"/>
    <s v="2.1 - REMUNERACIONES Y CONTRIBUCIONES"/>
    <x v="3"/>
    <x v="0"/>
    <s v="00 - N/A"/>
    <s v="10 - FONDO GENERAL"/>
    <s v="(blank)"/>
    <x v="0"/>
    <n v="180000"/>
    <n v="0"/>
  </r>
  <r>
    <s v="2025"/>
    <x v="1"/>
    <x v="0"/>
    <x v="0"/>
    <x v="0"/>
    <x v="9"/>
    <x v="74"/>
    <x v="207"/>
    <s v="4 - SERVICIOS SOCIALES"/>
    <s v="4.3 - Actividades deportivas, recreativas, culturales y religiosas"/>
    <s v="4.3.03 - Servicios culturales"/>
    <s v="2.1 - REMUNERACIONES Y CONTRIBUCIONES"/>
    <x v="4"/>
    <x v="0"/>
    <s v="00 - N/A"/>
    <s v="10 - FONDO GENERAL"/>
    <s v="(blank)"/>
    <x v="0"/>
    <n v="8912000"/>
    <n v="2542805.8800000004"/>
  </r>
  <r>
    <s v="2025"/>
    <x v="1"/>
    <x v="0"/>
    <x v="0"/>
    <x v="0"/>
    <x v="9"/>
    <x v="74"/>
    <x v="207"/>
    <s v="4 - SERVICIOS SOCIALES"/>
    <s v="4.3 - Actividades deportivas, recreativas, culturales y religiosas"/>
    <s v="4.3.03 - Servicios culturales"/>
    <s v="2.2 - CONTRATACIÓN DE SERVICIOS"/>
    <x v="5"/>
    <x v="0"/>
    <s v="00 - N/A"/>
    <s v="10 - FONDO GENERAL"/>
    <s v="(blank)"/>
    <x v="0"/>
    <n v="4502000"/>
    <n v="942536.53000000014"/>
  </r>
  <r>
    <s v="2025"/>
    <x v="1"/>
    <x v="0"/>
    <x v="0"/>
    <x v="0"/>
    <x v="9"/>
    <x v="74"/>
    <x v="207"/>
    <s v="4 - SERVICIOS SOCIALES"/>
    <s v="4.3 - Actividades deportivas, recreativas, culturales y religiosas"/>
    <s v="4.3.03 - Servicios culturales"/>
    <s v="2.2 - CONTRATACIÓN DE SERVICIOS"/>
    <x v="6"/>
    <x v="0"/>
    <s v="00 - N/A"/>
    <s v="10 - FONDO GENERAL"/>
    <s v="(blank)"/>
    <x v="0"/>
    <n v="867500"/>
    <n v="35990"/>
  </r>
  <r>
    <s v="2025"/>
    <x v="1"/>
    <x v="0"/>
    <x v="0"/>
    <x v="0"/>
    <x v="9"/>
    <x v="74"/>
    <x v="207"/>
    <s v="4 - SERVICIOS SOCIALES"/>
    <s v="4.3 - Actividades deportivas, recreativas, culturales y religiosas"/>
    <s v="4.3.03 - Servicios culturales"/>
    <s v="2.2 - CONTRATACIÓN DE SERVICIOS"/>
    <x v="7"/>
    <x v="0"/>
    <s v="00 - N/A"/>
    <s v="10 - FONDO GENERAL"/>
    <s v="(blank)"/>
    <x v="0"/>
    <n v="1926000"/>
    <n v="533100.9"/>
  </r>
  <r>
    <s v="2025"/>
    <x v="1"/>
    <x v="0"/>
    <x v="0"/>
    <x v="0"/>
    <x v="9"/>
    <x v="74"/>
    <x v="207"/>
    <s v="4 - SERVICIOS SOCIALES"/>
    <s v="4.3 - Actividades deportivas, recreativas, culturales y religiosas"/>
    <s v="4.3.03 - Servicios culturales"/>
    <s v="2.2 - CONTRATACIÓN DE SERVICIOS"/>
    <x v="8"/>
    <x v="0"/>
    <s v="00 - N/A"/>
    <s v="10 - FONDO GENERAL"/>
    <s v="(blank)"/>
    <x v="0"/>
    <n v="1140000"/>
    <n v="95627.35"/>
  </r>
  <r>
    <s v="2025"/>
    <x v="1"/>
    <x v="0"/>
    <x v="0"/>
    <x v="0"/>
    <x v="9"/>
    <x v="74"/>
    <x v="207"/>
    <s v="4 - SERVICIOS SOCIALES"/>
    <s v="4.3 - Actividades deportivas, recreativas, culturales y religiosas"/>
    <s v="4.3.03 - Servicios culturales"/>
    <s v="2.2 - CONTRATACIÓN DE SERVICIOS"/>
    <x v="9"/>
    <x v="0"/>
    <s v="00 - N/A"/>
    <s v="10 - FONDO GENERAL"/>
    <s v="(blank)"/>
    <x v="0"/>
    <n v="11818348"/>
    <n v="3224653.25"/>
  </r>
  <r>
    <s v="2025"/>
    <x v="1"/>
    <x v="0"/>
    <x v="0"/>
    <x v="0"/>
    <x v="9"/>
    <x v="74"/>
    <x v="207"/>
    <s v="4 - SERVICIOS SOCIALES"/>
    <s v="4.3 - Actividades deportivas, recreativas, culturales y religiosas"/>
    <s v="4.3.03 - Servicios culturales"/>
    <s v="2.2 - CONTRATACIÓN DE SERVICIOS"/>
    <x v="10"/>
    <x v="0"/>
    <s v="00 - N/A"/>
    <s v="10 - FONDO GENERAL"/>
    <s v="(blank)"/>
    <x v="0"/>
    <n v="6870000"/>
    <n v="2211593.5199999996"/>
  </r>
  <r>
    <s v="2025"/>
    <x v="1"/>
    <x v="0"/>
    <x v="0"/>
    <x v="0"/>
    <x v="9"/>
    <x v="74"/>
    <x v="207"/>
    <s v="4 - SERVICIOS SOCIALES"/>
    <s v="4.3 - Actividades deportivas, recreativas, culturales y religiosas"/>
    <s v="4.3.03 - Servicios culturales"/>
    <s v="2.2 - CONTRATACIÓN DE SERVICIOS"/>
    <x v="11"/>
    <x v="0"/>
    <s v="00 - N/A"/>
    <s v="10 - FONDO GENERAL"/>
    <s v="(blank)"/>
    <x v="0"/>
    <n v="1672319"/>
    <n v="0"/>
  </r>
  <r>
    <s v="2025"/>
    <x v="1"/>
    <x v="0"/>
    <x v="0"/>
    <x v="0"/>
    <x v="9"/>
    <x v="74"/>
    <x v="207"/>
    <s v="4 - SERVICIOS SOCIALES"/>
    <s v="4.3 - Actividades deportivas, recreativas, culturales y religiosas"/>
    <s v="4.3.03 - Servicios culturales"/>
    <s v="2.2 - CONTRATACIÓN DE SERVICIOS"/>
    <x v="12"/>
    <x v="0"/>
    <s v="00 - N/A"/>
    <s v="10 - FONDO GENERAL"/>
    <s v="(blank)"/>
    <x v="0"/>
    <n v="5797113"/>
    <n v="322314.31"/>
  </r>
  <r>
    <s v="2025"/>
    <x v="1"/>
    <x v="0"/>
    <x v="0"/>
    <x v="0"/>
    <x v="9"/>
    <x v="74"/>
    <x v="207"/>
    <s v="4 - SERVICIOS SOCIALES"/>
    <s v="4.3 - Actividades deportivas, recreativas, culturales y religiosas"/>
    <s v="4.3.03 - Servicios culturales"/>
    <s v="2.2 - CONTRATACIÓN DE SERVICIOS"/>
    <x v="13"/>
    <x v="0"/>
    <s v="00 - N/A"/>
    <s v="10 - FONDO GENERAL"/>
    <s v="(blank)"/>
    <x v="0"/>
    <n v="3606800"/>
    <n v="1441107.2899999998"/>
  </r>
  <r>
    <s v="2025"/>
    <x v="1"/>
    <x v="0"/>
    <x v="0"/>
    <x v="0"/>
    <x v="9"/>
    <x v="74"/>
    <x v="207"/>
    <s v="4 - SERVICIOS SOCIALES"/>
    <s v="4.3 - Actividades deportivas, recreativas, culturales y religiosas"/>
    <s v="4.3.03 - Servicios culturales"/>
    <s v="2.2 - CONTRATACIÓN DE SERVICIOS"/>
    <x v="13"/>
    <x v="0"/>
    <s v="00 - N/A"/>
    <s v="30 - FONDOS PROPIOS"/>
    <s v="(blank)"/>
    <x v="0"/>
    <n v="0"/>
    <n v="0"/>
  </r>
  <r>
    <s v="2025"/>
    <x v="1"/>
    <x v="0"/>
    <x v="0"/>
    <x v="0"/>
    <x v="9"/>
    <x v="74"/>
    <x v="207"/>
    <s v="4 - SERVICIOS SOCIALES"/>
    <s v="4.3 - Actividades deportivas, recreativas, culturales y religiosas"/>
    <s v="4.3.03 - Servicios culturales"/>
    <s v="2.3 - MATERIALES Y SUMINISTROS"/>
    <x v="14"/>
    <x v="0"/>
    <s v="00 - N/A"/>
    <s v="10 - FONDO GENERAL"/>
    <s v="(blank)"/>
    <x v="0"/>
    <n v="319500"/>
    <n v="48360.899999999994"/>
  </r>
  <r>
    <s v="2025"/>
    <x v="1"/>
    <x v="0"/>
    <x v="0"/>
    <x v="0"/>
    <x v="9"/>
    <x v="74"/>
    <x v="207"/>
    <s v="4 - SERVICIOS SOCIALES"/>
    <s v="4.3 - Actividades deportivas, recreativas, culturales y religiosas"/>
    <s v="4.3.03 - Servicios culturales"/>
    <s v="2.3 - MATERIALES Y SUMINISTROS"/>
    <x v="15"/>
    <x v="0"/>
    <s v="00 - N/A"/>
    <s v="10 - FONDO GENERAL"/>
    <s v="(blank)"/>
    <x v="0"/>
    <n v="170000"/>
    <n v="42362"/>
  </r>
  <r>
    <s v="2025"/>
    <x v="1"/>
    <x v="0"/>
    <x v="0"/>
    <x v="0"/>
    <x v="9"/>
    <x v="74"/>
    <x v="207"/>
    <s v="4 - SERVICIOS SOCIALES"/>
    <s v="4.3 - Actividades deportivas, recreativas, culturales y religiosas"/>
    <s v="4.3.03 - Servicios culturales"/>
    <s v="2.3 - MATERIALES Y SUMINISTROS"/>
    <x v="16"/>
    <x v="0"/>
    <s v="00 - N/A"/>
    <s v="10 - FONDO GENERAL"/>
    <s v="(blank)"/>
    <x v="0"/>
    <n v="521000"/>
    <n v="9189.84"/>
  </r>
  <r>
    <s v="2025"/>
    <x v="1"/>
    <x v="0"/>
    <x v="0"/>
    <x v="0"/>
    <x v="9"/>
    <x v="74"/>
    <x v="207"/>
    <s v="4 - SERVICIOS SOCIALES"/>
    <s v="4.3 - Actividades deportivas, recreativas, culturales y religiosas"/>
    <s v="4.3.03 - Servicios culturales"/>
    <s v="2.3 - MATERIALES Y SUMINISTROS"/>
    <x v="19"/>
    <x v="0"/>
    <s v="00 - N/A"/>
    <s v="10 - FONDO GENERAL"/>
    <s v="(blank)"/>
    <x v="0"/>
    <n v="4450"/>
    <n v="1842.43"/>
  </r>
  <r>
    <s v="2025"/>
    <x v="1"/>
    <x v="0"/>
    <x v="0"/>
    <x v="0"/>
    <x v="9"/>
    <x v="74"/>
    <x v="207"/>
    <s v="4 - SERVICIOS SOCIALES"/>
    <s v="4.3 - Actividades deportivas, recreativas, culturales y religiosas"/>
    <s v="4.3.03 - Servicios culturales"/>
    <s v="2.3 - MATERIALES Y SUMINISTROS"/>
    <x v="20"/>
    <x v="0"/>
    <s v="00 - N/A"/>
    <s v="10 - FONDO GENERAL"/>
    <s v="(blank)"/>
    <x v="0"/>
    <n v="5537400"/>
    <n v="1137602.2"/>
  </r>
  <r>
    <s v="2025"/>
    <x v="1"/>
    <x v="0"/>
    <x v="0"/>
    <x v="0"/>
    <x v="9"/>
    <x v="74"/>
    <x v="207"/>
    <s v="4 - SERVICIOS SOCIALES"/>
    <s v="4.3 - Actividades deportivas, recreativas, culturales y religiosas"/>
    <s v="4.3.03 - Servicios culturales"/>
    <s v="2.3 - MATERIALES Y SUMINISTROS"/>
    <x v="21"/>
    <x v="0"/>
    <s v="00 - N/A"/>
    <s v="10 - FONDO GENERAL"/>
    <s v="(blank)"/>
    <x v="0"/>
    <n v="891890"/>
    <n v="139659.05999999997"/>
  </r>
  <r>
    <s v="2025"/>
    <x v="1"/>
    <x v="0"/>
    <x v="0"/>
    <x v="0"/>
    <x v="9"/>
    <x v="75"/>
    <x v="208"/>
    <s v="2 - SERVICIOS ECONÓMICOS"/>
    <s v="2.1 - Asuntos económicos, comerciales y laborales"/>
    <s v="2.1.01 - Asuntos económicos y regulación del comercio"/>
    <s v="2.1 - REMUNERACIONES Y CONTRIBUCIONES"/>
    <x v="0"/>
    <x v="0"/>
    <s v="00 - N/A"/>
    <s v="10 - FONDO GENERAL"/>
    <s v="(blank)"/>
    <x v="0"/>
    <n v="163804192"/>
    <n v="47945048.719999991"/>
  </r>
  <r>
    <s v="2025"/>
    <x v="1"/>
    <x v="0"/>
    <x v="0"/>
    <x v="0"/>
    <x v="9"/>
    <x v="75"/>
    <x v="208"/>
    <s v="2 - SERVICIOS ECONÓMICOS"/>
    <s v="2.1 - Asuntos económicos, comerciales y laborales"/>
    <s v="2.1.01 - Asuntos económicos y regulación del comercio"/>
    <s v="2.1 - REMUNERACIONES Y CONTRIBUCIONES"/>
    <x v="0"/>
    <x v="0"/>
    <s v="00 - N/A"/>
    <s v="30 - FONDOS PROPIOS"/>
    <s v="(blank)"/>
    <x v="0"/>
    <n v="68488490"/>
    <n v="18285426"/>
  </r>
  <r>
    <s v="2025"/>
    <x v="1"/>
    <x v="0"/>
    <x v="0"/>
    <x v="0"/>
    <x v="9"/>
    <x v="75"/>
    <x v="208"/>
    <s v="2 - SERVICIOS ECONÓMICOS"/>
    <s v="2.1 - Asuntos económicos, comerciales y laborales"/>
    <s v="2.1.01 - Asuntos económicos y regulación del comercio"/>
    <s v="2.1 - REMUNERACIONES Y CONTRIBUCIONES"/>
    <x v="1"/>
    <x v="0"/>
    <s v="00 - N/A"/>
    <s v="10 - FONDO GENERAL"/>
    <s v="(blank)"/>
    <x v="0"/>
    <n v="18071366"/>
    <n v="242219.66"/>
  </r>
  <r>
    <s v="2025"/>
    <x v="1"/>
    <x v="0"/>
    <x v="0"/>
    <x v="0"/>
    <x v="9"/>
    <x v="75"/>
    <x v="208"/>
    <s v="2 - SERVICIOS ECONÓMICOS"/>
    <s v="2.1 - Asuntos económicos, comerciales y laborales"/>
    <s v="2.1.01 - Asuntos económicos y regulación del comercio"/>
    <s v="2.1 - REMUNERACIONES Y CONTRIBUCIONES"/>
    <x v="1"/>
    <x v="0"/>
    <s v="00 - N/A"/>
    <s v="30 - FONDOS PROPIOS"/>
    <s v="(blank)"/>
    <x v="0"/>
    <n v="27192185"/>
    <n v="2527622.89"/>
  </r>
  <r>
    <s v="2025"/>
    <x v="1"/>
    <x v="0"/>
    <x v="0"/>
    <x v="0"/>
    <x v="9"/>
    <x v="75"/>
    <x v="208"/>
    <s v="2 - SERVICIOS ECONÓMICOS"/>
    <s v="2.1 - Asuntos económicos, comerciales y laborales"/>
    <s v="2.1.01 - Asuntos económicos y regulación del comercio"/>
    <s v="2.1 - REMUNERACIONES Y CONTRIBUCIONES"/>
    <x v="2"/>
    <x v="0"/>
    <s v="00 - N/A"/>
    <s v="10 - FONDO GENERAL"/>
    <s v="(blank)"/>
    <x v="0"/>
    <n v="432000"/>
    <n v="101107.31"/>
  </r>
  <r>
    <s v="2025"/>
    <x v="1"/>
    <x v="0"/>
    <x v="0"/>
    <x v="0"/>
    <x v="9"/>
    <x v="75"/>
    <x v="208"/>
    <s v="2 - SERVICIOS ECONÓMICOS"/>
    <s v="2.1 - Asuntos económicos, comerciales y laborales"/>
    <s v="2.1.01 - Asuntos económicos y regulación del comercio"/>
    <s v="2.1 - REMUNERACIONES Y CONTRIBUCIONES"/>
    <x v="3"/>
    <x v="0"/>
    <s v="00 - N/A"/>
    <s v="10 - FONDO GENERAL"/>
    <s v="(blank)"/>
    <x v="0"/>
    <n v="720000"/>
    <n v="0"/>
  </r>
  <r>
    <s v="2025"/>
    <x v="1"/>
    <x v="0"/>
    <x v="0"/>
    <x v="0"/>
    <x v="9"/>
    <x v="75"/>
    <x v="208"/>
    <s v="2 - SERVICIOS ECONÓMICOS"/>
    <s v="2.1 - Asuntos económicos, comerciales y laborales"/>
    <s v="2.1.01 - Asuntos económicos y regulación del comercio"/>
    <s v="2.1 - REMUNERACIONES Y CONTRIBUCIONES"/>
    <x v="3"/>
    <x v="0"/>
    <s v="00 - N/A"/>
    <s v="30 - FONDOS PROPIOS"/>
    <s v="(blank)"/>
    <x v="0"/>
    <n v="16129560"/>
    <n v="0"/>
  </r>
  <r>
    <s v="2025"/>
    <x v="1"/>
    <x v="0"/>
    <x v="0"/>
    <x v="0"/>
    <x v="9"/>
    <x v="75"/>
    <x v="208"/>
    <s v="2 - SERVICIOS ECONÓMICOS"/>
    <s v="2.1 - Asuntos económicos, comerciales y laborales"/>
    <s v="2.1.01 - Asuntos económicos y regulación del comercio"/>
    <s v="2.1 - REMUNERACIONES Y CONTRIBUCIONES"/>
    <x v="4"/>
    <x v="0"/>
    <s v="00 - N/A"/>
    <s v="10 - FONDO GENERAL"/>
    <s v="(blank)"/>
    <x v="0"/>
    <n v="22341785"/>
    <n v="7208580.2699999996"/>
  </r>
  <r>
    <s v="2025"/>
    <x v="1"/>
    <x v="0"/>
    <x v="0"/>
    <x v="0"/>
    <x v="9"/>
    <x v="75"/>
    <x v="208"/>
    <s v="2 - SERVICIOS ECONÓMICOS"/>
    <s v="2.1 - Asuntos económicos, comerciales y laborales"/>
    <s v="2.1.01 - Asuntos económicos y regulación del comercio"/>
    <s v="2.1 - REMUNERACIONES Y CONTRIBUCIONES"/>
    <x v="4"/>
    <x v="0"/>
    <s v="00 - N/A"/>
    <s v="30 - FONDOS PROPIOS"/>
    <s v="(blank)"/>
    <x v="0"/>
    <n v="9189765"/>
    <n v="2797891.06"/>
  </r>
  <r>
    <s v="2025"/>
    <x v="1"/>
    <x v="0"/>
    <x v="0"/>
    <x v="0"/>
    <x v="9"/>
    <x v="75"/>
    <x v="208"/>
    <s v="2 - SERVICIOS ECONÓMICOS"/>
    <s v="2.1 - Asuntos económicos, comerciales y laborales"/>
    <s v="2.1.01 - Asuntos económicos y regulación del comercio"/>
    <s v="2.2 - CONTRATACIÓN DE SERVICIOS"/>
    <x v="5"/>
    <x v="0"/>
    <s v="00 - N/A"/>
    <s v="10 - FONDO GENERAL"/>
    <s v="(blank)"/>
    <x v="0"/>
    <n v="8541130"/>
    <n v="3428931.169999999"/>
  </r>
  <r>
    <s v="2025"/>
    <x v="1"/>
    <x v="0"/>
    <x v="0"/>
    <x v="0"/>
    <x v="9"/>
    <x v="75"/>
    <x v="208"/>
    <s v="2 - SERVICIOS ECONÓMICOS"/>
    <s v="2.1 - Asuntos económicos, comerciales y laborales"/>
    <s v="2.1.01 - Asuntos económicos y regulación del comercio"/>
    <s v="2.2 - CONTRATACIÓN DE SERVICIOS"/>
    <x v="5"/>
    <x v="0"/>
    <s v="00 - N/A"/>
    <s v="30 - FONDOS PROPIOS"/>
    <s v="(blank)"/>
    <x v="0"/>
    <n v="4100000"/>
    <n v="45306.2"/>
  </r>
  <r>
    <s v="2025"/>
    <x v="1"/>
    <x v="0"/>
    <x v="0"/>
    <x v="0"/>
    <x v="9"/>
    <x v="75"/>
    <x v="208"/>
    <s v="2 - SERVICIOS ECONÓMICOS"/>
    <s v="2.1 - Asuntos económicos, comerciales y laborales"/>
    <s v="2.1.01 - Asuntos económicos y regulación del comercio"/>
    <s v="2.2 - CONTRATACIÓN DE SERVICIOS"/>
    <x v="6"/>
    <x v="0"/>
    <s v="00 - N/A"/>
    <s v="10 - FONDO GENERAL"/>
    <s v="(blank)"/>
    <x v="0"/>
    <n v="434000"/>
    <n v="481037.22"/>
  </r>
  <r>
    <s v="2025"/>
    <x v="1"/>
    <x v="0"/>
    <x v="0"/>
    <x v="0"/>
    <x v="9"/>
    <x v="75"/>
    <x v="208"/>
    <s v="2 - SERVICIOS ECONÓMICOS"/>
    <s v="2.1 - Asuntos económicos, comerciales y laborales"/>
    <s v="2.1.01 - Asuntos económicos y regulación del comercio"/>
    <s v="2.2 - CONTRATACIÓN DE SERVICIOS"/>
    <x v="6"/>
    <x v="0"/>
    <s v="00 - N/A"/>
    <s v="30 - FONDOS PROPIOS"/>
    <s v="(blank)"/>
    <x v="0"/>
    <n v="3000000"/>
    <n v="62150.6"/>
  </r>
  <r>
    <s v="2025"/>
    <x v="1"/>
    <x v="0"/>
    <x v="0"/>
    <x v="0"/>
    <x v="9"/>
    <x v="75"/>
    <x v="208"/>
    <s v="2 - SERVICIOS ECONÓMICOS"/>
    <s v="2.1 - Asuntos económicos, comerciales y laborales"/>
    <s v="2.1.01 - Asuntos económicos y regulación del comercio"/>
    <s v="2.2 - CONTRATACIÓN DE SERVICIOS"/>
    <x v="7"/>
    <x v="0"/>
    <s v="00 - N/A"/>
    <s v="10 - FONDO GENERAL"/>
    <s v="(blank)"/>
    <x v="0"/>
    <n v="1300000"/>
    <n v="0"/>
  </r>
  <r>
    <s v="2025"/>
    <x v="1"/>
    <x v="0"/>
    <x v="0"/>
    <x v="0"/>
    <x v="9"/>
    <x v="75"/>
    <x v="208"/>
    <s v="2 - SERVICIOS ECONÓMICOS"/>
    <s v="2.1 - Asuntos económicos, comerciales y laborales"/>
    <s v="2.1.01 - Asuntos económicos y regulación del comercio"/>
    <s v="2.2 - CONTRATACIÓN DE SERVICIOS"/>
    <x v="7"/>
    <x v="0"/>
    <s v="00 - N/A"/>
    <s v="30 - FONDOS PROPIOS"/>
    <s v="(blank)"/>
    <x v="0"/>
    <n v="5300011"/>
    <n v="1578100"/>
  </r>
  <r>
    <s v="2025"/>
    <x v="1"/>
    <x v="0"/>
    <x v="0"/>
    <x v="0"/>
    <x v="9"/>
    <x v="75"/>
    <x v="208"/>
    <s v="2 - SERVICIOS ECONÓMICOS"/>
    <s v="2.1 - Asuntos económicos, comerciales y laborales"/>
    <s v="2.1.01 - Asuntos económicos y regulación del comercio"/>
    <s v="2.2 - CONTRATACIÓN DE SERVICIOS"/>
    <x v="8"/>
    <x v="0"/>
    <s v="00 - N/A"/>
    <s v="10 - FONDO GENERAL"/>
    <s v="(blank)"/>
    <x v="0"/>
    <n v="101000"/>
    <n v="0"/>
  </r>
  <r>
    <s v="2025"/>
    <x v="1"/>
    <x v="0"/>
    <x v="0"/>
    <x v="0"/>
    <x v="9"/>
    <x v="75"/>
    <x v="208"/>
    <s v="2 - SERVICIOS ECONÓMICOS"/>
    <s v="2.1 - Asuntos económicos, comerciales y laborales"/>
    <s v="2.1.01 - Asuntos económicos y regulación del comercio"/>
    <s v="2.2 - CONTRATACIÓN DE SERVICIOS"/>
    <x v="9"/>
    <x v="0"/>
    <s v="00 - N/A"/>
    <s v="10 - FONDO GENERAL"/>
    <s v="(blank)"/>
    <x v="0"/>
    <n v="5574000"/>
    <n v="1537821.32"/>
  </r>
  <r>
    <s v="2025"/>
    <x v="1"/>
    <x v="0"/>
    <x v="0"/>
    <x v="0"/>
    <x v="9"/>
    <x v="75"/>
    <x v="208"/>
    <s v="2 - SERVICIOS ECONÓMICOS"/>
    <s v="2.1 - Asuntos económicos, comerciales y laborales"/>
    <s v="2.1.01 - Asuntos económicos y regulación del comercio"/>
    <s v="2.2 - CONTRATACIÓN DE SERVICIOS"/>
    <x v="9"/>
    <x v="0"/>
    <s v="00 - N/A"/>
    <s v="30 - FONDOS PROPIOS"/>
    <s v="(blank)"/>
    <x v="0"/>
    <n v="6200000"/>
    <n v="144000"/>
  </r>
  <r>
    <s v="2025"/>
    <x v="1"/>
    <x v="0"/>
    <x v="0"/>
    <x v="0"/>
    <x v="9"/>
    <x v="75"/>
    <x v="208"/>
    <s v="2 - SERVICIOS ECONÓMICOS"/>
    <s v="2.1 - Asuntos económicos, comerciales y laborales"/>
    <s v="2.1.01 - Asuntos económicos y regulación del comercio"/>
    <s v="2.2 - CONTRATACIÓN DE SERVICIOS"/>
    <x v="10"/>
    <x v="0"/>
    <s v="00 - N/A"/>
    <s v="10 - FONDO GENERAL"/>
    <s v="(blank)"/>
    <x v="0"/>
    <n v="4200000"/>
    <n v="3574474.69"/>
  </r>
  <r>
    <s v="2025"/>
    <x v="1"/>
    <x v="0"/>
    <x v="0"/>
    <x v="0"/>
    <x v="9"/>
    <x v="75"/>
    <x v="208"/>
    <s v="2 - SERVICIOS ECONÓMICOS"/>
    <s v="2.1 - Asuntos económicos, comerciales y laborales"/>
    <s v="2.1.01 - Asuntos económicos y regulación del comercio"/>
    <s v="2.2 - CONTRATACIÓN DE SERVICIOS"/>
    <x v="10"/>
    <x v="0"/>
    <s v="00 - N/A"/>
    <s v="30 - FONDOS PROPIOS"/>
    <s v="(blank)"/>
    <x v="0"/>
    <n v="3150000"/>
    <n v="0"/>
  </r>
  <r>
    <s v="2025"/>
    <x v="1"/>
    <x v="0"/>
    <x v="0"/>
    <x v="0"/>
    <x v="9"/>
    <x v="75"/>
    <x v="208"/>
    <s v="2 - SERVICIOS ECONÓMICOS"/>
    <s v="2.1 - Asuntos económicos, comerciales y laborales"/>
    <s v="2.1.01 - Asuntos económicos y regulación del comercio"/>
    <s v="2.2 - CONTRATACIÓN DE SERVICIOS"/>
    <x v="11"/>
    <x v="0"/>
    <s v="00 - N/A"/>
    <s v="10 - FONDO GENERAL"/>
    <s v="(blank)"/>
    <x v="0"/>
    <n v="800000"/>
    <n v="862126.29"/>
  </r>
  <r>
    <s v="2025"/>
    <x v="1"/>
    <x v="0"/>
    <x v="0"/>
    <x v="0"/>
    <x v="9"/>
    <x v="75"/>
    <x v="208"/>
    <s v="2 - SERVICIOS ECONÓMICOS"/>
    <s v="2.1 - Asuntos económicos, comerciales y laborales"/>
    <s v="2.1.01 - Asuntos económicos y regulación del comercio"/>
    <s v="2.2 - CONTRATACIÓN DE SERVICIOS"/>
    <x v="11"/>
    <x v="0"/>
    <s v="00 - N/A"/>
    <s v="30 - FONDOS PROPIOS"/>
    <s v="(blank)"/>
    <x v="0"/>
    <n v="4029989"/>
    <n v="444029.28"/>
  </r>
  <r>
    <s v="2025"/>
    <x v="1"/>
    <x v="0"/>
    <x v="0"/>
    <x v="0"/>
    <x v="9"/>
    <x v="75"/>
    <x v="208"/>
    <s v="2 - SERVICIOS ECONÓMICOS"/>
    <s v="2.1 - Asuntos económicos, comerciales y laborales"/>
    <s v="2.1.01 - Asuntos económicos y regulación del comercio"/>
    <s v="2.2 - CONTRATACIÓN DE SERVICIOS"/>
    <x v="12"/>
    <x v="0"/>
    <s v="00 - N/A"/>
    <s v="10 - FONDO GENERAL"/>
    <s v="(blank)"/>
    <x v="0"/>
    <n v="15356213"/>
    <n v="1514210"/>
  </r>
  <r>
    <s v="2025"/>
    <x v="1"/>
    <x v="0"/>
    <x v="0"/>
    <x v="0"/>
    <x v="9"/>
    <x v="75"/>
    <x v="208"/>
    <s v="2 - SERVICIOS ECONÓMICOS"/>
    <s v="2.1 - Asuntos económicos, comerciales y laborales"/>
    <s v="2.1.01 - Asuntos económicos y regulación del comercio"/>
    <s v="2.2 - CONTRATACIÓN DE SERVICIOS"/>
    <x v="12"/>
    <x v="0"/>
    <s v="00 - N/A"/>
    <s v="30 - FONDOS PROPIOS"/>
    <s v="(blank)"/>
    <x v="0"/>
    <n v="11020000"/>
    <n v="255911.32"/>
  </r>
  <r>
    <s v="2025"/>
    <x v="1"/>
    <x v="0"/>
    <x v="0"/>
    <x v="0"/>
    <x v="9"/>
    <x v="75"/>
    <x v="208"/>
    <s v="2 - SERVICIOS ECONÓMICOS"/>
    <s v="2.1 - Asuntos económicos, comerciales y laborales"/>
    <s v="2.1.01 - Asuntos económicos y regulación del comercio"/>
    <s v="2.2 - CONTRATACIÓN DE SERVICIOS"/>
    <x v="13"/>
    <x v="0"/>
    <s v="00 - N/A"/>
    <s v="10 - FONDO GENERAL"/>
    <s v="(blank)"/>
    <x v="0"/>
    <n v="1000000"/>
    <n v="0"/>
  </r>
  <r>
    <s v="2025"/>
    <x v="1"/>
    <x v="0"/>
    <x v="0"/>
    <x v="0"/>
    <x v="9"/>
    <x v="75"/>
    <x v="208"/>
    <s v="2 - SERVICIOS ECONÓMICOS"/>
    <s v="2.1 - Asuntos económicos, comerciales y laborales"/>
    <s v="2.1.01 - Asuntos económicos y regulación del comercio"/>
    <s v="2.2 - CONTRATACIÓN DE SERVICIOS"/>
    <x v="13"/>
    <x v="0"/>
    <s v="00 - N/A"/>
    <s v="30 - FONDOS PROPIOS"/>
    <s v="(blank)"/>
    <x v="0"/>
    <n v="1500000"/>
    <n v="140100.73000000001"/>
  </r>
  <r>
    <s v="2025"/>
    <x v="1"/>
    <x v="0"/>
    <x v="0"/>
    <x v="0"/>
    <x v="9"/>
    <x v="75"/>
    <x v="208"/>
    <s v="2 - SERVICIOS ECONÓMICOS"/>
    <s v="2.1 - Asuntos económicos, comerciales y laborales"/>
    <s v="2.1.01 - Asuntos económicos y regulación del comercio"/>
    <s v="2.3 - MATERIALES Y SUMINISTROS"/>
    <x v="14"/>
    <x v="0"/>
    <s v="00 - N/A"/>
    <s v="10 - FONDO GENERAL"/>
    <s v="(blank)"/>
    <x v="0"/>
    <n v="300000"/>
    <n v="278887.41000000003"/>
  </r>
  <r>
    <s v="2025"/>
    <x v="1"/>
    <x v="0"/>
    <x v="0"/>
    <x v="0"/>
    <x v="9"/>
    <x v="75"/>
    <x v="208"/>
    <s v="2 - SERVICIOS ECONÓMICOS"/>
    <s v="2.1 - Asuntos económicos, comerciales y laborales"/>
    <s v="2.1.01 - Asuntos económicos y regulación del comercio"/>
    <s v="2.3 - MATERIALES Y SUMINISTROS"/>
    <x v="14"/>
    <x v="0"/>
    <s v="00 - N/A"/>
    <s v="30 - FONDOS PROPIOS"/>
    <s v="(blank)"/>
    <x v="0"/>
    <n v="350000"/>
    <n v="0"/>
  </r>
  <r>
    <s v="2025"/>
    <x v="1"/>
    <x v="0"/>
    <x v="0"/>
    <x v="0"/>
    <x v="9"/>
    <x v="75"/>
    <x v="208"/>
    <s v="2 - SERVICIOS ECONÓMICOS"/>
    <s v="2.1 - Asuntos económicos, comerciales y laborales"/>
    <s v="2.1.01 - Asuntos económicos y regulación del comercio"/>
    <s v="2.3 - MATERIALES Y SUMINISTROS"/>
    <x v="15"/>
    <x v="0"/>
    <s v="00 - N/A"/>
    <s v="10 - FONDO GENERAL"/>
    <s v="(blank)"/>
    <x v="0"/>
    <n v="800000"/>
    <n v="40710"/>
  </r>
  <r>
    <s v="2025"/>
    <x v="1"/>
    <x v="0"/>
    <x v="0"/>
    <x v="0"/>
    <x v="9"/>
    <x v="75"/>
    <x v="208"/>
    <s v="2 - SERVICIOS ECONÓMICOS"/>
    <s v="2.1 - Asuntos económicos, comerciales y laborales"/>
    <s v="2.1.01 - Asuntos económicos y regulación del comercio"/>
    <s v="2.3 - MATERIALES Y SUMINISTROS"/>
    <x v="15"/>
    <x v="0"/>
    <s v="00 - N/A"/>
    <s v="30 - FONDOS PROPIOS"/>
    <s v="(blank)"/>
    <x v="0"/>
    <n v="650000"/>
    <n v="0"/>
  </r>
  <r>
    <s v="2025"/>
    <x v="1"/>
    <x v="0"/>
    <x v="0"/>
    <x v="0"/>
    <x v="9"/>
    <x v="75"/>
    <x v="208"/>
    <s v="2 - SERVICIOS ECONÓMICOS"/>
    <s v="2.1 - Asuntos económicos, comerciales y laborales"/>
    <s v="2.1.01 - Asuntos económicos y regulación del comercio"/>
    <s v="2.3 - MATERIALES Y SUMINISTROS"/>
    <x v="16"/>
    <x v="0"/>
    <s v="00 - N/A"/>
    <s v="10 - FONDO GENERAL"/>
    <s v="(blank)"/>
    <x v="0"/>
    <n v="1580000"/>
    <n v="207975"/>
  </r>
  <r>
    <s v="2025"/>
    <x v="1"/>
    <x v="0"/>
    <x v="0"/>
    <x v="0"/>
    <x v="9"/>
    <x v="75"/>
    <x v="208"/>
    <s v="2 - SERVICIOS ECONÓMICOS"/>
    <s v="2.1 - Asuntos económicos, comerciales y laborales"/>
    <s v="2.1.01 - Asuntos económicos y regulación del comercio"/>
    <s v="2.3 - MATERIALES Y SUMINISTROS"/>
    <x v="16"/>
    <x v="0"/>
    <s v="00 - N/A"/>
    <s v="30 - FONDOS PROPIOS"/>
    <s v="(blank)"/>
    <x v="0"/>
    <n v="2850000"/>
    <n v="236000"/>
  </r>
  <r>
    <s v="2025"/>
    <x v="1"/>
    <x v="0"/>
    <x v="0"/>
    <x v="0"/>
    <x v="9"/>
    <x v="75"/>
    <x v="208"/>
    <s v="2 - SERVICIOS ECONÓMICOS"/>
    <s v="2.1 - Asuntos económicos, comerciales y laborales"/>
    <s v="2.1.01 - Asuntos económicos y regulación del comercio"/>
    <s v="2.3 - MATERIALES Y SUMINISTROS"/>
    <x v="17"/>
    <x v="0"/>
    <s v="00 - N/A"/>
    <s v="10 - FONDO GENERAL"/>
    <s v="(blank)"/>
    <x v="0"/>
    <n v="100000"/>
    <n v="78950"/>
  </r>
  <r>
    <s v="2025"/>
    <x v="1"/>
    <x v="0"/>
    <x v="0"/>
    <x v="0"/>
    <x v="9"/>
    <x v="75"/>
    <x v="208"/>
    <s v="2 - SERVICIOS ECONÓMICOS"/>
    <s v="2.1 - Asuntos económicos, comerciales y laborales"/>
    <s v="2.1.01 - Asuntos económicos y regulación del comercio"/>
    <s v="2.3 - MATERIALES Y SUMINISTROS"/>
    <x v="18"/>
    <x v="0"/>
    <s v="00 - N/A"/>
    <s v="10 - FONDO GENERAL"/>
    <s v="(blank)"/>
    <x v="0"/>
    <n v="260000"/>
    <n v="0"/>
  </r>
  <r>
    <s v="2025"/>
    <x v="1"/>
    <x v="0"/>
    <x v="0"/>
    <x v="0"/>
    <x v="9"/>
    <x v="75"/>
    <x v="208"/>
    <s v="2 - SERVICIOS ECONÓMICOS"/>
    <s v="2.1 - Asuntos económicos, comerciales y laborales"/>
    <s v="2.1.01 - Asuntos económicos y regulación del comercio"/>
    <s v="2.3 - MATERIALES Y SUMINISTROS"/>
    <x v="18"/>
    <x v="0"/>
    <s v="00 - N/A"/>
    <s v="30 - FONDOS PROPIOS"/>
    <s v="(blank)"/>
    <x v="0"/>
    <n v="600000"/>
    <n v="0"/>
  </r>
  <r>
    <s v="2025"/>
    <x v="1"/>
    <x v="0"/>
    <x v="0"/>
    <x v="0"/>
    <x v="9"/>
    <x v="75"/>
    <x v="208"/>
    <s v="2 - SERVICIOS ECONÓMICOS"/>
    <s v="2.1 - Asuntos económicos, comerciales y laborales"/>
    <s v="2.1.01 - Asuntos económicos y regulación del comercio"/>
    <s v="2.3 - MATERIALES Y SUMINISTROS"/>
    <x v="19"/>
    <x v="0"/>
    <s v="00 - N/A"/>
    <s v="10 - FONDO GENERAL"/>
    <s v="(blank)"/>
    <x v="0"/>
    <n v="150000"/>
    <n v="0"/>
  </r>
  <r>
    <s v="2025"/>
    <x v="1"/>
    <x v="0"/>
    <x v="0"/>
    <x v="0"/>
    <x v="9"/>
    <x v="75"/>
    <x v="208"/>
    <s v="2 - SERVICIOS ECONÓMICOS"/>
    <s v="2.1 - Asuntos económicos, comerciales y laborales"/>
    <s v="2.1.01 - Asuntos económicos y regulación del comercio"/>
    <s v="2.3 - MATERIALES Y SUMINISTROS"/>
    <x v="19"/>
    <x v="0"/>
    <s v="00 - N/A"/>
    <s v="30 - FONDOS PROPIOS"/>
    <s v="(blank)"/>
    <x v="0"/>
    <n v="270000"/>
    <n v="0"/>
  </r>
  <r>
    <s v="2025"/>
    <x v="1"/>
    <x v="0"/>
    <x v="0"/>
    <x v="0"/>
    <x v="9"/>
    <x v="75"/>
    <x v="208"/>
    <s v="2 - SERVICIOS ECONÓMICOS"/>
    <s v="2.1 - Asuntos económicos, comerciales y laborales"/>
    <s v="2.1.01 - Asuntos económicos y regulación del comercio"/>
    <s v="2.3 - MATERIALES Y SUMINISTROS"/>
    <x v="20"/>
    <x v="0"/>
    <s v="00 - N/A"/>
    <s v="10 - FONDO GENERAL"/>
    <s v="(blank)"/>
    <x v="0"/>
    <n v="5786000"/>
    <n v="106611.9"/>
  </r>
  <r>
    <s v="2025"/>
    <x v="1"/>
    <x v="0"/>
    <x v="0"/>
    <x v="0"/>
    <x v="9"/>
    <x v="75"/>
    <x v="208"/>
    <s v="2 - SERVICIOS ECONÓMICOS"/>
    <s v="2.1 - Asuntos económicos, comerciales y laborales"/>
    <s v="2.1.01 - Asuntos económicos y regulación del comercio"/>
    <s v="2.3 - MATERIALES Y SUMINISTROS"/>
    <x v="20"/>
    <x v="0"/>
    <s v="00 - N/A"/>
    <s v="30 - FONDOS PROPIOS"/>
    <s v="(blank)"/>
    <x v="0"/>
    <n v="5425000"/>
    <n v="0"/>
  </r>
  <r>
    <s v="2025"/>
    <x v="1"/>
    <x v="0"/>
    <x v="0"/>
    <x v="0"/>
    <x v="9"/>
    <x v="75"/>
    <x v="208"/>
    <s v="2 - SERVICIOS ECONÓMICOS"/>
    <s v="2.1 - Asuntos económicos, comerciales y laborales"/>
    <s v="2.1.01 - Asuntos económicos y regulación del comercio"/>
    <s v="2.3 - MATERIALES Y SUMINISTROS"/>
    <x v="21"/>
    <x v="0"/>
    <s v="00 - N/A"/>
    <s v="10 - FONDO GENERAL"/>
    <s v="(blank)"/>
    <x v="0"/>
    <n v="3760000"/>
    <n v="158005.18"/>
  </r>
  <r>
    <s v="2025"/>
    <x v="1"/>
    <x v="0"/>
    <x v="0"/>
    <x v="0"/>
    <x v="9"/>
    <x v="75"/>
    <x v="208"/>
    <s v="2 - SERVICIOS ECONÓMICOS"/>
    <s v="2.1 - Asuntos económicos, comerciales y laborales"/>
    <s v="2.1.01 - Asuntos económicos y regulación del comercio"/>
    <s v="2.3 - MATERIALES Y SUMINISTROS"/>
    <x v="21"/>
    <x v="0"/>
    <s v="00 - N/A"/>
    <s v="30 - FONDOS PROPIOS"/>
    <s v="(blank)"/>
    <x v="0"/>
    <n v="5555000"/>
    <n v="0"/>
  </r>
  <r>
    <s v="2025"/>
    <x v="1"/>
    <x v="0"/>
    <x v="0"/>
    <x v="0"/>
    <x v="9"/>
    <x v="76"/>
    <x v="209"/>
    <s v="2 - SERVICIOS ECONÓMICOS"/>
    <s v="2.1 - Asuntos económicos, comerciales y laborales"/>
    <s v="2.1.01 - Asuntos económicos y regulación del comercio"/>
    <s v="2.1 - REMUNERACIONES Y CONTRIBUCIONES"/>
    <x v="0"/>
    <x v="0"/>
    <s v="00 - N/A"/>
    <s v="10 - FONDO GENERAL"/>
    <s v="(blank)"/>
    <x v="0"/>
    <n v="50479000"/>
    <n v="14757612.370000001"/>
  </r>
  <r>
    <s v="2025"/>
    <x v="1"/>
    <x v="0"/>
    <x v="0"/>
    <x v="0"/>
    <x v="9"/>
    <x v="76"/>
    <x v="209"/>
    <s v="2 - SERVICIOS ECONÓMICOS"/>
    <s v="2.1 - Asuntos económicos, comerciales y laborales"/>
    <s v="2.1.01 - Asuntos económicos y regulación del comercio"/>
    <s v="2.1 - REMUNERACIONES Y CONTRIBUCIONES"/>
    <x v="1"/>
    <x v="0"/>
    <s v="00 - N/A"/>
    <s v="10 - FONDO GENERAL"/>
    <s v="(blank)"/>
    <x v="0"/>
    <n v="9669000"/>
    <n v="1348000"/>
  </r>
  <r>
    <s v="2025"/>
    <x v="1"/>
    <x v="0"/>
    <x v="0"/>
    <x v="0"/>
    <x v="9"/>
    <x v="76"/>
    <x v="209"/>
    <s v="2 - SERVICIOS ECONÓMICOS"/>
    <s v="2.1 - Asuntos económicos, comerciales y laborales"/>
    <s v="2.1.01 - Asuntos económicos y regulación del comercio"/>
    <s v="2.1 - REMUNERACIONES Y CONTRIBUCIONES"/>
    <x v="2"/>
    <x v="0"/>
    <s v="00 - N/A"/>
    <s v="10 - FONDO GENERAL"/>
    <s v="(blank)"/>
    <x v="0"/>
    <n v="441000"/>
    <n v="85252.43"/>
  </r>
  <r>
    <s v="2025"/>
    <x v="1"/>
    <x v="0"/>
    <x v="0"/>
    <x v="0"/>
    <x v="9"/>
    <x v="76"/>
    <x v="209"/>
    <s v="2 - SERVICIOS ECONÓMICOS"/>
    <s v="2.1 - Asuntos económicos, comerciales y laborales"/>
    <s v="2.1.01 - Asuntos económicos y regulación del comercio"/>
    <s v="2.1 - REMUNERACIONES Y CONTRIBUCIONES"/>
    <x v="3"/>
    <x v="0"/>
    <s v="00 - N/A"/>
    <s v="10 - FONDO GENERAL"/>
    <s v="(blank)"/>
    <x v="0"/>
    <n v="150000"/>
    <n v="0"/>
  </r>
  <r>
    <s v="2025"/>
    <x v="1"/>
    <x v="0"/>
    <x v="0"/>
    <x v="0"/>
    <x v="9"/>
    <x v="76"/>
    <x v="209"/>
    <s v="2 - SERVICIOS ECONÓMICOS"/>
    <s v="2.1 - Asuntos económicos, comerciales y laborales"/>
    <s v="2.1.01 - Asuntos económicos y regulación del comercio"/>
    <s v="2.1 - REMUNERACIONES Y CONTRIBUCIONES"/>
    <x v="4"/>
    <x v="0"/>
    <s v="00 - N/A"/>
    <s v="10 - FONDO GENERAL"/>
    <s v="(blank)"/>
    <x v="0"/>
    <n v="6963372"/>
    <n v="2215331.7300000004"/>
  </r>
  <r>
    <s v="2025"/>
    <x v="1"/>
    <x v="0"/>
    <x v="0"/>
    <x v="0"/>
    <x v="9"/>
    <x v="76"/>
    <x v="209"/>
    <s v="2 - SERVICIOS ECONÓMICOS"/>
    <s v="2.1 - Asuntos económicos, comerciales y laborales"/>
    <s v="2.1.01 - Asuntos económicos y regulación del comercio"/>
    <s v="2.2 - CONTRATACIÓN DE SERVICIOS"/>
    <x v="5"/>
    <x v="0"/>
    <s v="00 - N/A"/>
    <s v="10 - FONDO GENERAL"/>
    <s v="(blank)"/>
    <x v="0"/>
    <n v="3232500"/>
    <n v="858516.92"/>
  </r>
  <r>
    <s v="2025"/>
    <x v="1"/>
    <x v="0"/>
    <x v="0"/>
    <x v="0"/>
    <x v="9"/>
    <x v="76"/>
    <x v="209"/>
    <s v="2 - SERVICIOS ECONÓMICOS"/>
    <s v="2.1 - Asuntos económicos, comerciales y laborales"/>
    <s v="2.1.01 - Asuntos económicos y regulación del comercio"/>
    <s v="2.2 - CONTRATACIÓN DE SERVICIOS"/>
    <x v="6"/>
    <x v="0"/>
    <s v="00 - N/A"/>
    <s v="10 - FONDO GENERAL"/>
    <s v="(blank)"/>
    <x v="0"/>
    <n v="325000"/>
    <n v="0"/>
  </r>
  <r>
    <s v="2025"/>
    <x v="1"/>
    <x v="0"/>
    <x v="0"/>
    <x v="0"/>
    <x v="9"/>
    <x v="76"/>
    <x v="209"/>
    <s v="2 - SERVICIOS ECONÓMICOS"/>
    <s v="2.1 - Asuntos económicos, comerciales y laborales"/>
    <s v="2.1.01 - Asuntos económicos y regulación del comercio"/>
    <s v="2.2 - CONTRATACIÓN DE SERVICIOS"/>
    <x v="7"/>
    <x v="0"/>
    <s v="00 - N/A"/>
    <s v="10 - FONDO GENERAL"/>
    <s v="(blank)"/>
    <x v="0"/>
    <n v="700000"/>
    <n v="61150"/>
  </r>
  <r>
    <s v="2025"/>
    <x v="1"/>
    <x v="0"/>
    <x v="0"/>
    <x v="0"/>
    <x v="9"/>
    <x v="76"/>
    <x v="209"/>
    <s v="2 - SERVICIOS ECONÓMICOS"/>
    <s v="2.1 - Asuntos económicos, comerciales y laborales"/>
    <s v="2.1.01 - Asuntos económicos y regulación del comercio"/>
    <s v="2.2 - CONTRATACIÓN DE SERVICIOS"/>
    <x v="8"/>
    <x v="0"/>
    <s v="00 - N/A"/>
    <s v="10 - FONDO GENERAL"/>
    <s v="(blank)"/>
    <x v="0"/>
    <n v="410000"/>
    <n v="0"/>
  </r>
  <r>
    <s v="2025"/>
    <x v="1"/>
    <x v="0"/>
    <x v="0"/>
    <x v="0"/>
    <x v="9"/>
    <x v="76"/>
    <x v="209"/>
    <s v="2 - SERVICIOS ECONÓMICOS"/>
    <s v="2.1 - Asuntos económicos, comerciales y laborales"/>
    <s v="2.1.01 - Asuntos económicos y regulación del comercio"/>
    <s v="2.2 - CONTRATACIÓN DE SERVICIOS"/>
    <x v="9"/>
    <x v="0"/>
    <s v="00 - N/A"/>
    <s v="10 - FONDO GENERAL"/>
    <s v="(blank)"/>
    <x v="0"/>
    <n v="11875128"/>
    <n v="4271880.12"/>
  </r>
  <r>
    <s v="2025"/>
    <x v="1"/>
    <x v="0"/>
    <x v="0"/>
    <x v="0"/>
    <x v="9"/>
    <x v="76"/>
    <x v="209"/>
    <s v="2 - SERVICIOS ECONÓMICOS"/>
    <s v="2.1 - Asuntos económicos, comerciales y laborales"/>
    <s v="2.1.01 - Asuntos económicos y regulación del comercio"/>
    <s v="2.2 - CONTRATACIÓN DE SERVICIOS"/>
    <x v="10"/>
    <x v="0"/>
    <s v="00 - N/A"/>
    <s v="10 - FONDO GENERAL"/>
    <s v="(blank)"/>
    <x v="0"/>
    <n v="2173000"/>
    <n v="434772.84"/>
  </r>
  <r>
    <s v="2025"/>
    <x v="1"/>
    <x v="0"/>
    <x v="0"/>
    <x v="0"/>
    <x v="9"/>
    <x v="76"/>
    <x v="209"/>
    <s v="2 - SERVICIOS ECONÓMICOS"/>
    <s v="2.1 - Asuntos económicos, comerciales y laborales"/>
    <s v="2.1.01 - Asuntos económicos y regulación del comercio"/>
    <s v="2.2 - CONTRATACIÓN DE SERVICIOS"/>
    <x v="11"/>
    <x v="0"/>
    <s v="00 - N/A"/>
    <s v="10 - FONDO GENERAL"/>
    <s v="(blank)"/>
    <x v="0"/>
    <n v="820000"/>
    <n v="44072.17"/>
  </r>
  <r>
    <s v="2025"/>
    <x v="1"/>
    <x v="0"/>
    <x v="0"/>
    <x v="0"/>
    <x v="9"/>
    <x v="76"/>
    <x v="209"/>
    <s v="2 - SERVICIOS ECONÓMICOS"/>
    <s v="2.1 - Asuntos económicos, comerciales y laborales"/>
    <s v="2.1.01 - Asuntos económicos y regulación del comercio"/>
    <s v="2.2 - CONTRATACIÓN DE SERVICIOS"/>
    <x v="12"/>
    <x v="0"/>
    <s v="00 - N/A"/>
    <s v="10 - FONDO GENERAL"/>
    <s v="(blank)"/>
    <x v="0"/>
    <n v="1704000"/>
    <n v="570906.77"/>
  </r>
  <r>
    <s v="2025"/>
    <x v="1"/>
    <x v="0"/>
    <x v="0"/>
    <x v="0"/>
    <x v="9"/>
    <x v="76"/>
    <x v="209"/>
    <s v="2 - SERVICIOS ECONÓMICOS"/>
    <s v="2.1 - Asuntos económicos, comerciales y laborales"/>
    <s v="2.1.01 - Asuntos económicos y regulación del comercio"/>
    <s v="2.2 - CONTRATACIÓN DE SERVICIOS"/>
    <x v="12"/>
    <x v="0"/>
    <s v="00 - N/A"/>
    <s v="30 - FONDOS PROPIOS"/>
    <s v="(blank)"/>
    <x v="0"/>
    <n v="2500000"/>
    <n v="741236.39999999991"/>
  </r>
  <r>
    <s v="2025"/>
    <x v="1"/>
    <x v="0"/>
    <x v="0"/>
    <x v="0"/>
    <x v="9"/>
    <x v="76"/>
    <x v="209"/>
    <s v="2 - SERVICIOS ECONÓMICOS"/>
    <s v="2.1 - Asuntos económicos, comerciales y laborales"/>
    <s v="2.1.01 - Asuntos económicos y regulación del comercio"/>
    <s v="2.2 - CONTRATACIÓN DE SERVICIOS"/>
    <x v="13"/>
    <x v="0"/>
    <s v="00 - N/A"/>
    <s v="10 - FONDO GENERAL"/>
    <s v="(blank)"/>
    <x v="0"/>
    <n v="3800000"/>
    <n v="819741.51"/>
  </r>
  <r>
    <s v="2025"/>
    <x v="1"/>
    <x v="0"/>
    <x v="0"/>
    <x v="0"/>
    <x v="9"/>
    <x v="76"/>
    <x v="209"/>
    <s v="2 - SERVICIOS ECONÓMICOS"/>
    <s v="2.1 - Asuntos económicos, comerciales y laborales"/>
    <s v="2.1.01 - Asuntos económicos y regulación del comercio"/>
    <s v="2.3 - MATERIALES Y SUMINISTROS"/>
    <x v="14"/>
    <x v="0"/>
    <s v="00 - N/A"/>
    <s v="10 - FONDO GENERAL"/>
    <s v="(blank)"/>
    <x v="0"/>
    <n v="225000"/>
    <n v="66033.709999999992"/>
  </r>
  <r>
    <s v="2025"/>
    <x v="1"/>
    <x v="0"/>
    <x v="0"/>
    <x v="0"/>
    <x v="9"/>
    <x v="76"/>
    <x v="209"/>
    <s v="2 - SERVICIOS ECONÓMICOS"/>
    <s v="2.1 - Asuntos económicos, comerciales y laborales"/>
    <s v="2.1.01 - Asuntos económicos y regulación del comercio"/>
    <s v="2.3 - MATERIALES Y SUMINISTROS"/>
    <x v="15"/>
    <x v="0"/>
    <s v="00 - N/A"/>
    <s v="10 - FONDO GENERAL"/>
    <s v="(blank)"/>
    <x v="0"/>
    <n v="750000"/>
    <n v="0"/>
  </r>
  <r>
    <s v="2025"/>
    <x v="1"/>
    <x v="0"/>
    <x v="0"/>
    <x v="0"/>
    <x v="9"/>
    <x v="76"/>
    <x v="209"/>
    <s v="2 - SERVICIOS ECONÓMICOS"/>
    <s v="2.1 - Asuntos económicos, comerciales y laborales"/>
    <s v="2.1.01 - Asuntos económicos y regulación del comercio"/>
    <s v="2.3 - MATERIALES Y SUMINISTROS"/>
    <x v="16"/>
    <x v="0"/>
    <s v="00 - N/A"/>
    <s v="10 - FONDO GENERAL"/>
    <s v="(blank)"/>
    <x v="0"/>
    <n v="230000"/>
    <n v="42590.8"/>
  </r>
  <r>
    <s v="2025"/>
    <x v="1"/>
    <x v="0"/>
    <x v="0"/>
    <x v="0"/>
    <x v="9"/>
    <x v="76"/>
    <x v="209"/>
    <s v="2 - SERVICIOS ECONÓMICOS"/>
    <s v="2.1 - Asuntos económicos, comerciales y laborales"/>
    <s v="2.1.01 - Asuntos económicos y regulación del comercio"/>
    <s v="2.3 - MATERIALES Y SUMINISTROS"/>
    <x v="17"/>
    <x v="0"/>
    <s v="00 - N/A"/>
    <s v="10 - FONDO GENERAL"/>
    <s v="(blank)"/>
    <x v="0"/>
    <n v="30000"/>
    <n v="0"/>
  </r>
  <r>
    <s v="2025"/>
    <x v="1"/>
    <x v="0"/>
    <x v="0"/>
    <x v="0"/>
    <x v="9"/>
    <x v="76"/>
    <x v="209"/>
    <s v="2 - SERVICIOS ECONÓMICOS"/>
    <s v="2.1 - Asuntos económicos, comerciales y laborales"/>
    <s v="2.1.01 - Asuntos económicos y regulación del comercio"/>
    <s v="2.3 - MATERIALES Y SUMINISTROS"/>
    <x v="18"/>
    <x v="0"/>
    <s v="00 - N/A"/>
    <s v="10 - FONDO GENERAL"/>
    <s v="(blank)"/>
    <x v="0"/>
    <n v="75000"/>
    <n v="55124.88"/>
  </r>
  <r>
    <s v="2025"/>
    <x v="1"/>
    <x v="0"/>
    <x v="0"/>
    <x v="0"/>
    <x v="9"/>
    <x v="76"/>
    <x v="209"/>
    <s v="2 - SERVICIOS ECONÓMICOS"/>
    <s v="2.1 - Asuntos económicos, comerciales y laborales"/>
    <s v="2.1.01 - Asuntos económicos y regulación del comercio"/>
    <s v="2.3 - MATERIALES Y SUMINISTROS"/>
    <x v="19"/>
    <x v="0"/>
    <s v="00 - N/A"/>
    <s v="10 - FONDO GENERAL"/>
    <s v="(blank)"/>
    <x v="0"/>
    <n v="5000"/>
    <n v="0"/>
  </r>
  <r>
    <s v="2025"/>
    <x v="1"/>
    <x v="0"/>
    <x v="0"/>
    <x v="0"/>
    <x v="9"/>
    <x v="76"/>
    <x v="209"/>
    <s v="2 - SERVICIOS ECONÓMICOS"/>
    <s v="2.1 - Asuntos económicos, comerciales y laborales"/>
    <s v="2.1.01 - Asuntos económicos y regulación del comercio"/>
    <s v="2.3 - MATERIALES Y SUMINISTROS"/>
    <x v="20"/>
    <x v="0"/>
    <s v="00 - N/A"/>
    <s v="10 - FONDO GENERAL"/>
    <s v="(blank)"/>
    <x v="0"/>
    <n v="4253000"/>
    <n v="2102610.16"/>
  </r>
  <r>
    <s v="2025"/>
    <x v="1"/>
    <x v="0"/>
    <x v="0"/>
    <x v="0"/>
    <x v="9"/>
    <x v="76"/>
    <x v="209"/>
    <s v="2 - SERVICIOS ECONÓMICOS"/>
    <s v="2.1 - Asuntos económicos, comerciales y laborales"/>
    <s v="2.1.01 - Asuntos económicos y regulación del comercio"/>
    <s v="2.3 - MATERIALES Y SUMINISTROS"/>
    <x v="21"/>
    <x v="0"/>
    <s v="00 - N/A"/>
    <s v="10 - FONDO GENERAL"/>
    <s v="(blank)"/>
    <x v="0"/>
    <n v="620000"/>
    <n v="202069.25"/>
  </r>
  <r>
    <s v="2025"/>
    <x v="1"/>
    <x v="0"/>
    <x v="0"/>
    <x v="0"/>
    <x v="9"/>
    <x v="77"/>
    <x v="210"/>
    <s v="2 - SERVICIOS ECONÓMICOS"/>
    <s v="2.2 - Agropecuaria, caza, pesca y silvicultura"/>
    <s v="2.2.01 - Agropecuaria"/>
    <s v="2.1 - REMUNERACIONES Y CONTRIBUCIONES"/>
    <x v="0"/>
    <x v="0"/>
    <s v="00 - N/A"/>
    <s v="10 - FONDO GENERAL"/>
    <s v="(blank)"/>
    <x v="0"/>
    <n v="122767000"/>
    <n v="27202358"/>
  </r>
  <r>
    <s v="2025"/>
    <x v="1"/>
    <x v="0"/>
    <x v="0"/>
    <x v="0"/>
    <x v="9"/>
    <x v="77"/>
    <x v="210"/>
    <s v="2 - SERVICIOS ECONÓMICOS"/>
    <s v="2.2 - Agropecuaria, caza, pesca y silvicultura"/>
    <s v="2.2.01 - Agropecuaria"/>
    <s v="2.1 - REMUNERACIONES Y CONTRIBUCIONES"/>
    <x v="0"/>
    <x v="0"/>
    <s v="00 - N/A"/>
    <s v="30 - FONDOS PROPIOS"/>
    <s v="(blank)"/>
    <x v="0"/>
    <n v="2000000"/>
    <n v="711210.13"/>
  </r>
  <r>
    <s v="2025"/>
    <x v="1"/>
    <x v="0"/>
    <x v="0"/>
    <x v="0"/>
    <x v="9"/>
    <x v="77"/>
    <x v="210"/>
    <s v="2 - SERVICIOS ECONÓMICOS"/>
    <s v="2.2 - Agropecuaria, caza, pesca y silvicultura"/>
    <s v="2.2.01 - Agropecuaria"/>
    <s v="2.1 - REMUNERACIONES Y CONTRIBUCIONES"/>
    <x v="1"/>
    <x v="0"/>
    <s v="00 - N/A"/>
    <s v="10 - FONDO GENERAL"/>
    <s v="(blank)"/>
    <x v="0"/>
    <n v="29500000"/>
    <n v="3040800"/>
  </r>
  <r>
    <s v="2025"/>
    <x v="1"/>
    <x v="0"/>
    <x v="0"/>
    <x v="0"/>
    <x v="9"/>
    <x v="77"/>
    <x v="210"/>
    <s v="2 - SERVICIOS ECONÓMICOS"/>
    <s v="2.2 - Agropecuaria, caza, pesca y silvicultura"/>
    <s v="2.2.01 - Agropecuaria"/>
    <s v="2.1 - REMUNERACIONES Y CONTRIBUCIONES"/>
    <x v="2"/>
    <x v="0"/>
    <s v="00 - N/A"/>
    <s v="10 - FONDO GENERAL"/>
    <s v="(blank)"/>
    <x v="0"/>
    <n v="200000"/>
    <n v="0"/>
  </r>
  <r>
    <s v="2025"/>
    <x v="1"/>
    <x v="0"/>
    <x v="0"/>
    <x v="0"/>
    <x v="9"/>
    <x v="77"/>
    <x v="210"/>
    <s v="2 - SERVICIOS ECONÓMICOS"/>
    <s v="2.2 - Agropecuaria, caza, pesca y silvicultura"/>
    <s v="2.2.01 - Agropecuaria"/>
    <s v="2.1 - REMUNERACIONES Y CONTRIBUCIONES"/>
    <x v="3"/>
    <x v="0"/>
    <s v="00 - N/A"/>
    <s v="10 - FONDO GENERAL"/>
    <s v="(blank)"/>
    <x v="0"/>
    <n v="720000"/>
    <n v="0"/>
  </r>
  <r>
    <s v="2025"/>
    <x v="1"/>
    <x v="0"/>
    <x v="0"/>
    <x v="0"/>
    <x v="9"/>
    <x v="77"/>
    <x v="210"/>
    <s v="2 - SERVICIOS ECONÓMICOS"/>
    <s v="2.2 - Agropecuaria, caza, pesca y silvicultura"/>
    <s v="2.2.01 - Agropecuaria"/>
    <s v="2.1 - REMUNERACIONES Y CONTRIBUCIONES"/>
    <x v="3"/>
    <x v="0"/>
    <s v="00 - N/A"/>
    <s v="30 - FONDOS PROPIOS"/>
    <s v="(blank)"/>
    <x v="0"/>
    <n v="7000000"/>
    <n v="0"/>
  </r>
  <r>
    <s v="2025"/>
    <x v="1"/>
    <x v="0"/>
    <x v="0"/>
    <x v="0"/>
    <x v="9"/>
    <x v="77"/>
    <x v="210"/>
    <s v="2 - SERVICIOS ECONÓMICOS"/>
    <s v="2.2 - Agropecuaria, caza, pesca y silvicultura"/>
    <s v="2.2.01 - Agropecuaria"/>
    <s v="2.1 - REMUNERACIONES Y CONTRIBUCIONES"/>
    <x v="4"/>
    <x v="0"/>
    <s v="00 - N/A"/>
    <s v="10 - FONDO GENERAL"/>
    <s v="(blank)"/>
    <x v="0"/>
    <n v="17310000"/>
    <n v="4142331.23"/>
  </r>
  <r>
    <s v="2025"/>
    <x v="1"/>
    <x v="0"/>
    <x v="0"/>
    <x v="0"/>
    <x v="9"/>
    <x v="77"/>
    <x v="210"/>
    <s v="2 - SERVICIOS ECONÓMICOS"/>
    <s v="2.2 - Agropecuaria, caza, pesca y silvicultura"/>
    <s v="2.2.01 - Agropecuaria"/>
    <s v="2.2 - CONTRATACIÓN DE SERVICIOS"/>
    <x v="5"/>
    <x v="0"/>
    <s v="00 - N/A"/>
    <s v="10 - FONDO GENERAL"/>
    <s v="(blank)"/>
    <x v="0"/>
    <n v="15620000"/>
    <n v="4592949.96"/>
  </r>
  <r>
    <s v="2025"/>
    <x v="1"/>
    <x v="0"/>
    <x v="0"/>
    <x v="0"/>
    <x v="9"/>
    <x v="77"/>
    <x v="210"/>
    <s v="2 - SERVICIOS ECONÓMICOS"/>
    <s v="2.2 - Agropecuaria, caza, pesca y silvicultura"/>
    <s v="2.2.01 - Agropecuaria"/>
    <s v="2.2 - CONTRATACIÓN DE SERVICIOS"/>
    <x v="5"/>
    <x v="0"/>
    <s v="00 - N/A"/>
    <s v="30 - FONDOS PROPIOS"/>
    <s v="(blank)"/>
    <x v="0"/>
    <n v="5384680"/>
    <n v="843506.29"/>
  </r>
  <r>
    <s v="2025"/>
    <x v="1"/>
    <x v="0"/>
    <x v="0"/>
    <x v="0"/>
    <x v="9"/>
    <x v="77"/>
    <x v="210"/>
    <s v="2 - SERVICIOS ECONÓMICOS"/>
    <s v="2.2 - Agropecuaria, caza, pesca y silvicultura"/>
    <s v="2.2.01 - Agropecuaria"/>
    <s v="2.2 - CONTRATACIÓN DE SERVICIOS"/>
    <x v="6"/>
    <x v="0"/>
    <s v="00 - N/A"/>
    <s v="30 - FONDOS PROPIOS"/>
    <s v="(blank)"/>
    <x v="0"/>
    <n v="3540000"/>
    <n v="0"/>
  </r>
  <r>
    <s v="2025"/>
    <x v="1"/>
    <x v="0"/>
    <x v="0"/>
    <x v="0"/>
    <x v="9"/>
    <x v="77"/>
    <x v="210"/>
    <s v="2 - SERVICIOS ECONÓMICOS"/>
    <s v="2.2 - Agropecuaria, caza, pesca y silvicultura"/>
    <s v="2.2.01 - Agropecuaria"/>
    <s v="2.2 - CONTRATACIÓN DE SERVICIOS"/>
    <x v="7"/>
    <x v="0"/>
    <s v="00 - N/A"/>
    <s v="10 - FONDO GENERAL"/>
    <s v="(blank)"/>
    <x v="0"/>
    <n v="206180"/>
    <n v="93300"/>
  </r>
  <r>
    <s v="2025"/>
    <x v="1"/>
    <x v="0"/>
    <x v="0"/>
    <x v="0"/>
    <x v="9"/>
    <x v="77"/>
    <x v="210"/>
    <s v="2 - SERVICIOS ECONÓMICOS"/>
    <s v="2.2 - Agropecuaria, caza, pesca y silvicultura"/>
    <s v="2.2.01 - Agropecuaria"/>
    <s v="2.2 - CONTRATACIÓN DE SERVICIOS"/>
    <x v="9"/>
    <x v="0"/>
    <s v="00 - N/A"/>
    <s v="30 - FONDOS PROPIOS"/>
    <s v="(blank)"/>
    <x v="0"/>
    <n v="900000"/>
    <n v="0"/>
  </r>
  <r>
    <s v="2025"/>
    <x v="1"/>
    <x v="0"/>
    <x v="0"/>
    <x v="0"/>
    <x v="9"/>
    <x v="77"/>
    <x v="210"/>
    <s v="2 - SERVICIOS ECONÓMICOS"/>
    <s v="2.2 - Agropecuaria, caza, pesca y silvicultura"/>
    <s v="2.2.01 - Agropecuaria"/>
    <s v="2.2 - CONTRATACIÓN DE SERVICIOS"/>
    <x v="10"/>
    <x v="0"/>
    <s v="00 - N/A"/>
    <s v="30 - FONDOS PROPIOS"/>
    <s v="(blank)"/>
    <x v="0"/>
    <n v="1350000"/>
    <n v="297986"/>
  </r>
  <r>
    <s v="2025"/>
    <x v="1"/>
    <x v="0"/>
    <x v="0"/>
    <x v="0"/>
    <x v="9"/>
    <x v="77"/>
    <x v="210"/>
    <s v="2 - SERVICIOS ECONÓMICOS"/>
    <s v="2.2 - Agropecuaria, caza, pesca y silvicultura"/>
    <s v="2.2.01 - Agropecuaria"/>
    <s v="2.2 - CONTRATACIÓN DE SERVICIOS"/>
    <x v="11"/>
    <x v="0"/>
    <s v="00 - N/A"/>
    <s v="30 - FONDOS PROPIOS"/>
    <s v="(blank)"/>
    <x v="0"/>
    <n v="1150000"/>
    <n v="0"/>
  </r>
  <r>
    <s v="2025"/>
    <x v="1"/>
    <x v="0"/>
    <x v="0"/>
    <x v="0"/>
    <x v="9"/>
    <x v="77"/>
    <x v="210"/>
    <s v="2 - SERVICIOS ECONÓMICOS"/>
    <s v="2.2 - Agropecuaria, caza, pesca y silvicultura"/>
    <s v="2.2.01 - Agropecuaria"/>
    <s v="2.2 - CONTRATACIÓN DE SERVICIOS"/>
    <x v="12"/>
    <x v="0"/>
    <s v="00 - N/A"/>
    <s v="10 - FONDO GENERAL"/>
    <s v="(blank)"/>
    <x v="0"/>
    <n v="3520000"/>
    <n v="1265377.5899999999"/>
  </r>
  <r>
    <s v="2025"/>
    <x v="1"/>
    <x v="0"/>
    <x v="0"/>
    <x v="0"/>
    <x v="9"/>
    <x v="77"/>
    <x v="210"/>
    <s v="2 - SERVICIOS ECONÓMICOS"/>
    <s v="2.2 - Agropecuaria, caza, pesca y silvicultura"/>
    <s v="2.2.01 - Agropecuaria"/>
    <s v="2.2 - CONTRATACIÓN DE SERVICIOS"/>
    <x v="12"/>
    <x v="0"/>
    <s v="00 - N/A"/>
    <s v="30 - FONDOS PROPIOS"/>
    <s v="(blank)"/>
    <x v="0"/>
    <n v="8304860"/>
    <n v="25866.67"/>
  </r>
  <r>
    <s v="2025"/>
    <x v="1"/>
    <x v="0"/>
    <x v="0"/>
    <x v="0"/>
    <x v="9"/>
    <x v="77"/>
    <x v="210"/>
    <s v="2 - SERVICIOS ECONÓMICOS"/>
    <s v="2.2 - Agropecuaria, caza, pesca y silvicultura"/>
    <s v="2.2.01 - Agropecuaria"/>
    <s v="2.2 - CONTRATACIÓN DE SERVICIOS"/>
    <x v="13"/>
    <x v="0"/>
    <s v="00 - N/A"/>
    <s v="10 - FONDO GENERAL"/>
    <s v="(blank)"/>
    <x v="0"/>
    <n v="0"/>
    <n v="648616.5"/>
  </r>
  <r>
    <s v="2025"/>
    <x v="1"/>
    <x v="0"/>
    <x v="0"/>
    <x v="0"/>
    <x v="9"/>
    <x v="77"/>
    <x v="210"/>
    <s v="2 - SERVICIOS ECONÓMICOS"/>
    <s v="2.2 - Agropecuaria, caza, pesca y silvicultura"/>
    <s v="2.2.01 - Agropecuaria"/>
    <s v="2.2 - CONTRATACIÓN DE SERVICIOS"/>
    <x v="13"/>
    <x v="0"/>
    <s v="00 - N/A"/>
    <s v="30 - FONDOS PROPIOS"/>
    <s v="(blank)"/>
    <x v="0"/>
    <n v="9300000"/>
    <n v="0"/>
  </r>
  <r>
    <s v="2025"/>
    <x v="1"/>
    <x v="0"/>
    <x v="0"/>
    <x v="0"/>
    <x v="9"/>
    <x v="77"/>
    <x v="210"/>
    <s v="2 - SERVICIOS ECONÓMICOS"/>
    <s v="2.2 - Agropecuaria, caza, pesca y silvicultura"/>
    <s v="2.2.01 - Agropecuaria"/>
    <s v="2.3 - MATERIALES Y SUMINISTROS"/>
    <x v="14"/>
    <x v="0"/>
    <s v="00 - N/A"/>
    <s v="10 - FONDO GENERAL"/>
    <s v="(blank)"/>
    <x v="0"/>
    <n v="0"/>
    <n v="0"/>
  </r>
  <r>
    <s v="2025"/>
    <x v="1"/>
    <x v="0"/>
    <x v="0"/>
    <x v="0"/>
    <x v="9"/>
    <x v="77"/>
    <x v="210"/>
    <s v="2 - SERVICIOS ECONÓMICOS"/>
    <s v="2.2 - Agropecuaria, caza, pesca y silvicultura"/>
    <s v="2.2.01 - Agropecuaria"/>
    <s v="2.3 - MATERIALES Y SUMINISTROS"/>
    <x v="14"/>
    <x v="0"/>
    <s v="00 - N/A"/>
    <s v="30 - FONDOS PROPIOS"/>
    <s v="(blank)"/>
    <x v="0"/>
    <n v="1200000"/>
    <n v="290038"/>
  </r>
  <r>
    <s v="2025"/>
    <x v="1"/>
    <x v="0"/>
    <x v="0"/>
    <x v="0"/>
    <x v="9"/>
    <x v="77"/>
    <x v="210"/>
    <s v="2 - SERVICIOS ECONÓMICOS"/>
    <s v="2.2 - Agropecuaria, caza, pesca y silvicultura"/>
    <s v="2.2.01 - Agropecuaria"/>
    <s v="2.3 - MATERIALES Y SUMINISTROS"/>
    <x v="15"/>
    <x v="0"/>
    <s v="00 - N/A"/>
    <s v="30 - FONDOS PROPIOS"/>
    <s v="(blank)"/>
    <x v="0"/>
    <n v="450000"/>
    <n v="54339"/>
  </r>
  <r>
    <s v="2025"/>
    <x v="1"/>
    <x v="0"/>
    <x v="0"/>
    <x v="0"/>
    <x v="9"/>
    <x v="77"/>
    <x v="210"/>
    <s v="2 - SERVICIOS ECONÓMICOS"/>
    <s v="2.2 - Agropecuaria, caza, pesca y silvicultura"/>
    <s v="2.2.01 - Agropecuaria"/>
    <s v="2.3 - MATERIALES Y SUMINISTROS"/>
    <x v="16"/>
    <x v="0"/>
    <s v="00 - N/A"/>
    <s v="30 - FONDOS PROPIOS"/>
    <s v="(blank)"/>
    <x v="0"/>
    <n v="3430460"/>
    <n v="1244743.3599999999"/>
  </r>
  <r>
    <s v="2025"/>
    <x v="1"/>
    <x v="0"/>
    <x v="0"/>
    <x v="0"/>
    <x v="9"/>
    <x v="77"/>
    <x v="210"/>
    <s v="2 - SERVICIOS ECONÓMICOS"/>
    <s v="2.2 - Agropecuaria, caza, pesca y silvicultura"/>
    <s v="2.2.01 - Agropecuaria"/>
    <s v="2.3 - MATERIALES Y SUMINISTROS"/>
    <x v="18"/>
    <x v="0"/>
    <s v="00 - N/A"/>
    <s v="10 - FONDO GENERAL"/>
    <s v="(blank)"/>
    <x v="0"/>
    <n v="0"/>
    <n v="16683.73"/>
  </r>
  <r>
    <s v="2025"/>
    <x v="1"/>
    <x v="0"/>
    <x v="0"/>
    <x v="0"/>
    <x v="9"/>
    <x v="77"/>
    <x v="210"/>
    <s v="2 - SERVICIOS ECONÓMICOS"/>
    <s v="2.2 - Agropecuaria, caza, pesca y silvicultura"/>
    <s v="2.2.01 - Agropecuaria"/>
    <s v="2.3 - MATERIALES Y SUMINISTROS"/>
    <x v="18"/>
    <x v="0"/>
    <s v="00 - N/A"/>
    <s v="30 - FONDOS PROPIOS"/>
    <s v="(blank)"/>
    <x v="0"/>
    <n v="300000"/>
    <n v="0"/>
  </r>
  <r>
    <s v="2025"/>
    <x v="1"/>
    <x v="0"/>
    <x v="0"/>
    <x v="0"/>
    <x v="9"/>
    <x v="77"/>
    <x v="210"/>
    <s v="2 - SERVICIOS ECONÓMICOS"/>
    <s v="2.2 - Agropecuaria, caza, pesca y silvicultura"/>
    <s v="2.2.01 - Agropecuaria"/>
    <s v="2.3 - MATERIALES Y SUMINISTROS"/>
    <x v="19"/>
    <x v="0"/>
    <s v="00 - N/A"/>
    <s v="10 - FONDO GENERAL"/>
    <s v="(blank)"/>
    <x v="0"/>
    <n v="0"/>
    <n v="96940.470000000016"/>
  </r>
  <r>
    <s v="2025"/>
    <x v="1"/>
    <x v="0"/>
    <x v="0"/>
    <x v="0"/>
    <x v="9"/>
    <x v="77"/>
    <x v="210"/>
    <s v="2 - SERVICIOS ECONÓMICOS"/>
    <s v="2.2 - Agropecuaria, caza, pesca y silvicultura"/>
    <s v="2.2.01 - Agropecuaria"/>
    <s v="2.3 - MATERIALES Y SUMINISTROS"/>
    <x v="19"/>
    <x v="0"/>
    <s v="00 - N/A"/>
    <s v="30 - FONDOS PROPIOS"/>
    <s v="(blank)"/>
    <x v="0"/>
    <n v="800000"/>
    <n v="5333.6"/>
  </r>
  <r>
    <s v="2025"/>
    <x v="1"/>
    <x v="0"/>
    <x v="0"/>
    <x v="0"/>
    <x v="9"/>
    <x v="77"/>
    <x v="210"/>
    <s v="2 - SERVICIOS ECONÓMICOS"/>
    <s v="2.2 - Agropecuaria, caza, pesca y silvicultura"/>
    <s v="2.2.01 - Agropecuaria"/>
    <s v="2.3 - MATERIALES Y SUMINISTROS"/>
    <x v="20"/>
    <x v="0"/>
    <s v="00 - N/A"/>
    <s v="10 - FONDO GENERAL"/>
    <s v="(blank)"/>
    <x v="0"/>
    <n v="0"/>
    <n v="385858.97"/>
  </r>
  <r>
    <s v="2025"/>
    <x v="1"/>
    <x v="0"/>
    <x v="0"/>
    <x v="0"/>
    <x v="9"/>
    <x v="77"/>
    <x v="210"/>
    <s v="2 - SERVICIOS ECONÓMICOS"/>
    <s v="2.2 - Agropecuaria, caza, pesca y silvicultura"/>
    <s v="2.2.01 - Agropecuaria"/>
    <s v="2.3 - MATERIALES Y SUMINISTROS"/>
    <x v="20"/>
    <x v="0"/>
    <s v="00 - N/A"/>
    <s v="30 - FONDOS PROPIOS"/>
    <s v="(blank)"/>
    <x v="0"/>
    <n v="8400000"/>
    <n v="1766607.76"/>
  </r>
  <r>
    <s v="2025"/>
    <x v="1"/>
    <x v="0"/>
    <x v="0"/>
    <x v="0"/>
    <x v="9"/>
    <x v="77"/>
    <x v="210"/>
    <s v="2 - SERVICIOS ECONÓMICOS"/>
    <s v="2.2 - Agropecuaria, caza, pesca y silvicultura"/>
    <s v="2.2.01 - Agropecuaria"/>
    <s v="2.3 - MATERIALES Y SUMINISTROS"/>
    <x v="21"/>
    <x v="0"/>
    <s v="00 - N/A"/>
    <s v="10 - FONDO GENERAL"/>
    <s v="(blank)"/>
    <x v="0"/>
    <n v="0"/>
    <n v="1318554.1499999999"/>
  </r>
  <r>
    <s v="2025"/>
    <x v="1"/>
    <x v="0"/>
    <x v="0"/>
    <x v="0"/>
    <x v="9"/>
    <x v="77"/>
    <x v="210"/>
    <s v="2 - SERVICIOS ECONÓMICOS"/>
    <s v="2.2 - Agropecuaria, caza, pesca y silvicultura"/>
    <s v="2.2.01 - Agropecuaria"/>
    <s v="2.3 - MATERIALES Y SUMINISTROS"/>
    <x v="21"/>
    <x v="0"/>
    <s v="00 - N/A"/>
    <s v="30 - FONDOS PROPIOS"/>
    <s v="(blank)"/>
    <x v="0"/>
    <n v="9620000"/>
    <n v="728494.24"/>
  </r>
  <r>
    <s v="2025"/>
    <x v="1"/>
    <x v="0"/>
    <x v="0"/>
    <x v="0"/>
    <x v="9"/>
    <x v="78"/>
    <x v="211"/>
    <s v="1 - SERVICIOS  GENERALES"/>
    <s v="1.1 - Administración general"/>
    <s v="1.1.02 - Gestión administrativa, financiera, fiscal, económica y planificación"/>
    <s v="2.1 - REMUNERACIONES Y CONTRIBUCIONES"/>
    <x v="0"/>
    <x v="0"/>
    <s v="00 - N/A"/>
    <s v="10 - FONDO GENERAL"/>
    <s v="(blank)"/>
    <x v="0"/>
    <n v="119091901"/>
    <n v="24791050"/>
  </r>
  <r>
    <s v="2025"/>
    <x v="1"/>
    <x v="0"/>
    <x v="0"/>
    <x v="0"/>
    <x v="9"/>
    <x v="78"/>
    <x v="211"/>
    <s v="1 - SERVICIOS  GENERALES"/>
    <s v="1.1 - Administración general"/>
    <s v="1.1.02 - Gestión administrativa, financiera, fiscal, económica y planificación"/>
    <s v="2.1 - REMUNERACIONES Y CONTRIBUCIONES"/>
    <x v="1"/>
    <x v="0"/>
    <s v="00 - N/A"/>
    <s v="10 - FONDO GENERAL"/>
    <s v="(blank)"/>
    <x v="0"/>
    <n v="14904060"/>
    <n v="695500"/>
  </r>
  <r>
    <s v="2025"/>
    <x v="1"/>
    <x v="0"/>
    <x v="0"/>
    <x v="0"/>
    <x v="9"/>
    <x v="78"/>
    <x v="211"/>
    <s v="1 - SERVICIOS  GENERALES"/>
    <s v="1.1 - Administración general"/>
    <s v="1.1.02 - Gestión administrativa, financiera, fiscal, económica y planificación"/>
    <s v="2.1 - REMUNERACIONES Y CONTRIBUCIONES"/>
    <x v="2"/>
    <x v="0"/>
    <s v="00 - N/A"/>
    <s v="10 - FONDO GENERAL"/>
    <s v="(blank)"/>
    <x v="0"/>
    <n v="300000"/>
    <n v="133162.82999999999"/>
  </r>
  <r>
    <s v="2025"/>
    <x v="1"/>
    <x v="0"/>
    <x v="0"/>
    <x v="0"/>
    <x v="9"/>
    <x v="78"/>
    <x v="211"/>
    <s v="1 - SERVICIOS  GENERALES"/>
    <s v="1.1 - Administración general"/>
    <s v="1.1.02 - Gestión administrativa, financiera, fiscal, económica y planificación"/>
    <s v="2.1 - REMUNERACIONES Y CONTRIBUCIONES"/>
    <x v="3"/>
    <x v="0"/>
    <s v="00 - N/A"/>
    <s v="10 - FONDO GENERAL"/>
    <s v="(blank)"/>
    <x v="0"/>
    <n v="1200000"/>
    <n v="0"/>
  </r>
  <r>
    <s v="2025"/>
    <x v="1"/>
    <x v="0"/>
    <x v="0"/>
    <x v="0"/>
    <x v="9"/>
    <x v="78"/>
    <x v="211"/>
    <s v="1 - SERVICIOS  GENERALES"/>
    <s v="1.1 - Administración general"/>
    <s v="1.1.02 - Gestión administrativa, financiera, fiscal, económica y planificación"/>
    <s v="2.1 - REMUNERACIONES Y CONTRIBUCIONES"/>
    <x v="4"/>
    <x v="0"/>
    <s v="00 - N/A"/>
    <s v="10 - FONDO GENERAL"/>
    <s v="(blank)"/>
    <x v="0"/>
    <n v="16354182"/>
    <n v="3572279.4799999991"/>
  </r>
  <r>
    <s v="2025"/>
    <x v="1"/>
    <x v="0"/>
    <x v="0"/>
    <x v="0"/>
    <x v="9"/>
    <x v="78"/>
    <x v="211"/>
    <s v="1 - SERVICIOS  GENERALES"/>
    <s v="1.1 - Administración general"/>
    <s v="1.1.02 - Gestión administrativa, financiera, fiscal, económica y planificación"/>
    <s v="2.2 - CONTRATACIÓN DE SERVICIOS"/>
    <x v="5"/>
    <x v="0"/>
    <s v="00 - N/A"/>
    <s v="10 - FONDO GENERAL"/>
    <s v="(blank)"/>
    <x v="0"/>
    <n v="7808844"/>
    <n v="1837040.73"/>
  </r>
  <r>
    <s v="2025"/>
    <x v="1"/>
    <x v="0"/>
    <x v="0"/>
    <x v="0"/>
    <x v="9"/>
    <x v="78"/>
    <x v="211"/>
    <s v="1 - SERVICIOS  GENERALES"/>
    <s v="1.1 - Administración general"/>
    <s v="1.1.02 - Gestión administrativa, financiera, fiscal, económica y planificación"/>
    <s v="2.2 - CONTRATACIÓN DE SERVICIOS"/>
    <x v="6"/>
    <x v="0"/>
    <s v="00 - N/A"/>
    <s v="10 - FONDO GENERAL"/>
    <s v="(blank)"/>
    <x v="0"/>
    <n v="150000"/>
    <n v="0"/>
  </r>
  <r>
    <s v="2025"/>
    <x v="1"/>
    <x v="0"/>
    <x v="0"/>
    <x v="0"/>
    <x v="9"/>
    <x v="78"/>
    <x v="211"/>
    <s v="1 - SERVICIOS  GENERALES"/>
    <s v="1.1 - Administración general"/>
    <s v="1.1.02 - Gestión administrativa, financiera, fiscal, económica y planificación"/>
    <s v="2.2 - CONTRATACIÓN DE SERVICIOS"/>
    <x v="7"/>
    <x v="0"/>
    <s v="00 - N/A"/>
    <s v="10 - FONDO GENERAL"/>
    <s v="(blank)"/>
    <x v="0"/>
    <n v="500000"/>
    <n v="0"/>
  </r>
  <r>
    <s v="2025"/>
    <x v="1"/>
    <x v="0"/>
    <x v="0"/>
    <x v="0"/>
    <x v="9"/>
    <x v="78"/>
    <x v="211"/>
    <s v="1 - SERVICIOS  GENERALES"/>
    <s v="1.1 - Administración general"/>
    <s v="1.1.02 - Gestión administrativa, financiera, fiscal, económica y planificación"/>
    <s v="2.2 - CONTRATACIÓN DE SERVICIOS"/>
    <x v="8"/>
    <x v="0"/>
    <s v="00 - N/A"/>
    <s v="10 - FONDO GENERAL"/>
    <s v="(blank)"/>
    <x v="0"/>
    <n v="105000"/>
    <n v="0"/>
  </r>
  <r>
    <s v="2025"/>
    <x v="1"/>
    <x v="0"/>
    <x v="0"/>
    <x v="0"/>
    <x v="9"/>
    <x v="78"/>
    <x v="211"/>
    <s v="1 - SERVICIOS  GENERALES"/>
    <s v="1.1 - Administración general"/>
    <s v="1.1.02 - Gestión administrativa, financiera, fiscal, económica y planificación"/>
    <s v="2.2 - CONTRATACIÓN DE SERVICIOS"/>
    <x v="9"/>
    <x v="0"/>
    <s v="00 - N/A"/>
    <s v="10 - FONDO GENERAL"/>
    <s v="(blank)"/>
    <x v="0"/>
    <n v="29645371"/>
    <n v="9740045.3199999984"/>
  </r>
  <r>
    <s v="2025"/>
    <x v="1"/>
    <x v="0"/>
    <x v="0"/>
    <x v="0"/>
    <x v="9"/>
    <x v="78"/>
    <x v="211"/>
    <s v="1 - SERVICIOS  GENERALES"/>
    <s v="1.1 - Administración general"/>
    <s v="1.1.02 - Gestión administrativa, financiera, fiscal, económica y planificación"/>
    <s v="2.2 - CONTRATACIÓN DE SERVICIOS"/>
    <x v="10"/>
    <x v="0"/>
    <s v="00 - N/A"/>
    <s v="10 - FONDO GENERAL"/>
    <s v="(blank)"/>
    <x v="0"/>
    <n v="6042960"/>
    <n v="3555474.03"/>
  </r>
  <r>
    <s v="2025"/>
    <x v="1"/>
    <x v="0"/>
    <x v="0"/>
    <x v="0"/>
    <x v="9"/>
    <x v="78"/>
    <x v="211"/>
    <s v="1 - SERVICIOS  GENERALES"/>
    <s v="1.1 - Administración general"/>
    <s v="1.1.02 - Gestión administrativa, financiera, fiscal, económica y planificación"/>
    <s v="2.2 - CONTRATACIÓN DE SERVICIOS"/>
    <x v="11"/>
    <x v="0"/>
    <s v="00 - N/A"/>
    <s v="10 - FONDO GENERAL"/>
    <s v="(blank)"/>
    <x v="0"/>
    <n v="0"/>
    <n v="178022.71000000002"/>
  </r>
  <r>
    <s v="2025"/>
    <x v="1"/>
    <x v="0"/>
    <x v="0"/>
    <x v="0"/>
    <x v="9"/>
    <x v="78"/>
    <x v="211"/>
    <s v="1 - SERVICIOS  GENERALES"/>
    <s v="1.1 - Administración general"/>
    <s v="1.1.02 - Gestión administrativa, financiera, fiscal, económica y planificación"/>
    <s v="2.2 - CONTRATACIÓN DE SERVICIOS"/>
    <x v="12"/>
    <x v="0"/>
    <s v="00 - N/A"/>
    <s v="10 - FONDO GENERAL"/>
    <s v="(blank)"/>
    <x v="0"/>
    <n v="271200"/>
    <n v="173805.47999999998"/>
  </r>
  <r>
    <s v="2025"/>
    <x v="1"/>
    <x v="0"/>
    <x v="0"/>
    <x v="0"/>
    <x v="9"/>
    <x v="78"/>
    <x v="211"/>
    <s v="1 - SERVICIOS  GENERALES"/>
    <s v="1.1 - Administración general"/>
    <s v="1.1.02 - Gestión administrativa, financiera, fiscal, económica y planificación"/>
    <s v="2.2 - CONTRATACIÓN DE SERVICIOS"/>
    <x v="13"/>
    <x v="0"/>
    <s v="00 - N/A"/>
    <s v="10 - FONDO GENERAL"/>
    <s v="(blank)"/>
    <x v="0"/>
    <n v="7800000"/>
    <n v="1546260.2"/>
  </r>
  <r>
    <s v="2025"/>
    <x v="1"/>
    <x v="0"/>
    <x v="0"/>
    <x v="0"/>
    <x v="9"/>
    <x v="78"/>
    <x v="211"/>
    <s v="1 - SERVICIOS  GENERALES"/>
    <s v="1.1 - Administración general"/>
    <s v="1.1.02 - Gestión administrativa, financiera, fiscal, económica y planificación"/>
    <s v="2.3 - MATERIALES Y SUMINISTROS"/>
    <x v="14"/>
    <x v="0"/>
    <s v="00 - N/A"/>
    <s v="10 - FONDO GENERAL"/>
    <s v="(blank)"/>
    <x v="0"/>
    <n v="415000"/>
    <n v="24921"/>
  </r>
  <r>
    <s v="2025"/>
    <x v="1"/>
    <x v="0"/>
    <x v="0"/>
    <x v="0"/>
    <x v="9"/>
    <x v="78"/>
    <x v="211"/>
    <s v="1 - SERVICIOS  GENERALES"/>
    <s v="1.1 - Administración general"/>
    <s v="1.1.02 - Gestión administrativa, financiera, fiscal, económica y planificación"/>
    <s v="2.3 - MATERIALES Y SUMINISTROS"/>
    <x v="15"/>
    <x v="0"/>
    <s v="00 - N/A"/>
    <s v="10 - FONDO GENERAL"/>
    <s v="(blank)"/>
    <x v="0"/>
    <n v="250000"/>
    <n v="0"/>
  </r>
  <r>
    <s v="2025"/>
    <x v="1"/>
    <x v="0"/>
    <x v="0"/>
    <x v="0"/>
    <x v="9"/>
    <x v="78"/>
    <x v="211"/>
    <s v="1 - SERVICIOS  GENERALES"/>
    <s v="1.1 - Administración general"/>
    <s v="1.1.02 - Gestión administrativa, financiera, fiscal, económica y planificación"/>
    <s v="2.3 - MATERIALES Y SUMINISTROS"/>
    <x v="16"/>
    <x v="0"/>
    <s v="00 - N/A"/>
    <s v="10 - FONDO GENERAL"/>
    <s v="(blank)"/>
    <x v="0"/>
    <n v="225000"/>
    <n v="0"/>
  </r>
  <r>
    <s v="2025"/>
    <x v="1"/>
    <x v="0"/>
    <x v="0"/>
    <x v="0"/>
    <x v="9"/>
    <x v="78"/>
    <x v="211"/>
    <s v="1 - SERVICIOS  GENERALES"/>
    <s v="1.1 - Administración general"/>
    <s v="1.1.02 - Gestión administrativa, financiera, fiscal, económica y planificación"/>
    <s v="2.3 - MATERIALES Y SUMINISTROS"/>
    <x v="17"/>
    <x v="0"/>
    <s v="00 - N/A"/>
    <s v="10 - FONDO GENERAL"/>
    <s v="(blank)"/>
    <x v="0"/>
    <n v="75000"/>
    <n v="0"/>
  </r>
  <r>
    <s v="2025"/>
    <x v="1"/>
    <x v="0"/>
    <x v="0"/>
    <x v="0"/>
    <x v="9"/>
    <x v="78"/>
    <x v="211"/>
    <s v="1 - SERVICIOS  GENERALES"/>
    <s v="1.1 - Administración general"/>
    <s v="1.1.02 - Gestión administrativa, financiera, fiscal, económica y planificación"/>
    <s v="2.3 - MATERIALES Y SUMINISTROS"/>
    <x v="19"/>
    <x v="0"/>
    <s v="00 - N/A"/>
    <s v="10 - FONDO GENERAL"/>
    <s v="(blank)"/>
    <x v="0"/>
    <n v="40000"/>
    <n v="0"/>
  </r>
  <r>
    <s v="2025"/>
    <x v="1"/>
    <x v="0"/>
    <x v="0"/>
    <x v="0"/>
    <x v="9"/>
    <x v="78"/>
    <x v="211"/>
    <s v="1 - SERVICIOS  GENERALES"/>
    <s v="1.1 - Administración general"/>
    <s v="1.1.02 - Gestión administrativa, financiera, fiscal, económica y planificación"/>
    <s v="2.3 - MATERIALES Y SUMINISTROS"/>
    <x v="20"/>
    <x v="0"/>
    <s v="00 - N/A"/>
    <s v="10 - FONDO GENERAL"/>
    <s v="(blank)"/>
    <x v="0"/>
    <n v="3596700"/>
    <n v="574195.4"/>
  </r>
  <r>
    <s v="2025"/>
    <x v="1"/>
    <x v="0"/>
    <x v="0"/>
    <x v="0"/>
    <x v="9"/>
    <x v="78"/>
    <x v="211"/>
    <s v="1 - SERVICIOS  GENERALES"/>
    <s v="1.1 - Administración general"/>
    <s v="1.1.02 - Gestión administrativa, financiera, fiscal, económica y planificación"/>
    <s v="2.3 - MATERIALES Y SUMINISTROS"/>
    <x v="21"/>
    <x v="0"/>
    <s v="00 - N/A"/>
    <s v="10 - FONDO GENERAL"/>
    <s v="(blank)"/>
    <x v="0"/>
    <n v="578021"/>
    <n v="0"/>
  </r>
  <r>
    <s v="2025"/>
    <x v="1"/>
    <x v="0"/>
    <x v="0"/>
    <x v="0"/>
    <x v="9"/>
    <x v="79"/>
    <x v="212"/>
    <s v="4 - SERVICIOS SOCIALES"/>
    <s v="4.5 - Protección social"/>
    <s v="4.5.03 - Invalidez"/>
    <s v="2.1 - REMUNERACIONES Y CONTRIBUCIONES"/>
    <x v="0"/>
    <x v="0"/>
    <s v="00 - N/A"/>
    <s v="10 - FONDO GENERAL"/>
    <s v="(blank)"/>
    <x v="0"/>
    <n v="86513247"/>
    <n v="26580924.409999996"/>
  </r>
  <r>
    <s v="2025"/>
    <x v="1"/>
    <x v="0"/>
    <x v="0"/>
    <x v="0"/>
    <x v="9"/>
    <x v="79"/>
    <x v="212"/>
    <s v="4 - SERVICIOS SOCIALES"/>
    <s v="4.5 - Protección social"/>
    <s v="4.5.03 - Invalidez"/>
    <s v="2.1 - REMUNERACIONES Y CONTRIBUCIONES"/>
    <x v="1"/>
    <x v="0"/>
    <s v="00 - N/A"/>
    <s v="10 - FONDO GENERAL"/>
    <s v="(blank)"/>
    <x v="0"/>
    <n v="16061207"/>
    <n v="866333.34"/>
  </r>
  <r>
    <s v="2025"/>
    <x v="1"/>
    <x v="0"/>
    <x v="0"/>
    <x v="0"/>
    <x v="9"/>
    <x v="79"/>
    <x v="212"/>
    <s v="4 - SERVICIOS SOCIALES"/>
    <s v="4.5 - Protección social"/>
    <s v="4.5.03 - Invalidez"/>
    <s v="2.1 - REMUNERACIONES Y CONTRIBUCIONES"/>
    <x v="4"/>
    <x v="0"/>
    <s v="00 - N/A"/>
    <s v="10 - FONDO GENERAL"/>
    <s v="(blank)"/>
    <x v="0"/>
    <n v="12278826"/>
    <n v="3865265.7799999993"/>
  </r>
  <r>
    <s v="2025"/>
    <x v="1"/>
    <x v="0"/>
    <x v="0"/>
    <x v="0"/>
    <x v="9"/>
    <x v="79"/>
    <x v="212"/>
    <s v="4 - SERVICIOS SOCIALES"/>
    <s v="4.5 - Protección social"/>
    <s v="4.5.03 - Invalidez"/>
    <s v="2.2 - CONTRATACIÓN DE SERVICIOS"/>
    <x v="5"/>
    <x v="0"/>
    <s v="00 - N/A"/>
    <s v="10 - FONDO GENERAL"/>
    <s v="(blank)"/>
    <x v="0"/>
    <n v="3768000"/>
    <n v="1156374.51"/>
  </r>
  <r>
    <s v="2025"/>
    <x v="1"/>
    <x v="0"/>
    <x v="0"/>
    <x v="0"/>
    <x v="9"/>
    <x v="79"/>
    <x v="212"/>
    <s v="4 - SERVICIOS SOCIALES"/>
    <s v="4.5 - Protección social"/>
    <s v="4.5.03 - Invalidez"/>
    <s v="2.2 - CONTRATACIÓN DE SERVICIOS"/>
    <x v="6"/>
    <x v="0"/>
    <s v="00 - N/A"/>
    <s v="10 - FONDO GENERAL"/>
    <s v="(blank)"/>
    <x v="0"/>
    <n v="2226900"/>
    <n v="13989.4"/>
  </r>
  <r>
    <s v="2025"/>
    <x v="1"/>
    <x v="0"/>
    <x v="0"/>
    <x v="0"/>
    <x v="9"/>
    <x v="79"/>
    <x v="212"/>
    <s v="4 - SERVICIOS SOCIALES"/>
    <s v="4.5 - Protección social"/>
    <s v="4.5.03 - Invalidez"/>
    <s v="2.2 - CONTRATACIÓN DE SERVICIOS"/>
    <x v="7"/>
    <x v="0"/>
    <s v="00 - N/A"/>
    <s v="10 - FONDO GENERAL"/>
    <s v="(blank)"/>
    <x v="0"/>
    <n v="3645550"/>
    <n v="1722122.4500000002"/>
  </r>
  <r>
    <s v="2025"/>
    <x v="1"/>
    <x v="0"/>
    <x v="0"/>
    <x v="0"/>
    <x v="9"/>
    <x v="79"/>
    <x v="212"/>
    <s v="4 - SERVICIOS SOCIALES"/>
    <s v="4.5 - Protección social"/>
    <s v="4.5.03 - Invalidez"/>
    <s v="2.2 - CONTRATACIÓN DE SERVICIOS"/>
    <x v="8"/>
    <x v="0"/>
    <s v="00 - N/A"/>
    <s v="10 - FONDO GENERAL"/>
    <s v="(blank)"/>
    <x v="0"/>
    <n v="865000"/>
    <n v="1050982.0900000001"/>
  </r>
  <r>
    <s v="2025"/>
    <x v="1"/>
    <x v="0"/>
    <x v="0"/>
    <x v="0"/>
    <x v="9"/>
    <x v="79"/>
    <x v="212"/>
    <s v="4 - SERVICIOS SOCIALES"/>
    <s v="4.5 - Protección social"/>
    <s v="4.5.03 - Invalidez"/>
    <s v="2.2 - CONTRATACIÓN DE SERVICIOS"/>
    <x v="9"/>
    <x v="0"/>
    <s v="00 - N/A"/>
    <s v="10 - FONDO GENERAL"/>
    <s v="(blank)"/>
    <x v="0"/>
    <n v="4511500"/>
    <n v="350250.55"/>
  </r>
  <r>
    <s v="2025"/>
    <x v="1"/>
    <x v="0"/>
    <x v="0"/>
    <x v="0"/>
    <x v="9"/>
    <x v="79"/>
    <x v="212"/>
    <s v="4 - SERVICIOS SOCIALES"/>
    <s v="4.5 - Protección social"/>
    <s v="4.5.03 - Invalidez"/>
    <s v="2.2 - CONTRATACIÓN DE SERVICIOS"/>
    <x v="10"/>
    <x v="0"/>
    <s v="00 - N/A"/>
    <s v="10 - FONDO GENERAL"/>
    <s v="(blank)"/>
    <x v="0"/>
    <n v="1585000"/>
    <n v="10360"/>
  </r>
  <r>
    <s v="2025"/>
    <x v="1"/>
    <x v="0"/>
    <x v="0"/>
    <x v="0"/>
    <x v="9"/>
    <x v="79"/>
    <x v="212"/>
    <s v="4 - SERVICIOS SOCIALES"/>
    <s v="4.5 - Protección social"/>
    <s v="4.5.03 - Invalidez"/>
    <s v="2.2 - CONTRATACIÓN DE SERVICIOS"/>
    <x v="11"/>
    <x v="0"/>
    <s v="00 - N/A"/>
    <s v="10 - FONDO GENERAL"/>
    <s v="(blank)"/>
    <x v="0"/>
    <n v="2118024"/>
    <n v="107140.55"/>
  </r>
  <r>
    <s v="2025"/>
    <x v="1"/>
    <x v="0"/>
    <x v="0"/>
    <x v="0"/>
    <x v="9"/>
    <x v="79"/>
    <x v="212"/>
    <s v="4 - SERVICIOS SOCIALES"/>
    <s v="4.5 - Protección social"/>
    <s v="4.5.03 - Invalidez"/>
    <s v="2.2 - CONTRATACIÓN DE SERVICIOS"/>
    <x v="12"/>
    <x v="0"/>
    <s v="00 - N/A"/>
    <s v="10 - FONDO GENERAL"/>
    <s v="(blank)"/>
    <x v="0"/>
    <n v="10385340"/>
    <n v="3486204.71"/>
  </r>
  <r>
    <s v="2025"/>
    <x v="1"/>
    <x v="0"/>
    <x v="0"/>
    <x v="0"/>
    <x v="9"/>
    <x v="79"/>
    <x v="212"/>
    <s v="4 - SERVICIOS SOCIALES"/>
    <s v="4.5 - Protección social"/>
    <s v="4.5.03 - Invalidez"/>
    <s v="2.2 - CONTRATACIÓN DE SERVICIOS"/>
    <x v="13"/>
    <x v="0"/>
    <s v="00 - N/A"/>
    <s v="10 - FONDO GENERAL"/>
    <s v="(blank)"/>
    <x v="0"/>
    <n v="6186800"/>
    <n v="188151"/>
  </r>
  <r>
    <s v="2025"/>
    <x v="1"/>
    <x v="0"/>
    <x v="0"/>
    <x v="0"/>
    <x v="9"/>
    <x v="79"/>
    <x v="212"/>
    <s v="4 - SERVICIOS SOCIALES"/>
    <s v="4.5 - Protección social"/>
    <s v="4.5.03 - Invalidez"/>
    <s v="2.3 - MATERIALES Y SUMINISTROS"/>
    <x v="14"/>
    <x v="0"/>
    <s v="00 - N/A"/>
    <s v="10 - FONDO GENERAL"/>
    <s v="(blank)"/>
    <x v="0"/>
    <n v="574650"/>
    <n v="77155.37000000001"/>
  </r>
  <r>
    <s v="2025"/>
    <x v="1"/>
    <x v="0"/>
    <x v="0"/>
    <x v="0"/>
    <x v="9"/>
    <x v="79"/>
    <x v="212"/>
    <s v="4 - SERVICIOS SOCIALES"/>
    <s v="4.5 - Protección social"/>
    <s v="4.5.03 - Invalidez"/>
    <s v="2.3 - MATERIALES Y SUMINISTROS"/>
    <x v="15"/>
    <x v="0"/>
    <s v="00 - N/A"/>
    <s v="10 - FONDO GENERAL"/>
    <s v="(blank)"/>
    <x v="0"/>
    <n v="62700"/>
    <n v="7740.76"/>
  </r>
  <r>
    <s v="2025"/>
    <x v="1"/>
    <x v="0"/>
    <x v="0"/>
    <x v="0"/>
    <x v="9"/>
    <x v="79"/>
    <x v="212"/>
    <s v="4 - SERVICIOS SOCIALES"/>
    <s v="4.5 - Protección social"/>
    <s v="4.5.03 - Invalidez"/>
    <s v="2.3 - MATERIALES Y SUMINISTROS"/>
    <x v="16"/>
    <x v="0"/>
    <s v="00 - N/A"/>
    <s v="10 - FONDO GENERAL"/>
    <s v="(blank)"/>
    <x v="0"/>
    <n v="1122660"/>
    <n v="309443.38"/>
  </r>
  <r>
    <s v="2025"/>
    <x v="1"/>
    <x v="0"/>
    <x v="0"/>
    <x v="0"/>
    <x v="9"/>
    <x v="79"/>
    <x v="212"/>
    <s v="4 - SERVICIOS SOCIALES"/>
    <s v="4.5 - Protección social"/>
    <s v="4.5.03 - Invalidez"/>
    <s v="2.3 - MATERIALES Y SUMINISTROS"/>
    <x v="17"/>
    <x v="0"/>
    <s v="00 - N/A"/>
    <s v="10 - FONDO GENERAL"/>
    <s v="(blank)"/>
    <x v="0"/>
    <n v="49991"/>
    <n v="0"/>
  </r>
  <r>
    <s v="2025"/>
    <x v="1"/>
    <x v="0"/>
    <x v="0"/>
    <x v="0"/>
    <x v="9"/>
    <x v="79"/>
    <x v="212"/>
    <s v="4 - SERVICIOS SOCIALES"/>
    <s v="4.5 - Protección social"/>
    <s v="4.5.03 - Invalidez"/>
    <s v="2.3 - MATERIALES Y SUMINISTROS"/>
    <x v="18"/>
    <x v="0"/>
    <s v="00 - N/A"/>
    <s v="10 - FONDO GENERAL"/>
    <s v="(blank)"/>
    <x v="0"/>
    <n v="280000"/>
    <n v="6810.34"/>
  </r>
  <r>
    <s v="2025"/>
    <x v="1"/>
    <x v="0"/>
    <x v="0"/>
    <x v="0"/>
    <x v="9"/>
    <x v="79"/>
    <x v="212"/>
    <s v="4 - SERVICIOS SOCIALES"/>
    <s v="4.5 - Protección social"/>
    <s v="4.5.03 - Invalidez"/>
    <s v="2.3 - MATERIALES Y SUMINISTROS"/>
    <x v="19"/>
    <x v="0"/>
    <s v="00 - N/A"/>
    <s v="10 - FONDO GENERAL"/>
    <s v="(blank)"/>
    <x v="0"/>
    <n v="100000"/>
    <n v="16264.45"/>
  </r>
  <r>
    <s v="2025"/>
    <x v="1"/>
    <x v="0"/>
    <x v="0"/>
    <x v="0"/>
    <x v="9"/>
    <x v="79"/>
    <x v="212"/>
    <s v="4 - SERVICIOS SOCIALES"/>
    <s v="4.5 - Protección social"/>
    <s v="4.5.03 - Invalidez"/>
    <s v="2.3 - MATERIALES Y SUMINISTROS"/>
    <x v="20"/>
    <x v="0"/>
    <s v="00 - N/A"/>
    <s v="10 - FONDO GENERAL"/>
    <s v="(blank)"/>
    <x v="0"/>
    <n v="3704600"/>
    <n v="1705529.5999999999"/>
  </r>
  <r>
    <s v="2025"/>
    <x v="1"/>
    <x v="0"/>
    <x v="0"/>
    <x v="0"/>
    <x v="9"/>
    <x v="79"/>
    <x v="212"/>
    <s v="4 - SERVICIOS SOCIALES"/>
    <s v="4.5 - Protección social"/>
    <s v="4.5.03 - Invalidez"/>
    <s v="2.3 - MATERIALES Y SUMINISTROS"/>
    <x v="21"/>
    <x v="0"/>
    <s v="00 - N/A"/>
    <s v="10 - FONDO GENERAL"/>
    <s v="(blank)"/>
    <x v="0"/>
    <n v="1311830"/>
    <n v="263269.11000000004"/>
  </r>
  <r>
    <s v="2025"/>
    <x v="1"/>
    <x v="0"/>
    <x v="0"/>
    <x v="0"/>
    <x v="9"/>
    <x v="80"/>
    <x v="213"/>
    <s v="2 - SERVICIOS ECONÓMICOS"/>
    <s v="2.2 - Agropecuaria, caza, pesca y silvicultura"/>
    <s v="2.2.01 - Agropecuaria"/>
    <s v="2.1 - REMUNERACIONES Y CONTRIBUCIONES"/>
    <x v="0"/>
    <x v="0"/>
    <s v="00 - N/A"/>
    <s v="10 - FONDO GENERAL"/>
    <s v="(blank)"/>
    <x v="0"/>
    <n v="34253121"/>
    <n v="9879190.5600000005"/>
  </r>
  <r>
    <s v="2025"/>
    <x v="1"/>
    <x v="0"/>
    <x v="0"/>
    <x v="0"/>
    <x v="9"/>
    <x v="80"/>
    <x v="213"/>
    <s v="2 - SERVICIOS ECONÓMICOS"/>
    <s v="2.2 - Agropecuaria, caza, pesca y silvicultura"/>
    <s v="2.2.01 - Agropecuaria"/>
    <s v="2.1 - REMUNERACIONES Y CONTRIBUCIONES"/>
    <x v="1"/>
    <x v="0"/>
    <s v="00 - N/A"/>
    <s v="10 - FONDO GENERAL"/>
    <s v="(blank)"/>
    <x v="0"/>
    <n v="5749605"/>
    <n v="260000"/>
  </r>
  <r>
    <s v="2025"/>
    <x v="1"/>
    <x v="0"/>
    <x v="0"/>
    <x v="0"/>
    <x v="9"/>
    <x v="80"/>
    <x v="213"/>
    <s v="2 - SERVICIOS ECONÓMICOS"/>
    <s v="2.2 - Agropecuaria, caza, pesca y silvicultura"/>
    <s v="2.2.01 - Agropecuaria"/>
    <s v="2.1 - REMUNERACIONES Y CONTRIBUCIONES"/>
    <x v="2"/>
    <x v="0"/>
    <s v="00 - N/A"/>
    <s v="10 - FONDO GENERAL"/>
    <s v="(blank)"/>
    <x v="0"/>
    <n v="200000"/>
    <n v="0"/>
  </r>
  <r>
    <s v="2025"/>
    <x v="1"/>
    <x v="0"/>
    <x v="0"/>
    <x v="0"/>
    <x v="9"/>
    <x v="80"/>
    <x v="213"/>
    <s v="2 - SERVICIOS ECONÓMICOS"/>
    <s v="2.2 - Agropecuaria, caza, pesca y silvicultura"/>
    <s v="2.2.01 - Agropecuaria"/>
    <s v="2.1 - REMUNERACIONES Y CONTRIBUCIONES"/>
    <x v="3"/>
    <x v="0"/>
    <s v="00 - N/A"/>
    <s v="10 - FONDO GENERAL"/>
    <s v="(blank)"/>
    <x v="0"/>
    <n v="210000"/>
    <n v="0"/>
  </r>
  <r>
    <s v="2025"/>
    <x v="1"/>
    <x v="0"/>
    <x v="0"/>
    <x v="0"/>
    <x v="9"/>
    <x v="80"/>
    <x v="213"/>
    <s v="2 - SERVICIOS ECONÓMICOS"/>
    <s v="2.2 - Agropecuaria, caza, pesca y silvicultura"/>
    <s v="2.2.01 - Agropecuaria"/>
    <s v="2.1 - REMUNERACIONES Y CONTRIBUCIONES"/>
    <x v="4"/>
    <x v="0"/>
    <s v="00 - N/A"/>
    <s v="10 - FONDO GENERAL"/>
    <s v="(blank)"/>
    <x v="0"/>
    <n v="4659126"/>
    <n v="1466856.9000000004"/>
  </r>
  <r>
    <s v="2025"/>
    <x v="1"/>
    <x v="0"/>
    <x v="0"/>
    <x v="0"/>
    <x v="9"/>
    <x v="80"/>
    <x v="213"/>
    <s v="2 - SERVICIOS ECONÓMICOS"/>
    <s v="2.2 - Agropecuaria, caza, pesca y silvicultura"/>
    <s v="2.2.01 - Agropecuaria"/>
    <s v="2.2 - CONTRATACIÓN DE SERVICIOS"/>
    <x v="5"/>
    <x v="0"/>
    <s v="00 - N/A"/>
    <s v="10 - FONDO GENERAL"/>
    <s v="(blank)"/>
    <x v="0"/>
    <n v="2633902"/>
    <n v="649782"/>
  </r>
  <r>
    <s v="2025"/>
    <x v="1"/>
    <x v="0"/>
    <x v="0"/>
    <x v="0"/>
    <x v="9"/>
    <x v="80"/>
    <x v="213"/>
    <s v="2 - SERVICIOS ECONÓMICOS"/>
    <s v="2.2 - Agropecuaria, caza, pesca y silvicultura"/>
    <s v="2.2.01 - Agropecuaria"/>
    <s v="2.2 - CONTRATACIÓN DE SERVICIOS"/>
    <x v="6"/>
    <x v="0"/>
    <s v="00 - N/A"/>
    <s v="10 - FONDO GENERAL"/>
    <s v="(blank)"/>
    <x v="0"/>
    <n v="624901"/>
    <n v="0"/>
  </r>
  <r>
    <s v="2025"/>
    <x v="1"/>
    <x v="0"/>
    <x v="0"/>
    <x v="0"/>
    <x v="9"/>
    <x v="80"/>
    <x v="213"/>
    <s v="2 - SERVICIOS ECONÓMICOS"/>
    <s v="2.2 - Agropecuaria, caza, pesca y silvicultura"/>
    <s v="2.2.01 - Agropecuaria"/>
    <s v="2.2 - CONTRATACIÓN DE SERVICIOS"/>
    <x v="7"/>
    <x v="0"/>
    <s v="00 - N/A"/>
    <s v="10 - FONDO GENERAL"/>
    <s v="(blank)"/>
    <x v="0"/>
    <n v="2500000"/>
    <n v="569964.79999999993"/>
  </r>
  <r>
    <s v="2025"/>
    <x v="1"/>
    <x v="0"/>
    <x v="0"/>
    <x v="0"/>
    <x v="9"/>
    <x v="80"/>
    <x v="213"/>
    <s v="2 - SERVICIOS ECONÓMICOS"/>
    <s v="2.2 - Agropecuaria, caza, pesca y silvicultura"/>
    <s v="2.2.01 - Agropecuaria"/>
    <s v="2.2 - CONTRATACIÓN DE SERVICIOS"/>
    <x v="8"/>
    <x v="0"/>
    <s v="00 - N/A"/>
    <s v="10 - FONDO GENERAL"/>
    <s v="(blank)"/>
    <x v="0"/>
    <n v="55000"/>
    <n v="45000"/>
  </r>
  <r>
    <s v="2025"/>
    <x v="1"/>
    <x v="0"/>
    <x v="0"/>
    <x v="0"/>
    <x v="9"/>
    <x v="80"/>
    <x v="213"/>
    <s v="2 - SERVICIOS ECONÓMICOS"/>
    <s v="2.2 - Agropecuaria, caza, pesca y silvicultura"/>
    <s v="2.2.01 - Agropecuaria"/>
    <s v="2.2 - CONTRATACIÓN DE SERVICIOS"/>
    <x v="9"/>
    <x v="0"/>
    <s v="00 - N/A"/>
    <s v="10 - FONDO GENERAL"/>
    <s v="(blank)"/>
    <x v="0"/>
    <n v="1094999"/>
    <n v="163000"/>
  </r>
  <r>
    <s v="2025"/>
    <x v="1"/>
    <x v="0"/>
    <x v="0"/>
    <x v="0"/>
    <x v="9"/>
    <x v="80"/>
    <x v="213"/>
    <s v="2 - SERVICIOS ECONÓMICOS"/>
    <s v="2.2 - Agropecuaria, caza, pesca y silvicultura"/>
    <s v="2.2.01 - Agropecuaria"/>
    <s v="2.2 - CONTRATACIÓN DE SERVICIOS"/>
    <x v="10"/>
    <x v="0"/>
    <s v="00 - N/A"/>
    <s v="10 - FONDO GENERAL"/>
    <s v="(blank)"/>
    <x v="0"/>
    <n v="4418272"/>
    <n v="1043938.02"/>
  </r>
  <r>
    <s v="2025"/>
    <x v="1"/>
    <x v="0"/>
    <x v="0"/>
    <x v="0"/>
    <x v="9"/>
    <x v="80"/>
    <x v="213"/>
    <s v="2 - SERVICIOS ECONÓMICOS"/>
    <s v="2.2 - Agropecuaria, caza, pesca y silvicultura"/>
    <s v="2.2.01 - Agropecuaria"/>
    <s v="2.2 - CONTRATACIÓN DE SERVICIOS"/>
    <x v="11"/>
    <x v="0"/>
    <s v="00 - N/A"/>
    <s v="10 - FONDO GENERAL"/>
    <s v="(blank)"/>
    <x v="0"/>
    <n v="1144705"/>
    <n v="112143.23999999999"/>
  </r>
  <r>
    <s v="2025"/>
    <x v="1"/>
    <x v="0"/>
    <x v="0"/>
    <x v="0"/>
    <x v="9"/>
    <x v="80"/>
    <x v="213"/>
    <s v="2 - SERVICIOS ECONÓMICOS"/>
    <s v="2.2 - Agropecuaria, caza, pesca y silvicultura"/>
    <s v="2.2.01 - Agropecuaria"/>
    <s v="2.2 - CONTRATACIÓN DE SERVICIOS"/>
    <x v="12"/>
    <x v="0"/>
    <s v="00 - N/A"/>
    <s v="10 - FONDO GENERAL"/>
    <s v="(blank)"/>
    <x v="0"/>
    <n v="1680997"/>
    <n v="50000"/>
  </r>
  <r>
    <s v="2025"/>
    <x v="1"/>
    <x v="0"/>
    <x v="0"/>
    <x v="0"/>
    <x v="9"/>
    <x v="80"/>
    <x v="213"/>
    <s v="2 - SERVICIOS ECONÓMICOS"/>
    <s v="2.2 - Agropecuaria, caza, pesca y silvicultura"/>
    <s v="2.2.01 - Agropecuaria"/>
    <s v="2.2 - CONTRATACIÓN DE SERVICIOS"/>
    <x v="13"/>
    <x v="0"/>
    <s v="00 - N/A"/>
    <s v="10 - FONDO GENERAL"/>
    <s v="(blank)"/>
    <x v="0"/>
    <n v="400000"/>
    <n v="0"/>
  </r>
  <r>
    <s v="2025"/>
    <x v="1"/>
    <x v="0"/>
    <x v="0"/>
    <x v="0"/>
    <x v="9"/>
    <x v="80"/>
    <x v="213"/>
    <s v="2 - SERVICIOS ECONÓMICOS"/>
    <s v="2.2 - Agropecuaria, caza, pesca y silvicultura"/>
    <s v="2.2.01 - Agropecuaria"/>
    <s v="2.3 - MATERIALES Y SUMINISTROS"/>
    <x v="14"/>
    <x v="0"/>
    <s v="00 - N/A"/>
    <s v="10 - FONDO GENERAL"/>
    <s v="(blank)"/>
    <x v="0"/>
    <n v="110000"/>
    <n v="14616"/>
  </r>
  <r>
    <s v="2025"/>
    <x v="1"/>
    <x v="0"/>
    <x v="0"/>
    <x v="0"/>
    <x v="9"/>
    <x v="80"/>
    <x v="213"/>
    <s v="2 - SERVICIOS ECONÓMICOS"/>
    <s v="2.2 - Agropecuaria, caza, pesca y silvicultura"/>
    <s v="2.2.01 - Agropecuaria"/>
    <s v="2.3 - MATERIALES Y SUMINISTROS"/>
    <x v="15"/>
    <x v="0"/>
    <s v="00 - N/A"/>
    <s v="10 - FONDO GENERAL"/>
    <s v="(blank)"/>
    <x v="0"/>
    <n v="60000"/>
    <n v="0"/>
  </r>
  <r>
    <s v="2025"/>
    <x v="1"/>
    <x v="0"/>
    <x v="0"/>
    <x v="0"/>
    <x v="9"/>
    <x v="80"/>
    <x v="213"/>
    <s v="2 - SERVICIOS ECONÓMICOS"/>
    <s v="2.2 - Agropecuaria, caza, pesca y silvicultura"/>
    <s v="2.2.01 - Agropecuaria"/>
    <s v="2.3 - MATERIALES Y SUMINISTROS"/>
    <x v="16"/>
    <x v="0"/>
    <s v="00 - N/A"/>
    <s v="10 - FONDO GENERAL"/>
    <s v="(blank)"/>
    <x v="0"/>
    <n v="354400"/>
    <n v="0"/>
  </r>
  <r>
    <s v="2025"/>
    <x v="1"/>
    <x v="0"/>
    <x v="0"/>
    <x v="0"/>
    <x v="9"/>
    <x v="80"/>
    <x v="213"/>
    <s v="2 - SERVICIOS ECONÓMICOS"/>
    <s v="2.2 - Agropecuaria, caza, pesca y silvicultura"/>
    <s v="2.2.01 - Agropecuaria"/>
    <s v="2.3 - MATERIALES Y SUMINISTROS"/>
    <x v="17"/>
    <x v="0"/>
    <s v="00 - N/A"/>
    <s v="10 - FONDO GENERAL"/>
    <s v="(blank)"/>
    <x v="0"/>
    <n v="8000"/>
    <n v="0"/>
  </r>
  <r>
    <s v="2025"/>
    <x v="1"/>
    <x v="0"/>
    <x v="0"/>
    <x v="0"/>
    <x v="9"/>
    <x v="80"/>
    <x v="213"/>
    <s v="2 - SERVICIOS ECONÓMICOS"/>
    <s v="2.2 - Agropecuaria, caza, pesca y silvicultura"/>
    <s v="2.2.01 - Agropecuaria"/>
    <s v="2.3 - MATERIALES Y SUMINISTROS"/>
    <x v="18"/>
    <x v="0"/>
    <s v="00 - N/A"/>
    <s v="10 - FONDO GENERAL"/>
    <s v="(blank)"/>
    <x v="0"/>
    <n v="325000"/>
    <n v="93618.84"/>
  </r>
  <r>
    <s v="2025"/>
    <x v="1"/>
    <x v="0"/>
    <x v="0"/>
    <x v="0"/>
    <x v="9"/>
    <x v="80"/>
    <x v="213"/>
    <s v="2 - SERVICIOS ECONÓMICOS"/>
    <s v="2.2 - Agropecuaria, caza, pesca y silvicultura"/>
    <s v="2.2.01 - Agropecuaria"/>
    <s v="2.3 - MATERIALES Y SUMINISTROS"/>
    <x v="19"/>
    <x v="0"/>
    <s v="00 - N/A"/>
    <s v="10 - FONDO GENERAL"/>
    <s v="(blank)"/>
    <x v="0"/>
    <n v="18500"/>
    <n v="0"/>
  </r>
  <r>
    <s v="2025"/>
    <x v="1"/>
    <x v="0"/>
    <x v="0"/>
    <x v="0"/>
    <x v="9"/>
    <x v="80"/>
    <x v="213"/>
    <s v="2 - SERVICIOS ECONÓMICOS"/>
    <s v="2.2 - Agropecuaria, caza, pesca y silvicultura"/>
    <s v="2.2.01 - Agropecuaria"/>
    <s v="2.3 - MATERIALES Y SUMINISTROS"/>
    <x v="20"/>
    <x v="0"/>
    <s v="00 - N/A"/>
    <s v="10 - FONDO GENERAL"/>
    <s v="(blank)"/>
    <x v="0"/>
    <n v="2569999"/>
    <n v="253000"/>
  </r>
  <r>
    <s v="2025"/>
    <x v="1"/>
    <x v="0"/>
    <x v="0"/>
    <x v="0"/>
    <x v="9"/>
    <x v="80"/>
    <x v="213"/>
    <s v="2 - SERVICIOS ECONÓMICOS"/>
    <s v="2.2 - Agropecuaria, caza, pesca y silvicultura"/>
    <s v="2.2.01 - Agropecuaria"/>
    <s v="2.3 - MATERIALES Y SUMINISTROS"/>
    <x v="21"/>
    <x v="0"/>
    <s v="00 - N/A"/>
    <s v="10 - FONDO GENERAL"/>
    <s v="(blank)"/>
    <x v="0"/>
    <n v="793151"/>
    <n v="230639.26"/>
  </r>
  <r>
    <s v="2025"/>
    <x v="1"/>
    <x v="0"/>
    <x v="0"/>
    <x v="0"/>
    <x v="9"/>
    <x v="81"/>
    <x v="214"/>
    <s v="3 - PROTECCIÓN DEL MEDIO AMBIENTE"/>
    <s v="3.1 - Protección del aire, agua y suelo"/>
    <s v="3.1.01 - Reducción de la contaminación"/>
    <s v="2.1 - REMUNERACIONES Y CONTRIBUCIONES"/>
    <x v="0"/>
    <x v="0"/>
    <s v="00 - N/A"/>
    <s v="10 - FONDO GENERAL"/>
    <s v="(blank)"/>
    <x v="0"/>
    <n v="27851000"/>
    <n v="7697648.1799999997"/>
  </r>
  <r>
    <s v="2025"/>
    <x v="1"/>
    <x v="0"/>
    <x v="0"/>
    <x v="0"/>
    <x v="9"/>
    <x v="81"/>
    <x v="214"/>
    <s v="3 - PROTECCIÓN DEL MEDIO AMBIENTE"/>
    <s v="3.1 - Protección del aire, agua y suelo"/>
    <s v="3.1.01 - Reducción de la contaminación"/>
    <s v="2.1 - REMUNERACIONES Y CONTRIBUCIONES"/>
    <x v="1"/>
    <x v="0"/>
    <s v="00 - N/A"/>
    <s v="10 - FONDO GENERAL"/>
    <s v="(blank)"/>
    <x v="0"/>
    <n v="4254000"/>
    <n v="0"/>
  </r>
  <r>
    <s v="2025"/>
    <x v="1"/>
    <x v="0"/>
    <x v="0"/>
    <x v="0"/>
    <x v="9"/>
    <x v="81"/>
    <x v="214"/>
    <s v="3 - PROTECCIÓN DEL MEDIO AMBIENTE"/>
    <s v="3.1 - Protección del aire, agua y suelo"/>
    <s v="3.1.01 - Reducción de la contaminación"/>
    <s v="2.1 - REMUNERACIONES Y CONTRIBUCIONES"/>
    <x v="2"/>
    <x v="0"/>
    <s v="00 - N/A"/>
    <s v="10 - FONDO GENERAL"/>
    <s v="(blank)"/>
    <x v="0"/>
    <n v="450000"/>
    <n v="0"/>
  </r>
  <r>
    <s v="2025"/>
    <x v="1"/>
    <x v="0"/>
    <x v="0"/>
    <x v="0"/>
    <x v="9"/>
    <x v="81"/>
    <x v="214"/>
    <s v="3 - PROTECCIÓN DEL MEDIO AMBIENTE"/>
    <s v="3.1 - Protección del aire, agua y suelo"/>
    <s v="3.1.01 - Reducción de la contaminación"/>
    <s v="2.1 - REMUNERACIONES Y CONTRIBUCIONES"/>
    <x v="4"/>
    <x v="0"/>
    <s v="00 - N/A"/>
    <s v="10 - FONDO GENERAL"/>
    <s v="(blank)"/>
    <x v="0"/>
    <n v="3916000"/>
    <n v="1145709.5499999998"/>
  </r>
  <r>
    <s v="2025"/>
    <x v="1"/>
    <x v="0"/>
    <x v="0"/>
    <x v="0"/>
    <x v="9"/>
    <x v="81"/>
    <x v="214"/>
    <s v="3 - PROTECCIÓN DEL MEDIO AMBIENTE"/>
    <s v="3.1 - Protección del aire, agua y suelo"/>
    <s v="3.1.01 - Reducción de la contaminación"/>
    <s v="2.2 - CONTRATACIÓN DE SERVICIOS"/>
    <x v="5"/>
    <x v="0"/>
    <s v="00 - N/A"/>
    <s v="10 - FONDO GENERAL"/>
    <s v="(blank)"/>
    <x v="0"/>
    <n v="1124000"/>
    <n v="165774.10999999999"/>
  </r>
  <r>
    <s v="2025"/>
    <x v="1"/>
    <x v="0"/>
    <x v="0"/>
    <x v="0"/>
    <x v="9"/>
    <x v="81"/>
    <x v="214"/>
    <s v="3 - PROTECCIÓN DEL MEDIO AMBIENTE"/>
    <s v="3.1 - Protección del aire, agua y suelo"/>
    <s v="3.1.01 - Reducción de la contaminación"/>
    <s v="2.2 - CONTRATACIÓN DE SERVICIOS"/>
    <x v="6"/>
    <x v="0"/>
    <s v="00 - N/A"/>
    <s v="10 - FONDO GENERAL"/>
    <s v="(blank)"/>
    <x v="0"/>
    <n v="400000"/>
    <n v="6490"/>
  </r>
  <r>
    <s v="2025"/>
    <x v="1"/>
    <x v="0"/>
    <x v="0"/>
    <x v="0"/>
    <x v="9"/>
    <x v="81"/>
    <x v="214"/>
    <s v="3 - PROTECCIÓN DEL MEDIO AMBIENTE"/>
    <s v="3.1 - Protección del aire, agua y suelo"/>
    <s v="3.1.01 - Reducción de la contaminación"/>
    <s v="2.2 - CONTRATACIÓN DE SERVICIOS"/>
    <x v="7"/>
    <x v="0"/>
    <s v="00 - N/A"/>
    <s v="10 - FONDO GENERAL"/>
    <s v="(blank)"/>
    <x v="0"/>
    <n v="150000"/>
    <n v="9500"/>
  </r>
  <r>
    <s v="2025"/>
    <x v="1"/>
    <x v="0"/>
    <x v="0"/>
    <x v="0"/>
    <x v="9"/>
    <x v="81"/>
    <x v="214"/>
    <s v="3 - PROTECCIÓN DEL MEDIO AMBIENTE"/>
    <s v="3.1 - Protección del aire, agua y suelo"/>
    <s v="3.1.01 - Reducción de la contaminación"/>
    <s v="2.2 - CONTRATACIÓN DE SERVICIOS"/>
    <x v="8"/>
    <x v="0"/>
    <s v="00 - N/A"/>
    <s v="10 - FONDO GENERAL"/>
    <s v="(blank)"/>
    <x v="0"/>
    <n v="50000"/>
    <n v="25000"/>
  </r>
  <r>
    <s v="2025"/>
    <x v="1"/>
    <x v="0"/>
    <x v="0"/>
    <x v="0"/>
    <x v="9"/>
    <x v="81"/>
    <x v="214"/>
    <s v="3 - PROTECCIÓN DEL MEDIO AMBIENTE"/>
    <s v="3.1 - Protección del aire, agua y suelo"/>
    <s v="3.1.01 - Reducción de la contaminación"/>
    <s v="2.2 - CONTRATACIÓN DE SERVICIOS"/>
    <x v="9"/>
    <x v="0"/>
    <s v="00 - N/A"/>
    <s v="10 - FONDO GENERAL"/>
    <s v="(blank)"/>
    <x v="0"/>
    <n v="4910000"/>
    <n v="400000"/>
  </r>
  <r>
    <s v="2025"/>
    <x v="1"/>
    <x v="0"/>
    <x v="0"/>
    <x v="0"/>
    <x v="9"/>
    <x v="81"/>
    <x v="214"/>
    <s v="3 - PROTECCIÓN DEL MEDIO AMBIENTE"/>
    <s v="3.1 - Protección del aire, agua y suelo"/>
    <s v="3.1.01 - Reducción de la contaminación"/>
    <s v="2.2 - CONTRATACIÓN DE SERVICIOS"/>
    <x v="10"/>
    <x v="0"/>
    <s v="00 - N/A"/>
    <s v="10 - FONDO GENERAL"/>
    <s v="(blank)"/>
    <x v="0"/>
    <n v="2000000"/>
    <n v="489677.12000000005"/>
  </r>
  <r>
    <s v="2025"/>
    <x v="1"/>
    <x v="0"/>
    <x v="0"/>
    <x v="0"/>
    <x v="9"/>
    <x v="81"/>
    <x v="214"/>
    <s v="3 - PROTECCIÓN DEL MEDIO AMBIENTE"/>
    <s v="3.1 - Protección del aire, agua y suelo"/>
    <s v="3.1.01 - Reducción de la contaminación"/>
    <s v="2.2 - CONTRATACIÓN DE SERVICIOS"/>
    <x v="11"/>
    <x v="0"/>
    <s v="00 - N/A"/>
    <s v="10 - FONDO GENERAL"/>
    <s v="(blank)"/>
    <x v="0"/>
    <n v="570000"/>
    <n v="174212.67"/>
  </r>
  <r>
    <s v="2025"/>
    <x v="1"/>
    <x v="0"/>
    <x v="0"/>
    <x v="0"/>
    <x v="9"/>
    <x v="81"/>
    <x v="214"/>
    <s v="3 - PROTECCIÓN DEL MEDIO AMBIENTE"/>
    <s v="3.1 - Protección del aire, agua y suelo"/>
    <s v="3.1.01 - Reducción de la contaminación"/>
    <s v="2.2 - CONTRATACIÓN DE SERVICIOS"/>
    <x v="12"/>
    <x v="0"/>
    <s v="00 - N/A"/>
    <s v="10 - FONDO GENERAL"/>
    <s v="(blank)"/>
    <x v="0"/>
    <n v="840000"/>
    <n v="240000"/>
  </r>
  <r>
    <s v="2025"/>
    <x v="1"/>
    <x v="0"/>
    <x v="0"/>
    <x v="0"/>
    <x v="9"/>
    <x v="81"/>
    <x v="214"/>
    <s v="3 - PROTECCIÓN DEL MEDIO AMBIENTE"/>
    <s v="3.1 - Protección del aire, agua y suelo"/>
    <s v="3.1.01 - Reducción de la contaminación"/>
    <s v="2.3 - MATERIALES Y SUMINISTROS"/>
    <x v="14"/>
    <x v="0"/>
    <s v="00 - N/A"/>
    <s v="10 - FONDO GENERAL"/>
    <s v="(blank)"/>
    <x v="0"/>
    <n v="200000"/>
    <n v="41135.019999999997"/>
  </r>
  <r>
    <s v="2025"/>
    <x v="1"/>
    <x v="0"/>
    <x v="0"/>
    <x v="0"/>
    <x v="9"/>
    <x v="81"/>
    <x v="214"/>
    <s v="3 - PROTECCIÓN DEL MEDIO AMBIENTE"/>
    <s v="3.1 - Protección del aire, agua y suelo"/>
    <s v="3.1.01 - Reducción de la contaminación"/>
    <s v="2.3 - MATERIALES Y SUMINISTROS"/>
    <x v="15"/>
    <x v="0"/>
    <s v="00 - N/A"/>
    <s v="10 - FONDO GENERAL"/>
    <s v="(blank)"/>
    <x v="0"/>
    <n v="55000"/>
    <n v="0"/>
  </r>
  <r>
    <s v="2025"/>
    <x v="1"/>
    <x v="0"/>
    <x v="0"/>
    <x v="0"/>
    <x v="9"/>
    <x v="81"/>
    <x v="214"/>
    <s v="3 - PROTECCIÓN DEL MEDIO AMBIENTE"/>
    <s v="3.1 - Protección del aire, agua y suelo"/>
    <s v="3.1.01 - Reducción de la contaminación"/>
    <s v="2.3 - MATERIALES Y SUMINISTROS"/>
    <x v="16"/>
    <x v="0"/>
    <s v="00 - N/A"/>
    <s v="10 - FONDO GENERAL"/>
    <s v="(blank)"/>
    <x v="0"/>
    <n v="100000"/>
    <n v="20616.25"/>
  </r>
  <r>
    <s v="2025"/>
    <x v="1"/>
    <x v="0"/>
    <x v="0"/>
    <x v="0"/>
    <x v="9"/>
    <x v="81"/>
    <x v="214"/>
    <s v="3 - PROTECCIÓN DEL MEDIO AMBIENTE"/>
    <s v="3.1 - Protección del aire, agua y suelo"/>
    <s v="3.1.01 - Reducción de la contaminación"/>
    <s v="2.3 - MATERIALES Y SUMINISTROS"/>
    <x v="17"/>
    <x v="0"/>
    <s v="00 - N/A"/>
    <s v="10 - FONDO GENERAL"/>
    <s v="(blank)"/>
    <x v="0"/>
    <n v="10000"/>
    <n v="0"/>
  </r>
  <r>
    <s v="2025"/>
    <x v="1"/>
    <x v="0"/>
    <x v="0"/>
    <x v="0"/>
    <x v="9"/>
    <x v="81"/>
    <x v="214"/>
    <s v="3 - PROTECCIÓN DEL MEDIO AMBIENTE"/>
    <s v="3.1 - Protección del aire, agua y suelo"/>
    <s v="3.1.01 - Reducción de la contaminación"/>
    <s v="2.3 - MATERIALES Y SUMINISTROS"/>
    <x v="18"/>
    <x v="0"/>
    <s v="00 - N/A"/>
    <s v="10 - FONDO GENERAL"/>
    <s v="(blank)"/>
    <x v="0"/>
    <n v="150000"/>
    <n v="13500.09"/>
  </r>
  <r>
    <s v="2025"/>
    <x v="1"/>
    <x v="0"/>
    <x v="0"/>
    <x v="0"/>
    <x v="9"/>
    <x v="81"/>
    <x v="214"/>
    <s v="3 - PROTECCIÓN DEL MEDIO AMBIENTE"/>
    <s v="3.1 - Protección del aire, agua y suelo"/>
    <s v="3.1.01 - Reducción de la contaminación"/>
    <s v="2.3 - MATERIALES Y SUMINISTROS"/>
    <x v="20"/>
    <x v="0"/>
    <s v="00 - N/A"/>
    <s v="10 - FONDO GENERAL"/>
    <s v="(blank)"/>
    <x v="0"/>
    <n v="2000000"/>
    <n v="500000"/>
  </r>
  <r>
    <s v="2025"/>
    <x v="1"/>
    <x v="0"/>
    <x v="0"/>
    <x v="0"/>
    <x v="9"/>
    <x v="81"/>
    <x v="214"/>
    <s v="3 - PROTECCIÓN DEL MEDIO AMBIENTE"/>
    <s v="3.1 - Protección del aire, agua y suelo"/>
    <s v="3.1.01 - Reducción de la contaminación"/>
    <s v="2.3 - MATERIALES Y SUMINISTROS"/>
    <x v="21"/>
    <x v="0"/>
    <s v="00 - N/A"/>
    <s v="10 - FONDO GENERAL"/>
    <s v="(blank)"/>
    <x v="0"/>
    <n v="770000"/>
    <n v="86321.31"/>
  </r>
  <r>
    <s v="2025"/>
    <x v="1"/>
    <x v="0"/>
    <x v="0"/>
    <x v="0"/>
    <x v="9"/>
    <x v="82"/>
    <x v="215"/>
    <s v="1 - SERVICIOS  GENERALES"/>
    <s v="1.1 - Administración general"/>
    <s v="1.1.02 - Gestión administrativa, financiera, fiscal, económica y planificación"/>
    <s v="2.1 - REMUNERACIONES Y CONTRIBUCIONES"/>
    <x v="0"/>
    <x v="0"/>
    <s v="00 - N/A"/>
    <s v="10 - FONDO GENERAL"/>
    <s v="(blank)"/>
    <x v="0"/>
    <n v="39063000"/>
    <n v="10135400"/>
  </r>
  <r>
    <s v="2025"/>
    <x v="1"/>
    <x v="0"/>
    <x v="0"/>
    <x v="0"/>
    <x v="9"/>
    <x v="82"/>
    <x v="215"/>
    <s v="1 - SERVICIOS  GENERALES"/>
    <s v="1.1 - Administración general"/>
    <s v="1.1.02 - Gestión administrativa, financiera, fiscal, económica y planificación"/>
    <s v="2.1 - REMUNERACIONES Y CONTRIBUCIONES"/>
    <x v="1"/>
    <x v="0"/>
    <s v="00 - N/A"/>
    <s v="10 - FONDO GENERAL"/>
    <s v="(blank)"/>
    <x v="0"/>
    <n v="7123050"/>
    <n v="2801516.67"/>
  </r>
  <r>
    <s v="2025"/>
    <x v="1"/>
    <x v="0"/>
    <x v="0"/>
    <x v="0"/>
    <x v="9"/>
    <x v="82"/>
    <x v="215"/>
    <s v="1 - SERVICIOS  GENERALES"/>
    <s v="1.1 - Administración general"/>
    <s v="1.1.02 - Gestión administrativa, financiera, fiscal, económica y planificación"/>
    <s v="2.1 - REMUNERACIONES Y CONTRIBUCIONES"/>
    <x v="4"/>
    <x v="0"/>
    <s v="00 - N/A"/>
    <s v="10 - FONDO GENERAL"/>
    <s v="(blank)"/>
    <x v="0"/>
    <n v="5470000"/>
    <n v="1527885.83"/>
  </r>
  <r>
    <s v="2025"/>
    <x v="1"/>
    <x v="0"/>
    <x v="0"/>
    <x v="0"/>
    <x v="9"/>
    <x v="82"/>
    <x v="215"/>
    <s v="1 - SERVICIOS  GENERALES"/>
    <s v="1.1 - Administración general"/>
    <s v="1.1.02 - Gestión administrativa, financiera, fiscal, económica y planificación"/>
    <s v="2.2 - CONTRATACIÓN DE SERVICIOS"/>
    <x v="5"/>
    <x v="0"/>
    <s v="00 - N/A"/>
    <s v="10 - FONDO GENERAL"/>
    <s v="(blank)"/>
    <x v="0"/>
    <n v="3100000"/>
    <n v="778927.88"/>
  </r>
  <r>
    <s v="2025"/>
    <x v="1"/>
    <x v="0"/>
    <x v="0"/>
    <x v="0"/>
    <x v="9"/>
    <x v="82"/>
    <x v="215"/>
    <s v="1 - SERVICIOS  GENERALES"/>
    <s v="1.1 - Administración general"/>
    <s v="1.1.02 - Gestión administrativa, financiera, fiscal, económica y planificación"/>
    <s v="2.2 - CONTRATACIÓN DE SERVICIOS"/>
    <x v="6"/>
    <x v="0"/>
    <s v="00 - N/A"/>
    <s v="10 - FONDO GENERAL"/>
    <s v="(blank)"/>
    <x v="0"/>
    <n v="100000"/>
    <n v="0"/>
  </r>
  <r>
    <s v="2025"/>
    <x v="1"/>
    <x v="0"/>
    <x v="0"/>
    <x v="0"/>
    <x v="9"/>
    <x v="82"/>
    <x v="215"/>
    <s v="1 - SERVICIOS  GENERALES"/>
    <s v="1.1 - Administración general"/>
    <s v="1.1.02 - Gestión administrativa, financiera, fiscal, económica y planificación"/>
    <s v="2.2 - CONTRATACIÓN DE SERVICIOS"/>
    <x v="7"/>
    <x v="0"/>
    <s v="00 - N/A"/>
    <s v="10 - FONDO GENERAL"/>
    <s v="(blank)"/>
    <x v="0"/>
    <n v="3300000"/>
    <n v="648061.08000000007"/>
  </r>
  <r>
    <s v="2025"/>
    <x v="1"/>
    <x v="0"/>
    <x v="0"/>
    <x v="0"/>
    <x v="9"/>
    <x v="82"/>
    <x v="215"/>
    <s v="1 - SERVICIOS  GENERALES"/>
    <s v="1.1 - Administración general"/>
    <s v="1.1.02 - Gestión administrativa, financiera, fiscal, económica y planificación"/>
    <s v="2.2 - CONTRATACIÓN DE SERVICIOS"/>
    <x v="8"/>
    <x v="0"/>
    <s v="00 - N/A"/>
    <s v="10 - FONDO GENERAL"/>
    <s v="(blank)"/>
    <x v="0"/>
    <n v="350000"/>
    <n v="0"/>
  </r>
  <r>
    <s v="2025"/>
    <x v="1"/>
    <x v="0"/>
    <x v="0"/>
    <x v="0"/>
    <x v="9"/>
    <x v="82"/>
    <x v="215"/>
    <s v="1 - SERVICIOS  GENERALES"/>
    <s v="1.1 - Administración general"/>
    <s v="1.1.02 - Gestión administrativa, financiera, fiscal, económica y planificación"/>
    <s v="2.2 - CONTRATACIÓN DE SERVICIOS"/>
    <x v="9"/>
    <x v="0"/>
    <s v="00 - N/A"/>
    <s v="10 - FONDO GENERAL"/>
    <s v="(blank)"/>
    <x v="0"/>
    <n v="3734000"/>
    <n v="1256524.3399999999"/>
  </r>
  <r>
    <s v="2025"/>
    <x v="1"/>
    <x v="0"/>
    <x v="0"/>
    <x v="0"/>
    <x v="9"/>
    <x v="82"/>
    <x v="215"/>
    <s v="1 - SERVICIOS  GENERALES"/>
    <s v="1.1 - Administración general"/>
    <s v="1.1.02 - Gestión administrativa, financiera, fiscal, económica y planificación"/>
    <s v="2.2 - CONTRATACIÓN DE SERVICIOS"/>
    <x v="10"/>
    <x v="0"/>
    <s v="00 - N/A"/>
    <s v="10 - FONDO GENERAL"/>
    <s v="(blank)"/>
    <x v="0"/>
    <n v="760000"/>
    <n v="83197.899999999994"/>
  </r>
  <r>
    <s v="2025"/>
    <x v="1"/>
    <x v="0"/>
    <x v="0"/>
    <x v="0"/>
    <x v="9"/>
    <x v="82"/>
    <x v="215"/>
    <s v="1 - SERVICIOS  GENERALES"/>
    <s v="1.1 - Administración general"/>
    <s v="1.1.02 - Gestión administrativa, financiera, fiscal, económica y planificación"/>
    <s v="2.2 - CONTRATACIÓN DE SERVICIOS"/>
    <x v="11"/>
    <x v="0"/>
    <s v="00 - N/A"/>
    <s v="10 - FONDO GENERAL"/>
    <s v="(blank)"/>
    <x v="0"/>
    <n v="721000"/>
    <n v="299506.42000000004"/>
  </r>
  <r>
    <s v="2025"/>
    <x v="1"/>
    <x v="0"/>
    <x v="0"/>
    <x v="0"/>
    <x v="9"/>
    <x v="82"/>
    <x v="215"/>
    <s v="1 - SERVICIOS  GENERALES"/>
    <s v="1.1 - Administración general"/>
    <s v="1.1.02 - Gestión administrativa, financiera, fiscal, económica y planificación"/>
    <s v="2.2 - CONTRATACIÓN DE SERVICIOS"/>
    <x v="12"/>
    <x v="0"/>
    <s v="00 - N/A"/>
    <s v="10 - FONDO GENERAL"/>
    <s v="(blank)"/>
    <x v="0"/>
    <n v="401000"/>
    <n v="0"/>
  </r>
  <r>
    <s v="2025"/>
    <x v="1"/>
    <x v="0"/>
    <x v="0"/>
    <x v="0"/>
    <x v="9"/>
    <x v="82"/>
    <x v="215"/>
    <s v="1 - SERVICIOS  GENERALES"/>
    <s v="1.1 - Administración general"/>
    <s v="1.1.02 - Gestión administrativa, financiera, fiscal, económica y planificación"/>
    <s v="2.2 - CONTRATACIÓN DE SERVICIOS"/>
    <x v="13"/>
    <x v="0"/>
    <s v="00 - N/A"/>
    <s v="10 - FONDO GENERAL"/>
    <s v="(blank)"/>
    <x v="0"/>
    <n v="420000"/>
    <n v="85078"/>
  </r>
  <r>
    <s v="2025"/>
    <x v="1"/>
    <x v="0"/>
    <x v="0"/>
    <x v="0"/>
    <x v="9"/>
    <x v="82"/>
    <x v="215"/>
    <s v="1 - SERVICIOS  GENERALES"/>
    <s v="1.1 - Administración general"/>
    <s v="1.1.02 - Gestión administrativa, financiera, fiscal, económica y planificación"/>
    <s v="2.3 - MATERIALES Y SUMINISTROS"/>
    <x v="14"/>
    <x v="0"/>
    <s v="00 - N/A"/>
    <s v="10 - FONDO GENERAL"/>
    <s v="(blank)"/>
    <x v="0"/>
    <n v="230000"/>
    <n v="14868"/>
  </r>
  <r>
    <s v="2025"/>
    <x v="1"/>
    <x v="0"/>
    <x v="0"/>
    <x v="0"/>
    <x v="9"/>
    <x v="82"/>
    <x v="215"/>
    <s v="1 - SERVICIOS  GENERALES"/>
    <s v="1.1 - Administración general"/>
    <s v="1.1.02 - Gestión administrativa, financiera, fiscal, económica y planificación"/>
    <s v="2.3 - MATERIALES Y SUMINISTROS"/>
    <x v="15"/>
    <x v="0"/>
    <s v="00 - N/A"/>
    <s v="10 - FONDO GENERAL"/>
    <s v="(blank)"/>
    <x v="0"/>
    <n v="110000"/>
    <n v="0"/>
  </r>
  <r>
    <s v="2025"/>
    <x v="1"/>
    <x v="0"/>
    <x v="0"/>
    <x v="0"/>
    <x v="9"/>
    <x v="82"/>
    <x v="215"/>
    <s v="1 - SERVICIOS  GENERALES"/>
    <s v="1.1 - Administración general"/>
    <s v="1.1.02 - Gestión administrativa, financiera, fiscal, económica y planificación"/>
    <s v="2.3 - MATERIALES Y SUMINISTROS"/>
    <x v="16"/>
    <x v="0"/>
    <s v="00 - N/A"/>
    <s v="10 - FONDO GENERAL"/>
    <s v="(blank)"/>
    <x v="0"/>
    <n v="400000"/>
    <n v="0"/>
  </r>
  <r>
    <s v="2025"/>
    <x v="1"/>
    <x v="0"/>
    <x v="0"/>
    <x v="0"/>
    <x v="9"/>
    <x v="82"/>
    <x v="215"/>
    <s v="1 - SERVICIOS  GENERALES"/>
    <s v="1.1 - Administración general"/>
    <s v="1.1.02 - Gestión administrativa, financiera, fiscal, económica y planificación"/>
    <s v="2.3 - MATERIALES Y SUMINISTROS"/>
    <x v="18"/>
    <x v="0"/>
    <s v="00 - N/A"/>
    <s v="10 - FONDO GENERAL"/>
    <s v="(blank)"/>
    <x v="0"/>
    <n v="430000"/>
    <n v="0"/>
  </r>
  <r>
    <s v="2025"/>
    <x v="1"/>
    <x v="0"/>
    <x v="0"/>
    <x v="0"/>
    <x v="9"/>
    <x v="82"/>
    <x v="215"/>
    <s v="1 - SERVICIOS  GENERALES"/>
    <s v="1.1 - Administración general"/>
    <s v="1.1.02 - Gestión administrativa, financiera, fiscal, económica y planificación"/>
    <s v="2.3 - MATERIALES Y SUMINISTROS"/>
    <x v="19"/>
    <x v="0"/>
    <s v="00 - N/A"/>
    <s v="10 - FONDO GENERAL"/>
    <s v="(blank)"/>
    <x v="0"/>
    <n v="101000"/>
    <n v="0"/>
  </r>
  <r>
    <s v="2025"/>
    <x v="1"/>
    <x v="0"/>
    <x v="0"/>
    <x v="0"/>
    <x v="9"/>
    <x v="82"/>
    <x v="215"/>
    <s v="1 - SERVICIOS  GENERALES"/>
    <s v="1.1 - Administración general"/>
    <s v="1.1.02 - Gestión administrativa, financiera, fiscal, económica y planificación"/>
    <s v="2.3 - MATERIALES Y SUMINISTROS"/>
    <x v="20"/>
    <x v="0"/>
    <s v="00 - N/A"/>
    <s v="10 - FONDO GENERAL"/>
    <s v="(blank)"/>
    <x v="0"/>
    <n v="2191000"/>
    <n v="0"/>
  </r>
  <r>
    <s v="2025"/>
    <x v="1"/>
    <x v="0"/>
    <x v="0"/>
    <x v="0"/>
    <x v="9"/>
    <x v="82"/>
    <x v="215"/>
    <s v="1 - SERVICIOS  GENERALES"/>
    <s v="1.1 - Administración general"/>
    <s v="1.1.02 - Gestión administrativa, financiera, fiscal, económica y planificación"/>
    <s v="2.3 - MATERIALES Y SUMINISTROS"/>
    <x v="21"/>
    <x v="0"/>
    <s v="00 - N/A"/>
    <s v="10 - FONDO GENERAL"/>
    <s v="(blank)"/>
    <x v="0"/>
    <n v="1700000"/>
    <n v="253128.88"/>
  </r>
  <r>
    <s v="2025"/>
    <x v="1"/>
    <x v="0"/>
    <x v="0"/>
    <x v="0"/>
    <x v="9"/>
    <x v="83"/>
    <x v="216"/>
    <s v="3 - PROTECCIÓN DEL MEDIO AMBIENTE"/>
    <s v="3.3 - Cambio Climático"/>
    <s v="3.3.06 - Respuesta y recuperación de desastres climáticos"/>
    <s v="2.3 - MATERIALES Y SUMINISTROS"/>
    <x v="21"/>
    <x v="0"/>
    <s v="00 - N/A"/>
    <s v="10 - FONDO GENERAL"/>
    <s v="(blank)"/>
    <x v="0"/>
    <n v="2500000"/>
    <n v="0"/>
  </r>
  <r>
    <s v="2025"/>
    <x v="1"/>
    <x v="0"/>
    <x v="0"/>
    <x v="0"/>
    <x v="9"/>
    <x v="83"/>
    <x v="216"/>
    <s v="4 - SERVICIOS SOCIALES"/>
    <s v="4.2 - Salud"/>
    <s v="4.2.01 - Servicios para pacientes externos"/>
    <s v="2.1 - REMUNERACIONES Y CONTRIBUCIONES"/>
    <x v="0"/>
    <x v="0"/>
    <s v="00 - N/A"/>
    <s v="10 - FONDO GENERAL"/>
    <s v="(blank)"/>
    <x v="0"/>
    <n v="1945310596"/>
    <n v="543628094.35000002"/>
  </r>
  <r>
    <s v="2025"/>
    <x v="1"/>
    <x v="0"/>
    <x v="0"/>
    <x v="0"/>
    <x v="9"/>
    <x v="83"/>
    <x v="216"/>
    <s v="4 - SERVICIOS SOCIALES"/>
    <s v="4.2 - Salud"/>
    <s v="4.2.01 - Servicios para pacientes externos"/>
    <s v="2.1 - REMUNERACIONES Y CONTRIBUCIONES"/>
    <x v="1"/>
    <x v="0"/>
    <s v="00 - N/A"/>
    <s v="10 - FONDO GENERAL"/>
    <s v="(blank)"/>
    <x v="0"/>
    <n v="150742236"/>
    <n v="27965295.049999997"/>
  </r>
  <r>
    <s v="2025"/>
    <x v="1"/>
    <x v="0"/>
    <x v="0"/>
    <x v="0"/>
    <x v="9"/>
    <x v="83"/>
    <x v="216"/>
    <s v="4 - SERVICIOS SOCIALES"/>
    <s v="4.2 - Salud"/>
    <s v="4.2.01 - Servicios para pacientes externos"/>
    <s v="2.1 - REMUNERACIONES Y CONTRIBUCIONES"/>
    <x v="4"/>
    <x v="0"/>
    <s v="00 - N/A"/>
    <s v="10 - FONDO GENERAL"/>
    <s v="(blank)"/>
    <x v="0"/>
    <n v="294957690"/>
    <n v="83652425.010000005"/>
  </r>
  <r>
    <s v="2025"/>
    <x v="1"/>
    <x v="0"/>
    <x v="0"/>
    <x v="0"/>
    <x v="9"/>
    <x v="83"/>
    <x v="216"/>
    <s v="4 - SERVICIOS SOCIALES"/>
    <s v="4.2 - Salud"/>
    <s v="4.2.01 - Servicios para pacientes externos"/>
    <s v="2.2 - CONTRATACIÓN DE SERVICIOS"/>
    <x v="5"/>
    <x v="0"/>
    <s v="00 - N/A"/>
    <s v="10 - FONDO GENERAL"/>
    <s v="(blank)"/>
    <x v="0"/>
    <n v="281088017"/>
    <n v="136326.85"/>
  </r>
  <r>
    <s v="2025"/>
    <x v="1"/>
    <x v="0"/>
    <x v="0"/>
    <x v="0"/>
    <x v="9"/>
    <x v="83"/>
    <x v="216"/>
    <s v="4 - SERVICIOS SOCIALES"/>
    <s v="4.2 - Salud"/>
    <s v="4.2.01 - Servicios para pacientes externos"/>
    <s v="2.2 - CONTRATACIÓN DE SERVICIOS"/>
    <x v="6"/>
    <x v="0"/>
    <s v="00 - N/A"/>
    <s v="10 - FONDO GENERAL"/>
    <s v="(blank)"/>
    <x v="0"/>
    <n v="1481066"/>
    <n v="500007.3"/>
  </r>
  <r>
    <s v="2025"/>
    <x v="1"/>
    <x v="0"/>
    <x v="0"/>
    <x v="0"/>
    <x v="9"/>
    <x v="83"/>
    <x v="216"/>
    <s v="4 - SERVICIOS SOCIALES"/>
    <s v="4.2 - Salud"/>
    <s v="4.2.01 - Servicios para pacientes externos"/>
    <s v="2.2 - CONTRATACIÓN DE SERVICIOS"/>
    <x v="7"/>
    <x v="0"/>
    <s v="00 - N/A"/>
    <s v="10 - FONDO GENERAL"/>
    <s v="(blank)"/>
    <x v="0"/>
    <n v="20737671"/>
    <n v="989700"/>
  </r>
  <r>
    <s v="2025"/>
    <x v="1"/>
    <x v="0"/>
    <x v="0"/>
    <x v="0"/>
    <x v="9"/>
    <x v="83"/>
    <x v="216"/>
    <s v="4 - SERVICIOS SOCIALES"/>
    <s v="4.2 - Salud"/>
    <s v="4.2.01 - Servicios para pacientes externos"/>
    <s v="2.2 - CONTRATACIÓN DE SERVICIOS"/>
    <x v="8"/>
    <x v="0"/>
    <s v="00 - N/A"/>
    <s v="10 - FONDO GENERAL"/>
    <s v="(blank)"/>
    <x v="0"/>
    <n v="6355235"/>
    <n v="0"/>
  </r>
  <r>
    <s v="2025"/>
    <x v="1"/>
    <x v="0"/>
    <x v="0"/>
    <x v="0"/>
    <x v="9"/>
    <x v="83"/>
    <x v="216"/>
    <s v="4 - SERVICIOS SOCIALES"/>
    <s v="4.2 - Salud"/>
    <s v="4.2.01 - Servicios para pacientes externos"/>
    <s v="2.2 - CONTRATACIÓN DE SERVICIOS"/>
    <x v="9"/>
    <x v="0"/>
    <s v="00 - N/A"/>
    <s v="10 - FONDO GENERAL"/>
    <s v="(blank)"/>
    <x v="0"/>
    <n v="16698086"/>
    <n v="206265.08"/>
  </r>
  <r>
    <s v="2025"/>
    <x v="1"/>
    <x v="0"/>
    <x v="0"/>
    <x v="0"/>
    <x v="9"/>
    <x v="83"/>
    <x v="216"/>
    <s v="4 - SERVICIOS SOCIALES"/>
    <s v="4.2 - Salud"/>
    <s v="4.2.01 - Servicios para pacientes externos"/>
    <s v="2.2 - CONTRATACIÓN DE SERVICIOS"/>
    <x v="10"/>
    <x v="0"/>
    <s v="00 - N/A"/>
    <s v="10 - FONDO GENERAL"/>
    <s v="(blank)"/>
    <x v="0"/>
    <n v="200000"/>
    <n v="0"/>
  </r>
  <r>
    <s v="2025"/>
    <x v="1"/>
    <x v="0"/>
    <x v="0"/>
    <x v="0"/>
    <x v="9"/>
    <x v="83"/>
    <x v="216"/>
    <s v="4 - SERVICIOS SOCIALES"/>
    <s v="4.2 - Salud"/>
    <s v="4.2.01 - Servicios para pacientes externos"/>
    <s v="2.2 - CONTRATACIÓN DE SERVICIOS"/>
    <x v="11"/>
    <x v="0"/>
    <s v="00 - N/A"/>
    <s v="10 - FONDO GENERAL"/>
    <s v="(blank)"/>
    <x v="0"/>
    <n v="129610372"/>
    <n v="208472.4"/>
  </r>
  <r>
    <s v="2025"/>
    <x v="1"/>
    <x v="0"/>
    <x v="0"/>
    <x v="0"/>
    <x v="9"/>
    <x v="83"/>
    <x v="216"/>
    <s v="4 - SERVICIOS SOCIALES"/>
    <s v="4.2 - Salud"/>
    <s v="4.2.01 - Servicios para pacientes externos"/>
    <s v="2.2 - CONTRATACIÓN DE SERVICIOS"/>
    <x v="12"/>
    <x v="0"/>
    <s v="00 - N/A"/>
    <s v="10 - FONDO GENERAL"/>
    <s v="(blank)"/>
    <x v="0"/>
    <n v="13711719"/>
    <n v="1863436.54"/>
  </r>
  <r>
    <s v="2025"/>
    <x v="1"/>
    <x v="0"/>
    <x v="0"/>
    <x v="0"/>
    <x v="9"/>
    <x v="83"/>
    <x v="216"/>
    <s v="4 - SERVICIOS SOCIALES"/>
    <s v="4.2 - Salud"/>
    <s v="4.2.01 - Servicios para pacientes externos"/>
    <s v="2.2 - CONTRATACIÓN DE SERVICIOS"/>
    <x v="13"/>
    <x v="0"/>
    <s v="00 - N/A"/>
    <s v="10 - FONDO GENERAL"/>
    <s v="(blank)"/>
    <x v="0"/>
    <n v="12156482"/>
    <n v="0"/>
  </r>
  <r>
    <s v="2025"/>
    <x v="1"/>
    <x v="0"/>
    <x v="0"/>
    <x v="0"/>
    <x v="9"/>
    <x v="83"/>
    <x v="216"/>
    <s v="4 - SERVICIOS SOCIALES"/>
    <s v="4.2 - Salud"/>
    <s v="4.2.01 - Servicios para pacientes externos"/>
    <s v="2.3 - MATERIALES Y SUMINISTROS"/>
    <x v="14"/>
    <x v="0"/>
    <s v="00 - N/A"/>
    <s v="10 - FONDO GENERAL"/>
    <s v="(blank)"/>
    <x v="0"/>
    <n v="284934324"/>
    <n v="1224346.53"/>
  </r>
  <r>
    <s v="2025"/>
    <x v="1"/>
    <x v="0"/>
    <x v="0"/>
    <x v="0"/>
    <x v="9"/>
    <x v="83"/>
    <x v="216"/>
    <s v="4 - SERVICIOS SOCIALES"/>
    <s v="4.2 - Salud"/>
    <s v="4.2.01 - Servicios para pacientes externos"/>
    <s v="2.3 - MATERIALES Y SUMINISTROS"/>
    <x v="15"/>
    <x v="0"/>
    <s v="00 - N/A"/>
    <s v="10 - FONDO GENERAL"/>
    <s v="(blank)"/>
    <x v="0"/>
    <n v="3112959"/>
    <n v="0"/>
  </r>
  <r>
    <s v="2025"/>
    <x v="1"/>
    <x v="0"/>
    <x v="0"/>
    <x v="0"/>
    <x v="9"/>
    <x v="83"/>
    <x v="216"/>
    <s v="4 - SERVICIOS SOCIALES"/>
    <s v="4.2 - Salud"/>
    <s v="4.2.01 - Servicios para pacientes externos"/>
    <s v="2.3 - MATERIALES Y SUMINISTROS"/>
    <x v="16"/>
    <x v="0"/>
    <s v="00 - N/A"/>
    <s v="10 - FONDO GENERAL"/>
    <s v="(blank)"/>
    <x v="0"/>
    <n v="13447148"/>
    <n v="0"/>
  </r>
  <r>
    <s v="2025"/>
    <x v="1"/>
    <x v="0"/>
    <x v="0"/>
    <x v="0"/>
    <x v="9"/>
    <x v="83"/>
    <x v="216"/>
    <s v="4 - SERVICIOS SOCIALES"/>
    <s v="4.2 - Salud"/>
    <s v="4.2.01 - Servicios para pacientes externos"/>
    <s v="2.3 - MATERIALES Y SUMINISTROS"/>
    <x v="17"/>
    <x v="0"/>
    <s v="00 - N/A"/>
    <s v="10 - FONDO GENERAL"/>
    <s v="(blank)"/>
    <x v="0"/>
    <n v="127677336"/>
    <n v="794866.44000000006"/>
  </r>
  <r>
    <s v="2025"/>
    <x v="1"/>
    <x v="0"/>
    <x v="0"/>
    <x v="0"/>
    <x v="9"/>
    <x v="83"/>
    <x v="216"/>
    <s v="4 - SERVICIOS SOCIALES"/>
    <s v="4.2 - Salud"/>
    <s v="4.2.01 - Servicios para pacientes externos"/>
    <s v="2.3 - MATERIALES Y SUMINISTROS"/>
    <x v="18"/>
    <x v="0"/>
    <s v="00 - N/A"/>
    <s v="10 - FONDO GENERAL"/>
    <s v="(blank)"/>
    <x v="0"/>
    <n v="29176174"/>
    <n v="185085.54"/>
  </r>
  <r>
    <s v="2025"/>
    <x v="1"/>
    <x v="0"/>
    <x v="0"/>
    <x v="0"/>
    <x v="9"/>
    <x v="83"/>
    <x v="216"/>
    <s v="4 - SERVICIOS SOCIALES"/>
    <s v="4.2 - Salud"/>
    <s v="4.2.01 - Servicios para pacientes externos"/>
    <s v="2.3 - MATERIALES Y SUMINISTROS"/>
    <x v="19"/>
    <x v="0"/>
    <s v="00 - N/A"/>
    <s v="10 - FONDO GENERAL"/>
    <s v="(blank)"/>
    <x v="0"/>
    <n v="7133363"/>
    <n v="0"/>
  </r>
  <r>
    <s v="2025"/>
    <x v="1"/>
    <x v="0"/>
    <x v="0"/>
    <x v="0"/>
    <x v="9"/>
    <x v="83"/>
    <x v="216"/>
    <s v="4 - SERVICIOS SOCIALES"/>
    <s v="4.2 - Salud"/>
    <s v="4.2.01 - Servicios para pacientes externos"/>
    <s v="2.3 - MATERIALES Y SUMINISTROS"/>
    <x v="20"/>
    <x v="0"/>
    <s v="00 - N/A"/>
    <s v="10 - FONDO GENERAL"/>
    <s v="(blank)"/>
    <x v="0"/>
    <n v="268434300"/>
    <n v="4173622.16"/>
  </r>
  <r>
    <s v="2025"/>
    <x v="1"/>
    <x v="0"/>
    <x v="0"/>
    <x v="0"/>
    <x v="9"/>
    <x v="83"/>
    <x v="216"/>
    <s v="4 - SERVICIOS SOCIALES"/>
    <s v="4.2 - Salud"/>
    <s v="4.2.01 - Servicios para pacientes externos"/>
    <s v="2.3 - MATERIALES Y SUMINISTROS"/>
    <x v="21"/>
    <x v="0"/>
    <s v="00 - N/A"/>
    <s v="10 - FONDO GENERAL"/>
    <s v="(blank)"/>
    <x v="0"/>
    <n v="275954337"/>
    <n v="9610671.4299999997"/>
  </r>
  <r>
    <s v="2025"/>
    <x v="1"/>
    <x v="0"/>
    <x v="0"/>
    <x v="0"/>
    <x v="9"/>
    <x v="83"/>
    <x v="216"/>
    <s v="4 - SERVICIOS SOCIALES"/>
    <s v="4.2 - Salud"/>
    <s v="4.2.02 - Servicios hospitalarios"/>
    <s v="2.1 - REMUNERACIONES Y CONTRIBUCIONES"/>
    <x v="0"/>
    <x v="0"/>
    <s v="00 - N/A"/>
    <s v="10 - FONDO GENERAL"/>
    <s v="(blank)"/>
    <x v="0"/>
    <n v="98773340"/>
    <n v="18893548.579999998"/>
  </r>
  <r>
    <s v="2025"/>
    <x v="1"/>
    <x v="0"/>
    <x v="0"/>
    <x v="0"/>
    <x v="9"/>
    <x v="83"/>
    <x v="216"/>
    <s v="4 - SERVICIOS SOCIALES"/>
    <s v="4.2 - Salud"/>
    <s v="4.2.02 - Servicios hospitalarios"/>
    <s v="2.1 - REMUNERACIONES Y CONTRIBUCIONES"/>
    <x v="1"/>
    <x v="0"/>
    <s v="00 - N/A"/>
    <s v="10 - FONDO GENERAL"/>
    <s v="(blank)"/>
    <x v="0"/>
    <n v="312947"/>
    <n v="101460.87"/>
  </r>
  <r>
    <s v="2025"/>
    <x v="1"/>
    <x v="0"/>
    <x v="0"/>
    <x v="0"/>
    <x v="9"/>
    <x v="83"/>
    <x v="216"/>
    <s v="4 - SERVICIOS SOCIALES"/>
    <s v="4.2 - Salud"/>
    <s v="4.2.02 - Servicios hospitalarios"/>
    <s v="2.1 - REMUNERACIONES Y CONTRIBUCIONES"/>
    <x v="4"/>
    <x v="0"/>
    <s v="00 - N/A"/>
    <s v="10 - FONDO GENERAL"/>
    <s v="(blank)"/>
    <x v="0"/>
    <n v="14011973"/>
    <n v="2900360.4299999997"/>
  </r>
  <r>
    <s v="2025"/>
    <x v="1"/>
    <x v="0"/>
    <x v="0"/>
    <x v="0"/>
    <x v="9"/>
    <x v="83"/>
    <x v="216"/>
    <s v="4 - SERVICIOS SOCIALES"/>
    <s v="4.2 - Salud"/>
    <s v="4.2.02 - Servicios hospitalarios"/>
    <s v="2.2 - CONTRATACIÓN DE SERVICIOS"/>
    <x v="5"/>
    <x v="0"/>
    <s v="00 - N/A"/>
    <s v="10 - FONDO GENERAL"/>
    <s v="(blank)"/>
    <x v="0"/>
    <n v="3008697"/>
    <n v="0"/>
  </r>
  <r>
    <s v="2025"/>
    <x v="1"/>
    <x v="0"/>
    <x v="0"/>
    <x v="0"/>
    <x v="9"/>
    <x v="83"/>
    <x v="216"/>
    <s v="4 - SERVICIOS SOCIALES"/>
    <s v="4.2 - Salud"/>
    <s v="4.2.02 - Servicios hospitalarios"/>
    <s v="2.2 - CONTRATACIÓN DE SERVICIOS"/>
    <x v="6"/>
    <x v="0"/>
    <s v="00 - N/A"/>
    <s v="10 - FONDO GENERAL"/>
    <s v="(blank)"/>
    <x v="0"/>
    <n v="2079503"/>
    <n v="0"/>
  </r>
  <r>
    <s v="2025"/>
    <x v="1"/>
    <x v="0"/>
    <x v="0"/>
    <x v="0"/>
    <x v="9"/>
    <x v="83"/>
    <x v="216"/>
    <s v="4 - SERVICIOS SOCIALES"/>
    <s v="4.2 - Salud"/>
    <s v="4.2.02 - Servicios hospitalarios"/>
    <s v="2.2 - CONTRATACIÓN DE SERVICIOS"/>
    <x v="9"/>
    <x v="0"/>
    <s v="00 - N/A"/>
    <s v="10 - FONDO GENERAL"/>
    <s v="(blank)"/>
    <x v="0"/>
    <n v="741889"/>
    <n v="0"/>
  </r>
  <r>
    <s v="2025"/>
    <x v="1"/>
    <x v="0"/>
    <x v="0"/>
    <x v="0"/>
    <x v="9"/>
    <x v="83"/>
    <x v="216"/>
    <s v="4 - SERVICIOS SOCIALES"/>
    <s v="4.2 - Salud"/>
    <s v="4.2.02 - Servicios hospitalarios"/>
    <s v="2.2 - CONTRATACIÓN DE SERVICIOS"/>
    <x v="10"/>
    <x v="0"/>
    <s v="00 - N/A"/>
    <s v="10 - FONDO GENERAL"/>
    <s v="(blank)"/>
    <x v="0"/>
    <n v="182608"/>
    <n v="0"/>
  </r>
  <r>
    <s v="2025"/>
    <x v="1"/>
    <x v="0"/>
    <x v="0"/>
    <x v="0"/>
    <x v="9"/>
    <x v="83"/>
    <x v="216"/>
    <s v="4 - SERVICIOS SOCIALES"/>
    <s v="4.2 - Salud"/>
    <s v="4.2.02 - Servicios hospitalarios"/>
    <s v="2.2 - CONTRATACIÓN DE SERVICIOS"/>
    <x v="11"/>
    <x v="0"/>
    <s v="00 - N/A"/>
    <s v="10 - FONDO GENERAL"/>
    <s v="(blank)"/>
    <x v="0"/>
    <n v="3817261"/>
    <n v="0"/>
  </r>
  <r>
    <s v="2025"/>
    <x v="1"/>
    <x v="0"/>
    <x v="0"/>
    <x v="0"/>
    <x v="9"/>
    <x v="83"/>
    <x v="216"/>
    <s v="4 - SERVICIOS SOCIALES"/>
    <s v="4.2 - Salud"/>
    <s v="4.2.02 - Servicios hospitalarios"/>
    <s v="2.2 - CONTRATACIÓN DE SERVICIOS"/>
    <x v="12"/>
    <x v="0"/>
    <s v="00 - N/A"/>
    <s v="10 - FONDO GENERAL"/>
    <s v="(blank)"/>
    <x v="0"/>
    <n v="925218"/>
    <n v="0"/>
  </r>
  <r>
    <s v="2025"/>
    <x v="1"/>
    <x v="0"/>
    <x v="0"/>
    <x v="0"/>
    <x v="9"/>
    <x v="83"/>
    <x v="216"/>
    <s v="4 - SERVICIOS SOCIALES"/>
    <s v="4.2 - Salud"/>
    <s v="4.2.02 - Servicios hospitalarios"/>
    <s v="2.2 - CONTRATACIÓN DE SERVICIOS"/>
    <x v="13"/>
    <x v="0"/>
    <s v="00 - N/A"/>
    <s v="10 - FONDO GENERAL"/>
    <s v="(blank)"/>
    <x v="0"/>
    <n v="50000"/>
    <n v="0"/>
  </r>
  <r>
    <s v="2025"/>
    <x v="1"/>
    <x v="0"/>
    <x v="0"/>
    <x v="0"/>
    <x v="9"/>
    <x v="83"/>
    <x v="216"/>
    <s v="4 - SERVICIOS SOCIALES"/>
    <s v="4.2 - Salud"/>
    <s v="4.2.02 - Servicios hospitalarios"/>
    <s v="2.3 - MATERIALES Y SUMINISTROS"/>
    <x v="14"/>
    <x v="0"/>
    <s v="00 - N/A"/>
    <s v="10 - FONDO GENERAL"/>
    <s v="(blank)"/>
    <x v="0"/>
    <n v="630435"/>
    <n v="0"/>
  </r>
  <r>
    <s v="2025"/>
    <x v="1"/>
    <x v="0"/>
    <x v="0"/>
    <x v="0"/>
    <x v="9"/>
    <x v="83"/>
    <x v="216"/>
    <s v="4 - SERVICIOS SOCIALES"/>
    <s v="4.2 - Salud"/>
    <s v="4.2.02 - Servicios hospitalarios"/>
    <s v="2.3 - MATERIALES Y SUMINISTROS"/>
    <x v="15"/>
    <x v="0"/>
    <s v="00 - N/A"/>
    <s v="10 - FONDO GENERAL"/>
    <s v="(blank)"/>
    <x v="0"/>
    <n v="504348"/>
    <n v="0"/>
  </r>
  <r>
    <s v="2025"/>
    <x v="1"/>
    <x v="0"/>
    <x v="0"/>
    <x v="0"/>
    <x v="9"/>
    <x v="83"/>
    <x v="216"/>
    <s v="4 - SERVICIOS SOCIALES"/>
    <s v="4.2 - Salud"/>
    <s v="4.2.02 - Servicios hospitalarios"/>
    <s v="2.3 - MATERIALES Y SUMINISTROS"/>
    <x v="16"/>
    <x v="0"/>
    <s v="00 - N/A"/>
    <s v="10 - FONDO GENERAL"/>
    <s v="(blank)"/>
    <x v="0"/>
    <n v="617558"/>
    <n v="0"/>
  </r>
  <r>
    <s v="2025"/>
    <x v="1"/>
    <x v="0"/>
    <x v="0"/>
    <x v="0"/>
    <x v="9"/>
    <x v="83"/>
    <x v="216"/>
    <s v="4 - SERVICIOS SOCIALES"/>
    <s v="4.2 - Salud"/>
    <s v="4.2.02 - Servicios hospitalarios"/>
    <s v="2.3 - MATERIALES Y SUMINISTROS"/>
    <x v="17"/>
    <x v="0"/>
    <s v="00 - N/A"/>
    <s v="10 - FONDO GENERAL"/>
    <s v="(blank)"/>
    <x v="0"/>
    <n v="813043"/>
    <n v="0"/>
  </r>
  <r>
    <s v="2025"/>
    <x v="1"/>
    <x v="0"/>
    <x v="0"/>
    <x v="0"/>
    <x v="9"/>
    <x v="83"/>
    <x v="216"/>
    <s v="4 - SERVICIOS SOCIALES"/>
    <s v="4.2 - Salud"/>
    <s v="4.2.02 - Servicios hospitalarios"/>
    <s v="2.3 - MATERIALES Y SUMINISTROS"/>
    <x v="18"/>
    <x v="0"/>
    <s v="00 - N/A"/>
    <s v="10 - FONDO GENERAL"/>
    <s v="(blank)"/>
    <x v="0"/>
    <n v="146087"/>
    <n v="0"/>
  </r>
  <r>
    <s v="2025"/>
    <x v="1"/>
    <x v="0"/>
    <x v="0"/>
    <x v="0"/>
    <x v="9"/>
    <x v="83"/>
    <x v="216"/>
    <s v="4 - SERVICIOS SOCIALES"/>
    <s v="4.2 - Salud"/>
    <s v="4.2.02 - Servicios hospitalarios"/>
    <s v="2.3 - MATERIALES Y SUMINISTROS"/>
    <x v="19"/>
    <x v="0"/>
    <s v="00 - N/A"/>
    <s v="10 - FONDO GENERAL"/>
    <s v="(blank)"/>
    <x v="0"/>
    <n v="243478"/>
    <n v="0"/>
  </r>
  <r>
    <s v="2025"/>
    <x v="1"/>
    <x v="0"/>
    <x v="0"/>
    <x v="0"/>
    <x v="9"/>
    <x v="83"/>
    <x v="216"/>
    <s v="4 - SERVICIOS SOCIALES"/>
    <s v="4.2 - Salud"/>
    <s v="4.2.02 - Servicios hospitalarios"/>
    <s v="2.3 - MATERIALES Y SUMINISTROS"/>
    <x v="20"/>
    <x v="0"/>
    <s v="00 - N/A"/>
    <s v="10 - FONDO GENERAL"/>
    <s v="(blank)"/>
    <x v="0"/>
    <n v="1982498"/>
    <n v="0"/>
  </r>
  <r>
    <s v="2025"/>
    <x v="1"/>
    <x v="0"/>
    <x v="0"/>
    <x v="0"/>
    <x v="9"/>
    <x v="83"/>
    <x v="216"/>
    <s v="4 - SERVICIOS SOCIALES"/>
    <s v="4.2 - Salud"/>
    <s v="4.2.02 - Servicios hospitalarios"/>
    <s v="2.3 - MATERIALES Y SUMINISTROS"/>
    <x v="21"/>
    <x v="0"/>
    <s v="00 - N/A"/>
    <s v="10 - FONDO GENERAL"/>
    <s v="(blank)"/>
    <x v="0"/>
    <n v="31772742"/>
    <n v="0"/>
  </r>
  <r>
    <s v="2025"/>
    <x v="1"/>
    <x v="0"/>
    <x v="0"/>
    <x v="0"/>
    <x v="9"/>
    <x v="83"/>
    <x v="216"/>
    <s v="4 - SERVICIOS SOCIALES"/>
    <s v="4.2 - Salud"/>
    <s v="4.2.03 - Servicios de la salud pública y prevención de la salud"/>
    <s v="2.1 - REMUNERACIONES Y CONTRIBUCIONES"/>
    <x v="0"/>
    <x v="0"/>
    <s v="00 - N/A"/>
    <s v="10 - FONDO GENERAL"/>
    <s v="(blank)"/>
    <x v="0"/>
    <n v="405853313"/>
    <n v="68183202.350000024"/>
  </r>
  <r>
    <s v="2025"/>
    <x v="1"/>
    <x v="0"/>
    <x v="0"/>
    <x v="0"/>
    <x v="9"/>
    <x v="83"/>
    <x v="216"/>
    <s v="4 - SERVICIOS SOCIALES"/>
    <s v="4.2 - Salud"/>
    <s v="4.2.03 - Servicios de la salud pública y prevención de la salud"/>
    <s v="2.1 - REMUNERACIONES Y CONTRIBUCIONES"/>
    <x v="1"/>
    <x v="0"/>
    <s v="00 - N/A"/>
    <s v="10 - FONDO GENERAL"/>
    <s v="(blank)"/>
    <x v="0"/>
    <n v="21418012"/>
    <n v="100923.33"/>
  </r>
  <r>
    <s v="2025"/>
    <x v="1"/>
    <x v="0"/>
    <x v="0"/>
    <x v="0"/>
    <x v="9"/>
    <x v="83"/>
    <x v="216"/>
    <s v="4 - SERVICIOS SOCIALES"/>
    <s v="4.2 - Salud"/>
    <s v="4.2.03 - Servicios de la salud pública y prevención de la salud"/>
    <s v="2.1 - REMUNERACIONES Y CONTRIBUCIONES"/>
    <x v="4"/>
    <x v="0"/>
    <s v="00 - N/A"/>
    <s v="10 - FONDO GENERAL"/>
    <s v="(blank)"/>
    <x v="0"/>
    <n v="55779447"/>
    <n v="10486070.039999999"/>
  </r>
  <r>
    <s v="2025"/>
    <x v="1"/>
    <x v="0"/>
    <x v="0"/>
    <x v="0"/>
    <x v="9"/>
    <x v="83"/>
    <x v="216"/>
    <s v="4 - SERVICIOS SOCIALES"/>
    <s v="4.2 - Salud"/>
    <s v="4.2.03 - Servicios de la salud pública y prevención de la salud"/>
    <s v="2.2 - CONTRATACIÓN DE SERVICIOS"/>
    <x v="5"/>
    <x v="0"/>
    <s v="00 - N/A"/>
    <s v="10 - FONDO GENERAL"/>
    <s v="(blank)"/>
    <x v="0"/>
    <n v="18726400"/>
    <n v="2971915.7700000005"/>
  </r>
  <r>
    <s v="2025"/>
    <x v="1"/>
    <x v="0"/>
    <x v="0"/>
    <x v="0"/>
    <x v="9"/>
    <x v="83"/>
    <x v="216"/>
    <s v="4 - SERVICIOS SOCIALES"/>
    <s v="4.2 - Salud"/>
    <s v="4.2.03 - Servicios de la salud pública y prevención de la salud"/>
    <s v="2.2 - CONTRATACIÓN DE SERVICIOS"/>
    <x v="6"/>
    <x v="0"/>
    <s v="00 - N/A"/>
    <s v="10 - FONDO GENERAL"/>
    <s v="(blank)"/>
    <x v="0"/>
    <n v="6543477"/>
    <n v="313290"/>
  </r>
  <r>
    <s v="2025"/>
    <x v="1"/>
    <x v="0"/>
    <x v="0"/>
    <x v="0"/>
    <x v="9"/>
    <x v="83"/>
    <x v="216"/>
    <s v="4 - SERVICIOS SOCIALES"/>
    <s v="4.2 - Salud"/>
    <s v="4.2.03 - Servicios de la salud pública y prevención de la salud"/>
    <s v="2.2 - CONTRATACIÓN DE SERVICIOS"/>
    <x v="7"/>
    <x v="0"/>
    <s v="00 - N/A"/>
    <s v="10 - FONDO GENERAL"/>
    <s v="(blank)"/>
    <x v="0"/>
    <n v="54286150"/>
    <n v="8342245.5"/>
  </r>
  <r>
    <s v="2025"/>
    <x v="1"/>
    <x v="0"/>
    <x v="0"/>
    <x v="0"/>
    <x v="9"/>
    <x v="83"/>
    <x v="216"/>
    <s v="4 - SERVICIOS SOCIALES"/>
    <s v="4.2 - Salud"/>
    <s v="4.2.03 - Servicios de la salud pública y prevención de la salud"/>
    <s v="2.2 - CONTRATACIÓN DE SERVICIOS"/>
    <x v="8"/>
    <x v="0"/>
    <s v="00 - N/A"/>
    <s v="10 - FONDO GENERAL"/>
    <s v="(blank)"/>
    <x v="0"/>
    <n v="0"/>
    <n v="5006500"/>
  </r>
  <r>
    <s v="2025"/>
    <x v="1"/>
    <x v="0"/>
    <x v="0"/>
    <x v="0"/>
    <x v="9"/>
    <x v="83"/>
    <x v="216"/>
    <s v="4 - SERVICIOS SOCIALES"/>
    <s v="4.2 - Salud"/>
    <s v="4.2.03 - Servicios de la salud pública y prevención de la salud"/>
    <s v="2.2 - CONTRATACIÓN DE SERVICIOS"/>
    <x v="9"/>
    <x v="0"/>
    <s v="00 - N/A"/>
    <s v="10 - FONDO GENERAL"/>
    <s v="(blank)"/>
    <x v="0"/>
    <n v="15000000"/>
    <n v="0"/>
  </r>
  <r>
    <s v="2025"/>
    <x v="1"/>
    <x v="0"/>
    <x v="0"/>
    <x v="0"/>
    <x v="9"/>
    <x v="83"/>
    <x v="216"/>
    <s v="4 - SERVICIOS SOCIALES"/>
    <s v="4.2 - Salud"/>
    <s v="4.2.03 - Servicios de la salud pública y prevención de la salud"/>
    <s v="2.2 - CONTRATACIÓN DE SERVICIOS"/>
    <x v="11"/>
    <x v="0"/>
    <s v="00 - N/A"/>
    <s v="10 - FONDO GENERAL"/>
    <s v="(blank)"/>
    <x v="0"/>
    <n v="21580000"/>
    <n v="0"/>
  </r>
  <r>
    <s v="2025"/>
    <x v="1"/>
    <x v="0"/>
    <x v="0"/>
    <x v="0"/>
    <x v="9"/>
    <x v="83"/>
    <x v="216"/>
    <s v="4 - SERVICIOS SOCIALES"/>
    <s v="4.2 - Salud"/>
    <s v="4.2.03 - Servicios de la salud pública y prevención de la salud"/>
    <s v="2.2 - CONTRATACIÓN DE SERVICIOS"/>
    <x v="12"/>
    <x v="0"/>
    <s v="00 - N/A"/>
    <s v="10 - FONDO GENERAL"/>
    <s v="(blank)"/>
    <x v="0"/>
    <n v="5056250"/>
    <n v="3500000"/>
  </r>
  <r>
    <s v="2025"/>
    <x v="1"/>
    <x v="0"/>
    <x v="0"/>
    <x v="0"/>
    <x v="9"/>
    <x v="83"/>
    <x v="216"/>
    <s v="4 - SERVICIOS SOCIALES"/>
    <s v="4.2 - Salud"/>
    <s v="4.2.03 - Servicios de la salud pública y prevención de la salud"/>
    <s v="2.2 - CONTRATACIÓN DE SERVICIOS"/>
    <x v="13"/>
    <x v="0"/>
    <s v="00 - N/A"/>
    <s v="10 - FONDO GENERAL"/>
    <s v="(blank)"/>
    <x v="0"/>
    <n v="17031390"/>
    <n v="0"/>
  </r>
  <r>
    <s v="2025"/>
    <x v="1"/>
    <x v="0"/>
    <x v="0"/>
    <x v="0"/>
    <x v="9"/>
    <x v="83"/>
    <x v="216"/>
    <s v="4 - SERVICIOS SOCIALES"/>
    <s v="4.2 - Salud"/>
    <s v="4.2.03 - Servicios de la salud pública y prevención de la salud"/>
    <s v="2.3 - MATERIALES Y SUMINISTROS"/>
    <x v="14"/>
    <x v="0"/>
    <s v="00 - N/A"/>
    <s v="10 - FONDO GENERAL"/>
    <s v="(blank)"/>
    <x v="0"/>
    <n v="0"/>
    <n v="0"/>
  </r>
  <r>
    <s v="2025"/>
    <x v="1"/>
    <x v="0"/>
    <x v="0"/>
    <x v="0"/>
    <x v="9"/>
    <x v="83"/>
    <x v="216"/>
    <s v="4 - SERVICIOS SOCIALES"/>
    <s v="4.2 - Salud"/>
    <s v="4.2.03 - Servicios de la salud pública y prevención de la salud"/>
    <s v="2.3 - MATERIALES Y SUMINISTROS"/>
    <x v="15"/>
    <x v="0"/>
    <s v="00 - N/A"/>
    <s v="10 - FONDO GENERAL"/>
    <s v="(blank)"/>
    <x v="0"/>
    <n v="580033"/>
    <n v="0"/>
  </r>
  <r>
    <s v="2025"/>
    <x v="1"/>
    <x v="0"/>
    <x v="0"/>
    <x v="0"/>
    <x v="9"/>
    <x v="83"/>
    <x v="216"/>
    <s v="4 - SERVICIOS SOCIALES"/>
    <s v="4.2 - Salud"/>
    <s v="4.2.03 - Servicios de la salud pública y prevención de la salud"/>
    <s v="2.3 - MATERIALES Y SUMINISTROS"/>
    <x v="16"/>
    <x v="0"/>
    <s v="00 - N/A"/>
    <s v="10 - FONDO GENERAL"/>
    <s v="(blank)"/>
    <x v="0"/>
    <n v="239716"/>
    <n v="0"/>
  </r>
  <r>
    <s v="2025"/>
    <x v="1"/>
    <x v="0"/>
    <x v="0"/>
    <x v="0"/>
    <x v="9"/>
    <x v="83"/>
    <x v="216"/>
    <s v="4 - SERVICIOS SOCIALES"/>
    <s v="4.2 - Salud"/>
    <s v="4.2.03 - Servicios de la salud pública y prevención de la salud"/>
    <s v="2.3 - MATERIALES Y SUMINISTROS"/>
    <x v="17"/>
    <x v="0"/>
    <s v="00 - N/A"/>
    <s v="10 - FONDO GENERAL"/>
    <s v="(blank)"/>
    <x v="0"/>
    <n v="5029991"/>
    <n v="0"/>
  </r>
  <r>
    <s v="2025"/>
    <x v="1"/>
    <x v="0"/>
    <x v="0"/>
    <x v="0"/>
    <x v="9"/>
    <x v="83"/>
    <x v="216"/>
    <s v="4 - SERVICIOS SOCIALES"/>
    <s v="4.2 - Salud"/>
    <s v="4.2.03 - Servicios de la salud pública y prevención de la salud"/>
    <s v="2.3 - MATERIALES Y SUMINISTROS"/>
    <x v="20"/>
    <x v="0"/>
    <s v="00 - N/A"/>
    <s v="10 - FONDO GENERAL"/>
    <s v="(blank)"/>
    <x v="0"/>
    <n v="28399984"/>
    <n v="0"/>
  </r>
  <r>
    <s v="2025"/>
    <x v="1"/>
    <x v="0"/>
    <x v="0"/>
    <x v="0"/>
    <x v="9"/>
    <x v="83"/>
    <x v="216"/>
    <s v="4 - SERVICIOS SOCIALES"/>
    <s v="4.2 - Salud"/>
    <s v="4.2.03 - Servicios de la salud pública y prevención de la salud"/>
    <s v="2.3 - MATERIALES Y SUMINISTROS"/>
    <x v="21"/>
    <x v="0"/>
    <s v="00 - N/A"/>
    <s v="10 - FONDO GENERAL"/>
    <s v="(blank)"/>
    <x v="0"/>
    <n v="337447535"/>
    <n v="784829.7"/>
  </r>
  <r>
    <s v="2025"/>
    <x v="1"/>
    <x v="0"/>
    <x v="0"/>
    <x v="0"/>
    <x v="9"/>
    <x v="83"/>
    <x v="216"/>
    <s v="4 - SERVICIOS SOCIALES"/>
    <s v="4.2 - Salud"/>
    <s v="4.2.99 - Planificación, gestión y supervisión de la salud"/>
    <s v="2.1 - REMUNERACIONES Y CONTRIBUCIONES"/>
    <x v="0"/>
    <x v="0"/>
    <s v="00 - N/A"/>
    <s v="10 - FONDO GENERAL"/>
    <s v="(blank)"/>
    <x v="0"/>
    <n v="41980637703"/>
    <n v="10071631752.490002"/>
  </r>
  <r>
    <s v="2025"/>
    <x v="1"/>
    <x v="0"/>
    <x v="0"/>
    <x v="0"/>
    <x v="9"/>
    <x v="83"/>
    <x v="216"/>
    <s v="4 - SERVICIOS SOCIALES"/>
    <s v="4.2 - Salud"/>
    <s v="4.2.99 - Planificación, gestión y supervisión de la salud"/>
    <s v="2.1 - REMUNERACIONES Y CONTRIBUCIONES"/>
    <x v="1"/>
    <x v="0"/>
    <s v="00 - N/A"/>
    <s v="10 - FONDO GENERAL"/>
    <s v="(blank)"/>
    <x v="0"/>
    <n v="3491643033"/>
    <n v="930184464.21999991"/>
  </r>
  <r>
    <s v="2025"/>
    <x v="1"/>
    <x v="0"/>
    <x v="0"/>
    <x v="0"/>
    <x v="9"/>
    <x v="83"/>
    <x v="216"/>
    <s v="4 - SERVICIOS SOCIALES"/>
    <s v="4.2 - Salud"/>
    <s v="4.2.99 - Planificación, gestión y supervisión de la salud"/>
    <s v="2.1 - REMUNERACIONES Y CONTRIBUCIONES"/>
    <x v="3"/>
    <x v="0"/>
    <s v="00 - N/A"/>
    <s v="10 - FONDO GENERAL"/>
    <s v="(blank)"/>
    <x v="0"/>
    <n v="150000000"/>
    <n v="0"/>
  </r>
  <r>
    <s v="2025"/>
    <x v="1"/>
    <x v="0"/>
    <x v="0"/>
    <x v="0"/>
    <x v="9"/>
    <x v="83"/>
    <x v="216"/>
    <s v="4 - SERVICIOS SOCIALES"/>
    <s v="4.2 - Salud"/>
    <s v="4.2.99 - Planificación, gestión y supervisión de la salud"/>
    <s v="2.1 - REMUNERACIONES Y CONTRIBUCIONES"/>
    <x v="4"/>
    <x v="0"/>
    <s v="00 - N/A"/>
    <s v="10 - FONDO GENERAL"/>
    <s v="(blank)"/>
    <x v="0"/>
    <n v="6118056965"/>
    <n v="1531175263.6700003"/>
  </r>
  <r>
    <s v="2025"/>
    <x v="1"/>
    <x v="0"/>
    <x v="0"/>
    <x v="0"/>
    <x v="9"/>
    <x v="83"/>
    <x v="216"/>
    <s v="4 - SERVICIOS SOCIALES"/>
    <s v="4.2 - Salud"/>
    <s v="4.2.99 - Planificación, gestión y supervisión de la salud"/>
    <s v="2.2 - CONTRATACIÓN DE SERVICIOS"/>
    <x v="5"/>
    <x v="0"/>
    <s v="00 - N/A"/>
    <s v="10 - FONDO GENERAL"/>
    <s v="(blank)"/>
    <x v="0"/>
    <n v="2143393244"/>
    <n v="470500252.24000007"/>
  </r>
  <r>
    <s v="2025"/>
    <x v="1"/>
    <x v="0"/>
    <x v="0"/>
    <x v="0"/>
    <x v="9"/>
    <x v="83"/>
    <x v="216"/>
    <s v="4 - SERVICIOS SOCIALES"/>
    <s v="4.2 - Salud"/>
    <s v="4.2.99 - Planificación, gestión y supervisión de la salud"/>
    <s v="2.2 - CONTRATACIÓN DE SERVICIOS"/>
    <x v="6"/>
    <x v="0"/>
    <s v="00 - N/A"/>
    <s v="10 - FONDO GENERAL"/>
    <s v="(blank)"/>
    <x v="0"/>
    <n v="980497"/>
    <n v="597674.16999999993"/>
  </r>
  <r>
    <s v="2025"/>
    <x v="1"/>
    <x v="0"/>
    <x v="0"/>
    <x v="0"/>
    <x v="9"/>
    <x v="83"/>
    <x v="216"/>
    <s v="4 - SERVICIOS SOCIALES"/>
    <s v="4.2 - Salud"/>
    <s v="4.2.99 - Planificación, gestión y supervisión de la salud"/>
    <s v="2.2 - CONTRATACIÓN DE SERVICIOS"/>
    <x v="7"/>
    <x v="0"/>
    <s v="00 - N/A"/>
    <s v="10 - FONDO GENERAL"/>
    <s v="(blank)"/>
    <x v="0"/>
    <n v="44334998"/>
    <n v="10899950.120000001"/>
  </r>
  <r>
    <s v="2025"/>
    <x v="1"/>
    <x v="0"/>
    <x v="0"/>
    <x v="0"/>
    <x v="9"/>
    <x v="83"/>
    <x v="216"/>
    <s v="4 - SERVICIOS SOCIALES"/>
    <s v="4.2 - Salud"/>
    <s v="4.2.99 - Planificación, gestión y supervisión de la salud"/>
    <s v="2.2 - CONTRATACIÓN DE SERVICIOS"/>
    <x v="8"/>
    <x v="0"/>
    <s v="00 - N/A"/>
    <s v="10 - FONDO GENERAL"/>
    <s v="(blank)"/>
    <x v="0"/>
    <n v="46765633"/>
    <n v="9553712.1999999993"/>
  </r>
  <r>
    <s v="2025"/>
    <x v="1"/>
    <x v="0"/>
    <x v="0"/>
    <x v="0"/>
    <x v="9"/>
    <x v="83"/>
    <x v="216"/>
    <s v="4 - SERVICIOS SOCIALES"/>
    <s v="4.2 - Salud"/>
    <s v="4.2.99 - Planificación, gestión y supervisión de la salud"/>
    <s v="2.2 - CONTRATACIÓN DE SERVICIOS"/>
    <x v="9"/>
    <x v="0"/>
    <s v="00 - N/A"/>
    <s v="10 - FONDO GENERAL"/>
    <s v="(blank)"/>
    <x v="0"/>
    <n v="94017508"/>
    <n v="25626074.98"/>
  </r>
  <r>
    <s v="2025"/>
    <x v="1"/>
    <x v="0"/>
    <x v="0"/>
    <x v="0"/>
    <x v="9"/>
    <x v="83"/>
    <x v="216"/>
    <s v="4 - SERVICIOS SOCIALES"/>
    <s v="4.2 - Salud"/>
    <s v="4.2.99 - Planificación, gestión y supervisión de la salud"/>
    <s v="2.2 - CONTRATACIÓN DE SERVICIOS"/>
    <x v="9"/>
    <x v="0"/>
    <s v="00 - N/A"/>
    <s v="50 - CRÉDITO INTERNO"/>
    <s v="(blank)"/>
    <x v="0"/>
    <n v="0"/>
    <n v="0"/>
  </r>
  <r>
    <s v="2025"/>
    <x v="1"/>
    <x v="0"/>
    <x v="0"/>
    <x v="0"/>
    <x v="9"/>
    <x v="83"/>
    <x v="216"/>
    <s v="4 - SERVICIOS SOCIALES"/>
    <s v="4.2 - Salud"/>
    <s v="4.2.99 - Planificación, gestión y supervisión de la salud"/>
    <s v="2.2 - CONTRATACIÓN DE SERVICIOS"/>
    <x v="10"/>
    <x v="0"/>
    <s v="00 - N/A"/>
    <s v="10 - FONDO GENERAL"/>
    <s v="(blank)"/>
    <x v="0"/>
    <n v="4291695"/>
    <n v="10049609.43"/>
  </r>
  <r>
    <s v="2025"/>
    <x v="1"/>
    <x v="0"/>
    <x v="0"/>
    <x v="0"/>
    <x v="9"/>
    <x v="83"/>
    <x v="216"/>
    <s v="4 - SERVICIOS SOCIALES"/>
    <s v="4.2 - Salud"/>
    <s v="4.2.99 - Planificación, gestión y supervisión de la salud"/>
    <s v="2.2 - CONTRATACIÓN DE SERVICIOS"/>
    <x v="11"/>
    <x v="0"/>
    <s v="00 - N/A"/>
    <s v="10 - FONDO GENERAL"/>
    <s v="(blank)"/>
    <x v="0"/>
    <n v="82818414"/>
    <n v="1623486.69"/>
  </r>
  <r>
    <s v="2025"/>
    <x v="1"/>
    <x v="0"/>
    <x v="0"/>
    <x v="0"/>
    <x v="9"/>
    <x v="83"/>
    <x v="216"/>
    <s v="4 - SERVICIOS SOCIALES"/>
    <s v="4.2 - Salud"/>
    <s v="4.2.99 - Planificación, gestión y supervisión de la salud"/>
    <s v="2.2 - CONTRATACIÓN DE SERVICIOS"/>
    <x v="12"/>
    <x v="0"/>
    <s v="00 - N/A"/>
    <s v="10 - FONDO GENERAL"/>
    <s v="(blank)"/>
    <x v="0"/>
    <n v="1501030294"/>
    <n v="224020054.62"/>
  </r>
  <r>
    <s v="2025"/>
    <x v="1"/>
    <x v="0"/>
    <x v="0"/>
    <x v="0"/>
    <x v="9"/>
    <x v="83"/>
    <x v="216"/>
    <s v="4 - SERVICIOS SOCIALES"/>
    <s v="4.2 - Salud"/>
    <s v="4.2.99 - Planificación, gestión y supervisión de la salud"/>
    <s v="2.2 - CONTRATACIÓN DE SERVICIOS"/>
    <x v="12"/>
    <x v="0"/>
    <s v="00 - N/A"/>
    <s v="50 - CRÉDITO INTERNO"/>
    <s v="(blank)"/>
    <x v="0"/>
    <n v="0"/>
    <n v="0"/>
  </r>
  <r>
    <s v="2025"/>
    <x v="1"/>
    <x v="0"/>
    <x v="0"/>
    <x v="0"/>
    <x v="9"/>
    <x v="83"/>
    <x v="216"/>
    <s v="4 - SERVICIOS SOCIALES"/>
    <s v="4.2 - Salud"/>
    <s v="4.2.99 - Planificación, gestión y supervisión de la salud"/>
    <s v="2.2 - CONTRATACIÓN DE SERVICIOS"/>
    <x v="13"/>
    <x v="0"/>
    <s v="00 - N/A"/>
    <s v="10 - FONDO GENERAL"/>
    <s v="(blank)"/>
    <x v="0"/>
    <n v="4140000"/>
    <n v="480000"/>
  </r>
  <r>
    <s v="2025"/>
    <x v="1"/>
    <x v="0"/>
    <x v="0"/>
    <x v="0"/>
    <x v="9"/>
    <x v="83"/>
    <x v="216"/>
    <s v="4 - SERVICIOS SOCIALES"/>
    <s v="4.2 - Salud"/>
    <s v="4.2.99 - Planificación, gestión y supervisión de la salud"/>
    <s v="2.3 - MATERIALES Y SUMINISTROS"/>
    <x v="14"/>
    <x v="0"/>
    <s v="00 - N/A"/>
    <s v="10 - FONDO GENERAL"/>
    <s v="(blank)"/>
    <x v="0"/>
    <n v="245160295"/>
    <n v="2851559.2"/>
  </r>
  <r>
    <s v="2025"/>
    <x v="1"/>
    <x v="0"/>
    <x v="0"/>
    <x v="0"/>
    <x v="9"/>
    <x v="83"/>
    <x v="216"/>
    <s v="4 - SERVICIOS SOCIALES"/>
    <s v="4.2 - Salud"/>
    <s v="4.2.99 - Planificación, gestión y supervisión de la salud"/>
    <s v="2.3 - MATERIALES Y SUMINISTROS"/>
    <x v="15"/>
    <x v="0"/>
    <s v="00 - N/A"/>
    <s v="10 - FONDO GENERAL"/>
    <s v="(blank)"/>
    <x v="0"/>
    <n v="2505911"/>
    <n v="1353767.91"/>
  </r>
  <r>
    <s v="2025"/>
    <x v="1"/>
    <x v="0"/>
    <x v="0"/>
    <x v="0"/>
    <x v="9"/>
    <x v="83"/>
    <x v="216"/>
    <s v="4 - SERVICIOS SOCIALES"/>
    <s v="4.2 - Salud"/>
    <s v="4.2.99 - Planificación, gestión y supervisión de la salud"/>
    <s v="2.3 - MATERIALES Y SUMINISTROS"/>
    <x v="15"/>
    <x v="0"/>
    <s v="00 - N/A"/>
    <s v="60 - CREDITO EXTERNO"/>
    <s v="(blank)"/>
    <x v="0"/>
    <n v="0"/>
    <n v="0"/>
  </r>
  <r>
    <s v="2025"/>
    <x v="1"/>
    <x v="0"/>
    <x v="0"/>
    <x v="0"/>
    <x v="9"/>
    <x v="83"/>
    <x v="216"/>
    <s v="4 - SERVICIOS SOCIALES"/>
    <s v="4.2 - Salud"/>
    <s v="4.2.99 - Planificación, gestión y supervisión de la salud"/>
    <s v="2.3 - MATERIALES Y SUMINISTROS"/>
    <x v="16"/>
    <x v="0"/>
    <s v="00 - N/A"/>
    <s v="10 - FONDO GENERAL"/>
    <s v="(blank)"/>
    <x v="0"/>
    <n v="1839820"/>
    <n v="0"/>
  </r>
  <r>
    <s v="2025"/>
    <x v="1"/>
    <x v="0"/>
    <x v="0"/>
    <x v="0"/>
    <x v="9"/>
    <x v="83"/>
    <x v="216"/>
    <s v="4 - SERVICIOS SOCIALES"/>
    <s v="4.2 - Salud"/>
    <s v="4.2.99 - Planificación, gestión y supervisión de la salud"/>
    <s v="2.3 - MATERIALES Y SUMINISTROS"/>
    <x v="17"/>
    <x v="0"/>
    <s v="00 - N/A"/>
    <s v="10 - FONDO GENERAL"/>
    <s v="(blank)"/>
    <x v="0"/>
    <n v="880872366"/>
    <n v="492105102.94999999"/>
  </r>
  <r>
    <s v="2025"/>
    <x v="1"/>
    <x v="0"/>
    <x v="0"/>
    <x v="0"/>
    <x v="9"/>
    <x v="83"/>
    <x v="216"/>
    <s v="4 - SERVICIOS SOCIALES"/>
    <s v="4.2 - Salud"/>
    <s v="4.2.99 - Planificación, gestión y supervisión de la salud"/>
    <s v="2.3 - MATERIALES Y SUMINISTROS"/>
    <x v="17"/>
    <x v="0"/>
    <s v="00 - N/A"/>
    <s v="60 - CREDITO EXTERNO"/>
    <s v="(blank)"/>
    <x v="0"/>
    <n v="0"/>
    <n v="896542.76"/>
  </r>
  <r>
    <s v="2025"/>
    <x v="1"/>
    <x v="0"/>
    <x v="0"/>
    <x v="0"/>
    <x v="9"/>
    <x v="83"/>
    <x v="216"/>
    <s v="4 - SERVICIOS SOCIALES"/>
    <s v="4.2 - Salud"/>
    <s v="4.2.99 - Planificación, gestión y supervisión de la salud"/>
    <s v="2.3 - MATERIALES Y SUMINISTROS"/>
    <x v="18"/>
    <x v="0"/>
    <s v="00 - N/A"/>
    <s v="10 - FONDO GENERAL"/>
    <s v="(blank)"/>
    <x v="0"/>
    <n v="15472385"/>
    <n v="2080150.06"/>
  </r>
  <r>
    <s v="2025"/>
    <x v="1"/>
    <x v="0"/>
    <x v="0"/>
    <x v="0"/>
    <x v="9"/>
    <x v="83"/>
    <x v="216"/>
    <s v="4 - SERVICIOS SOCIALES"/>
    <s v="4.2 - Salud"/>
    <s v="4.2.99 - Planificación, gestión y supervisión de la salud"/>
    <s v="2.3 - MATERIALES Y SUMINISTROS"/>
    <x v="19"/>
    <x v="0"/>
    <s v="00 - N/A"/>
    <s v="10 - FONDO GENERAL"/>
    <s v="(blank)"/>
    <x v="0"/>
    <n v="1655429"/>
    <n v="0"/>
  </r>
  <r>
    <s v="2025"/>
    <x v="1"/>
    <x v="0"/>
    <x v="0"/>
    <x v="0"/>
    <x v="9"/>
    <x v="83"/>
    <x v="216"/>
    <s v="4 - SERVICIOS SOCIALES"/>
    <s v="4.2 - Salud"/>
    <s v="4.2.99 - Planificación, gestión y supervisión de la salud"/>
    <s v="2.3 - MATERIALES Y SUMINISTROS"/>
    <x v="19"/>
    <x v="0"/>
    <s v="00 - N/A"/>
    <s v="60 - CREDITO EXTERNO"/>
    <s v="(blank)"/>
    <x v="0"/>
    <n v="0"/>
    <n v="66079.999999999985"/>
  </r>
  <r>
    <s v="2025"/>
    <x v="1"/>
    <x v="0"/>
    <x v="0"/>
    <x v="0"/>
    <x v="9"/>
    <x v="83"/>
    <x v="216"/>
    <s v="4 - SERVICIOS SOCIALES"/>
    <s v="4.2 - Salud"/>
    <s v="4.2.99 - Planificación, gestión y supervisión de la salud"/>
    <s v="2.3 - MATERIALES Y SUMINISTROS"/>
    <x v="20"/>
    <x v="0"/>
    <s v="00 - N/A"/>
    <s v="10 - FONDO GENERAL"/>
    <s v="(blank)"/>
    <x v="0"/>
    <n v="234212286"/>
    <n v="7936776.0800000001"/>
  </r>
  <r>
    <s v="2025"/>
    <x v="1"/>
    <x v="0"/>
    <x v="0"/>
    <x v="0"/>
    <x v="9"/>
    <x v="83"/>
    <x v="216"/>
    <s v="4 - SERVICIOS SOCIALES"/>
    <s v="4.2 - Salud"/>
    <s v="4.2.99 - Planificación, gestión y supervisión de la salud"/>
    <s v="2.3 - MATERIALES Y SUMINISTROS"/>
    <x v="20"/>
    <x v="0"/>
    <s v="00 - N/A"/>
    <s v="60 - CREDITO EXTERNO"/>
    <s v="(blank)"/>
    <x v="0"/>
    <n v="0"/>
    <n v="302832.14"/>
  </r>
  <r>
    <s v="2025"/>
    <x v="1"/>
    <x v="0"/>
    <x v="0"/>
    <x v="0"/>
    <x v="9"/>
    <x v="83"/>
    <x v="216"/>
    <s v="4 - SERVICIOS SOCIALES"/>
    <s v="4.2 - Salud"/>
    <s v="4.2.99 - Planificación, gestión y supervisión de la salud"/>
    <s v="2.3 - MATERIALES Y SUMINISTROS"/>
    <x v="21"/>
    <x v="0"/>
    <s v="00 - N/A"/>
    <s v="10 - FONDO GENERAL"/>
    <s v="(blank)"/>
    <x v="0"/>
    <n v="688227876"/>
    <n v="51499229.200000003"/>
  </r>
  <r>
    <s v="2025"/>
    <x v="1"/>
    <x v="0"/>
    <x v="0"/>
    <x v="0"/>
    <x v="9"/>
    <x v="83"/>
    <x v="216"/>
    <s v="4 - SERVICIOS SOCIALES"/>
    <s v="4.2 - Salud"/>
    <s v="4.2.99 - Planificación, gestión y supervisión de la salud"/>
    <s v="2.3 - MATERIALES Y SUMINISTROS"/>
    <x v="21"/>
    <x v="0"/>
    <s v="00 - N/A"/>
    <s v="30 - FONDOS PROPIOS"/>
    <s v="(blank)"/>
    <x v="0"/>
    <n v="0"/>
    <n v="0"/>
  </r>
  <r>
    <s v="2025"/>
    <x v="1"/>
    <x v="0"/>
    <x v="0"/>
    <x v="0"/>
    <x v="9"/>
    <x v="83"/>
    <x v="216"/>
    <s v="4 - SERVICIOS SOCIALES"/>
    <s v="4.2 - Salud"/>
    <s v="4.2.99 - Planificación, gestión y supervisión de la salud"/>
    <s v="2.3 - MATERIALES Y SUMINISTROS"/>
    <x v="21"/>
    <x v="0"/>
    <s v="00 - N/A"/>
    <s v="60 - CREDITO EXTERNO"/>
    <s v="(blank)"/>
    <x v="0"/>
    <n v="0"/>
    <n v="378472.02"/>
  </r>
  <r>
    <s v="2025"/>
    <x v="1"/>
    <x v="0"/>
    <x v="0"/>
    <x v="0"/>
    <x v="9"/>
    <x v="83"/>
    <x v="217"/>
    <s v="4 - SERVICIOS SOCIALES"/>
    <s v="4.2 - Salud"/>
    <s v="4.2.02 - Servicios hospitalarios"/>
    <s v="2.1 - REMUNERACIONES Y CONTRIBUCIONES"/>
    <x v="0"/>
    <x v="0"/>
    <s v="00 - N/A"/>
    <s v="10 - FONDO GENERAL"/>
    <s v="(blank)"/>
    <x v="2"/>
    <n v="456353042"/>
    <n v="136864828.46000001"/>
  </r>
  <r>
    <s v="2025"/>
    <x v="1"/>
    <x v="0"/>
    <x v="0"/>
    <x v="0"/>
    <x v="9"/>
    <x v="83"/>
    <x v="217"/>
    <s v="4 - SERVICIOS SOCIALES"/>
    <s v="4.2 - Salud"/>
    <s v="4.2.02 - Servicios hospitalarios"/>
    <s v="2.1 - REMUNERACIONES Y CONTRIBUCIONES"/>
    <x v="1"/>
    <x v="0"/>
    <s v="00 - N/A"/>
    <s v="10 - FONDO GENERAL"/>
    <s v="(blank)"/>
    <x v="2"/>
    <n v="21650000"/>
    <n v="8782525.620000001"/>
  </r>
  <r>
    <s v="2025"/>
    <x v="1"/>
    <x v="0"/>
    <x v="0"/>
    <x v="0"/>
    <x v="9"/>
    <x v="83"/>
    <x v="217"/>
    <s v="4 - SERVICIOS SOCIALES"/>
    <s v="4.2 - Salud"/>
    <s v="4.2.02 - Servicios hospitalarios"/>
    <s v="2.1 - REMUNERACIONES Y CONTRIBUCIONES"/>
    <x v="1"/>
    <x v="0"/>
    <s v="00 - N/A"/>
    <s v="30 - FONDOS PROPIOS"/>
    <s v="(blank)"/>
    <x v="2"/>
    <n v="22583743"/>
    <n v="9858155.6799999997"/>
  </r>
  <r>
    <s v="2025"/>
    <x v="1"/>
    <x v="0"/>
    <x v="0"/>
    <x v="0"/>
    <x v="9"/>
    <x v="83"/>
    <x v="217"/>
    <s v="4 - SERVICIOS SOCIALES"/>
    <s v="4.2 - Salud"/>
    <s v="4.2.02 - Servicios hospitalarios"/>
    <s v="2.1 - REMUNERACIONES Y CONTRIBUCIONES"/>
    <x v="4"/>
    <x v="0"/>
    <s v="00 - N/A"/>
    <s v="10 - FONDO GENERAL"/>
    <s v="(blank)"/>
    <x v="2"/>
    <n v="70066663"/>
    <n v="20471467.219999999"/>
  </r>
  <r>
    <s v="2025"/>
    <x v="1"/>
    <x v="0"/>
    <x v="0"/>
    <x v="0"/>
    <x v="9"/>
    <x v="83"/>
    <x v="217"/>
    <s v="4 - SERVICIOS SOCIALES"/>
    <s v="4.2 - Salud"/>
    <s v="4.2.02 - Servicios hospitalarios"/>
    <s v="2.2 - CONTRATACIÓN DE SERVICIOS"/>
    <x v="5"/>
    <x v="0"/>
    <s v="00 - N/A"/>
    <s v="30 - FONDOS PROPIOS"/>
    <s v="(blank)"/>
    <x v="2"/>
    <n v="7500000"/>
    <n v="1179518.8900000001"/>
  </r>
  <r>
    <s v="2025"/>
    <x v="1"/>
    <x v="0"/>
    <x v="0"/>
    <x v="0"/>
    <x v="9"/>
    <x v="83"/>
    <x v="217"/>
    <s v="4 - SERVICIOS SOCIALES"/>
    <s v="4.2 - Salud"/>
    <s v="4.2.02 - Servicios hospitalarios"/>
    <s v="2.2 - CONTRATACIÓN DE SERVICIOS"/>
    <x v="6"/>
    <x v="0"/>
    <s v="00 - N/A"/>
    <s v="30 - FONDOS PROPIOS"/>
    <s v="(blank)"/>
    <x v="2"/>
    <n v="4000000"/>
    <n v="1891208.3599999999"/>
  </r>
  <r>
    <s v="2025"/>
    <x v="1"/>
    <x v="0"/>
    <x v="0"/>
    <x v="0"/>
    <x v="9"/>
    <x v="83"/>
    <x v="217"/>
    <s v="4 - SERVICIOS SOCIALES"/>
    <s v="4.2 - Salud"/>
    <s v="4.2.02 - Servicios hospitalarios"/>
    <s v="2.2 - CONTRATACIÓN DE SERVICIOS"/>
    <x v="8"/>
    <x v="0"/>
    <s v="00 - N/A"/>
    <s v="30 - FONDOS PROPIOS"/>
    <s v="(blank)"/>
    <x v="2"/>
    <n v="500000"/>
    <n v="93832"/>
  </r>
  <r>
    <s v="2025"/>
    <x v="1"/>
    <x v="0"/>
    <x v="0"/>
    <x v="0"/>
    <x v="9"/>
    <x v="83"/>
    <x v="217"/>
    <s v="4 - SERVICIOS SOCIALES"/>
    <s v="4.2 - Salud"/>
    <s v="4.2.02 - Servicios hospitalarios"/>
    <s v="2.2 - CONTRATACIÓN DE SERVICIOS"/>
    <x v="11"/>
    <x v="0"/>
    <s v="00 - N/A"/>
    <s v="30 - FONDOS PROPIOS"/>
    <s v="(blank)"/>
    <x v="2"/>
    <n v="7500000"/>
    <n v="385270"/>
  </r>
  <r>
    <s v="2025"/>
    <x v="1"/>
    <x v="0"/>
    <x v="0"/>
    <x v="0"/>
    <x v="9"/>
    <x v="83"/>
    <x v="217"/>
    <s v="4 - SERVICIOS SOCIALES"/>
    <s v="4.2 - Salud"/>
    <s v="4.2.02 - Servicios hospitalarios"/>
    <s v="2.2 - CONTRATACIÓN DE SERVICIOS"/>
    <x v="12"/>
    <x v="0"/>
    <s v="00 - N/A"/>
    <s v="30 - FONDOS PROPIOS"/>
    <s v="(blank)"/>
    <x v="2"/>
    <n v="5200000"/>
    <n v="300380"/>
  </r>
  <r>
    <s v="2025"/>
    <x v="1"/>
    <x v="0"/>
    <x v="0"/>
    <x v="0"/>
    <x v="9"/>
    <x v="83"/>
    <x v="217"/>
    <s v="4 - SERVICIOS SOCIALES"/>
    <s v="4.2 - Salud"/>
    <s v="4.2.02 - Servicios hospitalarios"/>
    <s v="2.2 - CONTRATACIÓN DE SERVICIOS"/>
    <x v="13"/>
    <x v="0"/>
    <s v="00 - N/A"/>
    <s v="30 - FONDOS PROPIOS"/>
    <s v="(blank)"/>
    <x v="2"/>
    <n v="500000"/>
    <n v="0"/>
  </r>
  <r>
    <s v="2025"/>
    <x v="1"/>
    <x v="0"/>
    <x v="0"/>
    <x v="0"/>
    <x v="9"/>
    <x v="83"/>
    <x v="217"/>
    <s v="4 - SERVICIOS SOCIALES"/>
    <s v="4.2 - Salud"/>
    <s v="4.2.02 - Servicios hospitalarios"/>
    <s v="2.3 - MATERIALES Y SUMINISTROS"/>
    <x v="14"/>
    <x v="0"/>
    <s v="00 - N/A"/>
    <s v="30 - FONDOS PROPIOS"/>
    <s v="(blank)"/>
    <x v="2"/>
    <n v="20500000"/>
    <n v="4803791.7200000007"/>
  </r>
  <r>
    <s v="2025"/>
    <x v="1"/>
    <x v="0"/>
    <x v="0"/>
    <x v="0"/>
    <x v="9"/>
    <x v="83"/>
    <x v="217"/>
    <s v="4 - SERVICIOS SOCIALES"/>
    <s v="4.2 - Salud"/>
    <s v="4.2.02 - Servicios hospitalarios"/>
    <s v="2.3 - MATERIALES Y SUMINISTROS"/>
    <x v="15"/>
    <x v="0"/>
    <s v="00 - N/A"/>
    <s v="30 - FONDOS PROPIOS"/>
    <s v="(blank)"/>
    <x v="2"/>
    <n v="3200000"/>
    <n v="0"/>
  </r>
  <r>
    <s v="2025"/>
    <x v="1"/>
    <x v="0"/>
    <x v="0"/>
    <x v="0"/>
    <x v="9"/>
    <x v="83"/>
    <x v="217"/>
    <s v="4 - SERVICIOS SOCIALES"/>
    <s v="4.2 - Salud"/>
    <s v="4.2.02 - Servicios hospitalarios"/>
    <s v="2.3 - MATERIALES Y SUMINISTROS"/>
    <x v="16"/>
    <x v="0"/>
    <s v="00 - N/A"/>
    <s v="30 - FONDOS PROPIOS"/>
    <s v="(blank)"/>
    <x v="2"/>
    <n v="6500000"/>
    <n v="306800"/>
  </r>
  <r>
    <s v="2025"/>
    <x v="1"/>
    <x v="0"/>
    <x v="0"/>
    <x v="0"/>
    <x v="9"/>
    <x v="83"/>
    <x v="217"/>
    <s v="4 - SERVICIOS SOCIALES"/>
    <s v="4.2 - Salud"/>
    <s v="4.2.02 - Servicios hospitalarios"/>
    <s v="2.3 - MATERIALES Y SUMINISTROS"/>
    <x v="17"/>
    <x v="0"/>
    <s v="00 - N/A"/>
    <s v="30 - FONDOS PROPIOS"/>
    <s v="(blank)"/>
    <x v="2"/>
    <n v="33000000"/>
    <n v="7170774.8200000003"/>
  </r>
  <r>
    <s v="2025"/>
    <x v="1"/>
    <x v="0"/>
    <x v="0"/>
    <x v="0"/>
    <x v="9"/>
    <x v="83"/>
    <x v="217"/>
    <s v="4 - SERVICIOS SOCIALES"/>
    <s v="4.2 - Salud"/>
    <s v="4.2.02 - Servicios hospitalarios"/>
    <s v="2.3 - MATERIALES Y SUMINISTROS"/>
    <x v="18"/>
    <x v="0"/>
    <s v="00 - N/A"/>
    <s v="30 - FONDOS PROPIOS"/>
    <s v="(blank)"/>
    <x v="2"/>
    <n v="2500000"/>
    <n v="0"/>
  </r>
  <r>
    <s v="2025"/>
    <x v="1"/>
    <x v="0"/>
    <x v="0"/>
    <x v="0"/>
    <x v="9"/>
    <x v="83"/>
    <x v="217"/>
    <s v="4 - SERVICIOS SOCIALES"/>
    <s v="4.2 - Salud"/>
    <s v="4.2.02 - Servicios hospitalarios"/>
    <s v="2.3 - MATERIALES Y SUMINISTROS"/>
    <x v="19"/>
    <x v="0"/>
    <s v="00 - N/A"/>
    <s v="30 - FONDOS PROPIOS"/>
    <s v="(blank)"/>
    <x v="2"/>
    <n v="6100000"/>
    <n v="38940"/>
  </r>
  <r>
    <s v="2025"/>
    <x v="1"/>
    <x v="0"/>
    <x v="0"/>
    <x v="0"/>
    <x v="9"/>
    <x v="83"/>
    <x v="217"/>
    <s v="4 - SERVICIOS SOCIALES"/>
    <s v="4.2 - Salud"/>
    <s v="4.2.02 - Servicios hospitalarios"/>
    <s v="2.3 - MATERIALES Y SUMINISTROS"/>
    <x v="20"/>
    <x v="0"/>
    <s v="00 - N/A"/>
    <s v="30 - FONDOS PROPIOS"/>
    <s v="(blank)"/>
    <x v="2"/>
    <n v="32869600"/>
    <n v="12438865.140000001"/>
  </r>
  <r>
    <s v="2025"/>
    <x v="1"/>
    <x v="0"/>
    <x v="0"/>
    <x v="0"/>
    <x v="9"/>
    <x v="83"/>
    <x v="217"/>
    <s v="4 - SERVICIOS SOCIALES"/>
    <s v="4.2 - Salud"/>
    <s v="4.2.02 - Servicios hospitalarios"/>
    <s v="2.3 - MATERIALES Y SUMINISTROS"/>
    <x v="21"/>
    <x v="0"/>
    <s v="00 - N/A"/>
    <s v="30 - FONDOS PROPIOS"/>
    <s v="(blank)"/>
    <x v="2"/>
    <n v="50000400"/>
    <n v="17203980.039999999"/>
  </r>
  <r>
    <s v="2025"/>
    <x v="1"/>
    <x v="0"/>
    <x v="0"/>
    <x v="0"/>
    <x v="9"/>
    <x v="83"/>
    <x v="218"/>
    <s v="4 - SERVICIOS SOCIALES"/>
    <s v="4.2 - Salud"/>
    <s v="4.2.01 - Servicios para pacientes externos"/>
    <s v="2.1 - REMUNERACIONES Y CONTRIBUCIONES"/>
    <x v="0"/>
    <x v="0"/>
    <s v="00 - N/A"/>
    <s v="10 - FONDO GENERAL"/>
    <s v="(blank)"/>
    <x v="0"/>
    <n v="183905242"/>
    <n v="51361750.149999999"/>
  </r>
  <r>
    <s v="2025"/>
    <x v="1"/>
    <x v="0"/>
    <x v="0"/>
    <x v="0"/>
    <x v="9"/>
    <x v="83"/>
    <x v="218"/>
    <s v="4 - SERVICIOS SOCIALES"/>
    <s v="4.2 - Salud"/>
    <s v="4.2.01 - Servicios para pacientes externos"/>
    <s v="2.1 - REMUNERACIONES Y CONTRIBUCIONES"/>
    <x v="1"/>
    <x v="0"/>
    <s v="00 - N/A"/>
    <s v="10 - FONDO GENERAL"/>
    <s v="(blank)"/>
    <x v="0"/>
    <n v="2660471"/>
    <n v="399391.77"/>
  </r>
  <r>
    <s v="2025"/>
    <x v="1"/>
    <x v="0"/>
    <x v="0"/>
    <x v="0"/>
    <x v="9"/>
    <x v="83"/>
    <x v="218"/>
    <s v="4 - SERVICIOS SOCIALES"/>
    <s v="4.2 - Salud"/>
    <s v="4.2.01 - Servicios para pacientes externos"/>
    <s v="2.1 - REMUNERACIONES Y CONTRIBUCIONES"/>
    <x v="4"/>
    <x v="0"/>
    <s v="00 - N/A"/>
    <s v="10 - FONDO GENERAL"/>
    <s v="(blank)"/>
    <x v="0"/>
    <n v="25938952"/>
    <n v="7848617.1299999999"/>
  </r>
  <r>
    <s v="2025"/>
    <x v="1"/>
    <x v="0"/>
    <x v="0"/>
    <x v="0"/>
    <x v="9"/>
    <x v="83"/>
    <x v="219"/>
    <s v="4 - SERVICIOS SOCIALES"/>
    <s v="4.2 - Salud"/>
    <s v="4.2.02 - Servicios hospitalarios"/>
    <s v="2.1 - REMUNERACIONES Y CONTRIBUCIONES"/>
    <x v="0"/>
    <x v="0"/>
    <s v="00 - N/A"/>
    <s v="10 - FONDO GENERAL"/>
    <s v="(blank)"/>
    <x v="2"/>
    <n v="824422720"/>
    <n v="198156013.78999999"/>
  </r>
  <r>
    <s v="2025"/>
    <x v="1"/>
    <x v="0"/>
    <x v="0"/>
    <x v="0"/>
    <x v="9"/>
    <x v="83"/>
    <x v="219"/>
    <s v="4 - SERVICIOS SOCIALES"/>
    <s v="4.2 - Salud"/>
    <s v="4.2.02 - Servicios hospitalarios"/>
    <s v="2.1 - REMUNERACIONES Y CONTRIBUCIONES"/>
    <x v="0"/>
    <x v="0"/>
    <s v="00 - N/A"/>
    <s v="30 - FONDOS PROPIOS"/>
    <s v="(blank)"/>
    <x v="2"/>
    <n v="4000000"/>
    <n v="2995065.3000000003"/>
  </r>
  <r>
    <s v="2025"/>
    <x v="1"/>
    <x v="0"/>
    <x v="0"/>
    <x v="0"/>
    <x v="9"/>
    <x v="83"/>
    <x v="219"/>
    <s v="4 - SERVICIOS SOCIALES"/>
    <s v="4.2 - Salud"/>
    <s v="4.2.02 - Servicios hospitalarios"/>
    <s v="2.1 - REMUNERACIONES Y CONTRIBUCIONES"/>
    <x v="1"/>
    <x v="0"/>
    <s v="00 - N/A"/>
    <s v="10 - FONDO GENERAL"/>
    <s v="(blank)"/>
    <x v="2"/>
    <n v="18928509"/>
    <n v="10229829.129999999"/>
  </r>
  <r>
    <s v="2025"/>
    <x v="1"/>
    <x v="0"/>
    <x v="0"/>
    <x v="0"/>
    <x v="9"/>
    <x v="83"/>
    <x v="219"/>
    <s v="4 - SERVICIOS SOCIALES"/>
    <s v="4.2 - Salud"/>
    <s v="4.2.02 - Servicios hospitalarios"/>
    <s v="2.1 - REMUNERACIONES Y CONTRIBUCIONES"/>
    <x v="1"/>
    <x v="0"/>
    <s v="00 - N/A"/>
    <s v="30 - FONDOS PROPIOS"/>
    <s v="(blank)"/>
    <x v="2"/>
    <n v="15020000"/>
    <n v="17168019.550000001"/>
  </r>
  <r>
    <s v="2025"/>
    <x v="1"/>
    <x v="0"/>
    <x v="0"/>
    <x v="0"/>
    <x v="9"/>
    <x v="83"/>
    <x v="219"/>
    <s v="4 - SERVICIOS SOCIALES"/>
    <s v="4.2 - Salud"/>
    <s v="4.2.02 - Servicios hospitalarios"/>
    <s v="2.1 - REMUNERACIONES Y CONTRIBUCIONES"/>
    <x v="4"/>
    <x v="0"/>
    <s v="00 - N/A"/>
    <s v="10 - FONDO GENERAL"/>
    <s v="(blank)"/>
    <x v="2"/>
    <n v="106827721"/>
    <n v="30084494.609999999"/>
  </r>
  <r>
    <s v="2025"/>
    <x v="1"/>
    <x v="0"/>
    <x v="0"/>
    <x v="0"/>
    <x v="9"/>
    <x v="83"/>
    <x v="219"/>
    <s v="4 - SERVICIOS SOCIALES"/>
    <s v="4.2 - Salud"/>
    <s v="4.2.02 - Servicios hospitalarios"/>
    <s v="2.2 - CONTRATACIÓN DE SERVICIOS"/>
    <x v="5"/>
    <x v="0"/>
    <s v="00 - N/A"/>
    <s v="30 - FONDOS PROPIOS"/>
    <s v="(blank)"/>
    <x v="2"/>
    <n v="17000000"/>
    <n v="3008919.4"/>
  </r>
  <r>
    <s v="2025"/>
    <x v="1"/>
    <x v="0"/>
    <x v="0"/>
    <x v="0"/>
    <x v="9"/>
    <x v="83"/>
    <x v="219"/>
    <s v="4 - SERVICIOS SOCIALES"/>
    <s v="4.2 - Salud"/>
    <s v="4.2.02 - Servicios hospitalarios"/>
    <s v="2.2 - CONTRATACIÓN DE SERVICIOS"/>
    <x v="6"/>
    <x v="0"/>
    <s v="00 - N/A"/>
    <s v="30 - FONDOS PROPIOS"/>
    <s v="(blank)"/>
    <x v="2"/>
    <n v="1300000"/>
    <n v="592950"/>
  </r>
  <r>
    <s v="2025"/>
    <x v="1"/>
    <x v="0"/>
    <x v="0"/>
    <x v="0"/>
    <x v="9"/>
    <x v="83"/>
    <x v="219"/>
    <s v="4 - SERVICIOS SOCIALES"/>
    <s v="4.2 - Salud"/>
    <s v="4.2.02 - Servicios hospitalarios"/>
    <s v="2.2 - CONTRATACIÓN DE SERVICIOS"/>
    <x v="7"/>
    <x v="0"/>
    <s v="00 - N/A"/>
    <s v="30 - FONDOS PROPIOS"/>
    <s v="(blank)"/>
    <x v="2"/>
    <n v="0"/>
    <n v="0"/>
  </r>
  <r>
    <s v="2025"/>
    <x v="1"/>
    <x v="0"/>
    <x v="0"/>
    <x v="0"/>
    <x v="9"/>
    <x v="83"/>
    <x v="219"/>
    <s v="4 - SERVICIOS SOCIALES"/>
    <s v="4.2 - Salud"/>
    <s v="4.2.02 - Servicios hospitalarios"/>
    <s v="2.2 - CONTRATACIÓN DE SERVICIOS"/>
    <x v="8"/>
    <x v="0"/>
    <s v="00 - N/A"/>
    <s v="30 - FONDOS PROPIOS"/>
    <s v="(blank)"/>
    <x v="2"/>
    <n v="1450000"/>
    <n v="12000"/>
  </r>
  <r>
    <s v="2025"/>
    <x v="1"/>
    <x v="0"/>
    <x v="0"/>
    <x v="0"/>
    <x v="9"/>
    <x v="83"/>
    <x v="219"/>
    <s v="4 - SERVICIOS SOCIALES"/>
    <s v="4.2 - Salud"/>
    <s v="4.2.02 - Servicios hospitalarios"/>
    <s v="2.2 - CONTRATACIÓN DE SERVICIOS"/>
    <x v="9"/>
    <x v="0"/>
    <s v="00 - N/A"/>
    <s v="30 - FONDOS PROPIOS"/>
    <s v="(blank)"/>
    <x v="2"/>
    <n v="4056400"/>
    <n v="1859088.81"/>
  </r>
  <r>
    <s v="2025"/>
    <x v="1"/>
    <x v="0"/>
    <x v="0"/>
    <x v="0"/>
    <x v="9"/>
    <x v="83"/>
    <x v="219"/>
    <s v="4 - SERVICIOS SOCIALES"/>
    <s v="4.2 - Salud"/>
    <s v="4.2.02 - Servicios hospitalarios"/>
    <s v="2.2 - CONTRATACIÓN DE SERVICIOS"/>
    <x v="10"/>
    <x v="0"/>
    <s v="00 - N/A"/>
    <s v="30 - FONDOS PROPIOS"/>
    <s v="(blank)"/>
    <x v="2"/>
    <n v="750000"/>
    <n v="88009.02"/>
  </r>
  <r>
    <s v="2025"/>
    <x v="1"/>
    <x v="0"/>
    <x v="0"/>
    <x v="0"/>
    <x v="9"/>
    <x v="83"/>
    <x v="219"/>
    <s v="4 - SERVICIOS SOCIALES"/>
    <s v="4.2 - Salud"/>
    <s v="4.2.02 - Servicios hospitalarios"/>
    <s v="2.2 - CONTRATACIÓN DE SERVICIOS"/>
    <x v="11"/>
    <x v="0"/>
    <s v="00 - N/A"/>
    <s v="30 - FONDOS PROPIOS"/>
    <s v="(blank)"/>
    <x v="2"/>
    <n v="19875000"/>
    <n v="1565039.35"/>
  </r>
  <r>
    <s v="2025"/>
    <x v="1"/>
    <x v="0"/>
    <x v="0"/>
    <x v="0"/>
    <x v="9"/>
    <x v="83"/>
    <x v="219"/>
    <s v="4 - SERVICIOS SOCIALES"/>
    <s v="4.2 - Salud"/>
    <s v="4.2.02 - Servicios hospitalarios"/>
    <s v="2.2 - CONTRATACIÓN DE SERVICIOS"/>
    <x v="12"/>
    <x v="0"/>
    <s v="00 - N/A"/>
    <s v="30 - FONDOS PROPIOS"/>
    <s v="(blank)"/>
    <x v="2"/>
    <n v="11245000"/>
    <n v="144000"/>
  </r>
  <r>
    <s v="2025"/>
    <x v="1"/>
    <x v="0"/>
    <x v="0"/>
    <x v="0"/>
    <x v="9"/>
    <x v="83"/>
    <x v="219"/>
    <s v="4 - SERVICIOS SOCIALES"/>
    <s v="4.2 - Salud"/>
    <s v="4.2.02 - Servicios hospitalarios"/>
    <s v="2.2 - CONTRATACIÓN DE SERVICIOS"/>
    <x v="13"/>
    <x v="0"/>
    <s v="00 - N/A"/>
    <s v="30 - FONDOS PROPIOS"/>
    <s v="(blank)"/>
    <x v="2"/>
    <n v="4500000"/>
    <n v="1075029.44"/>
  </r>
  <r>
    <s v="2025"/>
    <x v="1"/>
    <x v="0"/>
    <x v="0"/>
    <x v="0"/>
    <x v="9"/>
    <x v="83"/>
    <x v="219"/>
    <s v="4 - SERVICIOS SOCIALES"/>
    <s v="4.2 - Salud"/>
    <s v="4.2.02 - Servicios hospitalarios"/>
    <s v="2.3 - MATERIALES Y SUMINISTROS"/>
    <x v="14"/>
    <x v="0"/>
    <s v="00 - N/A"/>
    <s v="10 - FONDO GENERAL"/>
    <s v="(blank)"/>
    <x v="2"/>
    <n v="0"/>
    <n v="959179"/>
  </r>
  <r>
    <s v="2025"/>
    <x v="1"/>
    <x v="0"/>
    <x v="0"/>
    <x v="0"/>
    <x v="9"/>
    <x v="83"/>
    <x v="219"/>
    <s v="4 - SERVICIOS SOCIALES"/>
    <s v="4.2 - Salud"/>
    <s v="4.2.02 - Servicios hospitalarios"/>
    <s v="2.3 - MATERIALES Y SUMINISTROS"/>
    <x v="14"/>
    <x v="0"/>
    <s v="00 - N/A"/>
    <s v="30 - FONDOS PROPIOS"/>
    <s v="(blank)"/>
    <x v="2"/>
    <n v="8971684"/>
    <n v="5505788.4800000004"/>
  </r>
  <r>
    <s v="2025"/>
    <x v="1"/>
    <x v="0"/>
    <x v="0"/>
    <x v="0"/>
    <x v="9"/>
    <x v="83"/>
    <x v="219"/>
    <s v="4 - SERVICIOS SOCIALES"/>
    <s v="4.2 - Salud"/>
    <s v="4.2.02 - Servicios hospitalarios"/>
    <s v="2.3 - MATERIALES Y SUMINISTROS"/>
    <x v="15"/>
    <x v="0"/>
    <s v="00 - N/A"/>
    <s v="10 - FONDO GENERAL"/>
    <s v="(blank)"/>
    <x v="2"/>
    <n v="0"/>
    <n v="44368"/>
  </r>
  <r>
    <s v="2025"/>
    <x v="1"/>
    <x v="0"/>
    <x v="0"/>
    <x v="0"/>
    <x v="9"/>
    <x v="83"/>
    <x v="219"/>
    <s v="4 - SERVICIOS SOCIALES"/>
    <s v="4.2 - Salud"/>
    <s v="4.2.02 - Servicios hospitalarios"/>
    <s v="2.3 - MATERIALES Y SUMINISTROS"/>
    <x v="15"/>
    <x v="0"/>
    <s v="00 - N/A"/>
    <s v="30 - FONDOS PROPIOS"/>
    <s v="(blank)"/>
    <x v="2"/>
    <n v="12366500"/>
    <n v="2156013.41"/>
  </r>
  <r>
    <s v="2025"/>
    <x v="1"/>
    <x v="0"/>
    <x v="0"/>
    <x v="0"/>
    <x v="9"/>
    <x v="83"/>
    <x v="219"/>
    <s v="4 - SERVICIOS SOCIALES"/>
    <s v="4.2 - Salud"/>
    <s v="4.2.02 - Servicios hospitalarios"/>
    <s v="2.3 - MATERIALES Y SUMINISTROS"/>
    <x v="16"/>
    <x v="0"/>
    <s v="00 - N/A"/>
    <s v="30 - FONDOS PROPIOS"/>
    <s v="(blank)"/>
    <x v="2"/>
    <n v="15860000"/>
    <n v="2037525.26"/>
  </r>
  <r>
    <s v="2025"/>
    <x v="1"/>
    <x v="0"/>
    <x v="0"/>
    <x v="0"/>
    <x v="9"/>
    <x v="83"/>
    <x v="219"/>
    <s v="4 - SERVICIOS SOCIALES"/>
    <s v="4.2 - Salud"/>
    <s v="4.2.02 - Servicios hospitalarios"/>
    <s v="2.3 - MATERIALES Y SUMINISTROS"/>
    <x v="17"/>
    <x v="0"/>
    <s v="00 - N/A"/>
    <s v="10 - FONDO GENERAL"/>
    <s v="(blank)"/>
    <x v="2"/>
    <n v="24468909"/>
    <n v="8049837.0199999996"/>
  </r>
  <r>
    <s v="2025"/>
    <x v="1"/>
    <x v="0"/>
    <x v="0"/>
    <x v="0"/>
    <x v="9"/>
    <x v="83"/>
    <x v="219"/>
    <s v="4 - SERVICIOS SOCIALES"/>
    <s v="4.2 - Salud"/>
    <s v="4.2.02 - Servicios hospitalarios"/>
    <s v="2.3 - MATERIALES Y SUMINISTROS"/>
    <x v="17"/>
    <x v="0"/>
    <s v="00 - N/A"/>
    <s v="30 - FONDOS PROPIOS"/>
    <s v="(blank)"/>
    <x v="2"/>
    <n v="30000000"/>
    <n v="9377639.5700000003"/>
  </r>
  <r>
    <s v="2025"/>
    <x v="1"/>
    <x v="0"/>
    <x v="0"/>
    <x v="0"/>
    <x v="9"/>
    <x v="83"/>
    <x v="219"/>
    <s v="4 - SERVICIOS SOCIALES"/>
    <s v="4.2 - Salud"/>
    <s v="4.2.02 - Servicios hospitalarios"/>
    <s v="2.3 - MATERIALES Y SUMINISTROS"/>
    <x v="18"/>
    <x v="0"/>
    <s v="00 - N/A"/>
    <s v="30 - FONDOS PROPIOS"/>
    <s v="(blank)"/>
    <x v="2"/>
    <n v="6270500"/>
    <n v="15304.6"/>
  </r>
  <r>
    <s v="2025"/>
    <x v="1"/>
    <x v="0"/>
    <x v="0"/>
    <x v="0"/>
    <x v="9"/>
    <x v="83"/>
    <x v="219"/>
    <s v="4 - SERVICIOS SOCIALES"/>
    <s v="4.2 - Salud"/>
    <s v="4.2.02 - Servicios hospitalarios"/>
    <s v="2.3 - MATERIALES Y SUMINISTROS"/>
    <x v="19"/>
    <x v="0"/>
    <s v="00 - N/A"/>
    <s v="30 - FONDOS PROPIOS"/>
    <s v="(blank)"/>
    <x v="2"/>
    <n v="8300000"/>
    <n v="178716.43"/>
  </r>
  <r>
    <s v="2025"/>
    <x v="1"/>
    <x v="0"/>
    <x v="0"/>
    <x v="0"/>
    <x v="9"/>
    <x v="83"/>
    <x v="219"/>
    <s v="4 - SERVICIOS SOCIALES"/>
    <s v="4.2 - Salud"/>
    <s v="4.2.02 - Servicios hospitalarios"/>
    <s v="2.3 - MATERIALES Y SUMINISTROS"/>
    <x v="20"/>
    <x v="0"/>
    <s v="00 - N/A"/>
    <s v="10 - FONDO GENERAL"/>
    <s v="(blank)"/>
    <x v="2"/>
    <n v="0"/>
    <n v="23000"/>
  </r>
  <r>
    <s v="2025"/>
    <x v="1"/>
    <x v="0"/>
    <x v="0"/>
    <x v="0"/>
    <x v="9"/>
    <x v="83"/>
    <x v="219"/>
    <s v="4 - SERVICIOS SOCIALES"/>
    <s v="4.2 - Salud"/>
    <s v="4.2.02 - Servicios hospitalarios"/>
    <s v="2.3 - MATERIALES Y SUMINISTROS"/>
    <x v="20"/>
    <x v="0"/>
    <s v="00 - N/A"/>
    <s v="30 - FONDOS PROPIOS"/>
    <s v="(blank)"/>
    <x v="2"/>
    <n v="54450000"/>
    <n v="23168858.199999999"/>
  </r>
  <r>
    <s v="2025"/>
    <x v="1"/>
    <x v="0"/>
    <x v="0"/>
    <x v="0"/>
    <x v="9"/>
    <x v="83"/>
    <x v="219"/>
    <s v="4 - SERVICIOS SOCIALES"/>
    <s v="4.2 - Salud"/>
    <s v="4.2.02 - Servicios hospitalarios"/>
    <s v="2.3 - MATERIALES Y SUMINISTROS"/>
    <x v="21"/>
    <x v="0"/>
    <s v="00 - N/A"/>
    <s v="10 - FONDO GENERAL"/>
    <s v="(blank)"/>
    <x v="2"/>
    <n v="30000000"/>
    <n v="11627709.109999999"/>
  </r>
  <r>
    <s v="2025"/>
    <x v="1"/>
    <x v="0"/>
    <x v="0"/>
    <x v="0"/>
    <x v="9"/>
    <x v="83"/>
    <x v="219"/>
    <s v="4 - SERVICIOS SOCIALES"/>
    <s v="4.2 - Salud"/>
    <s v="4.2.02 - Servicios hospitalarios"/>
    <s v="2.3 - MATERIALES Y SUMINISTROS"/>
    <x v="21"/>
    <x v="0"/>
    <s v="00 - N/A"/>
    <s v="30 - FONDOS PROPIOS"/>
    <s v="(blank)"/>
    <x v="2"/>
    <n v="61875000"/>
    <n v="13268195.119999999"/>
  </r>
  <r>
    <s v="2025"/>
    <x v="1"/>
    <x v="0"/>
    <x v="0"/>
    <x v="0"/>
    <x v="9"/>
    <x v="83"/>
    <x v="220"/>
    <s v="4 - SERVICIOS SOCIALES"/>
    <s v="4.2 - Salud"/>
    <s v="4.2.02 - Servicios hospitalarios"/>
    <s v="2.1 - REMUNERACIONES Y CONTRIBUCIONES"/>
    <x v="0"/>
    <x v="0"/>
    <s v="00 - N/A"/>
    <s v="10 - FONDO GENERAL"/>
    <s v="(blank)"/>
    <x v="0"/>
    <n v="363810308"/>
    <n v="96372440.960000008"/>
  </r>
  <r>
    <s v="2025"/>
    <x v="1"/>
    <x v="0"/>
    <x v="0"/>
    <x v="0"/>
    <x v="9"/>
    <x v="83"/>
    <x v="220"/>
    <s v="4 - SERVICIOS SOCIALES"/>
    <s v="4.2 - Salud"/>
    <s v="4.2.02 - Servicios hospitalarios"/>
    <s v="2.1 - REMUNERACIONES Y CONTRIBUCIONES"/>
    <x v="0"/>
    <x v="0"/>
    <s v="00 - N/A"/>
    <s v="30 - FONDOS PROPIOS"/>
    <s v="(blank)"/>
    <x v="0"/>
    <n v="2000000"/>
    <n v="0"/>
  </r>
  <r>
    <s v="2025"/>
    <x v="1"/>
    <x v="0"/>
    <x v="0"/>
    <x v="0"/>
    <x v="9"/>
    <x v="83"/>
    <x v="220"/>
    <s v="4 - SERVICIOS SOCIALES"/>
    <s v="4.2 - Salud"/>
    <s v="4.2.02 - Servicios hospitalarios"/>
    <s v="2.1 - REMUNERACIONES Y CONTRIBUCIONES"/>
    <x v="1"/>
    <x v="0"/>
    <s v="00 - N/A"/>
    <s v="10 - FONDO GENERAL"/>
    <s v="(blank)"/>
    <x v="0"/>
    <n v="2634800"/>
    <n v="2363486.64"/>
  </r>
  <r>
    <s v="2025"/>
    <x v="1"/>
    <x v="0"/>
    <x v="0"/>
    <x v="0"/>
    <x v="9"/>
    <x v="83"/>
    <x v="220"/>
    <s v="4 - SERVICIOS SOCIALES"/>
    <s v="4.2 - Salud"/>
    <s v="4.2.02 - Servicios hospitalarios"/>
    <s v="2.1 - REMUNERACIONES Y CONTRIBUCIONES"/>
    <x v="1"/>
    <x v="0"/>
    <s v="00 - N/A"/>
    <s v="30 - FONDOS PROPIOS"/>
    <s v="(blank)"/>
    <x v="0"/>
    <n v="15570000"/>
    <n v="9200614.1199999992"/>
  </r>
  <r>
    <s v="2025"/>
    <x v="1"/>
    <x v="0"/>
    <x v="0"/>
    <x v="0"/>
    <x v="9"/>
    <x v="83"/>
    <x v="220"/>
    <s v="4 - SERVICIOS SOCIALES"/>
    <s v="4.2 - Salud"/>
    <s v="4.2.02 - Servicios hospitalarios"/>
    <s v="2.1 - REMUNERACIONES Y CONTRIBUCIONES"/>
    <x v="4"/>
    <x v="0"/>
    <s v="00 - N/A"/>
    <s v="10 - FONDO GENERAL"/>
    <s v="(blank)"/>
    <x v="0"/>
    <n v="48543770"/>
    <n v="13222287.07"/>
  </r>
  <r>
    <s v="2025"/>
    <x v="1"/>
    <x v="0"/>
    <x v="0"/>
    <x v="0"/>
    <x v="9"/>
    <x v="83"/>
    <x v="220"/>
    <s v="4 - SERVICIOS SOCIALES"/>
    <s v="4.2 - Salud"/>
    <s v="4.2.02 - Servicios hospitalarios"/>
    <s v="2.2 - CONTRATACIÓN DE SERVICIOS"/>
    <x v="5"/>
    <x v="0"/>
    <s v="00 - N/A"/>
    <s v="30 - FONDOS PROPIOS"/>
    <s v="(blank)"/>
    <x v="0"/>
    <n v="3220000"/>
    <n v="1174878.51"/>
  </r>
  <r>
    <s v="2025"/>
    <x v="1"/>
    <x v="0"/>
    <x v="0"/>
    <x v="0"/>
    <x v="9"/>
    <x v="83"/>
    <x v="220"/>
    <s v="4 - SERVICIOS SOCIALES"/>
    <s v="4.2 - Salud"/>
    <s v="4.2.02 - Servicios hospitalarios"/>
    <s v="2.2 - CONTRATACIÓN DE SERVICIOS"/>
    <x v="6"/>
    <x v="0"/>
    <s v="00 - N/A"/>
    <s v="30 - FONDOS PROPIOS"/>
    <s v="(blank)"/>
    <x v="0"/>
    <n v="2250000"/>
    <n v="8000"/>
  </r>
  <r>
    <s v="2025"/>
    <x v="1"/>
    <x v="0"/>
    <x v="0"/>
    <x v="0"/>
    <x v="9"/>
    <x v="83"/>
    <x v="220"/>
    <s v="4 - SERVICIOS SOCIALES"/>
    <s v="4.2 - Salud"/>
    <s v="4.2.02 - Servicios hospitalarios"/>
    <s v="2.2 - CONTRATACIÓN DE SERVICIOS"/>
    <x v="7"/>
    <x v="0"/>
    <s v="00 - N/A"/>
    <s v="30 - FONDOS PROPIOS"/>
    <s v="(blank)"/>
    <x v="0"/>
    <n v="500000"/>
    <n v="42400"/>
  </r>
  <r>
    <s v="2025"/>
    <x v="1"/>
    <x v="0"/>
    <x v="0"/>
    <x v="0"/>
    <x v="9"/>
    <x v="83"/>
    <x v="220"/>
    <s v="4 - SERVICIOS SOCIALES"/>
    <s v="4.2 - Salud"/>
    <s v="4.2.02 - Servicios hospitalarios"/>
    <s v="2.2 - CONTRATACIÓN DE SERVICIOS"/>
    <x v="8"/>
    <x v="0"/>
    <s v="00 - N/A"/>
    <s v="30 - FONDOS PROPIOS"/>
    <s v="(blank)"/>
    <x v="0"/>
    <n v="400000"/>
    <n v="0"/>
  </r>
  <r>
    <s v="2025"/>
    <x v="1"/>
    <x v="0"/>
    <x v="0"/>
    <x v="0"/>
    <x v="9"/>
    <x v="83"/>
    <x v="220"/>
    <s v="4 - SERVICIOS SOCIALES"/>
    <s v="4.2 - Salud"/>
    <s v="4.2.02 - Servicios hospitalarios"/>
    <s v="2.2 - CONTRATACIÓN DE SERVICIOS"/>
    <x v="9"/>
    <x v="0"/>
    <s v="00 - N/A"/>
    <s v="30 - FONDOS PROPIOS"/>
    <s v="(blank)"/>
    <x v="0"/>
    <n v="6050000"/>
    <n v="1280064"/>
  </r>
  <r>
    <s v="2025"/>
    <x v="1"/>
    <x v="0"/>
    <x v="0"/>
    <x v="0"/>
    <x v="9"/>
    <x v="83"/>
    <x v="220"/>
    <s v="4 - SERVICIOS SOCIALES"/>
    <s v="4.2 - Salud"/>
    <s v="4.2.02 - Servicios hospitalarios"/>
    <s v="2.2 - CONTRATACIÓN DE SERVICIOS"/>
    <x v="10"/>
    <x v="0"/>
    <s v="00 - N/A"/>
    <s v="30 - FONDOS PROPIOS"/>
    <s v="(blank)"/>
    <x v="0"/>
    <n v="900000"/>
    <n v="576904.94999999995"/>
  </r>
  <r>
    <s v="2025"/>
    <x v="1"/>
    <x v="0"/>
    <x v="0"/>
    <x v="0"/>
    <x v="9"/>
    <x v="83"/>
    <x v="220"/>
    <s v="4 - SERVICIOS SOCIALES"/>
    <s v="4.2 - Salud"/>
    <s v="4.2.02 - Servicios hospitalarios"/>
    <s v="2.2 - CONTRATACIÓN DE SERVICIOS"/>
    <x v="11"/>
    <x v="0"/>
    <s v="00 - N/A"/>
    <s v="30 - FONDOS PROPIOS"/>
    <s v="(blank)"/>
    <x v="0"/>
    <n v="11000000"/>
    <n v="2177109.2200000002"/>
  </r>
  <r>
    <s v="2025"/>
    <x v="1"/>
    <x v="0"/>
    <x v="0"/>
    <x v="0"/>
    <x v="9"/>
    <x v="83"/>
    <x v="220"/>
    <s v="4 - SERVICIOS SOCIALES"/>
    <s v="4.2 - Salud"/>
    <s v="4.2.02 - Servicios hospitalarios"/>
    <s v="2.2 - CONTRATACIÓN DE SERVICIOS"/>
    <x v="12"/>
    <x v="0"/>
    <s v="00 - N/A"/>
    <s v="30 - FONDOS PROPIOS"/>
    <s v="(blank)"/>
    <x v="0"/>
    <n v="5200000"/>
    <n v="374133.33"/>
  </r>
  <r>
    <s v="2025"/>
    <x v="1"/>
    <x v="0"/>
    <x v="0"/>
    <x v="0"/>
    <x v="9"/>
    <x v="83"/>
    <x v="220"/>
    <s v="4 - SERVICIOS SOCIALES"/>
    <s v="4.2 - Salud"/>
    <s v="4.2.02 - Servicios hospitalarios"/>
    <s v="2.2 - CONTRATACIÓN DE SERVICIOS"/>
    <x v="13"/>
    <x v="0"/>
    <s v="00 - N/A"/>
    <s v="30 - FONDOS PROPIOS"/>
    <s v="(blank)"/>
    <x v="0"/>
    <n v="1050000"/>
    <n v="11800"/>
  </r>
  <r>
    <s v="2025"/>
    <x v="1"/>
    <x v="0"/>
    <x v="0"/>
    <x v="0"/>
    <x v="9"/>
    <x v="83"/>
    <x v="220"/>
    <s v="4 - SERVICIOS SOCIALES"/>
    <s v="4.2 - Salud"/>
    <s v="4.2.02 - Servicios hospitalarios"/>
    <s v="2.3 - MATERIALES Y SUMINISTROS"/>
    <x v="14"/>
    <x v="0"/>
    <s v="00 - N/A"/>
    <s v="10 - FONDO GENERAL"/>
    <s v="(blank)"/>
    <x v="0"/>
    <n v="0"/>
    <n v="583538"/>
  </r>
  <r>
    <s v="2025"/>
    <x v="1"/>
    <x v="0"/>
    <x v="0"/>
    <x v="0"/>
    <x v="9"/>
    <x v="83"/>
    <x v="220"/>
    <s v="4 - SERVICIOS SOCIALES"/>
    <s v="4.2 - Salud"/>
    <s v="4.2.02 - Servicios hospitalarios"/>
    <s v="2.3 - MATERIALES Y SUMINISTROS"/>
    <x v="14"/>
    <x v="0"/>
    <s v="00 - N/A"/>
    <s v="30 - FONDOS PROPIOS"/>
    <s v="(blank)"/>
    <x v="0"/>
    <n v="10100000"/>
    <n v="3751203.08"/>
  </r>
  <r>
    <s v="2025"/>
    <x v="1"/>
    <x v="0"/>
    <x v="0"/>
    <x v="0"/>
    <x v="9"/>
    <x v="83"/>
    <x v="220"/>
    <s v="4 - SERVICIOS SOCIALES"/>
    <s v="4.2 - Salud"/>
    <s v="4.2.02 - Servicios hospitalarios"/>
    <s v="2.3 - MATERIALES Y SUMINISTROS"/>
    <x v="15"/>
    <x v="0"/>
    <s v="00 - N/A"/>
    <s v="30 - FONDOS PROPIOS"/>
    <s v="(blank)"/>
    <x v="0"/>
    <n v="1800000"/>
    <n v="639979.6100000001"/>
  </r>
  <r>
    <s v="2025"/>
    <x v="1"/>
    <x v="0"/>
    <x v="0"/>
    <x v="0"/>
    <x v="9"/>
    <x v="83"/>
    <x v="220"/>
    <s v="4 - SERVICIOS SOCIALES"/>
    <s v="4.2 - Salud"/>
    <s v="4.2.02 - Servicios hospitalarios"/>
    <s v="2.3 - MATERIALES Y SUMINISTROS"/>
    <x v="16"/>
    <x v="0"/>
    <s v="00 - N/A"/>
    <s v="30 - FONDOS PROPIOS"/>
    <s v="(blank)"/>
    <x v="0"/>
    <n v="3950000"/>
    <n v="1053819.6499999999"/>
  </r>
  <r>
    <s v="2025"/>
    <x v="1"/>
    <x v="0"/>
    <x v="0"/>
    <x v="0"/>
    <x v="9"/>
    <x v="83"/>
    <x v="220"/>
    <s v="4 - SERVICIOS SOCIALES"/>
    <s v="4.2 - Salud"/>
    <s v="4.2.02 - Servicios hospitalarios"/>
    <s v="2.3 - MATERIALES Y SUMINISTROS"/>
    <x v="17"/>
    <x v="0"/>
    <s v="00 - N/A"/>
    <s v="10 - FONDO GENERAL"/>
    <s v="(blank)"/>
    <x v="0"/>
    <n v="0"/>
    <n v="3981893.1"/>
  </r>
  <r>
    <s v="2025"/>
    <x v="1"/>
    <x v="0"/>
    <x v="0"/>
    <x v="0"/>
    <x v="9"/>
    <x v="83"/>
    <x v="220"/>
    <s v="4 - SERVICIOS SOCIALES"/>
    <s v="4.2 - Salud"/>
    <s v="4.2.02 - Servicios hospitalarios"/>
    <s v="2.3 - MATERIALES Y SUMINISTROS"/>
    <x v="17"/>
    <x v="0"/>
    <s v="00 - N/A"/>
    <s v="30 - FONDOS PROPIOS"/>
    <s v="(blank)"/>
    <x v="0"/>
    <n v="25139243"/>
    <n v="8356486.5"/>
  </r>
  <r>
    <s v="2025"/>
    <x v="1"/>
    <x v="0"/>
    <x v="0"/>
    <x v="0"/>
    <x v="9"/>
    <x v="83"/>
    <x v="220"/>
    <s v="4 - SERVICIOS SOCIALES"/>
    <s v="4.2 - Salud"/>
    <s v="4.2.02 - Servicios hospitalarios"/>
    <s v="2.3 - MATERIALES Y SUMINISTROS"/>
    <x v="18"/>
    <x v="0"/>
    <s v="00 - N/A"/>
    <s v="30 - FONDOS PROPIOS"/>
    <s v="(blank)"/>
    <x v="0"/>
    <n v="618000"/>
    <n v="2478"/>
  </r>
  <r>
    <s v="2025"/>
    <x v="1"/>
    <x v="0"/>
    <x v="0"/>
    <x v="0"/>
    <x v="9"/>
    <x v="83"/>
    <x v="220"/>
    <s v="4 - SERVICIOS SOCIALES"/>
    <s v="4.2 - Salud"/>
    <s v="4.2.02 - Servicios hospitalarios"/>
    <s v="2.3 - MATERIALES Y SUMINISTROS"/>
    <x v="19"/>
    <x v="0"/>
    <s v="00 - N/A"/>
    <s v="30 - FONDOS PROPIOS"/>
    <s v="(blank)"/>
    <x v="0"/>
    <n v="2151300"/>
    <n v="42751.519999999997"/>
  </r>
  <r>
    <s v="2025"/>
    <x v="1"/>
    <x v="0"/>
    <x v="0"/>
    <x v="0"/>
    <x v="9"/>
    <x v="83"/>
    <x v="220"/>
    <s v="4 - SERVICIOS SOCIALES"/>
    <s v="4.2 - Salud"/>
    <s v="4.2.02 - Servicios hospitalarios"/>
    <s v="2.3 - MATERIALES Y SUMINISTROS"/>
    <x v="20"/>
    <x v="0"/>
    <s v="00 - N/A"/>
    <s v="10 - FONDO GENERAL"/>
    <s v="(blank)"/>
    <x v="0"/>
    <n v="0"/>
    <n v="3373719"/>
  </r>
  <r>
    <s v="2025"/>
    <x v="1"/>
    <x v="0"/>
    <x v="0"/>
    <x v="0"/>
    <x v="9"/>
    <x v="83"/>
    <x v="220"/>
    <s v="4 - SERVICIOS SOCIALES"/>
    <s v="4.2 - Salud"/>
    <s v="4.2.02 - Servicios hospitalarios"/>
    <s v="2.3 - MATERIALES Y SUMINISTROS"/>
    <x v="20"/>
    <x v="0"/>
    <s v="00 - N/A"/>
    <s v="30 - FONDOS PROPIOS"/>
    <s v="(blank)"/>
    <x v="0"/>
    <n v="30250000"/>
    <n v="13917794.630000001"/>
  </r>
  <r>
    <s v="2025"/>
    <x v="1"/>
    <x v="0"/>
    <x v="0"/>
    <x v="0"/>
    <x v="9"/>
    <x v="83"/>
    <x v="220"/>
    <s v="4 - SERVICIOS SOCIALES"/>
    <s v="4.2 - Salud"/>
    <s v="4.2.02 - Servicios hospitalarios"/>
    <s v="2.3 - MATERIALES Y SUMINISTROS"/>
    <x v="21"/>
    <x v="0"/>
    <s v="00 - N/A"/>
    <s v="10 - FONDO GENERAL"/>
    <s v="(blank)"/>
    <x v="0"/>
    <n v="0"/>
    <n v="2473210.1"/>
  </r>
  <r>
    <s v="2025"/>
    <x v="1"/>
    <x v="0"/>
    <x v="0"/>
    <x v="0"/>
    <x v="9"/>
    <x v="83"/>
    <x v="220"/>
    <s v="4 - SERVICIOS SOCIALES"/>
    <s v="4.2 - Salud"/>
    <s v="4.2.02 - Servicios hospitalarios"/>
    <s v="2.3 - MATERIALES Y SUMINISTROS"/>
    <x v="21"/>
    <x v="0"/>
    <s v="00 - N/A"/>
    <s v="30 - FONDOS PROPIOS"/>
    <s v="(blank)"/>
    <x v="0"/>
    <n v="35530000"/>
    <n v="12824572.02"/>
  </r>
  <r>
    <s v="2025"/>
    <x v="1"/>
    <x v="0"/>
    <x v="0"/>
    <x v="0"/>
    <x v="9"/>
    <x v="83"/>
    <x v="221"/>
    <s v="4 - SERVICIOS SOCIALES"/>
    <s v="4.2 - Salud"/>
    <s v="4.2.02 - Servicios hospitalarios"/>
    <s v="2.1 - REMUNERACIONES Y CONTRIBUCIONES"/>
    <x v="0"/>
    <x v="0"/>
    <s v="00 - N/A"/>
    <s v="10 - FONDO GENERAL"/>
    <s v="(blank)"/>
    <x v="2"/>
    <n v="548478222"/>
    <n v="130206137"/>
  </r>
  <r>
    <s v="2025"/>
    <x v="1"/>
    <x v="0"/>
    <x v="0"/>
    <x v="0"/>
    <x v="9"/>
    <x v="83"/>
    <x v="221"/>
    <s v="4 - SERVICIOS SOCIALES"/>
    <s v="4.2 - Salud"/>
    <s v="4.2.02 - Servicios hospitalarios"/>
    <s v="2.1 - REMUNERACIONES Y CONTRIBUCIONES"/>
    <x v="0"/>
    <x v="0"/>
    <s v="00 - N/A"/>
    <s v="30 - FONDOS PROPIOS"/>
    <s v="(blank)"/>
    <x v="2"/>
    <n v="3157200"/>
    <n v="133268.10999999999"/>
  </r>
  <r>
    <s v="2025"/>
    <x v="1"/>
    <x v="0"/>
    <x v="0"/>
    <x v="0"/>
    <x v="9"/>
    <x v="83"/>
    <x v="221"/>
    <s v="4 - SERVICIOS SOCIALES"/>
    <s v="4.2 - Salud"/>
    <s v="4.2.02 - Servicios hospitalarios"/>
    <s v="2.1 - REMUNERACIONES Y CONTRIBUCIONES"/>
    <x v="1"/>
    <x v="0"/>
    <s v="00 - N/A"/>
    <s v="10 - FONDO GENERAL"/>
    <s v="(blank)"/>
    <x v="2"/>
    <n v="7396358"/>
    <n v="1558789.99"/>
  </r>
  <r>
    <s v="2025"/>
    <x v="1"/>
    <x v="0"/>
    <x v="0"/>
    <x v="0"/>
    <x v="9"/>
    <x v="83"/>
    <x v="221"/>
    <s v="4 - SERVICIOS SOCIALES"/>
    <s v="4.2 - Salud"/>
    <s v="4.2.02 - Servicios hospitalarios"/>
    <s v="2.1 - REMUNERACIONES Y CONTRIBUCIONES"/>
    <x v="1"/>
    <x v="0"/>
    <s v="00 - N/A"/>
    <s v="30 - FONDOS PROPIOS"/>
    <s v="(blank)"/>
    <x v="2"/>
    <n v="47271246"/>
    <n v="25640131.309999999"/>
  </r>
  <r>
    <s v="2025"/>
    <x v="1"/>
    <x v="0"/>
    <x v="0"/>
    <x v="0"/>
    <x v="9"/>
    <x v="83"/>
    <x v="221"/>
    <s v="4 - SERVICIOS SOCIALES"/>
    <s v="4.2 - Salud"/>
    <s v="4.2.02 - Servicios hospitalarios"/>
    <s v="2.1 - REMUNERACIONES Y CONTRIBUCIONES"/>
    <x v="4"/>
    <x v="0"/>
    <s v="00 - N/A"/>
    <s v="10 - FONDO GENERAL"/>
    <s v="(blank)"/>
    <x v="2"/>
    <n v="77870339"/>
    <n v="19038547.870000001"/>
  </r>
  <r>
    <s v="2025"/>
    <x v="1"/>
    <x v="0"/>
    <x v="0"/>
    <x v="0"/>
    <x v="9"/>
    <x v="83"/>
    <x v="221"/>
    <s v="4 - SERVICIOS SOCIALES"/>
    <s v="4.2 - Salud"/>
    <s v="4.2.02 - Servicios hospitalarios"/>
    <s v="2.2 - CONTRATACIÓN DE SERVICIOS"/>
    <x v="5"/>
    <x v="0"/>
    <s v="00 - N/A"/>
    <s v="30 - FONDOS PROPIOS"/>
    <s v="(blank)"/>
    <x v="2"/>
    <n v="8878100"/>
    <n v="1168356.26"/>
  </r>
  <r>
    <s v="2025"/>
    <x v="1"/>
    <x v="0"/>
    <x v="0"/>
    <x v="0"/>
    <x v="9"/>
    <x v="83"/>
    <x v="221"/>
    <s v="4 - SERVICIOS SOCIALES"/>
    <s v="4.2 - Salud"/>
    <s v="4.2.02 - Servicios hospitalarios"/>
    <s v="2.2 - CONTRATACIÓN DE SERVICIOS"/>
    <x v="6"/>
    <x v="0"/>
    <s v="00 - N/A"/>
    <s v="30 - FONDOS PROPIOS"/>
    <s v="(blank)"/>
    <x v="2"/>
    <n v="2110000"/>
    <n v="362024"/>
  </r>
  <r>
    <s v="2025"/>
    <x v="1"/>
    <x v="0"/>
    <x v="0"/>
    <x v="0"/>
    <x v="9"/>
    <x v="83"/>
    <x v="221"/>
    <s v="4 - SERVICIOS SOCIALES"/>
    <s v="4.2 - Salud"/>
    <s v="4.2.02 - Servicios hospitalarios"/>
    <s v="2.2 - CONTRATACIÓN DE SERVICIOS"/>
    <x v="7"/>
    <x v="0"/>
    <s v="00 - N/A"/>
    <s v="30 - FONDOS PROPIOS"/>
    <s v="(blank)"/>
    <x v="2"/>
    <n v="55620"/>
    <n v="0"/>
  </r>
  <r>
    <s v="2025"/>
    <x v="1"/>
    <x v="0"/>
    <x v="0"/>
    <x v="0"/>
    <x v="9"/>
    <x v="83"/>
    <x v="221"/>
    <s v="4 - SERVICIOS SOCIALES"/>
    <s v="4.2 - Salud"/>
    <s v="4.2.02 - Servicios hospitalarios"/>
    <s v="2.2 - CONTRATACIÓN DE SERVICIOS"/>
    <x v="8"/>
    <x v="0"/>
    <s v="00 - N/A"/>
    <s v="30 - FONDOS PROPIOS"/>
    <s v="(blank)"/>
    <x v="2"/>
    <n v="2075400"/>
    <n v="17872.46"/>
  </r>
  <r>
    <s v="2025"/>
    <x v="1"/>
    <x v="0"/>
    <x v="0"/>
    <x v="0"/>
    <x v="9"/>
    <x v="83"/>
    <x v="221"/>
    <s v="4 - SERVICIOS SOCIALES"/>
    <s v="4.2 - Salud"/>
    <s v="4.2.02 - Servicios hospitalarios"/>
    <s v="2.2 - CONTRATACIÓN DE SERVICIOS"/>
    <x v="9"/>
    <x v="0"/>
    <s v="00 - N/A"/>
    <s v="30 - FONDOS PROPIOS"/>
    <s v="(blank)"/>
    <x v="2"/>
    <n v="4353220"/>
    <n v="661978.82000000007"/>
  </r>
  <r>
    <s v="2025"/>
    <x v="1"/>
    <x v="0"/>
    <x v="0"/>
    <x v="0"/>
    <x v="9"/>
    <x v="83"/>
    <x v="221"/>
    <s v="4 - SERVICIOS SOCIALES"/>
    <s v="4.2 - Salud"/>
    <s v="4.2.02 - Servicios hospitalarios"/>
    <s v="2.2 - CONTRATACIÓN DE SERVICIOS"/>
    <x v="10"/>
    <x v="0"/>
    <s v="00 - N/A"/>
    <s v="30 - FONDOS PROPIOS"/>
    <s v="(blank)"/>
    <x v="2"/>
    <n v="1850000"/>
    <n v="1570172.72"/>
  </r>
  <r>
    <s v="2025"/>
    <x v="1"/>
    <x v="0"/>
    <x v="0"/>
    <x v="0"/>
    <x v="9"/>
    <x v="83"/>
    <x v="221"/>
    <s v="4 - SERVICIOS SOCIALES"/>
    <s v="4.2 - Salud"/>
    <s v="4.2.02 - Servicios hospitalarios"/>
    <s v="2.2 - CONTRATACIÓN DE SERVICIOS"/>
    <x v="11"/>
    <x v="0"/>
    <s v="00 - N/A"/>
    <s v="30 - FONDOS PROPIOS"/>
    <s v="(blank)"/>
    <x v="2"/>
    <n v="23804750"/>
    <n v="6201131.2899999991"/>
  </r>
  <r>
    <s v="2025"/>
    <x v="1"/>
    <x v="0"/>
    <x v="0"/>
    <x v="0"/>
    <x v="9"/>
    <x v="83"/>
    <x v="221"/>
    <s v="4 - SERVICIOS SOCIALES"/>
    <s v="4.2 - Salud"/>
    <s v="4.2.02 - Servicios hospitalarios"/>
    <s v="2.2 - CONTRATACIÓN DE SERVICIOS"/>
    <x v="12"/>
    <x v="0"/>
    <s v="00 - N/A"/>
    <s v="30 - FONDOS PROPIOS"/>
    <s v="(blank)"/>
    <x v="2"/>
    <n v="118630900"/>
    <n v="686825.75"/>
  </r>
  <r>
    <s v="2025"/>
    <x v="1"/>
    <x v="0"/>
    <x v="0"/>
    <x v="0"/>
    <x v="9"/>
    <x v="83"/>
    <x v="221"/>
    <s v="4 - SERVICIOS SOCIALES"/>
    <s v="4.2 - Salud"/>
    <s v="4.2.02 - Servicios hospitalarios"/>
    <s v="2.2 - CONTRATACIÓN DE SERVICIOS"/>
    <x v="13"/>
    <x v="0"/>
    <s v="00 - N/A"/>
    <s v="30 - FONDOS PROPIOS"/>
    <s v="(blank)"/>
    <x v="2"/>
    <n v="5500000"/>
    <n v="971588.72"/>
  </r>
  <r>
    <s v="2025"/>
    <x v="1"/>
    <x v="0"/>
    <x v="0"/>
    <x v="0"/>
    <x v="9"/>
    <x v="83"/>
    <x v="221"/>
    <s v="4 - SERVICIOS SOCIALES"/>
    <s v="4.2 - Salud"/>
    <s v="4.2.02 - Servicios hospitalarios"/>
    <s v="2.3 - MATERIALES Y SUMINISTROS"/>
    <x v="14"/>
    <x v="0"/>
    <s v="00 - N/A"/>
    <s v="30 - FONDOS PROPIOS"/>
    <s v="(blank)"/>
    <x v="2"/>
    <n v="21268609"/>
    <n v="4011695.6900000004"/>
  </r>
  <r>
    <s v="2025"/>
    <x v="1"/>
    <x v="0"/>
    <x v="0"/>
    <x v="0"/>
    <x v="9"/>
    <x v="83"/>
    <x v="221"/>
    <s v="4 - SERVICIOS SOCIALES"/>
    <s v="4.2 - Salud"/>
    <s v="4.2.02 - Servicios hospitalarios"/>
    <s v="2.3 - MATERIALES Y SUMINISTROS"/>
    <x v="15"/>
    <x v="0"/>
    <s v="00 - N/A"/>
    <s v="30 - FONDOS PROPIOS"/>
    <s v="(blank)"/>
    <x v="2"/>
    <n v="4737200"/>
    <n v="657850"/>
  </r>
  <r>
    <s v="2025"/>
    <x v="1"/>
    <x v="0"/>
    <x v="0"/>
    <x v="0"/>
    <x v="9"/>
    <x v="83"/>
    <x v="221"/>
    <s v="4 - SERVICIOS SOCIALES"/>
    <s v="4.2 - Salud"/>
    <s v="4.2.02 - Servicios hospitalarios"/>
    <s v="2.3 - MATERIALES Y SUMINISTROS"/>
    <x v="16"/>
    <x v="0"/>
    <s v="00 - N/A"/>
    <s v="30 - FONDOS PROPIOS"/>
    <s v="(blank)"/>
    <x v="2"/>
    <n v="9812600"/>
    <n v="550282.38"/>
  </r>
  <r>
    <s v="2025"/>
    <x v="1"/>
    <x v="0"/>
    <x v="0"/>
    <x v="0"/>
    <x v="9"/>
    <x v="83"/>
    <x v="221"/>
    <s v="4 - SERVICIOS SOCIALES"/>
    <s v="4.2 - Salud"/>
    <s v="4.2.02 - Servicios hospitalarios"/>
    <s v="2.3 - MATERIALES Y SUMINISTROS"/>
    <x v="17"/>
    <x v="0"/>
    <s v="00 - N/A"/>
    <s v="30 - FONDOS PROPIOS"/>
    <s v="(blank)"/>
    <x v="2"/>
    <n v="90105940"/>
    <n v="21206449.84"/>
  </r>
  <r>
    <s v="2025"/>
    <x v="1"/>
    <x v="0"/>
    <x v="0"/>
    <x v="0"/>
    <x v="9"/>
    <x v="83"/>
    <x v="221"/>
    <s v="4 - SERVICIOS SOCIALES"/>
    <s v="4.2 - Salud"/>
    <s v="4.2.02 - Servicios hospitalarios"/>
    <s v="2.3 - MATERIALES Y SUMINISTROS"/>
    <x v="18"/>
    <x v="0"/>
    <s v="00 - N/A"/>
    <s v="30 - FONDOS PROPIOS"/>
    <s v="(blank)"/>
    <x v="2"/>
    <n v="2617200"/>
    <n v="0"/>
  </r>
  <r>
    <s v="2025"/>
    <x v="1"/>
    <x v="0"/>
    <x v="0"/>
    <x v="0"/>
    <x v="9"/>
    <x v="83"/>
    <x v="221"/>
    <s v="4 - SERVICIOS SOCIALES"/>
    <s v="4.2 - Salud"/>
    <s v="4.2.02 - Servicios hospitalarios"/>
    <s v="2.3 - MATERIALES Y SUMINISTROS"/>
    <x v="19"/>
    <x v="0"/>
    <s v="00 - N/A"/>
    <s v="30 - FONDOS PROPIOS"/>
    <s v="(blank)"/>
    <x v="2"/>
    <n v="4411400"/>
    <n v="95143.4"/>
  </r>
  <r>
    <s v="2025"/>
    <x v="1"/>
    <x v="0"/>
    <x v="0"/>
    <x v="0"/>
    <x v="9"/>
    <x v="83"/>
    <x v="221"/>
    <s v="4 - SERVICIOS SOCIALES"/>
    <s v="4.2 - Salud"/>
    <s v="4.2.02 - Servicios hospitalarios"/>
    <s v="2.3 - MATERIALES Y SUMINISTROS"/>
    <x v="20"/>
    <x v="0"/>
    <s v="00 - N/A"/>
    <s v="30 - FONDOS PROPIOS"/>
    <s v="(blank)"/>
    <x v="2"/>
    <n v="57017768"/>
    <n v="9982367.459999999"/>
  </r>
  <r>
    <s v="2025"/>
    <x v="1"/>
    <x v="0"/>
    <x v="0"/>
    <x v="0"/>
    <x v="9"/>
    <x v="83"/>
    <x v="221"/>
    <s v="4 - SERVICIOS SOCIALES"/>
    <s v="4.2 - Salud"/>
    <s v="4.2.02 - Servicios hospitalarios"/>
    <s v="2.3 - MATERIALES Y SUMINISTROS"/>
    <x v="21"/>
    <x v="0"/>
    <s v="00 - N/A"/>
    <s v="30 - FONDOS PROPIOS"/>
    <s v="(blank)"/>
    <x v="2"/>
    <n v="82616400"/>
    <n v="17815758.029999997"/>
  </r>
  <r>
    <s v="2025"/>
    <x v="1"/>
    <x v="0"/>
    <x v="0"/>
    <x v="0"/>
    <x v="9"/>
    <x v="83"/>
    <x v="222"/>
    <s v="4 - SERVICIOS SOCIALES"/>
    <s v="4.2 - Salud"/>
    <s v="4.2.02 - Servicios hospitalarios"/>
    <s v="2.1 - REMUNERACIONES Y CONTRIBUCIONES"/>
    <x v="0"/>
    <x v="0"/>
    <s v="00 - N/A"/>
    <s v="10 - FONDO GENERAL"/>
    <s v="(blank)"/>
    <x v="0"/>
    <n v="660397262"/>
    <n v="142969633.60000002"/>
  </r>
  <r>
    <s v="2025"/>
    <x v="1"/>
    <x v="0"/>
    <x v="0"/>
    <x v="0"/>
    <x v="9"/>
    <x v="83"/>
    <x v="222"/>
    <s v="4 - SERVICIOS SOCIALES"/>
    <s v="4.2 - Salud"/>
    <s v="4.2.02 - Servicios hospitalarios"/>
    <s v="2.1 - REMUNERACIONES Y CONTRIBUCIONES"/>
    <x v="1"/>
    <x v="0"/>
    <s v="00 - N/A"/>
    <s v="10 - FONDO GENERAL"/>
    <s v="(blank)"/>
    <x v="0"/>
    <n v="3157556"/>
    <n v="773251.22"/>
  </r>
  <r>
    <s v="2025"/>
    <x v="1"/>
    <x v="0"/>
    <x v="0"/>
    <x v="0"/>
    <x v="9"/>
    <x v="83"/>
    <x v="222"/>
    <s v="4 - SERVICIOS SOCIALES"/>
    <s v="4.2 - Salud"/>
    <s v="4.2.02 - Servicios hospitalarios"/>
    <s v="2.1 - REMUNERACIONES Y CONTRIBUCIONES"/>
    <x v="1"/>
    <x v="0"/>
    <s v="00 - N/A"/>
    <s v="30 - FONDOS PROPIOS"/>
    <s v="(blank)"/>
    <x v="0"/>
    <n v="83981040"/>
    <n v="27463108.310000002"/>
  </r>
  <r>
    <s v="2025"/>
    <x v="1"/>
    <x v="0"/>
    <x v="0"/>
    <x v="0"/>
    <x v="9"/>
    <x v="83"/>
    <x v="222"/>
    <s v="4 - SERVICIOS SOCIALES"/>
    <s v="4.2 - Salud"/>
    <s v="4.2.02 - Servicios hospitalarios"/>
    <s v="2.1 - REMUNERACIONES Y CONTRIBUCIONES"/>
    <x v="4"/>
    <x v="0"/>
    <s v="00 - N/A"/>
    <s v="10 - FONDO GENERAL"/>
    <s v="(blank)"/>
    <x v="0"/>
    <n v="87166971"/>
    <n v="21395690.800000004"/>
  </r>
  <r>
    <s v="2025"/>
    <x v="1"/>
    <x v="0"/>
    <x v="0"/>
    <x v="0"/>
    <x v="9"/>
    <x v="83"/>
    <x v="222"/>
    <s v="4 - SERVICIOS SOCIALES"/>
    <s v="4.2 - Salud"/>
    <s v="4.2.02 - Servicios hospitalarios"/>
    <s v="2.2 - CONTRATACIÓN DE SERVICIOS"/>
    <x v="5"/>
    <x v="0"/>
    <s v="00 - N/A"/>
    <s v="10 - FONDO GENERAL"/>
    <s v="(blank)"/>
    <x v="0"/>
    <n v="0"/>
    <n v="1953364.67"/>
  </r>
  <r>
    <s v="2025"/>
    <x v="1"/>
    <x v="0"/>
    <x v="0"/>
    <x v="0"/>
    <x v="9"/>
    <x v="83"/>
    <x v="222"/>
    <s v="4 - SERVICIOS SOCIALES"/>
    <s v="4.2 - Salud"/>
    <s v="4.2.02 - Servicios hospitalarios"/>
    <s v="2.2 - CONTRATACIÓN DE SERVICIOS"/>
    <x v="5"/>
    <x v="0"/>
    <s v="00 - N/A"/>
    <s v="30 - FONDOS PROPIOS"/>
    <s v="(blank)"/>
    <x v="0"/>
    <n v="8609780"/>
    <n v="1105675"/>
  </r>
  <r>
    <s v="2025"/>
    <x v="1"/>
    <x v="0"/>
    <x v="0"/>
    <x v="0"/>
    <x v="9"/>
    <x v="83"/>
    <x v="222"/>
    <s v="4 - SERVICIOS SOCIALES"/>
    <s v="4.2 - Salud"/>
    <s v="4.2.02 - Servicios hospitalarios"/>
    <s v="2.2 - CONTRATACIÓN DE SERVICIOS"/>
    <x v="6"/>
    <x v="0"/>
    <s v="00 - N/A"/>
    <s v="30 - FONDOS PROPIOS"/>
    <s v="(blank)"/>
    <x v="0"/>
    <n v="1200000"/>
    <n v="262423.17"/>
  </r>
  <r>
    <s v="2025"/>
    <x v="1"/>
    <x v="0"/>
    <x v="0"/>
    <x v="0"/>
    <x v="9"/>
    <x v="83"/>
    <x v="222"/>
    <s v="4 - SERVICIOS SOCIALES"/>
    <s v="4.2 - Salud"/>
    <s v="4.2.02 - Servicios hospitalarios"/>
    <s v="2.2 - CONTRATACIÓN DE SERVICIOS"/>
    <x v="7"/>
    <x v="0"/>
    <s v="00 - N/A"/>
    <s v="30 - FONDOS PROPIOS"/>
    <s v="(blank)"/>
    <x v="0"/>
    <n v="160000"/>
    <n v="0"/>
  </r>
  <r>
    <s v="2025"/>
    <x v="1"/>
    <x v="0"/>
    <x v="0"/>
    <x v="0"/>
    <x v="9"/>
    <x v="83"/>
    <x v="222"/>
    <s v="4 - SERVICIOS SOCIALES"/>
    <s v="4.2 - Salud"/>
    <s v="4.2.02 - Servicios hospitalarios"/>
    <s v="2.2 - CONTRATACIÓN DE SERVICIOS"/>
    <x v="8"/>
    <x v="0"/>
    <s v="00 - N/A"/>
    <s v="30 - FONDOS PROPIOS"/>
    <s v="(blank)"/>
    <x v="0"/>
    <n v="650000"/>
    <n v="143158.62"/>
  </r>
  <r>
    <s v="2025"/>
    <x v="1"/>
    <x v="0"/>
    <x v="0"/>
    <x v="0"/>
    <x v="9"/>
    <x v="83"/>
    <x v="222"/>
    <s v="4 - SERVICIOS SOCIALES"/>
    <s v="4.2 - Salud"/>
    <s v="4.2.02 - Servicios hospitalarios"/>
    <s v="2.2 - CONTRATACIÓN DE SERVICIOS"/>
    <x v="9"/>
    <x v="0"/>
    <s v="00 - N/A"/>
    <s v="30 - FONDOS PROPIOS"/>
    <s v="(blank)"/>
    <x v="0"/>
    <n v="28094000"/>
    <n v="1659759.87"/>
  </r>
  <r>
    <s v="2025"/>
    <x v="1"/>
    <x v="0"/>
    <x v="0"/>
    <x v="0"/>
    <x v="9"/>
    <x v="83"/>
    <x v="222"/>
    <s v="4 - SERVICIOS SOCIALES"/>
    <s v="4.2 - Salud"/>
    <s v="4.2.02 - Servicios hospitalarios"/>
    <s v="2.2 - CONTRATACIÓN DE SERVICIOS"/>
    <x v="10"/>
    <x v="0"/>
    <s v="00 - N/A"/>
    <s v="30 - FONDOS PROPIOS"/>
    <s v="(blank)"/>
    <x v="0"/>
    <n v="11000000"/>
    <n v="2489928.31"/>
  </r>
  <r>
    <s v="2025"/>
    <x v="1"/>
    <x v="0"/>
    <x v="0"/>
    <x v="0"/>
    <x v="9"/>
    <x v="83"/>
    <x v="222"/>
    <s v="4 - SERVICIOS SOCIALES"/>
    <s v="4.2 - Salud"/>
    <s v="4.2.02 - Servicios hospitalarios"/>
    <s v="2.2 - CONTRATACIÓN DE SERVICIOS"/>
    <x v="11"/>
    <x v="0"/>
    <s v="00 - N/A"/>
    <s v="30 - FONDOS PROPIOS"/>
    <s v="(blank)"/>
    <x v="0"/>
    <n v="32358963"/>
    <n v="6422530.5899999999"/>
  </r>
  <r>
    <s v="2025"/>
    <x v="1"/>
    <x v="0"/>
    <x v="0"/>
    <x v="0"/>
    <x v="9"/>
    <x v="83"/>
    <x v="222"/>
    <s v="4 - SERVICIOS SOCIALES"/>
    <s v="4.2 - Salud"/>
    <s v="4.2.02 - Servicios hospitalarios"/>
    <s v="2.2 - CONTRATACIÓN DE SERVICIOS"/>
    <x v="11"/>
    <x v="0"/>
    <s v="00 - N/A"/>
    <s v="40 - TRANSFERENCIAS"/>
    <s v="(blank)"/>
    <x v="0"/>
    <n v="0"/>
    <n v="0"/>
  </r>
  <r>
    <s v="2025"/>
    <x v="1"/>
    <x v="0"/>
    <x v="0"/>
    <x v="0"/>
    <x v="9"/>
    <x v="83"/>
    <x v="222"/>
    <s v="4 - SERVICIOS SOCIALES"/>
    <s v="4.2 - Salud"/>
    <s v="4.2.02 - Servicios hospitalarios"/>
    <s v="2.2 - CONTRATACIÓN DE SERVICIOS"/>
    <x v="12"/>
    <x v="0"/>
    <s v="00 - N/A"/>
    <s v="30 - FONDOS PROPIOS"/>
    <s v="(blank)"/>
    <x v="0"/>
    <n v="32359000"/>
    <n v="12130524.84"/>
  </r>
  <r>
    <s v="2025"/>
    <x v="1"/>
    <x v="0"/>
    <x v="0"/>
    <x v="0"/>
    <x v="9"/>
    <x v="83"/>
    <x v="222"/>
    <s v="4 - SERVICIOS SOCIALES"/>
    <s v="4.2 - Salud"/>
    <s v="4.2.02 - Servicios hospitalarios"/>
    <s v="2.2 - CONTRATACIÓN DE SERVICIOS"/>
    <x v="13"/>
    <x v="0"/>
    <s v="00 - N/A"/>
    <s v="30 - FONDOS PROPIOS"/>
    <s v="(blank)"/>
    <x v="0"/>
    <n v="5200000"/>
    <n v="0"/>
  </r>
  <r>
    <s v="2025"/>
    <x v="1"/>
    <x v="0"/>
    <x v="0"/>
    <x v="0"/>
    <x v="9"/>
    <x v="83"/>
    <x v="222"/>
    <s v="4 - SERVICIOS SOCIALES"/>
    <s v="4.2 - Salud"/>
    <s v="4.2.02 - Servicios hospitalarios"/>
    <s v="2.2 - CONTRATACIÓN DE SERVICIOS"/>
    <x v="13"/>
    <x v="0"/>
    <s v="00 - N/A"/>
    <s v="40 - TRANSFERENCIAS"/>
    <s v="(blank)"/>
    <x v="0"/>
    <n v="0"/>
    <n v="0"/>
  </r>
  <r>
    <s v="2025"/>
    <x v="1"/>
    <x v="0"/>
    <x v="0"/>
    <x v="0"/>
    <x v="9"/>
    <x v="83"/>
    <x v="222"/>
    <s v="4 - SERVICIOS SOCIALES"/>
    <s v="4.2 - Salud"/>
    <s v="4.2.02 - Servicios hospitalarios"/>
    <s v="2.3 - MATERIALES Y SUMINISTROS"/>
    <x v="14"/>
    <x v="0"/>
    <s v="00 - N/A"/>
    <s v="30 - FONDOS PROPIOS"/>
    <s v="(blank)"/>
    <x v="0"/>
    <n v="18022000"/>
    <n v="6116657"/>
  </r>
  <r>
    <s v="2025"/>
    <x v="1"/>
    <x v="0"/>
    <x v="0"/>
    <x v="0"/>
    <x v="9"/>
    <x v="83"/>
    <x v="222"/>
    <s v="4 - SERVICIOS SOCIALES"/>
    <s v="4.2 - Salud"/>
    <s v="4.2.02 - Servicios hospitalarios"/>
    <s v="2.3 - MATERIALES Y SUMINISTROS"/>
    <x v="15"/>
    <x v="0"/>
    <s v="00 - N/A"/>
    <s v="30 - FONDOS PROPIOS"/>
    <s v="(blank)"/>
    <x v="0"/>
    <n v="3600000"/>
    <n v="165054"/>
  </r>
  <r>
    <s v="2025"/>
    <x v="1"/>
    <x v="0"/>
    <x v="0"/>
    <x v="0"/>
    <x v="9"/>
    <x v="83"/>
    <x v="222"/>
    <s v="4 - SERVICIOS SOCIALES"/>
    <s v="4.2 - Salud"/>
    <s v="4.2.02 - Servicios hospitalarios"/>
    <s v="2.3 - MATERIALES Y SUMINISTROS"/>
    <x v="15"/>
    <x v="0"/>
    <s v="00 - N/A"/>
    <s v="40 - TRANSFERENCIAS"/>
    <s v="(blank)"/>
    <x v="0"/>
    <n v="0"/>
    <n v="0"/>
  </r>
  <r>
    <s v="2025"/>
    <x v="1"/>
    <x v="0"/>
    <x v="0"/>
    <x v="0"/>
    <x v="9"/>
    <x v="83"/>
    <x v="222"/>
    <s v="4 - SERVICIOS SOCIALES"/>
    <s v="4.2 - Salud"/>
    <s v="4.2.02 - Servicios hospitalarios"/>
    <s v="2.3 - MATERIALES Y SUMINISTROS"/>
    <x v="16"/>
    <x v="0"/>
    <s v="00 - N/A"/>
    <s v="30 - FONDOS PROPIOS"/>
    <s v="(blank)"/>
    <x v="0"/>
    <n v="5706000"/>
    <n v="2173918.37"/>
  </r>
  <r>
    <s v="2025"/>
    <x v="1"/>
    <x v="0"/>
    <x v="0"/>
    <x v="0"/>
    <x v="9"/>
    <x v="83"/>
    <x v="222"/>
    <s v="4 - SERVICIOS SOCIALES"/>
    <s v="4.2 - Salud"/>
    <s v="4.2.02 - Servicios hospitalarios"/>
    <s v="2.3 - MATERIALES Y SUMINISTROS"/>
    <x v="17"/>
    <x v="0"/>
    <s v="00 - N/A"/>
    <s v="10 - FONDO GENERAL"/>
    <s v="(blank)"/>
    <x v="0"/>
    <n v="10124305"/>
    <n v="0"/>
  </r>
  <r>
    <s v="2025"/>
    <x v="1"/>
    <x v="0"/>
    <x v="0"/>
    <x v="0"/>
    <x v="9"/>
    <x v="83"/>
    <x v="222"/>
    <s v="4 - SERVICIOS SOCIALES"/>
    <s v="4.2 - Salud"/>
    <s v="4.2.02 - Servicios hospitalarios"/>
    <s v="2.3 - MATERIALES Y SUMINISTROS"/>
    <x v="17"/>
    <x v="0"/>
    <s v="00 - N/A"/>
    <s v="30 - FONDOS PROPIOS"/>
    <s v="(blank)"/>
    <x v="0"/>
    <n v="397629402"/>
    <n v="52374511.480000004"/>
  </r>
  <r>
    <s v="2025"/>
    <x v="1"/>
    <x v="0"/>
    <x v="0"/>
    <x v="0"/>
    <x v="9"/>
    <x v="83"/>
    <x v="222"/>
    <s v="4 - SERVICIOS SOCIALES"/>
    <s v="4.2 - Salud"/>
    <s v="4.2.02 - Servicios hospitalarios"/>
    <s v="2.3 - MATERIALES Y SUMINISTROS"/>
    <x v="18"/>
    <x v="0"/>
    <s v="00 - N/A"/>
    <s v="30 - FONDOS PROPIOS"/>
    <s v="(blank)"/>
    <x v="0"/>
    <n v="1287000"/>
    <n v="164905"/>
  </r>
  <r>
    <s v="2025"/>
    <x v="1"/>
    <x v="0"/>
    <x v="0"/>
    <x v="0"/>
    <x v="9"/>
    <x v="83"/>
    <x v="222"/>
    <s v="4 - SERVICIOS SOCIALES"/>
    <s v="4.2 - Salud"/>
    <s v="4.2.02 - Servicios hospitalarios"/>
    <s v="2.3 - MATERIALES Y SUMINISTROS"/>
    <x v="19"/>
    <x v="0"/>
    <s v="00 - N/A"/>
    <s v="30 - FONDOS PROPIOS"/>
    <s v="(blank)"/>
    <x v="0"/>
    <n v="424500"/>
    <n v="35730.399999999994"/>
  </r>
  <r>
    <s v="2025"/>
    <x v="1"/>
    <x v="0"/>
    <x v="0"/>
    <x v="0"/>
    <x v="9"/>
    <x v="83"/>
    <x v="222"/>
    <s v="4 - SERVICIOS SOCIALES"/>
    <s v="4.2 - Salud"/>
    <s v="4.2.02 - Servicios hospitalarios"/>
    <s v="2.3 - MATERIALES Y SUMINISTROS"/>
    <x v="20"/>
    <x v="0"/>
    <s v="00 - N/A"/>
    <s v="10 - FONDO GENERAL"/>
    <s v="(blank)"/>
    <x v="0"/>
    <n v="0"/>
    <n v="975900"/>
  </r>
  <r>
    <s v="2025"/>
    <x v="1"/>
    <x v="0"/>
    <x v="0"/>
    <x v="0"/>
    <x v="9"/>
    <x v="83"/>
    <x v="222"/>
    <s v="4 - SERVICIOS SOCIALES"/>
    <s v="4.2 - Salud"/>
    <s v="4.2.02 - Servicios hospitalarios"/>
    <s v="2.3 - MATERIALES Y SUMINISTROS"/>
    <x v="20"/>
    <x v="0"/>
    <s v="00 - N/A"/>
    <s v="30 - FONDOS PROPIOS"/>
    <s v="(blank)"/>
    <x v="0"/>
    <n v="118734316"/>
    <n v="19695308.940000001"/>
  </r>
  <r>
    <s v="2025"/>
    <x v="1"/>
    <x v="0"/>
    <x v="0"/>
    <x v="0"/>
    <x v="9"/>
    <x v="83"/>
    <x v="222"/>
    <s v="4 - SERVICIOS SOCIALES"/>
    <s v="4.2 - Salud"/>
    <s v="4.2.02 - Servicios hospitalarios"/>
    <s v="2.3 - MATERIALES Y SUMINISTROS"/>
    <x v="21"/>
    <x v="0"/>
    <s v="00 - N/A"/>
    <s v="10 - FONDO GENERAL"/>
    <s v="(blank)"/>
    <x v="0"/>
    <n v="2000000"/>
    <n v="0"/>
  </r>
  <r>
    <s v="2025"/>
    <x v="1"/>
    <x v="0"/>
    <x v="0"/>
    <x v="0"/>
    <x v="9"/>
    <x v="83"/>
    <x v="222"/>
    <s v="4 - SERVICIOS SOCIALES"/>
    <s v="4.2 - Salud"/>
    <s v="4.2.02 - Servicios hospitalarios"/>
    <s v="2.3 - MATERIALES Y SUMINISTROS"/>
    <x v="21"/>
    <x v="0"/>
    <s v="00 - N/A"/>
    <s v="30 - FONDOS PROPIOS"/>
    <s v="(blank)"/>
    <x v="0"/>
    <n v="64974381"/>
    <n v="13586208.92"/>
  </r>
  <r>
    <s v="2025"/>
    <x v="1"/>
    <x v="0"/>
    <x v="0"/>
    <x v="0"/>
    <x v="9"/>
    <x v="83"/>
    <x v="222"/>
    <s v="4 - SERVICIOS SOCIALES"/>
    <s v="4.2 - Salud"/>
    <s v="4.2.02 - Servicios hospitalarios"/>
    <s v="2.3 - MATERIALES Y SUMINISTROS"/>
    <x v="21"/>
    <x v="0"/>
    <s v="00 - N/A"/>
    <s v="40 - TRANSFERENCIAS"/>
    <s v="(blank)"/>
    <x v="0"/>
    <n v="0"/>
    <n v="0"/>
  </r>
  <r>
    <s v="2025"/>
    <x v="1"/>
    <x v="0"/>
    <x v="0"/>
    <x v="0"/>
    <x v="9"/>
    <x v="83"/>
    <x v="223"/>
    <s v="4 - SERVICIOS SOCIALES"/>
    <s v="4.2 - Salud"/>
    <s v="4.2.02 - Servicios hospitalarios"/>
    <s v="2.1 - REMUNERACIONES Y CONTRIBUCIONES"/>
    <x v="0"/>
    <x v="0"/>
    <s v="00 - N/A"/>
    <s v="10 - FONDO GENERAL"/>
    <s v="(blank)"/>
    <x v="2"/>
    <n v="452199024"/>
    <n v="111224827.11999999"/>
  </r>
  <r>
    <s v="2025"/>
    <x v="1"/>
    <x v="0"/>
    <x v="0"/>
    <x v="0"/>
    <x v="9"/>
    <x v="83"/>
    <x v="223"/>
    <s v="4 - SERVICIOS SOCIALES"/>
    <s v="4.2 - Salud"/>
    <s v="4.2.02 - Servicios hospitalarios"/>
    <s v="2.1 - REMUNERACIONES Y CONTRIBUCIONES"/>
    <x v="0"/>
    <x v="0"/>
    <s v="00 - N/A"/>
    <s v="30 - FONDOS PROPIOS"/>
    <s v="(blank)"/>
    <x v="2"/>
    <n v="9660000"/>
    <n v="0"/>
  </r>
  <r>
    <s v="2025"/>
    <x v="1"/>
    <x v="0"/>
    <x v="0"/>
    <x v="0"/>
    <x v="9"/>
    <x v="83"/>
    <x v="223"/>
    <s v="4 - SERVICIOS SOCIALES"/>
    <s v="4.2 - Salud"/>
    <s v="4.2.02 - Servicios hospitalarios"/>
    <s v="2.1 - REMUNERACIONES Y CONTRIBUCIONES"/>
    <x v="1"/>
    <x v="0"/>
    <s v="00 - N/A"/>
    <s v="10 - FONDO GENERAL"/>
    <s v="(blank)"/>
    <x v="2"/>
    <n v="6434000"/>
    <n v="855573.33000000007"/>
  </r>
  <r>
    <s v="2025"/>
    <x v="1"/>
    <x v="0"/>
    <x v="0"/>
    <x v="0"/>
    <x v="9"/>
    <x v="83"/>
    <x v="223"/>
    <s v="4 - SERVICIOS SOCIALES"/>
    <s v="4.2 - Salud"/>
    <s v="4.2.02 - Servicios hospitalarios"/>
    <s v="2.1 - REMUNERACIONES Y CONTRIBUCIONES"/>
    <x v="1"/>
    <x v="0"/>
    <s v="00 - N/A"/>
    <s v="30 - FONDOS PROPIOS"/>
    <s v="(blank)"/>
    <x v="2"/>
    <n v="38520904"/>
    <n v="13697354.890000001"/>
  </r>
  <r>
    <s v="2025"/>
    <x v="1"/>
    <x v="0"/>
    <x v="0"/>
    <x v="0"/>
    <x v="9"/>
    <x v="83"/>
    <x v="223"/>
    <s v="4 - SERVICIOS SOCIALES"/>
    <s v="4.2 - Salud"/>
    <s v="4.2.02 - Servicios hospitalarios"/>
    <s v="2.1 - REMUNERACIONES Y CONTRIBUCIONES"/>
    <x v="4"/>
    <x v="0"/>
    <s v="00 - N/A"/>
    <s v="10 - FONDO GENERAL"/>
    <s v="(blank)"/>
    <x v="2"/>
    <n v="64292286"/>
    <n v="17099703"/>
  </r>
  <r>
    <s v="2025"/>
    <x v="1"/>
    <x v="0"/>
    <x v="0"/>
    <x v="0"/>
    <x v="9"/>
    <x v="83"/>
    <x v="223"/>
    <s v="4 - SERVICIOS SOCIALES"/>
    <s v="4.2 - Salud"/>
    <s v="4.2.02 - Servicios hospitalarios"/>
    <s v="2.2 - CONTRATACIÓN DE SERVICIOS"/>
    <x v="5"/>
    <x v="0"/>
    <s v="00 - N/A"/>
    <s v="30 - FONDOS PROPIOS"/>
    <s v="(blank)"/>
    <x v="2"/>
    <n v="5500000"/>
    <n v="2565604.0999999996"/>
  </r>
  <r>
    <s v="2025"/>
    <x v="1"/>
    <x v="0"/>
    <x v="0"/>
    <x v="0"/>
    <x v="9"/>
    <x v="83"/>
    <x v="223"/>
    <s v="4 - SERVICIOS SOCIALES"/>
    <s v="4.2 - Salud"/>
    <s v="4.2.02 - Servicios hospitalarios"/>
    <s v="2.2 - CONTRATACIÓN DE SERVICIOS"/>
    <x v="6"/>
    <x v="0"/>
    <s v="00 - N/A"/>
    <s v="30 - FONDOS PROPIOS"/>
    <s v="(blank)"/>
    <x v="2"/>
    <n v="1709866"/>
    <n v="261960"/>
  </r>
  <r>
    <s v="2025"/>
    <x v="1"/>
    <x v="0"/>
    <x v="0"/>
    <x v="0"/>
    <x v="9"/>
    <x v="83"/>
    <x v="223"/>
    <s v="4 - SERVICIOS SOCIALES"/>
    <s v="4.2 - Salud"/>
    <s v="4.2.02 - Servicios hospitalarios"/>
    <s v="2.2 - CONTRATACIÓN DE SERVICIOS"/>
    <x v="8"/>
    <x v="0"/>
    <s v="00 - N/A"/>
    <s v="30 - FONDOS PROPIOS"/>
    <s v="(blank)"/>
    <x v="2"/>
    <n v="800668"/>
    <n v="311732.08"/>
  </r>
  <r>
    <s v="2025"/>
    <x v="1"/>
    <x v="0"/>
    <x v="0"/>
    <x v="0"/>
    <x v="9"/>
    <x v="83"/>
    <x v="223"/>
    <s v="4 - SERVICIOS SOCIALES"/>
    <s v="4.2 - Salud"/>
    <s v="4.2.02 - Servicios hospitalarios"/>
    <s v="2.2 - CONTRATACIÓN DE SERVICIOS"/>
    <x v="9"/>
    <x v="0"/>
    <s v="00 - N/A"/>
    <s v="30 - FONDOS PROPIOS"/>
    <s v="(blank)"/>
    <x v="2"/>
    <n v="1899343"/>
    <n v="1819792"/>
  </r>
  <r>
    <s v="2025"/>
    <x v="1"/>
    <x v="0"/>
    <x v="0"/>
    <x v="0"/>
    <x v="9"/>
    <x v="83"/>
    <x v="223"/>
    <s v="4 - SERVICIOS SOCIALES"/>
    <s v="4.2 - Salud"/>
    <s v="4.2.02 - Servicios hospitalarios"/>
    <s v="2.2 - CONTRATACIÓN DE SERVICIOS"/>
    <x v="10"/>
    <x v="0"/>
    <s v="00 - N/A"/>
    <s v="30 - FONDOS PROPIOS"/>
    <s v="(blank)"/>
    <x v="2"/>
    <n v="5000000"/>
    <n v="0"/>
  </r>
  <r>
    <s v="2025"/>
    <x v="1"/>
    <x v="0"/>
    <x v="0"/>
    <x v="0"/>
    <x v="9"/>
    <x v="83"/>
    <x v="223"/>
    <s v="4 - SERVICIOS SOCIALES"/>
    <s v="4.2 - Salud"/>
    <s v="4.2.02 - Servicios hospitalarios"/>
    <s v="2.2 - CONTRATACIÓN DE SERVICIOS"/>
    <x v="11"/>
    <x v="0"/>
    <s v="00 - N/A"/>
    <s v="30 - FONDOS PROPIOS"/>
    <s v="(blank)"/>
    <x v="2"/>
    <n v="20560500"/>
    <n v="5904635.3600000003"/>
  </r>
  <r>
    <s v="2025"/>
    <x v="1"/>
    <x v="0"/>
    <x v="0"/>
    <x v="0"/>
    <x v="9"/>
    <x v="83"/>
    <x v="223"/>
    <s v="4 - SERVICIOS SOCIALES"/>
    <s v="4.2 - Salud"/>
    <s v="4.2.02 - Servicios hospitalarios"/>
    <s v="2.2 - CONTRATACIÓN DE SERVICIOS"/>
    <x v="12"/>
    <x v="0"/>
    <s v="00 - N/A"/>
    <s v="30 - FONDOS PROPIOS"/>
    <s v="(blank)"/>
    <x v="2"/>
    <n v="43545021"/>
    <n v="1290868.3400000001"/>
  </r>
  <r>
    <s v="2025"/>
    <x v="1"/>
    <x v="0"/>
    <x v="0"/>
    <x v="0"/>
    <x v="9"/>
    <x v="83"/>
    <x v="223"/>
    <s v="4 - SERVICIOS SOCIALES"/>
    <s v="4.2 - Salud"/>
    <s v="4.2.02 - Servicios hospitalarios"/>
    <s v="2.2 - CONTRATACIÓN DE SERVICIOS"/>
    <x v="13"/>
    <x v="0"/>
    <s v="00 - N/A"/>
    <s v="30 - FONDOS PROPIOS"/>
    <s v="(blank)"/>
    <x v="2"/>
    <n v="4000000"/>
    <n v="71154"/>
  </r>
  <r>
    <s v="2025"/>
    <x v="1"/>
    <x v="0"/>
    <x v="0"/>
    <x v="0"/>
    <x v="9"/>
    <x v="83"/>
    <x v="223"/>
    <s v="4 - SERVICIOS SOCIALES"/>
    <s v="4.2 - Salud"/>
    <s v="4.2.02 - Servicios hospitalarios"/>
    <s v="2.3 - MATERIALES Y SUMINISTROS"/>
    <x v="14"/>
    <x v="0"/>
    <s v="00 - N/A"/>
    <s v="30 - FONDOS PROPIOS"/>
    <s v="(blank)"/>
    <x v="2"/>
    <n v="35086312"/>
    <n v="11322150.839999996"/>
  </r>
  <r>
    <s v="2025"/>
    <x v="1"/>
    <x v="0"/>
    <x v="0"/>
    <x v="0"/>
    <x v="9"/>
    <x v="83"/>
    <x v="223"/>
    <s v="4 - SERVICIOS SOCIALES"/>
    <s v="4.2 - Salud"/>
    <s v="4.2.02 - Servicios hospitalarios"/>
    <s v="2.3 - MATERIALES Y SUMINISTROS"/>
    <x v="15"/>
    <x v="0"/>
    <s v="00 - N/A"/>
    <s v="30 - FONDOS PROPIOS"/>
    <s v="(blank)"/>
    <x v="2"/>
    <n v="2384535"/>
    <n v="612248.9"/>
  </r>
  <r>
    <s v="2025"/>
    <x v="1"/>
    <x v="0"/>
    <x v="0"/>
    <x v="0"/>
    <x v="9"/>
    <x v="83"/>
    <x v="223"/>
    <s v="4 - SERVICIOS SOCIALES"/>
    <s v="4.2 - Salud"/>
    <s v="4.2.02 - Servicios hospitalarios"/>
    <s v="2.3 - MATERIALES Y SUMINISTROS"/>
    <x v="16"/>
    <x v="0"/>
    <s v="00 - N/A"/>
    <s v="30 - FONDOS PROPIOS"/>
    <s v="(blank)"/>
    <x v="2"/>
    <n v="3800000"/>
    <n v="1067805.6000000001"/>
  </r>
  <r>
    <s v="2025"/>
    <x v="1"/>
    <x v="0"/>
    <x v="0"/>
    <x v="0"/>
    <x v="9"/>
    <x v="83"/>
    <x v="223"/>
    <s v="4 - SERVICIOS SOCIALES"/>
    <s v="4.2 - Salud"/>
    <s v="4.2.02 - Servicios hospitalarios"/>
    <s v="2.3 - MATERIALES Y SUMINISTROS"/>
    <x v="17"/>
    <x v="0"/>
    <s v="00 - N/A"/>
    <s v="30 - FONDOS PROPIOS"/>
    <s v="(blank)"/>
    <x v="2"/>
    <n v="50000000"/>
    <n v="7717910.3399999999"/>
  </r>
  <r>
    <s v="2025"/>
    <x v="1"/>
    <x v="0"/>
    <x v="0"/>
    <x v="0"/>
    <x v="9"/>
    <x v="83"/>
    <x v="223"/>
    <s v="4 - SERVICIOS SOCIALES"/>
    <s v="4.2 - Salud"/>
    <s v="4.2.02 - Servicios hospitalarios"/>
    <s v="2.3 - MATERIALES Y SUMINISTROS"/>
    <x v="18"/>
    <x v="0"/>
    <s v="00 - N/A"/>
    <s v="30 - FONDOS PROPIOS"/>
    <s v="(blank)"/>
    <x v="2"/>
    <n v="1080180"/>
    <n v="0"/>
  </r>
  <r>
    <s v="2025"/>
    <x v="1"/>
    <x v="0"/>
    <x v="0"/>
    <x v="0"/>
    <x v="9"/>
    <x v="83"/>
    <x v="223"/>
    <s v="4 - SERVICIOS SOCIALES"/>
    <s v="4.2 - Salud"/>
    <s v="4.2.02 - Servicios hospitalarios"/>
    <s v="2.3 - MATERIALES Y SUMINISTROS"/>
    <x v="19"/>
    <x v="0"/>
    <s v="00 - N/A"/>
    <s v="30 - FONDOS PROPIOS"/>
    <s v="(blank)"/>
    <x v="2"/>
    <n v="343187"/>
    <n v="14427.27"/>
  </r>
  <r>
    <s v="2025"/>
    <x v="1"/>
    <x v="0"/>
    <x v="0"/>
    <x v="0"/>
    <x v="9"/>
    <x v="83"/>
    <x v="223"/>
    <s v="4 - SERVICIOS SOCIALES"/>
    <s v="4.2 - Salud"/>
    <s v="4.2.02 - Servicios hospitalarios"/>
    <s v="2.3 - MATERIALES Y SUMINISTROS"/>
    <x v="20"/>
    <x v="0"/>
    <s v="00 - N/A"/>
    <s v="30 - FONDOS PROPIOS"/>
    <s v="(blank)"/>
    <x v="2"/>
    <n v="36261416"/>
    <n v="4529635.88"/>
  </r>
  <r>
    <s v="2025"/>
    <x v="1"/>
    <x v="0"/>
    <x v="0"/>
    <x v="0"/>
    <x v="9"/>
    <x v="83"/>
    <x v="223"/>
    <s v="4 - SERVICIOS SOCIALES"/>
    <s v="4.2 - Salud"/>
    <s v="4.2.02 - Servicios hospitalarios"/>
    <s v="2.3 - MATERIALES Y SUMINISTROS"/>
    <x v="21"/>
    <x v="0"/>
    <s v="00 - N/A"/>
    <s v="30 - FONDOS PROPIOS"/>
    <s v="(blank)"/>
    <x v="2"/>
    <n v="55924707"/>
    <n v="10822617.989999998"/>
  </r>
  <r>
    <s v="2025"/>
    <x v="1"/>
    <x v="0"/>
    <x v="0"/>
    <x v="0"/>
    <x v="9"/>
    <x v="83"/>
    <x v="224"/>
    <s v="4 - SERVICIOS SOCIALES"/>
    <s v="4.2 - Salud"/>
    <s v="4.2.04 - Servicios médicos en salud sexual/reproductiva y de centros de salud materno infantil"/>
    <s v="2.1 - REMUNERACIONES Y CONTRIBUCIONES"/>
    <x v="0"/>
    <x v="0"/>
    <s v="00 - N/A"/>
    <s v="10 - FONDO GENERAL"/>
    <s v="(blank)"/>
    <x v="2"/>
    <n v="464874510"/>
    <n v="115644592.86999999"/>
  </r>
  <r>
    <s v="2025"/>
    <x v="1"/>
    <x v="0"/>
    <x v="0"/>
    <x v="0"/>
    <x v="9"/>
    <x v="83"/>
    <x v="224"/>
    <s v="4 - SERVICIOS SOCIALES"/>
    <s v="4.2 - Salud"/>
    <s v="4.2.04 - Servicios médicos en salud sexual/reproductiva y de centros de salud materno infantil"/>
    <s v="2.1 - REMUNERACIONES Y CONTRIBUCIONES"/>
    <x v="1"/>
    <x v="0"/>
    <s v="00 - N/A"/>
    <s v="10 - FONDO GENERAL"/>
    <s v="(blank)"/>
    <x v="2"/>
    <n v="11712000"/>
    <n v="0"/>
  </r>
  <r>
    <s v="2025"/>
    <x v="1"/>
    <x v="0"/>
    <x v="0"/>
    <x v="0"/>
    <x v="9"/>
    <x v="83"/>
    <x v="224"/>
    <s v="4 - SERVICIOS SOCIALES"/>
    <s v="4.2 - Salud"/>
    <s v="4.2.04 - Servicios médicos en salud sexual/reproductiva y de centros de salud materno infantil"/>
    <s v="2.1 - REMUNERACIONES Y CONTRIBUCIONES"/>
    <x v="1"/>
    <x v="0"/>
    <s v="00 - N/A"/>
    <s v="30 - FONDOS PROPIOS"/>
    <s v="(blank)"/>
    <x v="2"/>
    <n v="60491270"/>
    <n v="20260969.059999999"/>
  </r>
  <r>
    <s v="2025"/>
    <x v="1"/>
    <x v="0"/>
    <x v="0"/>
    <x v="0"/>
    <x v="9"/>
    <x v="83"/>
    <x v="224"/>
    <s v="4 - SERVICIOS SOCIALES"/>
    <s v="4.2 - Salud"/>
    <s v="4.2.04 - Servicios médicos en salud sexual/reproductiva y de centros de salud materno infantil"/>
    <s v="2.1 - REMUNERACIONES Y CONTRIBUCIONES"/>
    <x v="4"/>
    <x v="0"/>
    <s v="00 - N/A"/>
    <s v="10 - FONDO GENERAL"/>
    <s v="(blank)"/>
    <x v="2"/>
    <n v="65769599"/>
    <n v="17728201.140000001"/>
  </r>
  <r>
    <s v="2025"/>
    <x v="1"/>
    <x v="0"/>
    <x v="0"/>
    <x v="0"/>
    <x v="9"/>
    <x v="83"/>
    <x v="224"/>
    <s v="4 - SERVICIOS SOCIALES"/>
    <s v="4.2 - Salud"/>
    <s v="4.2.04 - Servicios médicos en salud sexual/reproductiva y de centros de salud materno infantil"/>
    <s v="2.2 - CONTRATACIÓN DE SERVICIOS"/>
    <x v="5"/>
    <x v="0"/>
    <s v="00 - N/A"/>
    <s v="30 - FONDOS PROPIOS"/>
    <s v="(blank)"/>
    <x v="2"/>
    <n v="6735000"/>
    <n v="1507909.1300000004"/>
  </r>
  <r>
    <s v="2025"/>
    <x v="1"/>
    <x v="0"/>
    <x v="0"/>
    <x v="0"/>
    <x v="9"/>
    <x v="83"/>
    <x v="224"/>
    <s v="4 - SERVICIOS SOCIALES"/>
    <s v="4.2 - Salud"/>
    <s v="4.2.04 - Servicios médicos en salud sexual/reproductiva y de centros de salud materno infantil"/>
    <s v="2.2 - CONTRATACIÓN DE SERVICIOS"/>
    <x v="6"/>
    <x v="0"/>
    <s v="00 - N/A"/>
    <s v="30 - FONDOS PROPIOS"/>
    <s v="(blank)"/>
    <x v="2"/>
    <n v="566500"/>
    <n v="0"/>
  </r>
  <r>
    <s v="2025"/>
    <x v="1"/>
    <x v="0"/>
    <x v="0"/>
    <x v="0"/>
    <x v="9"/>
    <x v="83"/>
    <x v="224"/>
    <s v="4 - SERVICIOS SOCIALES"/>
    <s v="4.2 - Salud"/>
    <s v="4.2.04 - Servicios médicos en salud sexual/reproductiva y de centros de salud materno infantil"/>
    <s v="2.2 - CONTRATACIÓN DE SERVICIOS"/>
    <x v="8"/>
    <x v="0"/>
    <s v="00 - N/A"/>
    <s v="30 - FONDOS PROPIOS"/>
    <s v="(blank)"/>
    <x v="2"/>
    <n v="600000"/>
    <n v="0"/>
  </r>
  <r>
    <s v="2025"/>
    <x v="1"/>
    <x v="0"/>
    <x v="0"/>
    <x v="0"/>
    <x v="9"/>
    <x v="83"/>
    <x v="224"/>
    <s v="4 - SERVICIOS SOCIALES"/>
    <s v="4.2 - Salud"/>
    <s v="4.2.04 - Servicios médicos en salud sexual/reproductiva y de centros de salud materno infantil"/>
    <s v="2.2 - CONTRATACIÓN DE SERVICIOS"/>
    <x v="9"/>
    <x v="0"/>
    <s v="00 - N/A"/>
    <s v="30 - FONDOS PROPIOS"/>
    <s v="(blank)"/>
    <x v="2"/>
    <n v="3360000"/>
    <n v="757779.48"/>
  </r>
  <r>
    <s v="2025"/>
    <x v="1"/>
    <x v="0"/>
    <x v="0"/>
    <x v="0"/>
    <x v="9"/>
    <x v="83"/>
    <x v="224"/>
    <s v="4 - SERVICIOS SOCIALES"/>
    <s v="4.2 - Salud"/>
    <s v="4.2.04 - Servicios médicos en salud sexual/reproductiva y de centros de salud materno infantil"/>
    <s v="2.2 - CONTRATACIÓN DE SERVICIOS"/>
    <x v="10"/>
    <x v="0"/>
    <s v="00 - N/A"/>
    <s v="30 - FONDOS PROPIOS"/>
    <s v="(blank)"/>
    <x v="2"/>
    <n v="250000"/>
    <n v="227959.82"/>
  </r>
  <r>
    <s v="2025"/>
    <x v="1"/>
    <x v="0"/>
    <x v="0"/>
    <x v="0"/>
    <x v="9"/>
    <x v="83"/>
    <x v="224"/>
    <s v="4 - SERVICIOS SOCIALES"/>
    <s v="4.2 - Salud"/>
    <s v="4.2.04 - Servicios médicos en salud sexual/reproductiva y de centros de salud materno infantil"/>
    <s v="2.2 - CONTRATACIÓN DE SERVICIOS"/>
    <x v="11"/>
    <x v="0"/>
    <s v="00 - N/A"/>
    <s v="30 - FONDOS PROPIOS"/>
    <s v="(blank)"/>
    <x v="2"/>
    <n v="18079844"/>
    <n v="3412618.24"/>
  </r>
  <r>
    <s v="2025"/>
    <x v="1"/>
    <x v="0"/>
    <x v="0"/>
    <x v="0"/>
    <x v="9"/>
    <x v="83"/>
    <x v="224"/>
    <s v="4 - SERVICIOS SOCIALES"/>
    <s v="4.2 - Salud"/>
    <s v="4.2.04 - Servicios médicos en salud sexual/reproductiva y de centros de salud materno infantil"/>
    <s v="2.2 - CONTRATACIÓN DE SERVICIOS"/>
    <x v="12"/>
    <x v="0"/>
    <s v="00 - N/A"/>
    <s v="30 - FONDOS PROPIOS"/>
    <s v="(blank)"/>
    <x v="2"/>
    <n v="6224734"/>
    <n v="2355227.9"/>
  </r>
  <r>
    <s v="2025"/>
    <x v="1"/>
    <x v="0"/>
    <x v="0"/>
    <x v="0"/>
    <x v="9"/>
    <x v="83"/>
    <x v="224"/>
    <s v="4 - SERVICIOS SOCIALES"/>
    <s v="4.2 - Salud"/>
    <s v="4.2.04 - Servicios médicos en salud sexual/reproductiva y de centros de salud materno infantil"/>
    <s v="2.2 - CONTRATACIÓN DE SERVICIOS"/>
    <x v="13"/>
    <x v="0"/>
    <s v="00 - N/A"/>
    <s v="30 - FONDOS PROPIOS"/>
    <s v="(blank)"/>
    <x v="2"/>
    <n v="50000"/>
    <n v="0"/>
  </r>
  <r>
    <s v="2025"/>
    <x v="1"/>
    <x v="0"/>
    <x v="0"/>
    <x v="0"/>
    <x v="9"/>
    <x v="83"/>
    <x v="224"/>
    <s v="4 - SERVICIOS SOCIALES"/>
    <s v="4.2 - Salud"/>
    <s v="4.2.04 - Servicios médicos en salud sexual/reproductiva y de centros de salud materno infantil"/>
    <s v="2.3 - MATERIALES Y SUMINISTROS"/>
    <x v="14"/>
    <x v="0"/>
    <s v="00 - N/A"/>
    <s v="30 - FONDOS PROPIOS"/>
    <s v="(blank)"/>
    <x v="2"/>
    <n v="18153424"/>
    <n v="5593145.7300000004"/>
  </r>
  <r>
    <s v="2025"/>
    <x v="1"/>
    <x v="0"/>
    <x v="0"/>
    <x v="0"/>
    <x v="9"/>
    <x v="83"/>
    <x v="224"/>
    <s v="4 - SERVICIOS SOCIALES"/>
    <s v="4.2 - Salud"/>
    <s v="4.2.04 - Servicios médicos en salud sexual/reproductiva y de centros de salud materno infantil"/>
    <s v="2.3 - MATERIALES Y SUMINISTROS"/>
    <x v="15"/>
    <x v="0"/>
    <s v="00 - N/A"/>
    <s v="30 - FONDOS PROPIOS"/>
    <s v="(blank)"/>
    <x v="2"/>
    <n v="1037920"/>
    <n v="0"/>
  </r>
  <r>
    <s v="2025"/>
    <x v="1"/>
    <x v="0"/>
    <x v="0"/>
    <x v="0"/>
    <x v="9"/>
    <x v="83"/>
    <x v="224"/>
    <s v="4 - SERVICIOS SOCIALES"/>
    <s v="4.2 - Salud"/>
    <s v="4.2.04 - Servicios médicos en salud sexual/reproductiva y de centros de salud materno infantil"/>
    <s v="2.3 - MATERIALES Y SUMINISTROS"/>
    <x v="16"/>
    <x v="0"/>
    <s v="00 - N/A"/>
    <s v="30 - FONDOS PROPIOS"/>
    <s v="(blank)"/>
    <x v="2"/>
    <n v="13121134"/>
    <n v="1203717.06"/>
  </r>
  <r>
    <s v="2025"/>
    <x v="1"/>
    <x v="0"/>
    <x v="0"/>
    <x v="0"/>
    <x v="9"/>
    <x v="83"/>
    <x v="224"/>
    <s v="4 - SERVICIOS SOCIALES"/>
    <s v="4.2 - Salud"/>
    <s v="4.2.04 - Servicios médicos en salud sexual/reproductiva y de centros de salud materno infantil"/>
    <s v="2.3 - MATERIALES Y SUMINISTROS"/>
    <x v="17"/>
    <x v="0"/>
    <s v="00 - N/A"/>
    <s v="10 - FONDO GENERAL"/>
    <s v="(blank)"/>
    <x v="2"/>
    <n v="0"/>
    <n v="0"/>
  </r>
  <r>
    <s v="2025"/>
    <x v="1"/>
    <x v="0"/>
    <x v="0"/>
    <x v="0"/>
    <x v="9"/>
    <x v="83"/>
    <x v="224"/>
    <s v="4 - SERVICIOS SOCIALES"/>
    <s v="4.2 - Salud"/>
    <s v="4.2.04 - Servicios médicos en salud sexual/reproductiva y de centros de salud materno infantil"/>
    <s v="2.3 - MATERIALES Y SUMINISTROS"/>
    <x v="17"/>
    <x v="0"/>
    <s v="00 - N/A"/>
    <s v="30 - FONDOS PROPIOS"/>
    <s v="(blank)"/>
    <x v="2"/>
    <n v="170101917"/>
    <n v="6255809.5999999996"/>
  </r>
  <r>
    <s v="2025"/>
    <x v="1"/>
    <x v="0"/>
    <x v="0"/>
    <x v="0"/>
    <x v="9"/>
    <x v="83"/>
    <x v="224"/>
    <s v="4 - SERVICIOS SOCIALES"/>
    <s v="4.2 - Salud"/>
    <s v="4.2.04 - Servicios médicos en salud sexual/reproductiva y de centros de salud materno infantil"/>
    <s v="2.3 - MATERIALES Y SUMINISTROS"/>
    <x v="18"/>
    <x v="0"/>
    <s v="00 - N/A"/>
    <s v="30 - FONDOS PROPIOS"/>
    <s v="(blank)"/>
    <x v="2"/>
    <n v="446992"/>
    <n v="131388.28"/>
  </r>
  <r>
    <s v="2025"/>
    <x v="1"/>
    <x v="0"/>
    <x v="0"/>
    <x v="0"/>
    <x v="9"/>
    <x v="83"/>
    <x v="224"/>
    <s v="4 - SERVICIOS SOCIALES"/>
    <s v="4.2 - Salud"/>
    <s v="4.2.04 - Servicios médicos en salud sexual/reproductiva y de centros de salud materno infantil"/>
    <s v="2.3 - MATERIALES Y SUMINISTROS"/>
    <x v="19"/>
    <x v="0"/>
    <s v="00 - N/A"/>
    <s v="30 - FONDOS PROPIOS"/>
    <s v="(blank)"/>
    <x v="2"/>
    <n v="639743"/>
    <n v="431868.2"/>
  </r>
  <r>
    <s v="2025"/>
    <x v="1"/>
    <x v="0"/>
    <x v="0"/>
    <x v="0"/>
    <x v="9"/>
    <x v="83"/>
    <x v="224"/>
    <s v="4 - SERVICIOS SOCIALES"/>
    <s v="4.2 - Salud"/>
    <s v="4.2.04 - Servicios médicos en salud sexual/reproductiva y de centros de salud materno infantil"/>
    <s v="2.3 - MATERIALES Y SUMINISTROS"/>
    <x v="20"/>
    <x v="0"/>
    <s v="00 - N/A"/>
    <s v="30 - FONDOS PROPIOS"/>
    <s v="(blank)"/>
    <x v="2"/>
    <n v="87438519"/>
    <n v="15284608.52"/>
  </r>
  <r>
    <s v="2025"/>
    <x v="1"/>
    <x v="0"/>
    <x v="0"/>
    <x v="0"/>
    <x v="9"/>
    <x v="83"/>
    <x v="224"/>
    <s v="4 - SERVICIOS SOCIALES"/>
    <s v="4.2 - Salud"/>
    <s v="4.2.04 - Servicios médicos en salud sexual/reproductiva y de centros de salud materno infantil"/>
    <s v="2.3 - MATERIALES Y SUMINISTROS"/>
    <x v="21"/>
    <x v="0"/>
    <s v="00 - N/A"/>
    <s v="30 - FONDOS PROPIOS"/>
    <s v="(blank)"/>
    <x v="2"/>
    <n v="193114931"/>
    <n v="14053073.289999999"/>
  </r>
  <r>
    <s v="2025"/>
    <x v="1"/>
    <x v="0"/>
    <x v="0"/>
    <x v="0"/>
    <x v="9"/>
    <x v="83"/>
    <x v="225"/>
    <s v="4 - SERVICIOS SOCIALES"/>
    <s v="4.2 - Salud"/>
    <s v="4.2.02 - Servicios hospitalarios"/>
    <s v="2.1 - REMUNERACIONES Y CONTRIBUCIONES"/>
    <x v="0"/>
    <x v="0"/>
    <s v="00 - N/A"/>
    <s v="10 - FONDO GENERAL"/>
    <s v="(blank)"/>
    <x v="0"/>
    <n v="348370024"/>
    <n v="91380867.620000005"/>
  </r>
  <r>
    <s v="2025"/>
    <x v="1"/>
    <x v="0"/>
    <x v="0"/>
    <x v="0"/>
    <x v="9"/>
    <x v="83"/>
    <x v="225"/>
    <s v="4 - SERVICIOS SOCIALES"/>
    <s v="4.2 - Salud"/>
    <s v="4.2.02 - Servicios hospitalarios"/>
    <s v="2.1 - REMUNERACIONES Y CONTRIBUCIONES"/>
    <x v="0"/>
    <x v="0"/>
    <s v="00 - N/A"/>
    <s v="30 - FONDOS PROPIOS"/>
    <s v="(blank)"/>
    <x v="0"/>
    <n v="3821544"/>
    <n v="1787009.69"/>
  </r>
  <r>
    <s v="2025"/>
    <x v="1"/>
    <x v="0"/>
    <x v="0"/>
    <x v="0"/>
    <x v="9"/>
    <x v="83"/>
    <x v="225"/>
    <s v="4 - SERVICIOS SOCIALES"/>
    <s v="4.2 - Salud"/>
    <s v="4.2.02 - Servicios hospitalarios"/>
    <s v="2.1 - REMUNERACIONES Y CONTRIBUCIONES"/>
    <x v="1"/>
    <x v="0"/>
    <s v="00 - N/A"/>
    <s v="10 - FONDO GENERAL"/>
    <s v="(blank)"/>
    <x v="0"/>
    <n v="6376956"/>
    <n v="2030472"/>
  </r>
  <r>
    <s v="2025"/>
    <x v="1"/>
    <x v="0"/>
    <x v="0"/>
    <x v="0"/>
    <x v="9"/>
    <x v="83"/>
    <x v="225"/>
    <s v="4 - SERVICIOS SOCIALES"/>
    <s v="4.2 - Salud"/>
    <s v="4.2.02 - Servicios hospitalarios"/>
    <s v="2.1 - REMUNERACIONES Y CONTRIBUCIONES"/>
    <x v="1"/>
    <x v="0"/>
    <s v="00 - N/A"/>
    <s v="30 - FONDOS PROPIOS"/>
    <s v="(blank)"/>
    <x v="0"/>
    <n v="230000000"/>
    <n v="17349687.150000002"/>
  </r>
  <r>
    <s v="2025"/>
    <x v="1"/>
    <x v="0"/>
    <x v="0"/>
    <x v="0"/>
    <x v="9"/>
    <x v="83"/>
    <x v="225"/>
    <s v="4 - SERVICIOS SOCIALES"/>
    <s v="4.2 - Salud"/>
    <s v="4.2.02 - Servicios hospitalarios"/>
    <s v="2.1 - REMUNERACIONES Y CONTRIBUCIONES"/>
    <x v="4"/>
    <x v="0"/>
    <s v="00 - N/A"/>
    <s v="10 - FONDO GENERAL"/>
    <s v="(blank)"/>
    <x v="0"/>
    <n v="49409828"/>
    <n v="13865178.960000001"/>
  </r>
  <r>
    <s v="2025"/>
    <x v="1"/>
    <x v="0"/>
    <x v="0"/>
    <x v="0"/>
    <x v="9"/>
    <x v="83"/>
    <x v="225"/>
    <s v="4 - SERVICIOS SOCIALES"/>
    <s v="4.2 - Salud"/>
    <s v="4.2.02 - Servicios hospitalarios"/>
    <s v="2.2 - CONTRATACIÓN DE SERVICIOS"/>
    <x v="5"/>
    <x v="0"/>
    <s v="00 - N/A"/>
    <s v="30 - FONDOS PROPIOS"/>
    <s v="(blank)"/>
    <x v="0"/>
    <n v="10458941"/>
    <n v="7554173.9399999995"/>
  </r>
  <r>
    <s v="2025"/>
    <x v="1"/>
    <x v="0"/>
    <x v="0"/>
    <x v="0"/>
    <x v="9"/>
    <x v="83"/>
    <x v="225"/>
    <s v="4 - SERVICIOS SOCIALES"/>
    <s v="4.2 - Salud"/>
    <s v="4.2.02 - Servicios hospitalarios"/>
    <s v="2.2 - CONTRATACIÓN DE SERVICIOS"/>
    <x v="6"/>
    <x v="0"/>
    <s v="00 - N/A"/>
    <s v="30 - FONDOS PROPIOS"/>
    <s v="(blank)"/>
    <x v="0"/>
    <n v="200000"/>
    <n v="0"/>
  </r>
  <r>
    <s v="2025"/>
    <x v="1"/>
    <x v="0"/>
    <x v="0"/>
    <x v="0"/>
    <x v="9"/>
    <x v="83"/>
    <x v="225"/>
    <s v="4 - SERVICIOS SOCIALES"/>
    <s v="4.2 - Salud"/>
    <s v="4.2.02 - Servicios hospitalarios"/>
    <s v="2.2 - CONTRATACIÓN DE SERVICIOS"/>
    <x v="8"/>
    <x v="0"/>
    <s v="00 - N/A"/>
    <s v="30 - FONDOS PROPIOS"/>
    <s v="(blank)"/>
    <x v="0"/>
    <n v="0"/>
    <n v="112000"/>
  </r>
  <r>
    <s v="2025"/>
    <x v="1"/>
    <x v="0"/>
    <x v="0"/>
    <x v="0"/>
    <x v="9"/>
    <x v="83"/>
    <x v="225"/>
    <s v="4 - SERVICIOS SOCIALES"/>
    <s v="4.2 - Salud"/>
    <s v="4.2.02 - Servicios hospitalarios"/>
    <s v="2.2 - CONTRATACIÓN DE SERVICIOS"/>
    <x v="9"/>
    <x v="0"/>
    <s v="00 - N/A"/>
    <s v="30 - FONDOS PROPIOS"/>
    <s v="(blank)"/>
    <x v="0"/>
    <n v="6847448"/>
    <n v="1312824.1499999999"/>
  </r>
  <r>
    <s v="2025"/>
    <x v="1"/>
    <x v="0"/>
    <x v="0"/>
    <x v="0"/>
    <x v="9"/>
    <x v="83"/>
    <x v="225"/>
    <s v="4 - SERVICIOS SOCIALES"/>
    <s v="4.2 - Salud"/>
    <s v="4.2.02 - Servicios hospitalarios"/>
    <s v="2.2 - CONTRATACIÓN DE SERVICIOS"/>
    <x v="10"/>
    <x v="0"/>
    <s v="00 - N/A"/>
    <s v="30 - FONDOS PROPIOS"/>
    <s v="(blank)"/>
    <x v="0"/>
    <n v="15572455"/>
    <n v="2678500.41"/>
  </r>
  <r>
    <s v="2025"/>
    <x v="1"/>
    <x v="0"/>
    <x v="0"/>
    <x v="0"/>
    <x v="9"/>
    <x v="83"/>
    <x v="225"/>
    <s v="4 - SERVICIOS SOCIALES"/>
    <s v="4.2 - Salud"/>
    <s v="4.2.02 - Servicios hospitalarios"/>
    <s v="2.2 - CONTRATACIÓN DE SERVICIOS"/>
    <x v="11"/>
    <x v="0"/>
    <s v="00 - N/A"/>
    <s v="10 - FONDO GENERAL"/>
    <s v="(blank)"/>
    <x v="0"/>
    <n v="0"/>
    <n v="0"/>
  </r>
  <r>
    <s v="2025"/>
    <x v="1"/>
    <x v="0"/>
    <x v="0"/>
    <x v="0"/>
    <x v="9"/>
    <x v="83"/>
    <x v="225"/>
    <s v="4 - SERVICIOS SOCIALES"/>
    <s v="4.2 - Salud"/>
    <s v="4.2.02 - Servicios hospitalarios"/>
    <s v="2.2 - CONTRATACIÓN DE SERVICIOS"/>
    <x v="11"/>
    <x v="0"/>
    <s v="00 - N/A"/>
    <s v="30 - FONDOS PROPIOS"/>
    <s v="(blank)"/>
    <x v="0"/>
    <n v="14284781"/>
    <n v="5254275.4400000004"/>
  </r>
  <r>
    <s v="2025"/>
    <x v="1"/>
    <x v="0"/>
    <x v="0"/>
    <x v="0"/>
    <x v="9"/>
    <x v="83"/>
    <x v="225"/>
    <s v="4 - SERVICIOS SOCIALES"/>
    <s v="4.2 - Salud"/>
    <s v="4.2.02 - Servicios hospitalarios"/>
    <s v="2.2 - CONTRATACIÓN DE SERVICIOS"/>
    <x v="12"/>
    <x v="0"/>
    <s v="00 - N/A"/>
    <s v="30 - FONDOS PROPIOS"/>
    <s v="(blank)"/>
    <x v="0"/>
    <n v="4840186"/>
    <n v="2050125"/>
  </r>
  <r>
    <s v="2025"/>
    <x v="1"/>
    <x v="0"/>
    <x v="0"/>
    <x v="0"/>
    <x v="9"/>
    <x v="83"/>
    <x v="225"/>
    <s v="4 - SERVICIOS SOCIALES"/>
    <s v="4.2 - Salud"/>
    <s v="4.2.02 - Servicios hospitalarios"/>
    <s v="2.2 - CONTRATACIÓN DE SERVICIOS"/>
    <x v="13"/>
    <x v="0"/>
    <s v="00 - N/A"/>
    <s v="30 - FONDOS PROPIOS"/>
    <s v="(blank)"/>
    <x v="0"/>
    <n v="2000000"/>
    <n v="5174616.3"/>
  </r>
  <r>
    <s v="2025"/>
    <x v="1"/>
    <x v="0"/>
    <x v="0"/>
    <x v="0"/>
    <x v="9"/>
    <x v="83"/>
    <x v="225"/>
    <s v="4 - SERVICIOS SOCIALES"/>
    <s v="4.2 - Salud"/>
    <s v="4.2.02 - Servicios hospitalarios"/>
    <s v="2.3 - MATERIALES Y SUMINISTROS"/>
    <x v="14"/>
    <x v="0"/>
    <s v="00 - N/A"/>
    <s v="30 - FONDOS PROPIOS"/>
    <s v="(blank)"/>
    <x v="0"/>
    <n v="15000000"/>
    <n v="6348390.4100000001"/>
  </r>
  <r>
    <s v="2025"/>
    <x v="1"/>
    <x v="0"/>
    <x v="0"/>
    <x v="0"/>
    <x v="9"/>
    <x v="83"/>
    <x v="225"/>
    <s v="4 - SERVICIOS SOCIALES"/>
    <s v="4.2 - Salud"/>
    <s v="4.2.02 - Servicios hospitalarios"/>
    <s v="2.3 - MATERIALES Y SUMINISTROS"/>
    <x v="15"/>
    <x v="0"/>
    <s v="00 - N/A"/>
    <s v="30 - FONDOS PROPIOS"/>
    <s v="(blank)"/>
    <x v="0"/>
    <n v="900543"/>
    <n v="722260.89"/>
  </r>
  <r>
    <s v="2025"/>
    <x v="1"/>
    <x v="0"/>
    <x v="0"/>
    <x v="0"/>
    <x v="9"/>
    <x v="83"/>
    <x v="225"/>
    <s v="4 - SERVICIOS SOCIALES"/>
    <s v="4.2 - Salud"/>
    <s v="4.2.02 - Servicios hospitalarios"/>
    <s v="2.3 - MATERIALES Y SUMINISTROS"/>
    <x v="16"/>
    <x v="0"/>
    <s v="00 - N/A"/>
    <s v="30 - FONDOS PROPIOS"/>
    <s v="(blank)"/>
    <x v="0"/>
    <n v="226119356"/>
    <n v="4554362.76"/>
  </r>
  <r>
    <s v="2025"/>
    <x v="1"/>
    <x v="0"/>
    <x v="0"/>
    <x v="0"/>
    <x v="9"/>
    <x v="83"/>
    <x v="225"/>
    <s v="4 - SERVICIOS SOCIALES"/>
    <s v="4.2 - Salud"/>
    <s v="4.2.02 - Servicios hospitalarios"/>
    <s v="2.3 - MATERIALES Y SUMINISTROS"/>
    <x v="17"/>
    <x v="0"/>
    <s v="00 - N/A"/>
    <s v="10 - FONDO GENERAL"/>
    <s v="(blank)"/>
    <x v="0"/>
    <n v="0"/>
    <n v="9791024.0899999999"/>
  </r>
  <r>
    <s v="2025"/>
    <x v="1"/>
    <x v="0"/>
    <x v="0"/>
    <x v="0"/>
    <x v="9"/>
    <x v="83"/>
    <x v="225"/>
    <s v="4 - SERVICIOS SOCIALES"/>
    <s v="4.2 - Salud"/>
    <s v="4.2.02 - Servicios hospitalarios"/>
    <s v="2.3 - MATERIALES Y SUMINISTROS"/>
    <x v="17"/>
    <x v="0"/>
    <s v="00 - N/A"/>
    <s v="30 - FONDOS PROPIOS"/>
    <s v="(blank)"/>
    <x v="0"/>
    <n v="32130265"/>
    <n v="16454901.58"/>
  </r>
  <r>
    <s v="2025"/>
    <x v="1"/>
    <x v="0"/>
    <x v="0"/>
    <x v="0"/>
    <x v="9"/>
    <x v="83"/>
    <x v="225"/>
    <s v="4 - SERVICIOS SOCIALES"/>
    <s v="4.2 - Salud"/>
    <s v="4.2.02 - Servicios hospitalarios"/>
    <s v="2.3 - MATERIALES Y SUMINISTROS"/>
    <x v="18"/>
    <x v="0"/>
    <s v="00 - N/A"/>
    <s v="30 - FONDOS PROPIOS"/>
    <s v="(blank)"/>
    <x v="0"/>
    <n v="2000000"/>
    <n v="255116"/>
  </r>
  <r>
    <s v="2025"/>
    <x v="1"/>
    <x v="0"/>
    <x v="0"/>
    <x v="0"/>
    <x v="9"/>
    <x v="83"/>
    <x v="225"/>
    <s v="4 - SERVICIOS SOCIALES"/>
    <s v="4.2 - Salud"/>
    <s v="4.2.02 - Servicios hospitalarios"/>
    <s v="2.3 - MATERIALES Y SUMINISTROS"/>
    <x v="19"/>
    <x v="0"/>
    <s v="00 - N/A"/>
    <s v="30 - FONDOS PROPIOS"/>
    <s v="(blank)"/>
    <x v="0"/>
    <n v="1076858"/>
    <n v="251520.56"/>
  </r>
  <r>
    <s v="2025"/>
    <x v="1"/>
    <x v="0"/>
    <x v="0"/>
    <x v="0"/>
    <x v="9"/>
    <x v="83"/>
    <x v="225"/>
    <s v="4 - SERVICIOS SOCIALES"/>
    <s v="4.2 - Salud"/>
    <s v="4.2.02 - Servicios hospitalarios"/>
    <s v="2.3 - MATERIALES Y SUMINISTROS"/>
    <x v="20"/>
    <x v="0"/>
    <s v="00 - N/A"/>
    <s v="10 - FONDO GENERAL"/>
    <s v="(blank)"/>
    <x v="0"/>
    <n v="0"/>
    <n v="4743572.87"/>
  </r>
  <r>
    <s v="2025"/>
    <x v="1"/>
    <x v="0"/>
    <x v="0"/>
    <x v="0"/>
    <x v="9"/>
    <x v="83"/>
    <x v="225"/>
    <s v="4 - SERVICIOS SOCIALES"/>
    <s v="4.2 - Salud"/>
    <s v="4.2.02 - Servicios hospitalarios"/>
    <s v="2.3 - MATERIALES Y SUMINISTROS"/>
    <x v="20"/>
    <x v="0"/>
    <s v="00 - N/A"/>
    <s v="30 - FONDOS PROPIOS"/>
    <s v="(blank)"/>
    <x v="0"/>
    <n v="56484132"/>
    <n v="22885383.209999997"/>
  </r>
  <r>
    <s v="2025"/>
    <x v="1"/>
    <x v="0"/>
    <x v="0"/>
    <x v="0"/>
    <x v="9"/>
    <x v="83"/>
    <x v="225"/>
    <s v="4 - SERVICIOS SOCIALES"/>
    <s v="4.2 - Salud"/>
    <s v="4.2.02 - Servicios hospitalarios"/>
    <s v="2.3 - MATERIALES Y SUMINISTROS"/>
    <x v="21"/>
    <x v="0"/>
    <s v="00 - N/A"/>
    <s v="10 - FONDO GENERAL"/>
    <s v="(blank)"/>
    <x v="0"/>
    <n v="0"/>
    <n v="13524091.27"/>
  </r>
  <r>
    <s v="2025"/>
    <x v="1"/>
    <x v="0"/>
    <x v="0"/>
    <x v="0"/>
    <x v="9"/>
    <x v="83"/>
    <x v="225"/>
    <s v="4 - SERVICIOS SOCIALES"/>
    <s v="4.2 - Salud"/>
    <s v="4.2.02 - Servicios hospitalarios"/>
    <s v="2.3 - MATERIALES Y SUMINISTROS"/>
    <x v="21"/>
    <x v="0"/>
    <s v="00 - N/A"/>
    <s v="30 - FONDOS PROPIOS"/>
    <s v="(blank)"/>
    <x v="0"/>
    <n v="34164500"/>
    <n v="50661008.840000004"/>
  </r>
  <r>
    <s v="2025"/>
    <x v="1"/>
    <x v="0"/>
    <x v="0"/>
    <x v="0"/>
    <x v="9"/>
    <x v="83"/>
    <x v="226"/>
    <s v="4 - SERVICIOS SOCIALES"/>
    <s v="4.2 - Salud"/>
    <s v="4.2.02 - Servicios hospitalarios"/>
    <s v="2.1 - REMUNERACIONES Y CONTRIBUCIONES"/>
    <x v="0"/>
    <x v="0"/>
    <s v="00 - N/A"/>
    <s v="10 - FONDO GENERAL"/>
    <s v="(blank)"/>
    <x v="0"/>
    <n v="83110894"/>
    <n v="18851769.050000001"/>
  </r>
  <r>
    <s v="2025"/>
    <x v="1"/>
    <x v="0"/>
    <x v="0"/>
    <x v="0"/>
    <x v="9"/>
    <x v="83"/>
    <x v="226"/>
    <s v="4 - SERVICIOS SOCIALES"/>
    <s v="4.2 - Salud"/>
    <s v="4.2.02 - Servicios hospitalarios"/>
    <s v="2.1 - REMUNERACIONES Y CONTRIBUCIONES"/>
    <x v="0"/>
    <x v="0"/>
    <s v="00 - N/A"/>
    <s v="30 - FONDOS PROPIOS"/>
    <s v="(blank)"/>
    <x v="0"/>
    <n v="3200000"/>
    <n v="654881.1"/>
  </r>
  <r>
    <s v="2025"/>
    <x v="1"/>
    <x v="0"/>
    <x v="0"/>
    <x v="0"/>
    <x v="9"/>
    <x v="83"/>
    <x v="226"/>
    <s v="4 - SERVICIOS SOCIALES"/>
    <s v="4.2 - Salud"/>
    <s v="4.2.02 - Servicios hospitalarios"/>
    <s v="2.1 - REMUNERACIONES Y CONTRIBUCIONES"/>
    <x v="1"/>
    <x v="0"/>
    <s v="00 - N/A"/>
    <s v="10 - FONDO GENERAL"/>
    <s v="(blank)"/>
    <x v="0"/>
    <n v="1615040"/>
    <n v="201570"/>
  </r>
  <r>
    <s v="2025"/>
    <x v="1"/>
    <x v="0"/>
    <x v="0"/>
    <x v="0"/>
    <x v="9"/>
    <x v="83"/>
    <x v="226"/>
    <s v="4 - SERVICIOS SOCIALES"/>
    <s v="4.2 - Salud"/>
    <s v="4.2.02 - Servicios hospitalarios"/>
    <s v="2.1 - REMUNERACIONES Y CONTRIBUCIONES"/>
    <x v="1"/>
    <x v="0"/>
    <s v="00 - N/A"/>
    <s v="30 - FONDOS PROPIOS"/>
    <s v="(blank)"/>
    <x v="0"/>
    <n v="21900000"/>
    <n v="1673582.35"/>
  </r>
  <r>
    <s v="2025"/>
    <x v="1"/>
    <x v="0"/>
    <x v="0"/>
    <x v="0"/>
    <x v="9"/>
    <x v="83"/>
    <x v="226"/>
    <s v="4 - SERVICIOS SOCIALES"/>
    <s v="4.2 - Salud"/>
    <s v="4.2.02 - Servicios hospitalarios"/>
    <s v="2.1 - REMUNERACIONES Y CONTRIBUCIONES"/>
    <x v="4"/>
    <x v="0"/>
    <s v="00 - N/A"/>
    <s v="10 - FONDO GENERAL"/>
    <s v="(blank)"/>
    <x v="0"/>
    <n v="12891384"/>
    <n v="2892919.7"/>
  </r>
  <r>
    <s v="2025"/>
    <x v="1"/>
    <x v="0"/>
    <x v="0"/>
    <x v="0"/>
    <x v="9"/>
    <x v="83"/>
    <x v="226"/>
    <s v="4 - SERVICIOS SOCIALES"/>
    <s v="4.2 - Salud"/>
    <s v="4.2.02 - Servicios hospitalarios"/>
    <s v="2.2 - CONTRATACIÓN DE SERVICIOS"/>
    <x v="5"/>
    <x v="0"/>
    <s v="00 - N/A"/>
    <s v="30 - FONDOS PROPIOS"/>
    <s v="(blank)"/>
    <x v="0"/>
    <n v="3498000"/>
    <n v="743547.18"/>
  </r>
  <r>
    <s v="2025"/>
    <x v="1"/>
    <x v="0"/>
    <x v="0"/>
    <x v="0"/>
    <x v="9"/>
    <x v="83"/>
    <x v="226"/>
    <s v="4 - SERVICIOS SOCIALES"/>
    <s v="4.2 - Salud"/>
    <s v="4.2.02 - Servicios hospitalarios"/>
    <s v="2.2 - CONTRATACIÓN DE SERVICIOS"/>
    <x v="6"/>
    <x v="0"/>
    <s v="00 - N/A"/>
    <s v="30 - FONDOS PROPIOS"/>
    <s v="(blank)"/>
    <x v="0"/>
    <n v="200000"/>
    <n v="0"/>
  </r>
  <r>
    <s v="2025"/>
    <x v="1"/>
    <x v="0"/>
    <x v="0"/>
    <x v="0"/>
    <x v="9"/>
    <x v="83"/>
    <x v="226"/>
    <s v="4 - SERVICIOS SOCIALES"/>
    <s v="4.2 - Salud"/>
    <s v="4.2.02 - Servicios hospitalarios"/>
    <s v="2.2 - CONTRATACIÓN DE SERVICIOS"/>
    <x v="7"/>
    <x v="0"/>
    <s v="00 - N/A"/>
    <s v="30 - FONDOS PROPIOS"/>
    <s v="(blank)"/>
    <x v="0"/>
    <n v="150000"/>
    <n v="0"/>
  </r>
  <r>
    <s v="2025"/>
    <x v="1"/>
    <x v="0"/>
    <x v="0"/>
    <x v="0"/>
    <x v="9"/>
    <x v="83"/>
    <x v="226"/>
    <s v="4 - SERVICIOS SOCIALES"/>
    <s v="4.2 - Salud"/>
    <s v="4.2.02 - Servicios hospitalarios"/>
    <s v="2.2 - CONTRATACIÓN DE SERVICIOS"/>
    <x v="8"/>
    <x v="0"/>
    <s v="00 - N/A"/>
    <s v="30 - FONDOS PROPIOS"/>
    <s v="(blank)"/>
    <x v="0"/>
    <n v="77000"/>
    <n v="0"/>
  </r>
  <r>
    <s v="2025"/>
    <x v="1"/>
    <x v="0"/>
    <x v="0"/>
    <x v="0"/>
    <x v="9"/>
    <x v="83"/>
    <x v="226"/>
    <s v="4 - SERVICIOS SOCIALES"/>
    <s v="4.2 - Salud"/>
    <s v="4.2.02 - Servicios hospitalarios"/>
    <s v="2.2 - CONTRATACIÓN DE SERVICIOS"/>
    <x v="9"/>
    <x v="0"/>
    <s v="00 - N/A"/>
    <s v="30 - FONDOS PROPIOS"/>
    <s v="(blank)"/>
    <x v="0"/>
    <n v="800000"/>
    <n v="0"/>
  </r>
  <r>
    <s v="2025"/>
    <x v="1"/>
    <x v="0"/>
    <x v="0"/>
    <x v="0"/>
    <x v="9"/>
    <x v="83"/>
    <x v="226"/>
    <s v="4 - SERVICIOS SOCIALES"/>
    <s v="4.2 - Salud"/>
    <s v="4.2.02 - Servicios hospitalarios"/>
    <s v="2.2 - CONTRATACIÓN DE SERVICIOS"/>
    <x v="10"/>
    <x v="0"/>
    <s v="00 - N/A"/>
    <s v="30 - FONDOS PROPIOS"/>
    <s v="(blank)"/>
    <x v="0"/>
    <n v="200000"/>
    <n v="108591.91"/>
  </r>
  <r>
    <s v="2025"/>
    <x v="1"/>
    <x v="0"/>
    <x v="0"/>
    <x v="0"/>
    <x v="9"/>
    <x v="83"/>
    <x v="226"/>
    <s v="4 - SERVICIOS SOCIALES"/>
    <s v="4.2 - Salud"/>
    <s v="4.2.02 - Servicios hospitalarios"/>
    <s v="2.2 - CONTRATACIÓN DE SERVICIOS"/>
    <x v="11"/>
    <x v="0"/>
    <s v="00 - N/A"/>
    <s v="30 - FONDOS PROPIOS"/>
    <s v="(blank)"/>
    <x v="0"/>
    <n v="20229551"/>
    <n v="2560967.2599999998"/>
  </r>
  <r>
    <s v="2025"/>
    <x v="1"/>
    <x v="0"/>
    <x v="0"/>
    <x v="0"/>
    <x v="9"/>
    <x v="83"/>
    <x v="226"/>
    <s v="4 - SERVICIOS SOCIALES"/>
    <s v="4.2 - Salud"/>
    <s v="4.2.02 - Servicios hospitalarios"/>
    <s v="2.2 - CONTRATACIÓN DE SERVICIOS"/>
    <x v="12"/>
    <x v="0"/>
    <s v="00 - N/A"/>
    <s v="30 - FONDOS PROPIOS"/>
    <s v="(blank)"/>
    <x v="0"/>
    <n v="3095000"/>
    <n v="423226.97"/>
  </r>
  <r>
    <s v="2025"/>
    <x v="1"/>
    <x v="0"/>
    <x v="0"/>
    <x v="0"/>
    <x v="9"/>
    <x v="83"/>
    <x v="226"/>
    <s v="4 - SERVICIOS SOCIALES"/>
    <s v="4.2 - Salud"/>
    <s v="4.2.02 - Servicios hospitalarios"/>
    <s v="2.2 - CONTRATACIÓN DE SERVICIOS"/>
    <x v="13"/>
    <x v="0"/>
    <s v="00 - N/A"/>
    <s v="30 - FONDOS PROPIOS"/>
    <s v="(blank)"/>
    <x v="0"/>
    <n v="2100000"/>
    <n v="507352.80000000005"/>
  </r>
  <r>
    <s v="2025"/>
    <x v="1"/>
    <x v="0"/>
    <x v="0"/>
    <x v="0"/>
    <x v="9"/>
    <x v="83"/>
    <x v="226"/>
    <s v="4 - SERVICIOS SOCIALES"/>
    <s v="4.2 - Salud"/>
    <s v="4.2.02 - Servicios hospitalarios"/>
    <s v="2.3 - MATERIALES Y SUMINISTROS"/>
    <x v="14"/>
    <x v="0"/>
    <s v="00 - N/A"/>
    <s v="30 - FONDOS PROPIOS"/>
    <s v="(blank)"/>
    <x v="0"/>
    <n v="430000"/>
    <n v="202420"/>
  </r>
  <r>
    <s v="2025"/>
    <x v="1"/>
    <x v="0"/>
    <x v="0"/>
    <x v="0"/>
    <x v="9"/>
    <x v="83"/>
    <x v="226"/>
    <s v="4 - SERVICIOS SOCIALES"/>
    <s v="4.2 - Salud"/>
    <s v="4.2.02 - Servicios hospitalarios"/>
    <s v="2.3 - MATERIALES Y SUMINISTROS"/>
    <x v="15"/>
    <x v="0"/>
    <s v="00 - N/A"/>
    <s v="30 - FONDOS PROPIOS"/>
    <s v="(blank)"/>
    <x v="0"/>
    <n v="1000000"/>
    <n v="5664"/>
  </r>
  <r>
    <s v="2025"/>
    <x v="1"/>
    <x v="0"/>
    <x v="0"/>
    <x v="0"/>
    <x v="9"/>
    <x v="83"/>
    <x v="226"/>
    <s v="4 - SERVICIOS SOCIALES"/>
    <s v="4.2 - Salud"/>
    <s v="4.2.02 - Servicios hospitalarios"/>
    <s v="2.3 - MATERIALES Y SUMINISTROS"/>
    <x v="16"/>
    <x v="0"/>
    <s v="00 - N/A"/>
    <s v="30 - FONDOS PROPIOS"/>
    <s v="(blank)"/>
    <x v="0"/>
    <n v="5000000"/>
    <n v="969311"/>
  </r>
  <r>
    <s v="2025"/>
    <x v="1"/>
    <x v="0"/>
    <x v="0"/>
    <x v="0"/>
    <x v="9"/>
    <x v="83"/>
    <x v="226"/>
    <s v="4 - SERVICIOS SOCIALES"/>
    <s v="4.2 - Salud"/>
    <s v="4.2.02 - Servicios hospitalarios"/>
    <s v="2.3 - MATERIALES Y SUMINISTROS"/>
    <x v="17"/>
    <x v="0"/>
    <s v="00 - N/A"/>
    <s v="30 - FONDOS PROPIOS"/>
    <s v="(blank)"/>
    <x v="0"/>
    <n v="1000000"/>
    <n v="163490"/>
  </r>
  <r>
    <s v="2025"/>
    <x v="1"/>
    <x v="0"/>
    <x v="0"/>
    <x v="0"/>
    <x v="9"/>
    <x v="83"/>
    <x v="226"/>
    <s v="4 - SERVICIOS SOCIALES"/>
    <s v="4.2 - Salud"/>
    <s v="4.2.02 - Servicios hospitalarios"/>
    <s v="2.3 - MATERIALES Y SUMINISTROS"/>
    <x v="18"/>
    <x v="0"/>
    <s v="00 - N/A"/>
    <s v="30 - FONDOS PROPIOS"/>
    <s v="(blank)"/>
    <x v="0"/>
    <n v="88040"/>
    <n v="0"/>
  </r>
  <r>
    <s v="2025"/>
    <x v="1"/>
    <x v="0"/>
    <x v="0"/>
    <x v="0"/>
    <x v="9"/>
    <x v="83"/>
    <x v="226"/>
    <s v="4 - SERVICIOS SOCIALES"/>
    <s v="4.2 - Salud"/>
    <s v="4.2.02 - Servicios hospitalarios"/>
    <s v="2.3 - MATERIALES Y SUMINISTROS"/>
    <x v="19"/>
    <x v="0"/>
    <s v="00 - N/A"/>
    <s v="30 - FONDOS PROPIOS"/>
    <s v="(blank)"/>
    <x v="0"/>
    <n v="1797691"/>
    <n v="737718.13"/>
  </r>
  <r>
    <s v="2025"/>
    <x v="1"/>
    <x v="0"/>
    <x v="0"/>
    <x v="0"/>
    <x v="9"/>
    <x v="83"/>
    <x v="226"/>
    <s v="4 - SERVICIOS SOCIALES"/>
    <s v="4.2 - Salud"/>
    <s v="4.2.02 - Servicios hospitalarios"/>
    <s v="2.3 - MATERIALES Y SUMINISTROS"/>
    <x v="20"/>
    <x v="0"/>
    <s v="00 - N/A"/>
    <s v="30 - FONDOS PROPIOS"/>
    <s v="(blank)"/>
    <x v="0"/>
    <n v="23596085"/>
    <n v="1053542.97"/>
  </r>
  <r>
    <s v="2025"/>
    <x v="1"/>
    <x v="0"/>
    <x v="0"/>
    <x v="0"/>
    <x v="9"/>
    <x v="83"/>
    <x v="226"/>
    <s v="4 - SERVICIOS SOCIALES"/>
    <s v="4.2 - Salud"/>
    <s v="4.2.02 - Servicios hospitalarios"/>
    <s v="2.3 - MATERIALES Y SUMINISTROS"/>
    <x v="21"/>
    <x v="0"/>
    <s v="00 - N/A"/>
    <s v="30 - FONDOS PROPIOS"/>
    <s v="(blank)"/>
    <x v="0"/>
    <n v="29170066"/>
    <n v="6968079.54"/>
  </r>
  <r>
    <s v="2025"/>
    <x v="1"/>
    <x v="0"/>
    <x v="0"/>
    <x v="0"/>
    <x v="9"/>
    <x v="83"/>
    <x v="227"/>
    <s v="4 - SERVICIOS SOCIALES"/>
    <s v="4.2 - Salud"/>
    <s v="4.2.02 - Servicios hospitalarios"/>
    <s v="2.1 - REMUNERACIONES Y CONTRIBUCIONES"/>
    <x v="0"/>
    <x v="0"/>
    <s v="00 - N/A"/>
    <s v="10 - FONDO GENERAL"/>
    <s v="(blank)"/>
    <x v="0"/>
    <n v="207655509"/>
    <n v="47396853.399999999"/>
  </r>
  <r>
    <s v="2025"/>
    <x v="1"/>
    <x v="0"/>
    <x v="0"/>
    <x v="0"/>
    <x v="9"/>
    <x v="83"/>
    <x v="227"/>
    <s v="4 - SERVICIOS SOCIALES"/>
    <s v="4.2 - Salud"/>
    <s v="4.2.02 - Servicios hospitalarios"/>
    <s v="2.1 - REMUNERACIONES Y CONTRIBUCIONES"/>
    <x v="0"/>
    <x v="0"/>
    <s v="00 - N/A"/>
    <s v="30 - FONDOS PROPIOS"/>
    <s v="(blank)"/>
    <x v="0"/>
    <n v="1500000"/>
    <n v="104781.45"/>
  </r>
  <r>
    <s v="2025"/>
    <x v="1"/>
    <x v="0"/>
    <x v="0"/>
    <x v="0"/>
    <x v="9"/>
    <x v="83"/>
    <x v="227"/>
    <s v="4 - SERVICIOS SOCIALES"/>
    <s v="4.2 - Salud"/>
    <s v="4.2.02 - Servicios hospitalarios"/>
    <s v="2.1 - REMUNERACIONES Y CONTRIBUCIONES"/>
    <x v="1"/>
    <x v="0"/>
    <s v="00 - N/A"/>
    <s v="10 - FONDO GENERAL"/>
    <s v="(blank)"/>
    <x v="0"/>
    <n v="2625000"/>
    <n v="556000"/>
  </r>
  <r>
    <s v="2025"/>
    <x v="1"/>
    <x v="0"/>
    <x v="0"/>
    <x v="0"/>
    <x v="9"/>
    <x v="83"/>
    <x v="227"/>
    <s v="4 - SERVICIOS SOCIALES"/>
    <s v="4.2 - Salud"/>
    <s v="4.2.02 - Servicios hospitalarios"/>
    <s v="2.1 - REMUNERACIONES Y CONTRIBUCIONES"/>
    <x v="4"/>
    <x v="0"/>
    <s v="00 - N/A"/>
    <s v="10 - FONDO GENERAL"/>
    <s v="(blank)"/>
    <x v="0"/>
    <n v="29252018"/>
    <n v="7293824.540000001"/>
  </r>
  <r>
    <s v="2025"/>
    <x v="1"/>
    <x v="0"/>
    <x v="0"/>
    <x v="0"/>
    <x v="9"/>
    <x v="83"/>
    <x v="227"/>
    <s v="4 - SERVICIOS SOCIALES"/>
    <s v="4.2 - Salud"/>
    <s v="4.2.02 - Servicios hospitalarios"/>
    <s v="2.2 - CONTRATACIÓN DE SERVICIOS"/>
    <x v="5"/>
    <x v="0"/>
    <s v="00 - N/A"/>
    <s v="30 - FONDOS PROPIOS"/>
    <s v="(blank)"/>
    <x v="0"/>
    <n v="4300000"/>
    <n v="698945.72"/>
  </r>
  <r>
    <s v="2025"/>
    <x v="1"/>
    <x v="0"/>
    <x v="0"/>
    <x v="0"/>
    <x v="9"/>
    <x v="83"/>
    <x v="227"/>
    <s v="4 - SERVICIOS SOCIALES"/>
    <s v="4.2 - Salud"/>
    <s v="4.2.02 - Servicios hospitalarios"/>
    <s v="2.2 - CONTRATACIÓN DE SERVICIOS"/>
    <x v="6"/>
    <x v="0"/>
    <s v="00 - N/A"/>
    <s v="30 - FONDOS PROPIOS"/>
    <s v="(blank)"/>
    <x v="0"/>
    <n v="0"/>
    <n v="0"/>
  </r>
  <r>
    <s v="2025"/>
    <x v="1"/>
    <x v="0"/>
    <x v="0"/>
    <x v="0"/>
    <x v="9"/>
    <x v="83"/>
    <x v="227"/>
    <s v="4 - SERVICIOS SOCIALES"/>
    <s v="4.2 - Salud"/>
    <s v="4.2.02 - Servicios hospitalarios"/>
    <s v="2.2 - CONTRATACIÓN DE SERVICIOS"/>
    <x v="7"/>
    <x v="0"/>
    <s v="00 - N/A"/>
    <s v="30 - FONDOS PROPIOS"/>
    <s v="(blank)"/>
    <x v="0"/>
    <n v="0"/>
    <n v="0"/>
  </r>
  <r>
    <s v="2025"/>
    <x v="1"/>
    <x v="0"/>
    <x v="0"/>
    <x v="0"/>
    <x v="9"/>
    <x v="83"/>
    <x v="227"/>
    <s v="4 - SERVICIOS SOCIALES"/>
    <s v="4.2 - Salud"/>
    <s v="4.2.02 - Servicios hospitalarios"/>
    <s v="2.2 - CONTRATACIÓN DE SERVICIOS"/>
    <x v="8"/>
    <x v="0"/>
    <s v="00 - N/A"/>
    <s v="10 - FONDO GENERAL"/>
    <s v="(blank)"/>
    <x v="0"/>
    <n v="500198"/>
    <n v="0"/>
  </r>
  <r>
    <s v="2025"/>
    <x v="1"/>
    <x v="0"/>
    <x v="0"/>
    <x v="0"/>
    <x v="9"/>
    <x v="83"/>
    <x v="227"/>
    <s v="4 - SERVICIOS SOCIALES"/>
    <s v="4.2 - Salud"/>
    <s v="4.2.02 - Servicios hospitalarios"/>
    <s v="2.2 - CONTRATACIÓN DE SERVICIOS"/>
    <x v="8"/>
    <x v="0"/>
    <s v="00 - N/A"/>
    <s v="30 - FONDOS PROPIOS"/>
    <s v="(blank)"/>
    <x v="0"/>
    <n v="1000000"/>
    <n v="0"/>
  </r>
  <r>
    <s v="2025"/>
    <x v="1"/>
    <x v="0"/>
    <x v="0"/>
    <x v="0"/>
    <x v="9"/>
    <x v="83"/>
    <x v="227"/>
    <s v="4 - SERVICIOS SOCIALES"/>
    <s v="4.2 - Salud"/>
    <s v="4.2.02 - Servicios hospitalarios"/>
    <s v="2.2 - CONTRATACIÓN DE SERVICIOS"/>
    <x v="9"/>
    <x v="0"/>
    <s v="00 - N/A"/>
    <s v="30 - FONDOS PROPIOS"/>
    <s v="(blank)"/>
    <x v="0"/>
    <n v="0"/>
    <n v="0"/>
  </r>
  <r>
    <s v="2025"/>
    <x v="1"/>
    <x v="0"/>
    <x v="0"/>
    <x v="0"/>
    <x v="9"/>
    <x v="83"/>
    <x v="227"/>
    <s v="4 - SERVICIOS SOCIALES"/>
    <s v="4.2 - Salud"/>
    <s v="4.2.02 - Servicios hospitalarios"/>
    <s v="2.2 - CONTRATACIÓN DE SERVICIOS"/>
    <x v="11"/>
    <x v="0"/>
    <s v="00 - N/A"/>
    <s v="10 - FONDO GENERAL"/>
    <s v="(blank)"/>
    <x v="0"/>
    <n v="276150"/>
    <n v="2108444.46"/>
  </r>
  <r>
    <s v="2025"/>
    <x v="1"/>
    <x v="0"/>
    <x v="0"/>
    <x v="0"/>
    <x v="9"/>
    <x v="83"/>
    <x v="227"/>
    <s v="4 - SERVICIOS SOCIALES"/>
    <s v="4.2 - Salud"/>
    <s v="4.2.02 - Servicios hospitalarios"/>
    <s v="2.2 - CONTRATACIÓN DE SERVICIOS"/>
    <x v="11"/>
    <x v="0"/>
    <s v="00 - N/A"/>
    <s v="30 - FONDOS PROPIOS"/>
    <s v="(blank)"/>
    <x v="0"/>
    <n v="3000000"/>
    <n v="521474"/>
  </r>
  <r>
    <s v="2025"/>
    <x v="1"/>
    <x v="0"/>
    <x v="0"/>
    <x v="0"/>
    <x v="9"/>
    <x v="83"/>
    <x v="227"/>
    <s v="4 - SERVICIOS SOCIALES"/>
    <s v="4.2 - Salud"/>
    <s v="4.2.02 - Servicios hospitalarios"/>
    <s v="2.2 - CONTRATACIÓN DE SERVICIOS"/>
    <x v="12"/>
    <x v="0"/>
    <s v="00 - N/A"/>
    <s v="30 - FONDOS PROPIOS"/>
    <s v="(blank)"/>
    <x v="0"/>
    <n v="3600000"/>
    <n v="0"/>
  </r>
  <r>
    <s v="2025"/>
    <x v="1"/>
    <x v="0"/>
    <x v="0"/>
    <x v="0"/>
    <x v="9"/>
    <x v="83"/>
    <x v="227"/>
    <s v="4 - SERVICIOS SOCIALES"/>
    <s v="4.2 - Salud"/>
    <s v="4.2.02 - Servicios hospitalarios"/>
    <s v="2.2 - CONTRATACIÓN DE SERVICIOS"/>
    <x v="13"/>
    <x v="0"/>
    <s v="00 - N/A"/>
    <s v="10 - FONDO GENERAL"/>
    <s v="(blank)"/>
    <x v="0"/>
    <n v="0"/>
    <n v="1678738.8"/>
  </r>
  <r>
    <s v="2025"/>
    <x v="1"/>
    <x v="0"/>
    <x v="0"/>
    <x v="0"/>
    <x v="9"/>
    <x v="83"/>
    <x v="227"/>
    <s v="4 - SERVICIOS SOCIALES"/>
    <s v="4.2 - Salud"/>
    <s v="4.2.02 - Servicios hospitalarios"/>
    <s v="2.2 - CONTRATACIÓN DE SERVICIOS"/>
    <x v="13"/>
    <x v="0"/>
    <s v="00 - N/A"/>
    <s v="30 - FONDOS PROPIOS"/>
    <s v="(blank)"/>
    <x v="0"/>
    <n v="1000000"/>
    <n v="0"/>
  </r>
  <r>
    <s v="2025"/>
    <x v="1"/>
    <x v="0"/>
    <x v="0"/>
    <x v="0"/>
    <x v="9"/>
    <x v="83"/>
    <x v="227"/>
    <s v="4 - SERVICIOS SOCIALES"/>
    <s v="4.2 - Salud"/>
    <s v="4.2.02 - Servicios hospitalarios"/>
    <s v="2.3 - MATERIALES Y SUMINISTROS"/>
    <x v="14"/>
    <x v="0"/>
    <s v="00 - N/A"/>
    <s v="10 - FONDO GENERAL"/>
    <s v="(blank)"/>
    <x v="0"/>
    <n v="5000000"/>
    <n v="333420.06"/>
  </r>
  <r>
    <s v="2025"/>
    <x v="1"/>
    <x v="0"/>
    <x v="0"/>
    <x v="0"/>
    <x v="9"/>
    <x v="83"/>
    <x v="227"/>
    <s v="4 - SERVICIOS SOCIALES"/>
    <s v="4.2 - Salud"/>
    <s v="4.2.02 - Servicios hospitalarios"/>
    <s v="2.3 - MATERIALES Y SUMINISTROS"/>
    <x v="14"/>
    <x v="0"/>
    <s v="00 - N/A"/>
    <s v="30 - FONDOS PROPIOS"/>
    <s v="(blank)"/>
    <x v="0"/>
    <n v="4500000"/>
    <n v="2507084.0099999998"/>
  </r>
  <r>
    <s v="2025"/>
    <x v="1"/>
    <x v="0"/>
    <x v="0"/>
    <x v="0"/>
    <x v="9"/>
    <x v="83"/>
    <x v="227"/>
    <s v="4 - SERVICIOS SOCIALES"/>
    <s v="4.2 - Salud"/>
    <s v="4.2.02 - Servicios hospitalarios"/>
    <s v="2.3 - MATERIALES Y SUMINISTROS"/>
    <x v="15"/>
    <x v="0"/>
    <s v="00 - N/A"/>
    <s v="30 - FONDOS PROPIOS"/>
    <s v="(blank)"/>
    <x v="0"/>
    <n v="0"/>
    <n v="0"/>
  </r>
  <r>
    <s v="2025"/>
    <x v="1"/>
    <x v="0"/>
    <x v="0"/>
    <x v="0"/>
    <x v="9"/>
    <x v="83"/>
    <x v="227"/>
    <s v="4 - SERVICIOS SOCIALES"/>
    <s v="4.2 - Salud"/>
    <s v="4.2.02 - Servicios hospitalarios"/>
    <s v="2.3 - MATERIALES Y SUMINISTROS"/>
    <x v="16"/>
    <x v="0"/>
    <s v="00 - N/A"/>
    <s v="30 - FONDOS PROPIOS"/>
    <s v="(blank)"/>
    <x v="0"/>
    <n v="1350000"/>
    <n v="425209.5"/>
  </r>
  <r>
    <s v="2025"/>
    <x v="1"/>
    <x v="0"/>
    <x v="0"/>
    <x v="0"/>
    <x v="9"/>
    <x v="83"/>
    <x v="227"/>
    <s v="4 - SERVICIOS SOCIALES"/>
    <s v="4.2 - Salud"/>
    <s v="4.2.02 - Servicios hospitalarios"/>
    <s v="2.3 - MATERIALES Y SUMINISTROS"/>
    <x v="17"/>
    <x v="0"/>
    <s v="00 - N/A"/>
    <s v="10 - FONDO GENERAL"/>
    <s v="(blank)"/>
    <x v="0"/>
    <n v="6500000"/>
    <n v="2596790.5"/>
  </r>
  <r>
    <s v="2025"/>
    <x v="1"/>
    <x v="0"/>
    <x v="0"/>
    <x v="0"/>
    <x v="9"/>
    <x v="83"/>
    <x v="227"/>
    <s v="4 - SERVICIOS SOCIALES"/>
    <s v="4.2 - Salud"/>
    <s v="4.2.02 - Servicios hospitalarios"/>
    <s v="2.3 - MATERIALES Y SUMINISTROS"/>
    <x v="17"/>
    <x v="0"/>
    <s v="00 - N/A"/>
    <s v="30 - FONDOS PROPIOS"/>
    <s v="(blank)"/>
    <x v="0"/>
    <n v="10622203"/>
    <n v="978000"/>
  </r>
  <r>
    <s v="2025"/>
    <x v="1"/>
    <x v="0"/>
    <x v="0"/>
    <x v="0"/>
    <x v="9"/>
    <x v="83"/>
    <x v="227"/>
    <s v="4 - SERVICIOS SOCIALES"/>
    <s v="4.2 - Salud"/>
    <s v="4.2.02 - Servicios hospitalarios"/>
    <s v="2.3 - MATERIALES Y SUMINISTROS"/>
    <x v="18"/>
    <x v="0"/>
    <s v="00 - N/A"/>
    <s v="30 - FONDOS PROPIOS"/>
    <s v="(blank)"/>
    <x v="0"/>
    <n v="0"/>
    <n v="0"/>
  </r>
  <r>
    <s v="2025"/>
    <x v="1"/>
    <x v="0"/>
    <x v="0"/>
    <x v="0"/>
    <x v="9"/>
    <x v="83"/>
    <x v="227"/>
    <s v="4 - SERVICIOS SOCIALES"/>
    <s v="4.2 - Salud"/>
    <s v="4.2.02 - Servicios hospitalarios"/>
    <s v="2.3 - MATERIALES Y SUMINISTROS"/>
    <x v="19"/>
    <x v="0"/>
    <s v="00 - N/A"/>
    <s v="30 - FONDOS PROPIOS"/>
    <s v="(blank)"/>
    <x v="0"/>
    <n v="0"/>
    <n v="27582.7"/>
  </r>
  <r>
    <s v="2025"/>
    <x v="1"/>
    <x v="0"/>
    <x v="0"/>
    <x v="0"/>
    <x v="9"/>
    <x v="83"/>
    <x v="227"/>
    <s v="4 - SERVICIOS SOCIALES"/>
    <s v="4.2 - Salud"/>
    <s v="4.2.02 - Servicios hospitalarios"/>
    <s v="2.3 - MATERIALES Y SUMINISTROS"/>
    <x v="20"/>
    <x v="0"/>
    <s v="00 - N/A"/>
    <s v="10 - FONDO GENERAL"/>
    <s v="(blank)"/>
    <x v="0"/>
    <n v="8500000"/>
    <n v="6815004.3300000001"/>
  </r>
  <r>
    <s v="2025"/>
    <x v="1"/>
    <x v="0"/>
    <x v="0"/>
    <x v="0"/>
    <x v="9"/>
    <x v="83"/>
    <x v="227"/>
    <s v="4 - SERVICIOS SOCIALES"/>
    <s v="4.2 - Salud"/>
    <s v="4.2.02 - Servicios hospitalarios"/>
    <s v="2.3 - MATERIALES Y SUMINISTROS"/>
    <x v="20"/>
    <x v="0"/>
    <s v="00 - N/A"/>
    <s v="30 - FONDOS PROPIOS"/>
    <s v="(blank)"/>
    <x v="0"/>
    <n v="4200000"/>
    <n v="825250"/>
  </r>
  <r>
    <s v="2025"/>
    <x v="1"/>
    <x v="0"/>
    <x v="0"/>
    <x v="0"/>
    <x v="9"/>
    <x v="83"/>
    <x v="227"/>
    <s v="4 - SERVICIOS SOCIALES"/>
    <s v="4.2 - Salud"/>
    <s v="4.2.02 - Servicios hospitalarios"/>
    <s v="2.3 - MATERIALES Y SUMINISTROS"/>
    <x v="21"/>
    <x v="0"/>
    <s v="00 - N/A"/>
    <s v="10 - FONDO GENERAL"/>
    <s v="(blank)"/>
    <x v="0"/>
    <n v="7054575"/>
    <n v="2252598.8200000003"/>
  </r>
  <r>
    <s v="2025"/>
    <x v="1"/>
    <x v="0"/>
    <x v="0"/>
    <x v="0"/>
    <x v="9"/>
    <x v="83"/>
    <x v="227"/>
    <s v="4 - SERVICIOS SOCIALES"/>
    <s v="4.2 - Salud"/>
    <s v="4.2.02 - Servicios hospitalarios"/>
    <s v="2.3 - MATERIALES Y SUMINISTROS"/>
    <x v="21"/>
    <x v="0"/>
    <s v="00 - N/A"/>
    <s v="30 - FONDOS PROPIOS"/>
    <s v="(blank)"/>
    <x v="0"/>
    <n v="11292599"/>
    <n v="1705567.1300000001"/>
  </r>
  <r>
    <s v="2025"/>
    <x v="1"/>
    <x v="0"/>
    <x v="0"/>
    <x v="0"/>
    <x v="9"/>
    <x v="83"/>
    <x v="228"/>
    <s v="4 - SERVICIOS SOCIALES"/>
    <s v="4.2 - Salud"/>
    <s v="4.2.02 - Servicios hospitalarios"/>
    <s v="2.1 - REMUNERACIONES Y CONTRIBUCIONES"/>
    <x v="0"/>
    <x v="0"/>
    <s v="00 - N/A"/>
    <s v="10 - FONDO GENERAL"/>
    <s v="(blank)"/>
    <x v="0"/>
    <n v="615764425"/>
    <n v="122342401.21999998"/>
  </r>
  <r>
    <s v="2025"/>
    <x v="1"/>
    <x v="0"/>
    <x v="0"/>
    <x v="0"/>
    <x v="9"/>
    <x v="83"/>
    <x v="228"/>
    <s v="4 - SERVICIOS SOCIALES"/>
    <s v="4.2 - Salud"/>
    <s v="4.2.02 - Servicios hospitalarios"/>
    <s v="2.1 - REMUNERACIONES Y CONTRIBUCIONES"/>
    <x v="1"/>
    <x v="0"/>
    <s v="00 - N/A"/>
    <s v="10 - FONDO GENERAL"/>
    <s v="(blank)"/>
    <x v="0"/>
    <n v="21676920"/>
    <n v="4461328.32"/>
  </r>
  <r>
    <s v="2025"/>
    <x v="1"/>
    <x v="0"/>
    <x v="0"/>
    <x v="0"/>
    <x v="9"/>
    <x v="83"/>
    <x v="228"/>
    <s v="4 - SERVICIOS SOCIALES"/>
    <s v="4.2 - Salud"/>
    <s v="4.2.02 - Servicios hospitalarios"/>
    <s v="2.1 - REMUNERACIONES Y CONTRIBUCIONES"/>
    <x v="4"/>
    <x v="0"/>
    <s v="00 - N/A"/>
    <s v="10 - FONDO GENERAL"/>
    <s v="(blank)"/>
    <x v="0"/>
    <n v="93000000"/>
    <n v="18777663.609999999"/>
  </r>
  <r>
    <s v="2025"/>
    <x v="1"/>
    <x v="0"/>
    <x v="0"/>
    <x v="0"/>
    <x v="9"/>
    <x v="83"/>
    <x v="228"/>
    <s v="4 - SERVICIOS SOCIALES"/>
    <s v="4.2 - Salud"/>
    <s v="4.2.02 - Servicios hospitalarios"/>
    <s v="2.2 - CONTRATACIÓN DE SERVICIOS"/>
    <x v="5"/>
    <x v="0"/>
    <s v="00 - N/A"/>
    <s v="10 - FONDO GENERAL"/>
    <s v="(blank)"/>
    <x v="0"/>
    <n v="1962926"/>
    <n v="0"/>
  </r>
  <r>
    <s v="2025"/>
    <x v="1"/>
    <x v="0"/>
    <x v="0"/>
    <x v="0"/>
    <x v="9"/>
    <x v="83"/>
    <x v="228"/>
    <s v="4 - SERVICIOS SOCIALES"/>
    <s v="4.2 - Salud"/>
    <s v="4.2.02 - Servicios hospitalarios"/>
    <s v="2.2 - CONTRATACIÓN DE SERVICIOS"/>
    <x v="6"/>
    <x v="0"/>
    <s v="00 - N/A"/>
    <s v="10 - FONDO GENERAL"/>
    <s v="(blank)"/>
    <x v="0"/>
    <n v="378722"/>
    <n v="0"/>
  </r>
  <r>
    <s v="2025"/>
    <x v="1"/>
    <x v="0"/>
    <x v="0"/>
    <x v="0"/>
    <x v="9"/>
    <x v="83"/>
    <x v="228"/>
    <s v="4 - SERVICIOS SOCIALES"/>
    <s v="4.2 - Salud"/>
    <s v="4.2.02 - Servicios hospitalarios"/>
    <s v="2.2 - CONTRATACIÓN DE SERVICIOS"/>
    <x v="10"/>
    <x v="0"/>
    <s v="00 - N/A"/>
    <s v="10 - FONDO GENERAL"/>
    <s v="(blank)"/>
    <x v="0"/>
    <n v="149163"/>
    <n v="0"/>
  </r>
  <r>
    <s v="2025"/>
    <x v="1"/>
    <x v="0"/>
    <x v="0"/>
    <x v="0"/>
    <x v="9"/>
    <x v="83"/>
    <x v="228"/>
    <s v="4 - SERVICIOS SOCIALES"/>
    <s v="4.2 - Salud"/>
    <s v="4.2.02 - Servicios hospitalarios"/>
    <s v="2.2 - CONTRATACIÓN DE SERVICIOS"/>
    <x v="11"/>
    <x v="0"/>
    <s v="00 - N/A"/>
    <s v="10 - FONDO GENERAL"/>
    <s v="(blank)"/>
    <x v="0"/>
    <n v="76231127"/>
    <n v="0"/>
  </r>
  <r>
    <s v="2025"/>
    <x v="1"/>
    <x v="0"/>
    <x v="0"/>
    <x v="0"/>
    <x v="9"/>
    <x v="83"/>
    <x v="228"/>
    <s v="4 - SERVICIOS SOCIALES"/>
    <s v="4.2 - Salud"/>
    <s v="4.2.02 - Servicios hospitalarios"/>
    <s v="2.2 - CONTRATACIÓN DE SERVICIOS"/>
    <x v="12"/>
    <x v="0"/>
    <s v="00 - N/A"/>
    <s v="10 - FONDO GENERAL"/>
    <s v="(blank)"/>
    <x v="0"/>
    <n v="1613757"/>
    <n v="0"/>
  </r>
  <r>
    <s v="2025"/>
    <x v="1"/>
    <x v="0"/>
    <x v="0"/>
    <x v="0"/>
    <x v="9"/>
    <x v="83"/>
    <x v="228"/>
    <s v="4 - SERVICIOS SOCIALES"/>
    <s v="4.2 - Salud"/>
    <s v="4.2.02 - Servicios hospitalarios"/>
    <s v="2.3 - MATERIALES Y SUMINISTROS"/>
    <x v="15"/>
    <x v="0"/>
    <s v="00 - N/A"/>
    <s v="10 - FONDO GENERAL"/>
    <s v="(blank)"/>
    <x v="0"/>
    <n v="618706"/>
    <n v="0"/>
  </r>
  <r>
    <s v="2025"/>
    <x v="1"/>
    <x v="0"/>
    <x v="0"/>
    <x v="0"/>
    <x v="9"/>
    <x v="83"/>
    <x v="228"/>
    <s v="4 - SERVICIOS SOCIALES"/>
    <s v="4.2 - Salud"/>
    <s v="4.2.02 - Servicios hospitalarios"/>
    <s v="2.3 - MATERIALES Y SUMINISTROS"/>
    <x v="16"/>
    <x v="0"/>
    <s v="00 - N/A"/>
    <s v="10 - FONDO GENERAL"/>
    <s v="(blank)"/>
    <x v="0"/>
    <n v="807032"/>
    <n v="0"/>
  </r>
  <r>
    <s v="2025"/>
    <x v="1"/>
    <x v="0"/>
    <x v="0"/>
    <x v="0"/>
    <x v="9"/>
    <x v="83"/>
    <x v="228"/>
    <s v="4 - SERVICIOS SOCIALES"/>
    <s v="4.2 - Salud"/>
    <s v="4.2.02 - Servicios hospitalarios"/>
    <s v="2.3 - MATERIALES Y SUMINISTROS"/>
    <x v="18"/>
    <x v="0"/>
    <s v="00 - N/A"/>
    <s v="10 - FONDO GENERAL"/>
    <s v="(blank)"/>
    <x v="0"/>
    <n v="612158"/>
    <n v="0"/>
  </r>
  <r>
    <s v="2025"/>
    <x v="1"/>
    <x v="0"/>
    <x v="0"/>
    <x v="0"/>
    <x v="9"/>
    <x v="83"/>
    <x v="228"/>
    <s v="4 - SERVICIOS SOCIALES"/>
    <s v="4.2 - Salud"/>
    <s v="4.2.02 - Servicios hospitalarios"/>
    <s v="2.3 - MATERIALES Y SUMINISTROS"/>
    <x v="19"/>
    <x v="0"/>
    <s v="00 - N/A"/>
    <s v="10 - FONDO GENERAL"/>
    <s v="(blank)"/>
    <x v="0"/>
    <n v="1563690"/>
    <n v="0"/>
  </r>
  <r>
    <s v="2025"/>
    <x v="1"/>
    <x v="0"/>
    <x v="0"/>
    <x v="0"/>
    <x v="9"/>
    <x v="83"/>
    <x v="228"/>
    <s v="4 - SERVICIOS SOCIALES"/>
    <s v="4.2 - Salud"/>
    <s v="4.2.02 - Servicios hospitalarios"/>
    <s v="2.3 - MATERIALES Y SUMINISTROS"/>
    <x v="20"/>
    <x v="0"/>
    <s v="00 - N/A"/>
    <s v="10 - FONDO GENERAL"/>
    <s v="(blank)"/>
    <x v="0"/>
    <n v="8686281"/>
    <n v="0"/>
  </r>
  <r>
    <s v="2025"/>
    <x v="1"/>
    <x v="0"/>
    <x v="0"/>
    <x v="0"/>
    <x v="9"/>
    <x v="83"/>
    <x v="228"/>
    <s v="4 - SERVICIOS SOCIALES"/>
    <s v="4.2 - Salud"/>
    <s v="4.2.02 - Servicios hospitalarios"/>
    <s v="2.3 - MATERIALES Y SUMINISTROS"/>
    <x v="21"/>
    <x v="0"/>
    <s v="00 - N/A"/>
    <s v="10 - FONDO GENERAL"/>
    <s v="(blank)"/>
    <x v="0"/>
    <n v="1756388"/>
    <n v="0"/>
  </r>
  <r>
    <s v="2025"/>
    <x v="1"/>
    <x v="0"/>
    <x v="0"/>
    <x v="0"/>
    <x v="9"/>
    <x v="83"/>
    <x v="228"/>
    <s v="4 - SERVICIOS SOCIALES"/>
    <s v="4.2 - Salud"/>
    <s v="4.2.04 - Servicios médicos en salud sexual/reproductiva y de centros de salud materno infantil"/>
    <s v="2.3 - MATERIALES Y SUMINISTROS"/>
    <x v="14"/>
    <x v="0"/>
    <s v="00 - N/A"/>
    <s v="10 - FONDO GENERAL"/>
    <s v="(blank)"/>
    <x v="0"/>
    <n v="100000000"/>
    <n v="0"/>
  </r>
  <r>
    <s v="2025"/>
    <x v="1"/>
    <x v="0"/>
    <x v="0"/>
    <x v="0"/>
    <x v="9"/>
    <x v="83"/>
    <x v="228"/>
    <s v="4 - SERVICIOS SOCIALES"/>
    <s v="4.2 - Salud"/>
    <s v="4.2.04 - Servicios médicos en salud sexual/reproductiva y de centros de salud materno infantil"/>
    <s v="2.3 - MATERIALES Y SUMINISTROS"/>
    <x v="16"/>
    <x v="0"/>
    <s v="00 - N/A"/>
    <s v="10 - FONDO GENERAL"/>
    <s v="(blank)"/>
    <x v="0"/>
    <n v="697408"/>
    <n v="0"/>
  </r>
  <r>
    <s v="2025"/>
    <x v="1"/>
    <x v="0"/>
    <x v="0"/>
    <x v="0"/>
    <x v="9"/>
    <x v="83"/>
    <x v="228"/>
    <s v="4 - SERVICIOS SOCIALES"/>
    <s v="4.2 - Salud"/>
    <s v="4.2.04 - Servicios médicos en salud sexual/reproductiva y de centros de salud materno infantil"/>
    <s v="2.3 - MATERIALES Y SUMINISTROS"/>
    <x v="18"/>
    <x v="0"/>
    <s v="00 - N/A"/>
    <s v="10 - FONDO GENERAL"/>
    <s v="(blank)"/>
    <x v="0"/>
    <n v="2448635"/>
    <n v="0"/>
  </r>
  <r>
    <s v="2025"/>
    <x v="1"/>
    <x v="0"/>
    <x v="0"/>
    <x v="0"/>
    <x v="9"/>
    <x v="83"/>
    <x v="228"/>
    <s v="4 - SERVICIOS SOCIALES"/>
    <s v="4.2 - Salud"/>
    <s v="4.2.04 - Servicios médicos en salud sexual/reproductiva y de centros de salud materno infantil"/>
    <s v="2.3 - MATERIALES Y SUMINISTROS"/>
    <x v="19"/>
    <x v="0"/>
    <s v="00 - N/A"/>
    <s v="10 - FONDO GENERAL"/>
    <s v="(blank)"/>
    <x v="0"/>
    <n v="4632253"/>
    <n v="0"/>
  </r>
  <r>
    <s v="2025"/>
    <x v="1"/>
    <x v="0"/>
    <x v="0"/>
    <x v="0"/>
    <x v="9"/>
    <x v="83"/>
    <x v="228"/>
    <s v="4 - SERVICIOS SOCIALES"/>
    <s v="4.2 - Salud"/>
    <s v="4.2.04 - Servicios médicos en salud sexual/reproductiva y de centros de salud materno infantil"/>
    <s v="2.3 - MATERIALES Y SUMINISTROS"/>
    <x v="20"/>
    <x v="0"/>
    <s v="00 - N/A"/>
    <s v="10 - FONDO GENERAL"/>
    <s v="(blank)"/>
    <x v="0"/>
    <n v="10199220"/>
    <n v="0"/>
  </r>
  <r>
    <s v="2025"/>
    <x v="1"/>
    <x v="0"/>
    <x v="0"/>
    <x v="0"/>
    <x v="9"/>
    <x v="83"/>
    <x v="228"/>
    <s v="4 - SERVICIOS SOCIALES"/>
    <s v="4.2 - Salud"/>
    <s v="4.2.04 - Servicios médicos en salud sexual/reproductiva y de centros de salud materno infantil"/>
    <s v="2.3 - MATERIALES Y SUMINISTROS"/>
    <x v="21"/>
    <x v="0"/>
    <s v="00 - N/A"/>
    <s v="10 - FONDO GENERAL"/>
    <s v="(blank)"/>
    <x v="0"/>
    <n v="1505159"/>
    <n v="0"/>
  </r>
  <r>
    <s v="2025"/>
    <x v="1"/>
    <x v="0"/>
    <x v="0"/>
    <x v="0"/>
    <x v="9"/>
    <x v="83"/>
    <x v="229"/>
    <s v="4 - SERVICIOS SOCIALES"/>
    <s v="4.2 - Salud"/>
    <s v="4.2.01 - Servicios para pacientes externos"/>
    <s v="2.2 - CONTRATACIÓN DE SERVICIOS"/>
    <x v="6"/>
    <x v="0"/>
    <s v="00 - N/A"/>
    <s v="10 - FONDO GENERAL"/>
    <s v="(blank)"/>
    <x v="2"/>
    <n v="0"/>
    <n v="324206.83"/>
  </r>
  <r>
    <s v="2025"/>
    <x v="1"/>
    <x v="0"/>
    <x v="0"/>
    <x v="0"/>
    <x v="9"/>
    <x v="83"/>
    <x v="229"/>
    <s v="4 - SERVICIOS SOCIALES"/>
    <s v="4.2 - Salud"/>
    <s v="4.2.01 - Servicios para pacientes externos"/>
    <s v="2.2 - CONTRATACIÓN DE SERVICIOS"/>
    <x v="12"/>
    <x v="0"/>
    <s v="00 - N/A"/>
    <s v="10 - FONDO GENERAL"/>
    <s v="(blank)"/>
    <x v="2"/>
    <n v="1025077"/>
    <n v="0"/>
  </r>
  <r>
    <s v="2025"/>
    <x v="1"/>
    <x v="0"/>
    <x v="0"/>
    <x v="0"/>
    <x v="9"/>
    <x v="83"/>
    <x v="229"/>
    <s v="4 - SERVICIOS SOCIALES"/>
    <s v="4.2 - Salud"/>
    <s v="4.2.01 - Servicios para pacientes externos"/>
    <s v="2.3 - MATERIALES Y SUMINISTROS"/>
    <x v="15"/>
    <x v="0"/>
    <s v="00 - N/A"/>
    <s v="10 - FONDO GENERAL"/>
    <s v="(blank)"/>
    <x v="2"/>
    <n v="813750"/>
    <n v="0"/>
  </r>
  <r>
    <s v="2025"/>
    <x v="1"/>
    <x v="0"/>
    <x v="0"/>
    <x v="0"/>
    <x v="9"/>
    <x v="83"/>
    <x v="229"/>
    <s v="4 - SERVICIOS SOCIALES"/>
    <s v="4.2 - Salud"/>
    <s v="4.2.01 - Servicios para pacientes externos"/>
    <s v="2.3 - MATERIALES Y SUMINISTROS"/>
    <x v="20"/>
    <x v="0"/>
    <s v="00 - N/A"/>
    <s v="10 - FONDO GENERAL"/>
    <s v="(blank)"/>
    <x v="2"/>
    <n v="1004220"/>
    <n v="554000"/>
  </r>
  <r>
    <s v="2025"/>
    <x v="1"/>
    <x v="0"/>
    <x v="0"/>
    <x v="0"/>
    <x v="9"/>
    <x v="83"/>
    <x v="229"/>
    <s v="4 - SERVICIOS SOCIALES"/>
    <s v="4.2 - Salud"/>
    <s v="4.2.01 - Servicios para pacientes externos"/>
    <s v="2.3 - MATERIALES Y SUMINISTROS"/>
    <x v="21"/>
    <x v="0"/>
    <s v="00 - N/A"/>
    <s v="10 - FONDO GENERAL"/>
    <s v="(blank)"/>
    <x v="2"/>
    <n v="348745"/>
    <n v="132475.4"/>
  </r>
  <r>
    <s v="2025"/>
    <x v="1"/>
    <x v="0"/>
    <x v="0"/>
    <x v="0"/>
    <x v="9"/>
    <x v="83"/>
    <x v="229"/>
    <s v="4 - SERVICIOS SOCIALES"/>
    <s v="4.2 - Salud"/>
    <s v="4.2.02 - Servicios hospitalarios"/>
    <s v="2.1 - REMUNERACIONES Y CONTRIBUCIONES"/>
    <x v="0"/>
    <x v="0"/>
    <s v="00 - N/A"/>
    <s v="10 - FONDO GENERAL"/>
    <s v="(blank)"/>
    <x v="2"/>
    <n v="872160754"/>
    <n v="165233846.70000002"/>
  </r>
  <r>
    <s v="2025"/>
    <x v="1"/>
    <x v="0"/>
    <x v="0"/>
    <x v="0"/>
    <x v="9"/>
    <x v="83"/>
    <x v="229"/>
    <s v="4 - SERVICIOS SOCIALES"/>
    <s v="4.2 - Salud"/>
    <s v="4.2.02 - Servicios hospitalarios"/>
    <s v="2.1 - REMUNERACIONES Y CONTRIBUCIONES"/>
    <x v="1"/>
    <x v="0"/>
    <s v="00 - N/A"/>
    <s v="10 - FONDO GENERAL"/>
    <s v="(blank)"/>
    <x v="2"/>
    <n v="85002455"/>
    <n v="9639398.8000000007"/>
  </r>
  <r>
    <s v="2025"/>
    <x v="1"/>
    <x v="0"/>
    <x v="0"/>
    <x v="0"/>
    <x v="9"/>
    <x v="83"/>
    <x v="229"/>
    <s v="4 - SERVICIOS SOCIALES"/>
    <s v="4.2 - Salud"/>
    <s v="4.2.02 - Servicios hospitalarios"/>
    <s v="2.1 - REMUNERACIONES Y CONTRIBUCIONES"/>
    <x v="1"/>
    <x v="0"/>
    <s v="00 - N/A"/>
    <s v="30 - FONDOS PROPIOS"/>
    <s v="(blank)"/>
    <x v="2"/>
    <n v="9283645"/>
    <n v="0"/>
  </r>
  <r>
    <s v="2025"/>
    <x v="1"/>
    <x v="0"/>
    <x v="0"/>
    <x v="0"/>
    <x v="9"/>
    <x v="83"/>
    <x v="229"/>
    <s v="4 - SERVICIOS SOCIALES"/>
    <s v="4.2 - Salud"/>
    <s v="4.2.02 - Servicios hospitalarios"/>
    <s v="2.1 - REMUNERACIONES Y CONTRIBUCIONES"/>
    <x v="4"/>
    <x v="0"/>
    <s v="00 - N/A"/>
    <s v="10 - FONDO GENERAL"/>
    <s v="(blank)"/>
    <x v="2"/>
    <n v="101623893"/>
    <n v="25191481.699999996"/>
  </r>
  <r>
    <s v="2025"/>
    <x v="1"/>
    <x v="0"/>
    <x v="0"/>
    <x v="0"/>
    <x v="9"/>
    <x v="83"/>
    <x v="229"/>
    <s v="4 - SERVICIOS SOCIALES"/>
    <s v="4.2 - Salud"/>
    <s v="4.2.02 - Servicios hospitalarios"/>
    <s v="2.2 - CONTRATACIÓN DE SERVICIOS"/>
    <x v="5"/>
    <x v="0"/>
    <s v="00 - N/A"/>
    <s v="30 - FONDOS PROPIOS"/>
    <s v="(blank)"/>
    <x v="2"/>
    <n v="3050400"/>
    <n v="0"/>
  </r>
  <r>
    <s v="2025"/>
    <x v="1"/>
    <x v="0"/>
    <x v="0"/>
    <x v="0"/>
    <x v="9"/>
    <x v="83"/>
    <x v="229"/>
    <s v="4 - SERVICIOS SOCIALES"/>
    <s v="4.2 - Salud"/>
    <s v="4.2.02 - Servicios hospitalarios"/>
    <s v="2.2 - CONTRATACIÓN DE SERVICIOS"/>
    <x v="8"/>
    <x v="0"/>
    <s v="00 - N/A"/>
    <s v="30 - FONDOS PROPIOS"/>
    <s v="(blank)"/>
    <x v="2"/>
    <n v="408000"/>
    <n v="0"/>
  </r>
  <r>
    <s v="2025"/>
    <x v="1"/>
    <x v="0"/>
    <x v="0"/>
    <x v="0"/>
    <x v="9"/>
    <x v="83"/>
    <x v="229"/>
    <s v="4 - SERVICIOS SOCIALES"/>
    <s v="4.2 - Salud"/>
    <s v="4.2.02 - Servicios hospitalarios"/>
    <s v="2.2 - CONTRATACIÓN DE SERVICIOS"/>
    <x v="9"/>
    <x v="0"/>
    <s v="00 - N/A"/>
    <s v="10 - FONDO GENERAL"/>
    <s v="(blank)"/>
    <x v="2"/>
    <n v="0"/>
    <n v="150000"/>
  </r>
  <r>
    <s v="2025"/>
    <x v="1"/>
    <x v="0"/>
    <x v="0"/>
    <x v="0"/>
    <x v="9"/>
    <x v="83"/>
    <x v="229"/>
    <s v="4 - SERVICIOS SOCIALES"/>
    <s v="4.2 - Salud"/>
    <s v="4.2.02 - Servicios hospitalarios"/>
    <s v="2.2 - CONTRATACIÓN DE SERVICIOS"/>
    <x v="9"/>
    <x v="0"/>
    <s v="00 - N/A"/>
    <s v="30 - FONDOS PROPIOS"/>
    <s v="(blank)"/>
    <x v="2"/>
    <n v="3864000"/>
    <n v="0"/>
  </r>
  <r>
    <s v="2025"/>
    <x v="1"/>
    <x v="0"/>
    <x v="0"/>
    <x v="0"/>
    <x v="9"/>
    <x v="83"/>
    <x v="229"/>
    <s v="4 - SERVICIOS SOCIALES"/>
    <s v="4.2 - Salud"/>
    <s v="4.2.02 - Servicios hospitalarios"/>
    <s v="2.2 - CONTRATACIÓN DE SERVICIOS"/>
    <x v="11"/>
    <x v="0"/>
    <s v="00 - N/A"/>
    <s v="10 - FONDO GENERAL"/>
    <s v="(blank)"/>
    <x v="2"/>
    <n v="6145160"/>
    <n v="523061.81"/>
  </r>
  <r>
    <s v="2025"/>
    <x v="1"/>
    <x v="0"/>
    <x v="0"/>
    <x v="0"/>
    <x v="9"/>
    <x v="83"/>
    <x v="229"/>
    <s v="4 - SERVICIOS SOCIALES"/>
    <s v="4.2 - Salud"/>
    <s v="4.2.02 - Servicios hospitalarios"/>
    <s v="2.2 - CONTRATACIÓN DE SERVICIOS"/>
    <x v="11"/>
    <x v="0"/>
    <s v="00 - N/A"/>
    <s v="30 - FONDOS PROPIOS"/>
    <s v="(blank)"/>
    <x v="2"/>
    <n v="2820000"/>
    <n v="0"/>
  </r>
  <r>
    <s v="2025"/>
    <x v="1"/>
    <x v="0"/>
    <x v="0"/>
    <x v="0"/>
    <x v="9"/>
    <x v="83"/>
    <x v="229"/>
    <s v="4 - SERVICIOS SOCIALES"/>
    <s v="4.2 - Salud"/>
    <s v="4.2.02 - Servicios hospitalarios"/>
    <s v="2.2 - CONTRATACIÓN DE SERVICIOS"/>
    <x v="12"/>
    <x v="0"/>
    <s v="00 - N/A"/>
    <s v="10 - FONDO GENERAL"/>
    <s v="(blank)"/>
    <x v="2"/>
    <n v="520243"/>
    <n v="489700"/>
  </r>
  <r>
    <s v="2025"/>
    <x v="1"/>
    <x v="0"/>
    <x v="0"/>
    <x v="0"/>
    <x v="9"/>
    <x v="83"/>
    <x v="229"/>
    <s v="4 - SERVICIOS SOCIALES"/>
    <s v="4.2 - Salud"/>
    <s v="4.2.02 - Servicios hospitalarios"/>
    <s v="2.2 - CONTRATACIÓN DE SERVICIOS"/>
    <x v="12"/>
    <x v="0"/>
    <s v="00 - N/A"/>
    <s v="30 - FONDOS PROPIOS"/>
    <s v="(blank)"/>
    <x v="2"/>
    <n v="2296400"/>
    <n v="0"/>
  </r>
  <r>
    <s v="2025"/>
    <x v="1"/>
    <x v="0"/>
    <x v="0"/>
    <x v="0"/>
    <x v="9"/>
    <x v="83"/>
    <x v="229"/>
    <s v="4 - SERVICIOS SOCIALES"/>
    <s v="4.2 - Salud"/>
    <s v="4.2.02 - Servicios hospitalarios"/>
    <s v="2.2 - CONTRATACIÓN DE SERVICIOS"/>
    <x v="13"/>
    <x v="0"/>
    <s v="00 - N/A"/>
    <s v="30 - FONDOS PROPIOS"/>
    <s v="(blank)"/>
    <x v="2"/>
    <n v="1500000"/>
    <n v="0"/>
  </r>
  <r>
    <s v="2025"/>
    <x v="1"/>
    <x v="0"/>
    <x v="0"/>
    <x v="0"/>
    <x v="9"/>
    <x v="83"/>
    <x v="229"/>
    <s v="4 - SERVICIOS SOCIALES"/>
    <s v="4.2 - Salud"/>
    <s v="4.2.02 - Servicios hospitalarios"/>
    <s v="2.3 - MATERIALES Y SUMINISTROS"/>
    <x v="14"/>
    <x v="0"/>
    <s v="00 - N/A"/>
    <s v="30 - FONDOS PROPIOS"/>
    <s v="(blank)"/>
    <x v="2"/>
    <n v="45600000"/>
    <n v="0"/>
  </r>
  <r>
    <s v="2025"/>
    <x v="1"/>
    <x v="0"/>
    <x v="0"/>
    <x v="0"/>
    <x v="9"/>
    <x v="83"/>
    <x v="229"/>
    <s v="4 - SERVICIOS SOCIALES"/>
    <s v="4.2 - Salud"/>
    <s v="4.2.02 - Servicios hospitalarios"/>
    <s v="2.3 - MATERIALES Y SUMINISTROS"/>
    <x v="15"/>
    <x v="0"/>
    <s v="00 - N/A"/>
    <s v="30 - FONDOS PROPIOS"/>
    <s v="(blank)"/>
    <x v="2"/>
    <n v="674000"/>
    <n v="0"/>
  </r>
  <r>
    <s v="2025"/>
    <x v="1"/>
    <x v="0"/>
    <x v="0"/>
    <x v="0"/>
    <x v="9"/>
    <x v="83"/>
    <x v="229"/>
    <s v="4 - SERVICIOS SOCIALES"/>
    <s v="4.2 - Salud"/>
    <s v="4.2.02 - Servicios hospitalarios"/>
    <s v="2.3 - MATERIALES Y SUMINISTROS"/>
    <x v="16"/>
    <x v="0"/>
    <s v="00 - N/A"/>
    <s v="30 - FONDOS PROPIOS"/>
    <s v="(blank)"/>
    <x v="2"/>
    <n v="3845000"/>
    <n v="0"/>
  </r>
  <r>
    <s v="2025"/>
    <x v="1"/>
    <x v="0"/>
    <x v="0"/>
    <x v="0"/>
    <x v="9"/>
    <x v="83"/>
    <x v="229"/>
    <s v="4 - SERVICIOS SOCIALES"/>
    <s v="4.2 - Salud"/>
    <s v="4.2.02 - Servicios hospitalarios"/>
    <s v="2.3 - MATERIALES Y SUMINISTROS"/>
    <x v="17"/>
    <x v="0"/>
    <s v="00 - N/A"/>
    <s v="30 - FONDOS PROPIOS"/>
    <s v="(blank)"/>
    <x v="2"/>
    <n v="1997002"/>
    <n v="0"/>
  </r>
  <r>
    <s v="2025"/>
    <x v="1"/>
    <x v="0"/>
    <x v="0"/>
    <x v="0"/>
    <x v="9"/>
    <x v="83"/>
    <x v="229"/>
    <s v="4 - SERVICIOS SOCIALES"/>
    <s v="4.2 - Salud"/>
    <s v="4.2.02 - Servicios hospitalarios"/>
    <s v="2.3 - MATERIALES Y SUMINISTROS"/>
    <x v="20"/>
    <x v="0"/>
    <s v="00 - N/A"/>
    <s v="30 - FONDOS PROPIOS"/>
    <s v="(blank)"/>
    <x v="2"/>
    <n v="3648000"/>
    <n v="0"/>
  </r>
  <r>
    <s v="2025"/>
    <x v="1"/>
    <x v="0"/>
    <x v="0"/>
    <x v="0"/>
    <x v="9"/>
    <x v="83"/>
    <x v="229"/>
    <s v="4 - SERVICIOS SOCIALES"/>
    <s v="4.2 - Salud"/>
    <s v="4.2.02 - Servicios hospitalarios"/>
    <s v="2.3 - MATERIALES Y SUMINISTROS"/>
    <x v="21"/>
    <x v="0"/>
    <s v="00 - N/A"/>
    <s v="30 - FONDOS PROPIOS"/>
    <s v="(blank)"/>
    <x v="2"/>
    <n v="13200000"/>
    <n v="0"/>
  </r>
  <r>
    <s v="2025"/>
    <x v="1"/>
    <x v="0"/>
    <x v="0"/>
    <x v="0"/>
    <x v="9"/>
    <x v="83"/>
    <x v="229"/>
    <s v="4 - SERVICIOS SOCIALES"/>
    <s v="4.2 - Salud"/>
    <s v="4.2.04 - Servicios médicos en salud sexual/reproductiva y de centros de salud materno infantil"/>
    <s v="2.2 - CONTRATACIÓN DE SERVICIOS"/>
    <x v="5"/>
    <x v="0"/>
    <s v="00 - N/A"/>
    <s v="10 - FONDO GENERAL"/>
    <s v="(blank)"/>
    <x v="2"/>
    <n v="0"/>
    <n v="2020024.3"/>
  </r>
  <r>
    <s v="2025"/>
    <x v="1"/>
    <x v="0"/>
    <x v="0"/>
    <x v="0"/>
    <x v="9"/>
    <x v="83"/>
    <x v="229"/>
    <s v="4 - SERVICIOS SOCIALES"/>
    <s v="4.2 - Salud"/>
    <s v="4.2.04 - Servicios médicos en salud sexual/reproductiva y de centros de salud materno infantil"/>
    <s v="2.2 - CONTRATACIÓN DE SERVICIOS"/>
    <x v="11"/>
    <x v="0"/>
    <s v="00 - N/A"/>
    <s v="10 - FONDO GENERAL"/>
    <s v="(blank)"/>
    <x v="2"/>
    <n v="1500000"/>
    <n v="5951371.9399999995"/>
  </r>
  <r>
    <s v="2025"/>
    <x v="1"/>
    <x v="0"/>
    <x v="0"/>
    <x v="0"/>
    <x v="9"/>
    <x v="83"/>
    <x v="229"/>
    <s v="4 - SERVICIOS SOCIALES"/>
    <s v="4.2 - Salud"/>
    <s v="4.2.04 - Servicios médicos en salud sexual/reproductiva y de centros de salud materno infantil"/>
    <s v="2.3 - MATERIALES Y SUMINISTROS"/>
    <x v="14"/>
    <x v="0"/>
    <s v="00 - N/A"/>
    <s v="10 - FONDO GENERAL"/>
    <s v="(blank)"/>
    <x v="2"/>
    <n v="0"/>
    <n v="3922867.24"/>
  </r>
  <r>
    <s v="2025"/>
    <x v="1"/>
    <x v="0"/>
    <x v="0"/>
    <x v="0"/>
    <x v="9"/>
    <x v="83"/>
    <x v="229"/>
    <s v="4 - SERVICIOS SOCIALES"/>
    <s v="4.2 - Salud"/>
    <s v="4.2.04 - Servicios médicos en salud sexual/reproductiva y de centros de salud materno infantil"/>
    <s v="2.3 - MATERIALES Y SUMINISTROS"/>
    <x v="15"/>
    <x v="0"/>
    <s v="00 - N/A"/>
    <s v="10 - FONDO GENERAL"/>
    <s v="(blank)"/>
    <x v="2"/>
    <n v="6418000"/>
    <n v="1345037.73"/>
  </r>
  <r>
    <s v="2025"/>
    <x v="1"/>
    <x v="0"/>
    <x v="0"/>
    <x v="0"/>
    <x v="9"/>
    <x v="83"/>
    <x v="229"/>
    <s v="4 - SERVICIOS SOCIALES"/>
    <s v="4.2 - Salud"/>
    <s v="4.2.04 - Servicios médicos en salud sexual/reproductiva y de centros de salud materno infantil"/>
    <s v="2.3 - MATERIALES Y SUMINISTROS"/>
    <x v="16"/>
    <x v="0"/>
    <s v="00 - N/A"/>
    <s v="10 - FONDO GENERAL"/>
    <s v="(blank)"/>
    <x v="2"/>
    <n v="0"/>
    <n v="2507114.4400000004"/>
  </r>
  <r>
    <s v="2025"/>
    <x v="1"/>
    <x v="0"/>
    <x v="0"/>
    <x v="0"/>
    <x v="9"/>
    <x v="83"/>
    <x v="229"/>
    <s v="4 - SERVICIOS SOCIALES"/>
    <s v="4.2 - Salud"/>
    <s v="4.2.04 - Servicios médicos en salud sexual/reproductiva y de centros de salud materno infantil"/>
    <s v="2.3 - MATERIALES Y SUMINISTROS"/>
    <x v="17"/>
    <x v="0"/>
    <s v="00 - N/A"/>
    <s v="10 - FONDO GENERAL"/>
    <s v="(blank)"/>
    <x v="2"/>
    <n v="38732735"/>
    <n v="12855214.800000001"/>
  </r>
  <r>
    <s v="2025"/>
    <x v="1"/>
    <x v="0"/>
    <x v="0"/>
    <x v="0"/>
    <x v="9"/>
    <x v="83"/>
    <x v="229"/>
    <s v="4 - SERVICIOS SOCIALES"/>
    <s v="4.2 - Salud"/>
    <s v="4.2.04 - Servicios médicos en salud sexual/reproductiva y de centros de salud materno infantil"/>
    <s v="2.3 - MATERIALES Y SUMINISTROS"/>
    <x v="18"/>
    <x v="0"/>
    <s v="00 - N/A"/>
    <s v="10 - FONDO GENERAL"/>
    <s v="(blank)"/>
    <x v="2"/>
    <n v="0"/>
    <n v="841255.3"/>
  </r>
  <r>
    <s v="2025"/>
    <x v="1"/>
    <x v="0"/>
    <x v="0"/>
    <x v="0"/>
    <x v="9"/>
    <x v="83"/>
    <x v="229"/>
    <s v="4 - SERVICIOS SOCIALES"/>
    <s v="4.2 - Salud"/>
    <s v="4.2.04 - Servicios médicos en salud sexual/reproductiva y de centros de salud materno infantil"/>
    <s v="2.3 - MATERIALES Y SUMINISTROS"/>
    <x v="19"/>
    <x v="0"/>
    <s v="00 - N/A"/>
    <s v="10 - FONDO GENERAL"/>
    <s v="(blank)"/>
    <x v="2"/>
    <n v="0"/>
    <n v="362646.86"/>
  </r>
  <r>
    <s v="2025"/>
    <x v="1"/>
    <x v="0"/>
    <x v="0"/>
    <x v="0"/>
    <x v="9"/>
    <x v="83"/>
    <x v="229"/>
    <s v="4 - SERVICIOS SOCIALES"/>
    <s v="4.2 - Salud"/>
    <s v="4.2.04 - Servicios médicos en salud sexual/reproductiva y de centros de salud materno infantil"/>
    <s v="2.3 - MATERIALES Y SUMINISTROS"/>
    <x v="20"/>
    <x v="0"/>
    <s v="00 - N/A"/>
    <s v="10 - FONDO GENERAL"/>
    <s v="(blank)"/>
    <x v="2"/>
    <n v="48634225"/>
    <n v="9660343.9399999995"/>
  </r>
  <r>
    <s v="2025"/>
    <x v="1"/>
    <x v="0"/>
    <x v="0"/>
    <x v="0"/>
    <x v="9"/>
    <x v="83"/>
    <x v="229"/>
    <s v="4 - SERVICIOS SOCIALES"/>
    <s v="4.2 - Salud"/>
    <s v="4.2.04 - Servicios médicos en salud sexual/reproductiva y de centros de salud materno infantil"/>
    <s v="2.3 - MATERIALES Y SUMINISTROS"/>
    <x v="21"/>
    <x v="0"/>
    <s v="00 - N/A"/>
    <s v="10 - FONDO GENERAL"/>
    <s v="(blank)"/>
    <x v="2"/>
    <n v="45983939"/>
    <n v="22234823.169999998"/>
  </r>
  <r>
    <s v="2025"/>
    <x v="1"/>
    <x v="0"/>
    <x v="0"/>
    <x v="0"/>
    <x v="9"/>
    <x v="83"/>
    <x v="230"/>
    <s v="4 - SERVICIOS SOCIALES"/>
    <s v="4.2 - Salud"/>
    <s v="4.2.02 - Servicios hospitalarios"/>
    <s v="2.2 - CONTRATACIÓN DE SERVICIOS"/>
    <x v="11"/>
    <x v="0"/>
    <s v="00 - N/A"/>
    <s v="10 - FONDO GENERAL"/>
    <s v="(blank)"/>
    <x v="3"/>
    <n v="2744210"/>
    <n v="149860"/>
  </r>
  <r>
    <s v="2025"/>
    <x v="1"/>
    <x v="0"/>
    <x v="0"/>
    <x v="0"/>
    <x v="9"/>
    <x v="83"/>
    <x v="230"/>
    <s v="4 - SERVICIOS SOCIALES"/>
    <s v="4.2 - Salud"/>
    <s v="4.2.02 - Servicios hospitalarios"/>
    <s v="2.3 - MATERIALES Y SUMINISTROS"/>
    <x v="15"/>
    <x v="0"/>
    <s v="00 - N/A"/>
    <s v="10 - FONDO GENERAL"/>
    <s v="(blank)"/>
    <x v="3"/>
    <n v="4000000"/>
    <n v="815084.02"/>
  </r>
  <r>
    <s v="2025"/>
    <x v="1"/>
    <x v="0"/>
    <x v="0"/>
    <x v="0"/>
    <x v="9"/>
    <x v="83"/>
    <x v="230"/>
    <s v="4 - SERVICIOS SOCIALES"/>
    <s v="4.2 - Salud"/>
    <s v="4.2.02 - Servicios hospitalarios"/>
    <s v="2.3 - MATERIALES Y SUMINISTROS"/>
    <x v="18"/>
    <x v="0"/>
    <s v="00 - N/A"/>
    <s v="10 - FONDO GENERAL"/>
    <s v="(blank)"/>
    <x v="3"/>
    <n v="0"/>
    <n v="0"/>
  </r>
  <r>
    <s v="2025"/>
    <x v="1"/>
    <x v="0"/>
    <x v="0"/>
    <x v="0"/>
    <x v="9"/>
    <x v="83"/>
    <x v="230"/>
    <s v="4 - SERVICIOS SOCIALES"/>
    <s v="4.2 - Salud"/>
    <s v="4.2.02 - Servicios hospitalarios"/>
    <s v="2.3 - MATERIALES Y SUMINISTROS"/>
    <x v="19"/>
    <x v="0"/>
    <s v="00 - N/A"/>
    <s v="10 - FONDO GENERAL"/>
    <s v="(blank)"/>
    <x v="3"/>
    <n v="0"/>
    <n v="0"/>
  </r>
  <r>
    <s v="2025"/>
    <x v="1"/>
    <x v="0"/>
    <x v="0"/>
    <x v="0"/>
    <x v="9"/>
    <x v="83"/>
    <x v="230"/>
    <s v="4 - SERVICIOS SOCIALES"/>
    <s v="4.2 - Salud"/>
    <s v="4.2.02 - Servicios hospitalarios"/>
    <s v="2.3 - MATERIALES Y SUMINISTROS"/>
    <x v="21"/>
    <x v="0"/>
    <s v="00 - N/A"/>
    <s v="10 - FONDO GENERAL"/>
    <s v="(blank)"/>
    <x v="3"/>
    <n v="33242"/>
    <n v="18750"/>
  </r>
  <r>
    <s v="2025"/>
    <x v="1"/>
    <x v="0"/>
    <x v="0"/>
    <x v="0"/>
    <x v="9"/>
    <x v="83"/>
    <x v="230"/>
    <s v="4 - SERVICIOS SOCIALES"/>
    <s v="4.2 - Salud"/>
    <s v="4.2.04 - Servicios médicos en salud sexual/reproductiva y de centros de salud materno infantil"/>
    <s v="2.1 - REMUNERACIONES Y CONTRIBUCIONES"/>
    <x v="0"/>
    <x v="0"/>
    <s v="00 - N/A"/>
    <s v="10 - FONDO GENERAL"/>
    <s v="(blank)"/>
    <x v="3"/>
    <n v="635556867"/>
    <n v="202877649.32999998"/>
  </r>
  <r>
    <s v="2025"/>
    <x v="1"/>
    <x v="0"/>
    <x v="0"/>
    <x v="0"/>
    <x v="9"/>
    <x v="83"/>
    <x v="230"/>
    <s v="4 - SERVICIOS SOCIALES"/>
    <s v="4.2 - Salud"/>
    <s v="4.2.04 - Servicios médicos en salud sexual/reproductiva y de centros de salud materno infantil"/>
    <s v="2.1 - REMUNERACIONES Y CONTRIBUCIONES"/>
    <x v="1"/>
    <x v="0"/>
    <s v="00 - N/A"/>
    <s v="10 - FONDO GENERAL"/>
    <s v="(blank)"/>
    <x v="3"/>
    <n v="53360056"/>
    <n v="19006987.559999995"/>
  </r>
  <r>
    <s v="2025"/>
    <x v="1"/>
    <x v="0"/>
    <x v="0"/>
    <x v="0"/>
    <x v="9"/>
    <x v="83"/>
    <x v="230"/>
    <s v="4 - SERVICIOS SOCIALES"/>
    <s v="4.2 - Salud"/>
    <s v="4.2.04 - Servicios médicos en salud sexual/reproductiva y de centros de salud materno infantil"/>
    <s v="2.1 - REMUNERACIONES Y CONTRIBUCIONES"/>
    <x v="4"/>
    <x v="0"/>
    <s v="00 - N/A"/>
    <s v="10 - FONDO GENERAL"/>
    <s v="(blank)"/>
    <x v="3"/>
    <n v="89671126"/>
    <n v="31216834.349999998"/>
  </r>
  <r>
    <s v="2025"/>
    <x v="1"/>
    <x v="0"/>
    <x v="0"/>
    <x v="0"/>
    <x v="9"/>
    <x v="83"/>
    <x v="230"/>
    <s v="4 - SERVICIOS SOCIALES"/>
    <s v="4.2 - Salud"/>
    <s v="4.2.04 - Servicios médicos en salud sexual/reproductiva y de centros de salud materno infantil"/>
    <s v="2.2 - CONTRATACIÓN DE SERVICIOS"/>
    <x v="6"/>
    <x v="0"/>
    <s v="00 - N/A"/>
    <s v="10 - FONDO GENERAL"/>
    <s v="(blank)"/>
    <x v="3"/>
    <n v="0"/>
    <n v="0"/>
  </r>
  <r>
    <s v="2025"/>
    <x v="1"/>
    <x v="0"/>
    <x v="0"/>
    <x v="0"/>
    <x v="9"/>
    <x v="83"/>
    <x v="230"/>
    <s v="4 - SERVICIOS SOCIALES"/>
    <s v="4.2 - Salud"/>
    <s v="4.2.04 - Servicios médicos en salud sexual/reproductiva y de centros de salud materno infantil"/>
    <s v="2.3 - MATERIALES Y SUMINISTROS"/>
    <x v="14"/>
    <x v="0"/>
    <s v="00 - N/A"/>
    <s v="10 - FONDO GENERAL"/>
    <s v="(blank)"/>
    <x v="3"/>
    <n v="8125432"/>
    <n v="1427309"/>
  </r>
  <r>
    <s v="2025"/>
    <x v="1"/>
    <x v="0"/>
    <x v="0"/>
    <x v="0"/>
    <x v="9"/>
    <x v="83"/>
    <x v="230"/>
    <s v="4 - SERVICIOS SOCIALES"/>
    <s v="4.2 - Salud"/>
    <s v="4.2.04 - Servicios médicos en salud sexual/reproductiva y de centros de salud materno infantil"/>
    <s v="2.3 - MATERIALES Y SUMINISTROS"/>
    <x v="15"/>
    <x v="0"/>
    <s v="00 - N/A"/>
    <s v="10 - FONDO GENERAL"/>
    <s v="(blank)"/>
    <x v="3"/>
    <n v="67176"/>
    <n v="0"/>
  </r>
  <r>
    <s v="2025"/>
    <x v="1"/>
    <x v="0"/>
    <x v="0"/>
    <x v="0"/>
    <x v="9"/>
    <x v="83"/>
    <x v="230"/>
    <s v="4 - SERVICIOS SOCIALES"/>
    <s v="4.2 - Salud"/>
    <s v="4.2.04 - Servicios médicos en salud sexual/reproductiva y de centros de salud materno infantil"/>
    <s v="2.3 - MATERIALES Y SUMINISTROS"/>
    <x v="16"/>
    <x v="0"/>
    <s v="00 - N/A"/>
    <s v="10 - FONDO GENERAL"/>
    <s v="(blank)"/>
    <x v="3"/>
    <n v="805400"/>
    <n v="498691.6"/>
  </r>
  <r>
    <s v="2025"/>
    <x v="1"/>
    <x v="0"/>
    <x v="0"/>
    <x v="0"/>
    <x v="9"/>
    <x v="83"/>
    <x v="230"/>
    <s v="4 - SERVICIOS SOCIALES"/>
    <s v="4.2 - Salud"/>
    <s v="4.2.04 - Servicios médicos en salud sexual/reproductiva y de centros de salud materno infantil"/>
    <s v="2.3 - MATERIALES Y SUMINISTROS"/>
    <x v="17"/>
    <x v="0"/>
    <s v="00 - N/A"/>
    <s v="10 - FONDO GENERAL"/>
    <s v="(blank)"/>
    <x v="3"/>
    <n v="11103700"/>
    <n v="5570318.5999999996"/>
  </r>
  <r>
    <s v="2025"/>
    <x v="1"/>
    <x v="0"/>
    <x v="0"/>
    <x v="0"/>
    <x v="9"/>
    <x v="83"/>
    <x v="230"/>
    <s v="4 - SERVICIOS SOCIALES"/>
    <s v="4.2 - Salud"/>
    <s v="4.2.04 - Servicios médicos en salud sexual/reproductiva y de centros de salud materno infantil"/>
    <s v="2.3 - MATERIALES Y SUMINISTROS"/>
    <x v="18"/>
    <x v="0"/>
    <s v="00 - N/A"/>
    <s v="10 - FONDO GENERAL"/>
    <s v="(blank)"/>
    <x v="3"/>
    <n v="0"/>
    <n v="0"/>
  </r>
  <r>
    <s v="2025"/>
    <x v="1"/>
    <x v="0"/>
    <x v="0"/>
    <x v="0"/>
    <x v="9"/>
    <x v="83"/>
    <x v="230"/>
    <s v="4 - SERVICIOS SOCIALES"/>
    <s v="4.2 - Salud"/>
    <s v="4.2.04 - Servicios médicos en salud sexual/reproductiva y de centros de salud materno infantil"/>
    <s v="2.3 - MATERIALES Y SUMINISTROS"/>
    <x v="19"/>
    <x v="0"/>
    <s v="00 - N/A"/>
    <s v="10 - FONDO GENERAL"/>
    <s v="(blank)"/>
    <x v="3"/>
    <n v="0"/>
    <n v="0"/>
  </r>
  <r>
    <s v="2025"/>
    <x v="1"/>
    <x v="0"/>
    <x v="0"/>
    <x v="0"/>
    <x v="9"/>
    <x v="83"/>
    <x v="230"/>
    <s v="4 - SERVICIOS SOCIALES"/>
    <s v="4.2 - Salud"/>
    <s v="4.2.04 - Servicios médicos en salud sexual/reproductiva y de centros de salud materno infantil"/>
    <s v="2.3 - MATERIALES Y SUMINISTROS"/>
    <x v="20"/>
    <x v="0"/>
    <s v="00 - N/A"/>
    <s v="10 - FONDO GENERAL"/>
    <s v="(blank)"/>
    <x v="3"/>
    <n v="17987948"/>
    <n v="3297010.14"/>
  </r>
  <r>
    <s v="2025"/>
    <x v="1"/>
    <x v="0"/>
    <x v="0"/>
    <x v="0"/>
    <x v="9"/>
    <x v="83"/>
    <x v="230"/>
    <s v="4 - SERVICIOS SOCIALES"/>
    <s v="4.2 - Salud"/>
    <s v="4.2.04 - Servicios médicos en salud sexual/reproductiva y de centros de salud materno infantil"/>
    <s v="2.3 - MATERIALES Y SUMINISTROS"/>
    <x v="21"/>
    <x v="0"/>
    <s v="00 - N/A"/>
    <s v="10 - FONDO GENERAL"/>
    <s v="(blank)"/>
    <x v="3"/>
    <n v="3012798"/>
    <n v="0"/>
  </r>
  <r>
    <s v="2025"/>
    <x v="1"/>
    <x v="0"/>
    <x v="0"/>
    <x v="0"/>
    <x v="9"/>
    <x v="83"/>
    <x v="231"/>
    <s v="4 - SERVICIOS SOCIALES"/>
    <s v="4.2 - Salud"/>
    <s v="4.2.03 - Servicios de la salud pública y prevención de la salud"/>
    <s v="2.2 - CONTRATACIÓN DE SERVICIOS"/>
    <x v="6"/>
    <x v="0"/>
    <s v="00 - N/A"/>
    <s v="10 - FONDO GENERAL"/>
    <s v="(blank)"/>
    <x v="0"/>
    <n v="420980"/>
    <n v="316240"/>
  </r>
  <r>
    <s v="2025"/>
    <x v="1"/>
    <x v="0"/>
    <x v="0"/>
    <x v="0"/>
    <x v="9"/>
    <x v="83"/>
    <x v="231"/>
    <s v="4 - SERVICIOS SOCIALES"/>
    <s v="4.2 - Salud"/>
    <s v="4.2.03 - Servicios de la salud pública y prevención de la salud"/>
    <s v="2.2 - CONTRATACIÓN DE SERVICIOS"/>
    <x v="8"/>
    <x v="0"/>
    <s v="00 - N/A"/>
    <s v="10 - FONDO GENERAL"/>
    <s v="(blank)"/>
    <x v="0"/>
    <n v="5000"/>
    <n v="0"/>
  </r>
  <r>
    <s v="2025"/>
    <x v="1"/>
    <x v="0"/>
    <x v="0"/>
    <x v="0"/>
    <x v="9"/>
    <x v="83"/>
    <x v="231"/>
    <s v="4 - SERVICIOS SOCIALES"/>
    <s v="4.2 - Salud"/>
    <s v="4.2.03 - Servicios de la salud pública y prevención de la salud"/>
    <s v="2.2 - CONTRATACIÓN DE SERVICIOS"/>
    <x v="9"/>
    <x v="0"/>
    <s v="00 - N/A"/>
    <s v="10 - FONDO GENERAL"/>
    <s v="(blank)"/>
    <x v="0"/>
    <n v="16068080"/>
    <n v="262845"/>
  </r>
  <r>
    <s v="2025"/>
    <x v="1"/>
    <x v="0"/>
    <x v="0"/>
    <x v="0"/>
    <x v="9"/>
    <x v="83"/>
    <x v="231"/>
    <s v="4 - SERVICIOS SOCIALES"/>
    <s v="4.2 - Salud"/>
    <s v="4.2.03 - Servicios de la salud pública y prevención de la salud"/>
    <s v="2.2 - CONTRATACIÓN DE SERVICIOS"/>
    <x v="10"/>
    <x v="0"/>
    <s v="00 - N/A"/>
    <s v="10 - FONDO GENERAL"/>
    <s v="(blank)"/>
    <x v="0"/>
    <n v="197000000"/>
    <n v="0"/>
  </r>
  <r>
    <s v="2025"/>
    <x v="1"/>
    <x v="0"/>
    <x v="0"/>
    <x v="0"/>
    <x v="9"/>
    <x v="83"/>
    <x v="231"/>
    <s v="4 - SERVICIOS SOCIALES"/>
    <s v="4.2 - Salud"/>
    <s v="4.2.03 - Servicios de la salud pública y prevención de la salud"/>
    <s v="2.2 - CONTRATACIÓN DE SERVICIOS"/>
    <x v="10"/>
    <x v="0"/>
    <s v="00 - N/A"/>
    <s v="60 - CREDITO EXTERNO"/>
    <s v="(blank)"/>
    <x v="0"/>
    <n v="0"/>
    <n v="15010941.35"/>
  </r>
  <r>
    <s v="2025"/>
    <x v="1"/>
    <x v="0"/>
    <x v="0"/>
    <x v="0"/>
    <x v="9"/>
    <x v="83"/>
    <x v="231"/>
    <s v="4 - SERVICIOS SOCIALES"/>
    <s v="4.2 - Salud"/>
    <s v="4.2.03 - Servicios de la salud pública y prevención de la salud"/>
    <s v="2.2 - CONTRATACIÓN DE SERVICIOS"/>
    <x v="11"/>
    <x v="0"/>
    <s v="00 - N/A"/>
    <s v="10 - FONDO GENERAL"/>
    <s v="(blank)"/>
    <x v="0"/>
    <n v="168356378"/>
    <n v="65637952.600000009"/>
  </r>
  <r>
    <s v="2025"/>
    <x v="1"/>
    <x v="0"/>
    <x v="0"/>
    <x v="0"/>
    <x v="9"/>
    <x v="83"/>
    <x v="231"/>
    <s v="4 - SERVICIOS SOCIALES"/>
    <s v="4.2 - Salud"/>
    <s v="4.2.03 - Servicios de la salud pública y prevención de la salud"/>
    <s v="2.2 - CONTRATACIÓN DE SERVICIOS"/>
    <x v="12"/>
    <x v="0"/>
    <s v="00 - N/A"/>
    <s v="10 - FONDO GENERAL"/>
    <s v="(blank)"/>
    <x v="0"/>
    <n v="7750000"/>
    <n v="826135.45"/>
  </r>
  <r>
    <s v="2025"/>
    <x v="1"/>
    <x v="0"/>
    <x v="0"/>
    <x v="0"/>
    <x v="9"/>
    <x v="83"/>
    <x v="231"/>
    <s v="4 - SERVICIOS SOCIALES"/>
    <s v="4.2 - Salud"/>
    <s v="4.2.03 - Servicios de la salud pública y prevención de la salud"/>
    <s v="2.2 - CONTRATACIÓN DE SERVICIOS"/>
    <x v="13"/>
    <x v="0"/>
    <s v="00 - N/A"/>
    <s v="10 - FONDO GENERAL"/>
    <s v="(blank)"/>
    <x v="0"/>
    <n v="820210749"/>
    <n v="358225978.21000004"/>
  </r>
  <r>
    <s v="2025"/>
    <x v="1"/>
    <x v="0"/>
    <x v="0"/>
    <x v="0"/>
    <x v="9"/>
    <x v="83"/>
    <x v="231"/>
    <s v="4 - SERVICIOS SOCIALES"/>
    <s v="4.2 - Salud"/>
    <s v="4.2.03 - Servicios de la salud pública y prevención de la salud"/>
    <s v="2.3 - MATERIALES Y SUMINISTROS"/>
    <x v="14"/>
    <x v="0"/>
    <s v="00 - N/A"/>
    <s v="10 - FONDO GENERAL"/>
    <s v="(blank)"/>
    <x v="0"/>
    <n v="710000"/>
    <n v="379200"/>
  </r>
  <r>
    <s v="2025"/>
    <x v="1"/>
    <x v="0"/>
    <x v="0"/>
    <x v="0"/>
    <x v="9"/>
    <x v="83"/>
    <x v="231"/>
    <s v="4 - SERVICIOS SOCIALES"/>
    <s v="4.2 - Salud"/>
    <s v="4.2.03 - Servicios de la salud pública y prevención de la salud"/>
    <s v="2.3 - MATERIALES Y SUMINISTROS"/>
    <x v="15"/>
    <x v="0"/>
    <s v="00 - N/A"/>
    <s v="10 - FONDO GENERAL"/>
    <s v="(blank)"/>
    <x v="0"/>
    <n v="40000000"/>
    <n v="23713846.399999999"/>
  </r>
  <r>
    <s v="2025"/>
    <x v="1"/>
    <x v="0"/>
    <x v="0"/>
    <x v="0"/>
    <x v="9"/>
    <x v="83"/>
    <x v="231"/>
    <s v="4 - SERVICIOS SOCIALES"/>
    <s v="4.2 - Salud"/>
    <s v="4.2.03 - Servicios de la salud pública y prevención de la salud"/>
    <s v="2.3 - MATERIALES Y SUMINISTROS"/>
    <x v="16"/>
    <x v="0"/>
    <s v="00 - N/A"/>
    <s v="10 - FONDO GENERAL"/>
    <s v="(blank)"/>
    <x v="0"/>
    <n v="2000000"/>
    <n v="0"/>
  </r>
  <r>
    <s v="2025"/>
    <x v="1"/>
    <x v="0"/>
    <x v="0"/>
    <x v="0"/>
    <x v="9"/>
    <x v="83"/>
    <x v="231"/>
    <s v="4 - SERVICIOS SOCIALES"/>
    <s v="4.2 - Salud"/>
    <s v="4.2.03 - Servicios de la salud pública y prevención de la salud"/>
    <s v="2.3 - MATERIALES Y SUMINISTROS"/>
    <x v="16"/>
    <x v="0"/>
    <s v="00 - N/A"/>
    <s v="60 - CREDITO EXTERNO"/>
    <s v="(blank)"/>
    <x v="0"/>
    <n v="0"/>
    <n v="4090215.12"/>
  </r>
  <r>
    <s v="2025"/>
    <x v="1"/>
    <x v="0"/>
    <x v="0"/>
    <x v="0"/>
    <x v="9"/>
    <x v="83"/>
    <x v="231"/>
    <s v="4 - SERVICIOS SOCIALES"/>
    <s v="4.2 - Salud"/>
    <s v="4.2.03 - Servicios de la salud pública y prevención de la salud"/>
    <s v="2.3 - MATERIALES Y SUMINISTROS"/>
    <x v="17"/>
    <x v="0"/>
    <s v="00 - N/A"/>
    <s v="10 - FONDO GENERAL"/>
    <s v="(blank)"/>
    <x v="0"/>
    <n v="3000000"/>
    <n v="0"/>
  </r>
  <r>
    <s v="2025"/>
    <x v="1"/>
    <x v="0"/>
    <x v="0"/>
    <x v="0"/>
    <x v="9"/>
    <x v="83"/>
    <x v="231"/>
    <s v="4 - SERVICIOS SOCIALES"/>
    <s v="4.2 - Salud"/>
    <s v="4.2.03 - Servicios de la salud pública y prevención de la salud"/>
    <s v="2.3 - MATERIALES Y SUMINISTROS"/>
    <x v="17"/>
    <x v="0"/>
    <s v="00 - N/A"/>
    <s v="60 - CREDITO EXTERNO"/>
    <s v="(blank)"/>
    <x v="0"/>
    <n v="0"/>
    <n v="3339380"/>
  </r>
  <r>
    <s v="2025"/>
    <x v="1"/>
    <x v="0"/>
    <x v="0"/>
    <x v="0"/>
    <x v="9"/>
    <x v="83"/>
    <x v="231"/>
    <s v="4 - SERVICIOS SOCIALES"/>
    <s v="4.2 - Salud"/>
    <s v="4.2.03 - Servicios de la salud pública y prevención de la salud"/>
    <s v="2.3 - MATERIALES Y SUMINISTROS"/>
    <x v="18"/>
    <x v="0"/>
    <s v="00 - N/A"/>
    <s v="10 - FONDO GENERAL"/>
    <s v="(blank)"/>
    <x v="0"/>
    <n v="10806047"/>
    <n v="0"/>
  </r>
  <r>
    <s v="2025"/>
    <x v="1"/>
    <x v="0"/>
    <x v="0"/>
    <x v="0"/>
    <x v="9"/>
    <x v="83"/>
    <x v="231"/>
    <s v="4 - SERVICIOS SOCIALES"/>
    <s v="4.2 - Salud"/>
    <s v="4.2.03 - Servicios de la salud pública y prevención de la salud"/>
    <s v="2.3 - MATERIALES Y SUMINISTROS"/>
    <x v="19"/>
    <x v="0"/>
    <s v="00 - N/A"/>
    <s v="10 - FONDO GENERAL"/>
    <s v="(blank)"/>
    <x v="0"/>
    <n v="650000"/>
    <n v="0"/>
  </r>
  <r>
    <s v="2025"/>
    <x v="1"/>
    <x v="0"/>
    <x v="0"/>
    <x v="0"/>
    <x v="9"/>
    <x v="83"/>
    <x v="231"/>
    <s v="4 - SERVICIOS SOCIALES"/>
    <s v="4.2 - Salud"/>
    <s v="4.2.03 - Servicios de la salud pública y prevención de la salud"/>
    <s v="2.3 - MATERIALES Y SUMINISTROS"/>
    <x v="19"/>
    <x v="0"/>
    <s v="00 - N/A"/>
    <s v="60 - CREDITO EXTERNO"/>
    <s v="(blank)"/>
    <x v="0"/>
    <n v="0"/>
    <n v="9763907.6400000006"/>
  </r>
  <r>
    <s v="2025"/>
    <x v="1"/>
    <x v="0"/>
    <x v="0"/>
    <x v="0"/>
    <x v="9"/>
    <x v="83"/>
    <x v="231"/>
    <s v="4 - SERVICIOS SOCIALES"/>
    <s v="4.2 - Salud"/>
    <s v="4.2.03 - Servicios de la salud pública y prevención de la salud"/>
    <s v="2.3 - MATERIALES Y SUMINISTROS"/>
    <x v="20"/>
    <x v="0"/>
    <s v="00 - N/A"/>
    <s v="10 - FONDO GENERAL"/>
    <s v="(blank)"/>
    <x v="0"/>
    <n v="141337772"/>
    <n v="45032385.619999997"/>
  </r>
  <r>
    <s v="2025"/>
    <x v="1"/>
    <x v="0"/>
    <x v="0"/>
    <x v="0"/>
    <x v="9"/>
    <x v="83"/>
    <x v="231"/>
    <s v="4 - SERVICIOS SOCIALES"/>
    <s v="4.2 - Salud"/>
    <s v="4.2.03 - Servicios de la salud pública y prevención de la salud"/>
    <s v="2.3 - MATERIALES Y SUMINISTROS"/>
    <x v="20"/>
    <x v="0"/>
    <s v="00 - N/A"/>
    <s v="60 - CREDITO EXTERNO"/>
    <s v="(blank)"/>
    <x v="0"/>
    <n v="0"/>
    <n v="17698660"/>
  </r>
  <r>
    <s v="2025"/>
    <x v="1"/>
    <x v="0"/>
    <x v="0"/>
    <x v="0"/>
    <x v="9"/>
    <x v="83"/>
    <x v="231"/>
    <s v="4 - SERVICIOS SOCIALES"/>
    <s v="4.2 - Salud"/>
    <s v="4.2.03 - Servicios de la salud pública y prevención de la salud"/>
    <s v="2.3 - MATERIALES Y SUMINISTROS"/>
    <x v="21"/>
    <x v="0"/>
    <s v="00 - N/A"/>
    <s v="10 - FONDO GENERAL"/>
    <s v="(blank)"/>
    <x v="0"/>
    <n v="39248973"/>
    <n v="37404171"/>
  </r>
  <r>
    <s v="2025"/>
    <x v="1"/>
    <x v="0"/>
    <x v="0"/>
    <x v="0"/>
    <x v="9"/>
    <x v="83"/>
    <x v="231"/>
    <s v="4 - SERVICIOS SOCIALES"/>
    <s v="4.2 - Salud"/>
    <s v="4.2.03 - Servicios de la salud pública y prevención de la salud"/>
    <s v="2.3 - MATERIALES Y SUMINISTROS"/>
    <x v="21"/>
    <x v="0"/>
    <s v="00 - N/A"/>
    <s v="60 - CREDITO EXTERNO"/>
    <s v="(blank)"/>
    <x v="0"/>
    <n v="0"/>
    <n v="103635129.26000001"/>
  </r>
  <r>
    <s v="2025"/>
    <x v="1"/>
    <x v="0"/>
    <x v="0"/>
    <x v="0"/>
    <x v="9"/>
    <x v="83"/>
    <x v="231"/>
    <s v="4 - SERVICIOS SOCIALES"/>
    <s v="4.2 - Salud"/>
    <s v="4.2.99 - Planificación, gestión y supervisión de la salud"/>
    <s v="2.1 - REMUNERACIONES Y CONTRIBUCIONES"/>
    <x v="0"/>
    <x v="0"/>
    <s v="00 - N/A"/>
    <s v="10 - FONDO GENERAL"/>
    <s v="(blank)"/>
    <x v="0"/>
    <n v="3853917853"/>
    <n v="929874215.11000025"/>
  </r>
  <r>
    <s v="2025"/>
    <x v="1"/>
    <x v="0"/>
    <x v="0"/>
    <x v="0"/>
    <x v="9"/>
    <x v="83"/>
    <x v="231"/>
    <s v="4 - SERVICIOS SOCIALES"/>
    <s v="4.2 - Salud"/>
    <s v="4.2.99 - Planificación, gestión y supervisión de la salud"/>
    <s v="2.1 - REMUNERACIONES Y CONTRIBUCIONES"/>
    <x v="1"/>
    <x v="0"/>
    <s v="00 - N/A"/>
    <s v="10 - FONDO GENERAL"/>
    <s v="(blank)"/>
    <x v="0"/>
    <n v="625539822"/>
    <n v="84004591.199999988"/>
  </r>
  <r>
    <s v="2025"/>
    <x v="1"/>
    <x v="0"/>
    <x v="0"/>
    <x v="0"/>
    <x v="9"/>
    <x v="83"/>
    <x v="231"/>
    <s v="4 - SERVICIOS SOCIALES"/>
    <s v="4.2 - Salud"/>
    <s v="4.2.99 - Planificación, gestión y supervisión de la salud"/>
    <s v="2.1 - REMUNERACIONES Y CONTRIBUCIONES"/>
    <x v="4"/>
    <x v="0"/>
    <s v="00 - N/A"/>
    <s v="10 - FONDO GENERAL"/>
    <s v="(blank)"/>
    <x v="0"/>
    <n v="541256659"/>
    <n v="142609840.99000001"/>
  </r>
  <r>
    <s v="2025"/>
    <x v="1"/>
    <x v="0"/>
    <x v="0"/>
    <x v="0"/>
    <x v="9"/>
    <x v="83"/>
    <x v="231"/>
    <s v="4 - SERVICIOS SOCIALES"/>
    <s v="4.2 - Salud"/>
    <s v="4.2.99 - Planificación, gestión y supervisión de la salud"/>
    <s v="2.2 - CONTRATACIÓN DE SERVICIOS"/>
    <x v="5"/>
    <x v="0"/>
    <s v="00 - N/A"/>
    <s v="10 - FONDO GENERAL"/>
    <s v="(blank)"/>
    <x v="0"/>
    <n v="18810011"/>
    <n v="3809819.43"/>
  </r>
  <r>
    <s v="2025"/>
    <x v="1"/>
    <x v="0"/>
    <x v="0"/>
    <x v="0"/>
    <x v="9"/>
    <x v="83"/>
    <x v="231"/>
    <s v="4 - SERVICIOS SOCIALES"/>
    <s v="4.2 - Salud"/>
    <s v="4.2.99 - Planificación, gestión y supervisión de la salud"/>
    <s v="2.2 - CONTRATACIÓN DE SERVICIOS"/>
    <x v="6"/>
    <x v="0"/>
    <s v="00 - N/A"/>
    <s v="10 - FONDO GENERAL"/>
    <s v="(blank)"/>
    <x v="0"/>
    <n v="3162000"/>
    <n v="0"/>
  </r>
  <r>
    <s v="2025"/>
    <x v="1"/>
    <x v="0"/>
    <x v="0"/>
    <x v="0"/>
    <x v="9"/>
    <x v="83"/>
    <x v="231"/>
    <s v="4 - SERVICIOS SOCIALES"/>
    <s v="4.2 - Salud"/>
    <s v="4.2.99 - Planificación, gestión y supervisión de la salud"/>
    <s v="2.2 - CONTRATACIÓN DE SERVICIOS"/>
    <x v="7"/>
    <x v="0"/>
    <s v="00 - N/A"/>
    <s v="10 - FONDO GENERAL"/>
    <s v="(blank)"/>
    <x v="0"/>
    <n v="6653550"/>
    <n v="0"/>
  </r>
  <r>
    <s v="2025"/>
    <x v="1"/>
    <x v="0"/>
    <x v="0"/>
    <x v="0"/>
    <x v="9"/>
    <x v="83"/>
    <x v="231"/>
    <s v="4 - SERVICIOS SOCIALES"/>
    <s v="4.2 - Salud"/>
    <s v="4.2.99 - Planificación, gestión y supervisión de la salud"/>
    <s v="2.2 - CONTRATACIÓN DE SERVICIOS"/>
    <x v="9"/>
    <x v="0"/>
    <s v="00 - N/A"/>
    <s v="10 - FONDO GENERAL"/>
    <s v="(blank)"/>
    <x v="0"/>
    <n v="37582947"/>
    <n v="4142213.34"/>
  </r>
  <r>
    <s v="2025"/>
    <x v="1"/>
    <x v="0"/>
    <x v="0"/>
    <x v="0"/>
    <x v="9"/>
    <x v="83"/>
    <x v="231"/>
    <s v="4 - SERVICIOS SOCIALES"/>
    <s v="4.2 - Salud"/>
    <s v="4.2.99 - Planificación, gestión y supervisión de la salud"/>
    <s v="2.2 - CONTRATACIÓN DE SERVICIOS"/>
    <x v="10"/>
    <x v="0"/>
    <s v="00 - N/A"/>
    <s v="10 - FONDO GENERAL"/>
    <s v="(blank)"/>
    <x v="0"/>
    <n v="26000000"/>
    <n v="1528517.81"/>
  </r>
  <r>
    <s v="2025"/>
    <x v="1"/>
    <x v="0"/>
    <x v="0"/>
    <x v="0"/>
    <x v="9"/>
    <x v="83"/>
    <x v="231"/>
    <s v="4 - SERVICIOS SOCIALES"/>
    <s v="4.2 - Salud"/>
    <s v="4.2.99 - Planificación, gestión y supervisión de la salud"/>
    <s v="2.2 - CONTRATACIÓN DE SERVICIOS"/>
    <x v="11"/>
    <x v="0"/>
    <s v="00 - N/A"/>
    <s v="10 - FONDO GENERAL"/>
    <s v="(blank)"/>
    <x v="0"/>
    <n v="0"/>
    <n v="23795773.869999997"/>
  </r>
  <r>
    <s v="2025"/>
    <x v="1"/>
    <x v="0"/>
    <x v="0"/>
    <x v="0"/>
    <x v="9"/>
    <x v="83"/>
    <x v="231"/>
    <s v="4 - SERVICIOS SOCIALES"/>
    <s v="4.2 - Salud"/>
    <s v="4.2.99 - Planificación, gestión y supervisión de la salud"/>
    <s v="2.2 - CONTRATACIÓN DE SERVICIOS"/>
    <x v="12"/>
    <x v="0"/>
    <s v="00 - N/A"/>
    <s v="10 - FONDO GENERAL"/>
    <s v="(blank)"/>
    <x v="0"/>
    <n v="0"/>
    <n v="1160333.33"/>
  </r>
  <r>
    <s v="2025"/>
    <x v="1"/>
    <x v="0"/>
    <x v="0"/>
    <x v="0"/>
    <x v="9"/>
    <x v="83"/>
    <x v="231"/>
    <s v="4 - SERVICIOS SOCIALES"/>
    <s v="4.2 - Salud"/>
    <s v="4.2.99 - Planificación, gestión y supervisión de la salud"/>
    <s v="2.2 - CONTRATACIÓN DE SERVICIOS"/>
    <x v="13"/>
    <x v="0"/>
    <s v="00 - N/A"/>
    <s v="10 - FONDO GENERAL"/>
    <s v="(blank)"/>
    <x v="0"/>
    <n v="20000000"/>
    <n v="225852"/>
  </r>
  <r>
    <s v="2025"/>
    <x v="1"/>
    <x v="0"/>
    <x v="0"/>
    <x v="0"/>
    <x v="9"/>
    <x v="83"/>
    <x v="231"/>
    <s v="4 - SERVICIOS SOCIALES"/>
    <s v="4.2 - Salud"/>
    <s v="4.2.99 - Planificación, gestión y supervisión de la salud"/>
    <s v="2.3 - MATERIALES Y SUMINISTROS"/>
    <x v="14"/>
    <x v="0"/>
    <s v="00 - N/A"/>
    <s v="10 - FONDO GENERAL"/>
    <s v="(blank)"/>
    <x v="0"/>
    <n v="617700"/>
    <n v="142299.35999999999"/>
  </r>
  <r>
    <s v="2025"/>
    <x v="1"/>
    <x v="0"/>
    <x v="0"/>
    <x v="0"/>
    <x v="9"/>
    <x v="83"/>
    <x v="231"/>
    <s v="4 - SERVICIOS SOCIALES"/>
    <s v="4.2 - Salud"/>
    <s v="4.2.99 - Planificación, gestión y supervisión de la salud"/>
    <s v="2.3 - MATERIALES Y SUMINISTROS"/>
    <x v="15"/>
    <x v="0"/>
    <s v="00 - N/A"/>
    <s v="10 - FONDO GENERAL"/>
    <s v="(blank)"/>
    <x v="0"/>
    <n v="0"/>
    <n v="0"/>
  </r>
  <r>
    <s v="2025"/>
    <x v="1"/>
    <x v="0"/>
    <x v="0"/>
    <x v="0"/>
    <x v="9"/>
    <x v="83"/>
    <x v="231"/>
    <s v="4 - SERVICIOS SOCIALES"/>
    <s v="4.2 - Salud"/>
    <s v="4.2.99 - Planificación, gestión y supervisión de la salud"/>
    <s v="2.3 - MATERIALES Y SUMINISTROS"/>
    <x v="16"/>
    <x v="0"/>
    <s v="00 - N/A"/>
    <s v="10 - FONDO GENERAL"/>
    <s v="(blank)"/>
    <x v="0"/>
    <n v="589627"/>
    <n v="2826302.3099999996"/>
  </r>
  <r>
    <s v="2025"/>
    <x v="1"/>
    <x v="0"/>
    <x v="0"/>
    <x v="0"/>
    <x v="9"/>
    <x v="83"/>
    <x v="231"/>
    <s v="4 - SERVICIOS SOCIALES"/>
    <s v="4.2 - Salud"/>
    <s v="4.2.99 - Planificación, gestión y supervisión de la salud"/>
    <s v="2.3 - MATERIALES Y SUMINISTROS"/>
    <x v="18"/>
    <x v="0"/>
    <s v="00 - N/A"/>
    <s v="10 - FONDO GENERAL"/>
    <s v="(blank)"/>
    <x v="0"/>
    <n v="319485"/>
    <n v="51964.55"/>
  </r>
  <r>
    <s v="2025"/>
    <x v="1"/>
    <x v="0"/>
    <x v="0"/>
    <x v="0"/>
    <x v="9"/>
    <x v="83"/>
    <x v="231"/>
    <s v="4 - SERVICIOS SOCIALES"/>
    <s v="4.2 - Salud"/>
    <s v="4.2.99 - Planificación, gestión y supervisión de la salud"/>
    <s v="2.3 - MATERIALES Y SUMINISTROS"/>
    <x v="19"/>
    <x v="0"/>
    <s v="00 - N/A"/>
    <s v="10 - FONDO GENERAL"/>
    <s v="(blank)"/>
    <x v="0"/>
    <n v="720761"/>
    <n v="406664.53"/>
  </r>
  <r>
    <s v="2025"/>
    <x v="1"/>
    <x v="0"/>
    <x v="0"/>
    <x v="0"/>
    <x v="9"/>
    <x v="83"/>
    <x v="231"/>
    <s v="4 - SERVICIOS SOCIALES"/>
    <s v="4.2 - Salud"/>
    <s v="4.2.99 - Planificación, gestión y supervisión de la salud"/>
    <s v="2.3 - MATERIALES Y SUMINISTROS"/>
    <x v="20"/>
    <x v="0"/>
    <s v="00 - N/A"/>
    <s v="10 - FONDO GENERAL"/>
    <s v="(blank)"/>
    <x v="0"/>
    <n v="0"/>
    <n v="7184649.5"/>
  </r>
  <r>
    <s v="2025"/>
    <x v="1"/>
    <x v="0"/>
    <x v="0"/>
    <x v="0"/>
    <x v="9"/>
    <x v="83"/>
    <x v="231"/>
    <s v="4 - SERVICIOS SOCIALES"/>
    <s v="4.2 - Salud"/>
    <s v="4.2.99 - Planificación, gestión y supervisión de la salud"/>
    <s v="2.3 - MATERIALES Y SUMINISTROS"/>
    <x v="21"/>
    <x v="0"/>
    <s v="00 - N/A"/>
    <s v="10 - FONDO GENERAL"/>
    <s v="(blank)"/>
    <x v="0"/>
    <n v="517427"/>
    <n v="848449.56"/>
  </r>
  <r>
    <s v="2025"/>
    <x v="1"/>
    <x v="0"/>
    <x v="0"/>
    <x v="0"/>
    <x v="9"/>
    <x v="83"/>
    <x v="232"/>
    <s v="4 - SERVICIOS SOCIALES"/>
    <s v="4.2 - Salud"/>
    <s v="4.2.02 - Servicios hospitalarios"/>
    <s v="2.1 - REMUNERACIONES Y CONTRIBUCIONES"/>
    <x v="0"/>
    <x v="0"/>
    <s v="00 - N/A"/>
    <s v="10 - FONDO GENERAL"/>
    <s v="(blank)"/>
    <x v="2"/>
    <n v="372822576"/>
    <n v="81774634.25999999"/>
  </r>
  <r>
    <s v="2025"/>
    <x v="1"/>
    <x v="0"/>
    <x v="0"/>
    <x v="0"/>
    <x v="9"/>
    <x v="83"/>
    <x v="232"/>
    <s v="4 - SERVICIOS SOCIALES"/>
    <s v="4.2 - Salud"/>
    <s v="4.2.02 - Servicios hospitalarios"/>
    <s v="2.1 - REMUNERACIONES Y CONTRIBUCIONES"/>
    <x v="1"/>
    <x v="0"/>
    <s v="00 - N/A"/>
    <s v="10 - FONDO GENERAL"/>
    <s v="(blank)"/>
    <x v="2"/>
    <n v="1899186"/>
    <n v="1049142.98"/>
  </r>
  <r>
    <s v="2025"/>
    <x v="1"/>
    <x v="0"/>
    <x v="0"/>
    <x v="0"/>
    <x v="9"/>
    <x v="83"/>
    <x v="232"/>
    <s v="4 - SERVICIOS SOCIALES"/>
    <s v="4.2 - Salud"/>
    <s v="4.2.02 - Servicios hospitalarios"/>
    <s v="2.1 - REMUNERACIONES Y CONTRIBUCIONES"/>
    <x v="1"/>
    <x v="0"/>
    <s v="00 - N/A"/>
    <s v="30 - FONDOS PROPIOS"/>
    <s v="(blank)"/>
    <x v="2"/>
    <n v="0"/>
    <n v="0"/>
  </r>
  <r>
    <s v="2025"/>
    <x v="1"/>
    <x v="0"/>
    <x v="0"/>
    <x v="0"/>
    <x v="9"/>
    <x v="83"/>
    <x v="232"/>
    <s v="4 - SERVICIOS SOCIALES"/>
    <s v="4.2 - Salud"/>
    <s v="4.2.02 - Servicios hospitalarios"/>
    <s v="2.1 - REMUNERACIONES Y CONTRIBUCIONES"/>
    <x v="4"/>
    <x v="0"/>
    <s v="00 - N/A"/>
    <s v="10 - FONDO GENERAL"/>
    <s v="(blank)"/>
    <x v="2"/>
    <n v="45222372"/>
    <n v="12500820.65"/>
  </r>
  <r>
    <s v="2025"/>
    <x v="1"/>
    <x v="0"/>
    <x v="0"/>
    <x v="0"/>
    <x v="9"/>
    <x v="83"/>
    <x v="232"/>
    <s v="4 - SERVICIOS SOCIALES"/>
    <s v="4.2 - Salud"/>
    <s v="4.2.02 - Servicios hospitalarios"/>
    <s v="2.2 - CONTRATACIÓN DE SERVICIOS"/>
    <x v="5"/>
    <x v="0"/>
    <s v="00 - N/A"/>
    <s v="10 - FONDO GENERAL"/>
    <s v="(blank)"/>
    <x v="2"/>
    <n v="5050000"/>
    <n v="175000"/>
  </r>
  <r>
    <s v="2025"/>
    <x v="1"/>
    <x v="0"/>
    <x v="0"/>
    <x v="0"/>
    <x v="9"/>
    <x v="83"/>
    <x v="232"/>
    <s v="4 - SERVICIOS SOCIALES"/>
    <s v="4.2 - Salud"/>
    <s v="4.2.02 - Servicios hospitalarios"/>
    <s v="2.2 - CONTRATACIÓN DE SERVICIOS"/>
    <x v="5"/>
    <x v="0"/>
    <s v="00 - N/A"/>
    <s v="30 - FONDOS PROPIOS"/>
    <s v="(blank)"/>
    <x v="2"/>
    <n v="9900000"/>
    <n v="135000"/>
  </r>
  <r>
    <s v="2025"/>
    <x v="1"/>
    <x v="0"/>
    <x v="0"/>
    <x v="0"/>
    <x v="9"/>
    <x v="83"/>
    <x v="232"/>
    <s v="4 - SERVICIOS SOCIALES"/>
    <s v="4.2 - Salud"/>
    <s v="4.2.02 - Servicios hospitalarios"/>
    <s v="2.2 - CONTRATACIÓN DE SERVICIOS"/>
    <x v="6"/>
    <x v="0"/>
    <s v="00 - N/A"/>
    <s v="30 - FONDOS PROPIOS"/>
    <s v="(blank)"/>
    <x v="2"/>
    <n v="0"/>
    <n v="688026"/>
  </r>
  <r>
    <s v="2025"/>
    <x v="1"/>
    <x v="0"/>
    <x v="0"/>
    <x v="0"/>
    <x v="9"/>
    <x v="83"/>
    <x v="232"/>
    <s v="4 - SERVICIOS SOCIALES"/>
    <s v="4.2 - Salud"/>
    <s v="4.2.02 - Servicios hospitalarios"/>
    <s v="2.2 - CONTRATACIÓN DE SERVICIOS"/>
    <x v="8"/>
    <x v="0"/>
    <s v="00 - N/A"/>
    <s v="10 - FONDO GENERAL"/>
    <s v="(blank)"/>
    <x v="2"/>
    <n v="0"/>
    <n v="118000"/>
  </r>
  <r>
    <s v="2025"/>
    <x v="1"/>
    <x v="0"/>
    <x v="0"/>
    <x v="0"/>
    <x v="9"/>
    <x v="83"/>
    <x v="232"/>
    <s v="4 - SERVICIOS SOCIALES"/>
    <s v="4.2 - Salud"/>
    <s v="4.2.02 - Servicios hospitalarios"/>
    <s v="2.2 - CONTRATACIÓN DE SERVICIOS"/>
    <x v="8"/>
    <x v="0"/>
    <s v="00 - N/A"/>
    <s v="30 - FONDOS PROPIOS"/>
    <s v="(blank)"/>
    <x v="2"/>
    <n v="0"/>
    <n v="82078.09"/>
  </r>
  <r>
    <s v="2025"/>
    <x v="1"/>
    <x v="0"/>
    <x v="0"/>
    <x v="0"/>
    <x v="9"/>
    <x v="83"/>
    <x v="232"/>
    <s v="4 - SERVICIOS SOCIALES"/>
    <s v="4.2 - Salud"/>
    <s v="4.2.02 - Servicios hospitalarios"/>
    <s v="2.2 - CONTRATACIÓN DE SERVICIOS"/>
    <x v="9"/>
    <x v="0"/>
    <s v="00 - N/A"/>
    <s v="30 - FONDOS PROPIOS"/>
    <s v="(blank)"/>
    <x v="2"/>
    <n v="0"/>
    <n v="197400"/>
  </r>
  <r>
    <s v="2025"/>
    <x v="1"/>
    <x v="0"/>
    <x v="0"/>
    <x v="0"/>
    <x v="9"/>
    <x v="83"/>
    <x v="232"/>
    <s v="4 - SERVICIOS SOCIALES"/>
    <s v="4.2 - Salud"/>
    <s v="4.2.02 - Servicios hospitalarios"/>
    <s v="2.2 - CONTRATACIÓN DE SERVICIOS"/>
    <x v="11"/>
    <x v="0"/>
    <s v="00 - N/A"/>
    <s v="10 - FONDO GENERAL"/>
    <s v="(blank)"/>
    <x v="2"/>
    <n v="5205866"/>
    <n v="1238521.51"/>
  </r>
  <r>
    <s v="2025"/>
    <x v="1"/>
    <x v="0"/>
    <x v="0"/>
    <x v="0"/>
    <x v="9"/>
    <x v="83"/>
    <x v="232"/>
    <s v="4 - SERVICIOS SOCIALES"/>
    <s v="4.2 - Salud"/>
    <s v="4.2.02 - Servicios hospitalarios"/>
    <s v="2.2 - CONTRATACIÓN DE SERVICIOS"/>
    <x v="11"/>
    <x v="0"/>
    <s v="00 - N/A"/>
    <s v="30 - FONDOS PROPIOS"/>
    <s v="(blank)"/>
    <x v="2"/>
    <n v="2315320"/>
    <n v="4043391.35"/>
  </r>
  <r>
    <s v="2025"/>
    <x v="1"/>
    <x v="0"/>
    <x v="0"/>
    <x v="0"/>
    <x v="9"/>
    <x v="83"/>
    <x v="232"/>
    <s v="4 - SERVICIOS SOCIALES"/>
    <s v="4.2 - Salud"/>
    <s v="4.2.02 - Servicios hospitalarios"/>
    <s v="2.2 - CONTRATACIÓN DE SERVICIOS"/>
    <x v="12"/>
    <x v="0"/>
    <s v="00 - N/A"/>
    <s v="10 - FONDO GENERAL"/>
    <s v="(blank)"/>
    <x v="2"/>
    <n v="4540000"/>
    <n v="375700.24"/>
  </r>
  <r>
    <s v="2025"/>
    <x v="1"/>
    <x v="0"/>
    <x v="0"/>
    <x v="0"/>
    <x v="9"/>
    <x v="83"/>
    <x v="232"/>
    <s v="4 - SERVICIOS SOCIALES"/>
    <s v="4.2 - Salud"/>
    <s v="4.2.02 - Servicios hospitalarios"/>
    <s v="2.2 - CONTRATACIÓN DE SERVICIOS"/>
    <x v="12"/>
    <x v="0"/>
    <s v="00 - N/A"/>
    <s v="30 - FONDOS PROPIOS"/>
    <s v="(blank)"/>
    <x v="2"/>
    <n v="3700000"/>
    <n v="861536.8"/>
  </r>
  <r>
    <s v="2025"/>
    <x v="1"/>
    <x v="0"/>
    <x v="0"/>
    <x v="0"/>
    <x v="9"/>
    <x v="83"/>
    <x v="232"/>
    <s v="4 - SERVICIOS SOCIALES"/>
    <s v="4.2 - Salud"/>
    <s v="4.2.02 - Servicios hospitalarios"/>
    <s v="2.2 - CONTRATACIÓN DE SERVICIOS"/>
    <x v="13"/>
    <x v="0"/>
    <s v="00 - N/A"/>
    <s v="10 - FONDO GENERAL"/>
    <s v="(blank)"/>
    <x v="2"/>
    <n v="1200000"/>
    <n v="263582.5"/>
  </r>
  <r>
    <s v="2025"/>
    <x v="1"/>
    <x v="0"/>
    <x v="0"/>
    <x v="0"/>
    <x v="9"/>
    <x v="83"/>
    <x v="232"/>
    <s v="4 - SERVICIOS SOCIALES"/>
    <s v="4.2 - Salud"/>
    <s v="4.2.02 - Servicios hospitalarios"/>
    <s v="2.2 - CONTRATACIÓN DE SERVICIOS"/>
    <x v="13"/>
    <x v="0"/>
    <s v="00 - N/A"/>
    <s v="30 - FONDOS PROPIOS"/>
    <s v="(blank)"/>
    <x v="2"/>
    <n v="1000000"/>
    <n v="0"/>
  </r>
  <r>
    <s v="2025"/>
    <x v="1"/>
    <x v="0"/>
    <x v="0"/>
    <x v="0"/>
    <x v="9"/>
    <x v="83"/>
    <x v="232"/>
    <s v="4 - SERVICIOS SOCIALES"/>
    <s v="4.2 - Salud"/>
    <s v="4.2.02 - Servicios hospitalarios"/>
    <s v="2.3 - MATERIALES Y SUMINISTROS"/>
    <x v="14"/>
    <x v="0"/>
    <s v="00 - N/A"/>
    <s v="10 - FONDO GENERAL"/>
    <s v="(blank)"/>
    <x v="2"/>
    <n v="11300000"/>
    <n v="353546.17"/>
  </r>
  <r>
    <s v="2025"/>
    <x v="1"/>
    <x v="0"/>
    <x v="0"/>
    <x v="0"/>
    <x v="9"/>
    <x v="83"/>
    <x v="232"/>
    <s v="4 - SERVICIOS SOCIALES"/>
    <s v="4.2 - Salud"/>
    <s v="4.2.02 - Servicios hospitalarios"/>
    <s v="2.3 - MATERIALES Y SUMINISTROS"/>
    <x v="14"/>
    <x v="0"/>
    <s v="00 - N/A"/>
    <s v="30 - FONDOS PROPIOS"/>
    <s v="(blank)"/>
    <x v="2"/>
    <n v="30000000"/>
    <n v="3364919.9699999997"/>
  </r>
  <r>
    <s v="2025"/>
    <x v="1"/>
    <x v="0"/>
    <x v="0"/>
    <x v="0"/>
    <x v="9"/>
    <x v="83"/>
    <x v="232"/>
    <s v="4 - SERVICIOS SOCIALES"/>
    <s v="4.2 - Salud"/>
    <s v="4.2.02 - Servicios hospitalarios"/>
    <s v="2.3 - MATERIALES Y SUMINISTROS"/>
    <x v="15"/>
    <x v="0"/>
    <s v="00 - N/A"/>
    <s v="30 - FONDOS PROPIOS"/>
    <s v="(blank)"/>
    <x v="2"/>
    <n v="0"/>
    <n v="13216"/>
  </r>
  <r>
    <s v="2025"/>
    <x v="1"/>
    <x v="0"/>
    <x v="0"/>
    <x v="0"/>
    <x v="9"/>
    <x v="83"/>
    <x v="232"/>
    <s v="4 - SERVICIOS SOCIALES"/>
    <s v="4.2 - Salud"/>
    <s v="4.2.02 - Servicios hospitalarios"/>
    <s v="2.3 - MATERIALES Y SUMINISTROS"/>
    <x v="16"/>
    <x v="0"/>
    <s v="00 - N/A"/>
    <s v="10 - FONDO GENERAL"/>
    <s v="(blank)"/>
    <x v="2"/>
    <n v="2580000"/>
    <n v="224790"/>
  </r>
  <r>
    <s v="2025"/>
    <x v="1"/>
    <x v="0"/>
    <x v="0"/>
    <x v="0"/>
    <x v="9"/>
    <x v="83"/>
    <x v="232"/>
    <s v="4 - SERVICIOS SOCIALES"/>
    <s v="4.2 - Salud"/>
    <s v="4.2.02 - Servicios hospitalarios"/>
    <s v="2.3 - MATERIALES Y SUMINISTROS"/>
    <x v="16"/>
    <x v="0"/>
    <s v="00 - N/A"/>
    <s v="30 - FONDOS PROPIOS"/>
    <s v="(blank)"/>
    <x v="2"/>
    <n v="9822500"/>
    <n v="1561729.17"/>
  </r>
  <r>
    <s v="2025"/>
    <x v="1"/>
    <x v="0"/>
    <x v="0"/>
    <x v="0"/>
    <x v="9"/>
    <x v="83"/>
    <x v="232"/>
    <s v="4 - SERVICIOS SOCIALES"/>
    <s v="4.2 - Salud"/>
    <s v="4.2.02 - Servicios hospitalarios"/>
    <s v="2.3 - MATERIALES Y SUMINISTROS"/>
    <x v="17"/>
    <x v="0"/>
    <s v="00 - N/A"/>
    <s v="10 - FONDO GENERAL"/>
    <s v="(blank)"/>
    <x v="2"/>
    <n v="11500000"/>
    <n v="3570116"/>
  </r>
  <r>
    <s v="2025"/>
    <x v="1"/>
    <x v="0"/>
    <x v="0"/>
    <x v="0"/>
    <x v="9"/>
    <x v="83"/>
    <x v="232"/>
    <s v="4 - SERVICIOS SOCIALES"/>
    <s v="4.2 - Salud"/>
    <s v="4.2.02 - Servicios hospitalarios"/>
    <s v="2.3 - MATERIALES Y SUMINISTROS"/>
    <x v="17"/>
    <x v="0"/>
    <s v="00 - N/A"/>
    <s v="30 - FONDOS PROPIOS"/>
    <s v="(blank)"/>
    <x v="2"/>
    <n v="38000000"/>
    <n v="9923819.8699999992"/>
  </r>
  <r>
    <s v="2025"/>
    <x v="1"/>
    <x v="0"/>
    <x v="0"/>
    <x v="0"/>
    <x v="9"/>
    <x v="83"/>
    <x v="232"/>
    <s v="4 - SERVICIOS SOCIALES"/>
    <s v="4.2 - Salud"/>
    <s v="4.2.02 - Servicios hospitalarios"/>
    <s v="2.3 - MATERIALES Y SUMINISTROS"/>
    <x v="18"/>
    <x v="0"/>
    <s v="00 - N/A"/>
    <s v="10 - FONDO GENERAL"/>
    <s v="(blank)"/>
    <x v="2"/>
    <n v="2100000"/>
    <n v="0"/>
  </r>
  <r>
    <s v="2025"/>
    <x v="1"/>
    <x v="0"/>
    <x v="0"/>
    <x v="0"/>
    <x v="9"/>
    <x v="83"/>
    <x v="232"/>
    <s v="4 - SERVICIOS SOCIALES"/>
    <s v="4.2 - Salud"/>
    <s v="4.2.02 - Servicios hospitalarios"/>
    <s v="2.3 - MATERIALES Y SUMINISTROS"/>
    <x v="18"/>
    <x v="0"/>
    <s v="00 - N/A"/>
    <s v="30 - FONDOS PROPIOS"/>
    <s v="(blank)"/>
    <x v="2"/>
    <n v="3001200"/>
    <n v="0"/>
  </r>
  <r>
    <s v="2025"/>
    <x v="1"/>
    <x v="0"/>
    <x v="0"/>
    <x v="0"/>
    <x v="9"/>
    <x v="83"/>
    <x v="232"/>
    <s v="4 - SERVICIOS SOCIALES"/>
    <s v="4.2 - Salud"/>
    <s v="4.2.02 - Servicios hospitalarios"/>
    <s v="2.3 - MATERIALES Y SUMINISTROS"/>
    <x v="19"/>
    <x v="0"/>
    <s v="00 - N/A"/>
    <s v="10 - FONDO GENERAL"/>
    <s v="(blank)"/>
    <x v="2"/>
    <n v="0"/>
    <n v="601.80000000000007"/>
  </r>
  <r>
    <s v="2025"/>
    <x v="1"/>
    <x v="0"/>
    <x v="0"/>
    <x v="0"/>
    <x v="9"/>
    <x v="83"/>
    <x v="232"/>
    <s v="4 - SERVICIOS SOCIALES"/>
    <s v="4.2 - Salud"/>
    <s v="4.2.02 - Servicios hospitalarios"/>
    <s v="2.3 - MATERIALES Y SUMINISTROS"/>
    <x v="19"/>
    <x v="0"/>
    <s v="00 - N/A"/>
    <s v="30 - FONDOS PROPIOS"/>
    <s v="(blank)"/>
    <x v="2"/>
    <n v="0"/>
    <n v="56029.94"/>
  </r>
  <r>
    <s v="2025"/>
    <x v="1"/>
    <x v="0"/>
    <x v="0"/>
    <x v="0"/>
    <x v="9"/>
    <x v="83"/>
    <x v="232"/>
    <s v="4 - SERVICIOS SOCIALES"/>
    <s v="4.2 - Salud"/>
    <s v="4.2.02 - Servicios hospitalarios"/>
    <s v="2.3 - MATERIALES Y SUMINISTROS"/>
    <x v="20"/>
    <x v="0"/>
    <s v="00 - N/A"/>
    <s v="10 - FONDO GENERAL"/>
    <s v="(blank)"/>
    <x v="2"/>
    <n v="20480000"/>
    <n v="2987614.48"/>
  </r>
  <r>
    <s v="2025"/>
    <x v="1"/>
    <x v="0"/>
    <x v="0"/>
    <x v="0"/>
    <x v="9"/>
    <x v="83"/>
    <x v="232"/>
    <s v="4 - SERVICIOS SOCIALES"/>
    <s v="4.2 - Salud"/>
    <s v="4.2.02 - Servicios hospitalarios"/>
    <s v="2.3 - MATERIALES Y SUMINISTROS"/>
    <x v="20"/>
    <x v="0"/>
    <s v="00 - N/A"/>
    <s v="30 - FONDOS PROPIOS"/>
    <s v="(blank)"/>
    <x v="2"/>
    <n v="33304080"/>
    <n v="14174792.350000001"/>
  </r>
  <r>
    <s v="2025"/>
    <x v="1"/>
    <x v="0"/>
    <x v="0"/>
    <x v="0"/>
    <x v="9"/>
    <x v="83"/>
    <x v="232"/>
    <s v="4 - SERVICIOS SOCIALES"/>
    <s v="4.2 - Salud"/>
    <s v="4.2.02 - Servicios hospitalarios"/>
    <s v="2.3 - MATERIALES Y SUMINISTROS"/>
    <x v="21"/>
    <x v="0"/>
    <s v="00 - N/A"/>
    <s v="10 - FONDO GENERAL"/>
    <s v="(blank)"/>
    <x v="2"/>
    <n v="5900000"/>
    <n v="5094248.96"/>
  </r>
  <r>
    <s v="2025"/>
    <x v="1"/>
    <x v="0"/>
    <x v="0"/>
    <x v="0"/>
    <x v="9"/>
    <x v="83"/>
    <x v="232"/>
    <s v="4 - SERVICIOS SOCIALES"/>
    <s v="4.2 - Salud"/>
    <s v="4.2.02 - Servicios hospitalarios"/>
    <s v="2.3 - MATERIALES Y SUMINISTROS"/>
    <x v="21"/>
    <x v="0"/>
    <s v="00 - N/A"/>
    <s v="30 - FONDOS PROPIOS"/>
    <s v="(blank)"/>
    <x v="2"/>
    <n v="41450000"/>
    <n v="10604140.320000002"/>
  </r>
  <r>
    <s v="2025"/>
    <x v="1"/>
    <x v="0"/>
    <x v="0"/>
    <x v="0"/>
    <x v="9"/>
    <x v="84"/>
    <x v="233"/>
    <s v="1 - SERVICIOS  GENERALES"/>
    <s v="1.1 - Administración general"/>
    <s v="1.1.02 - Gestión administrativa, financiera, fiscal, económica y planificación"/>
    <s v="2.1 - REMUNERACIONES Y CONTRIBUCIONES"/>
    <x v="0"/>
    <x v="0"/>
    <s v="00 - N/A"/>
    <s v="10 - FONDO GENERAL"/>
    <s v="(blank)"/>
    <x v="0"/>
    <n v="49348834"/>
    <n v="14729500"/>
  </r>
  <r>
    <s v="2025"/>
    <x v="1"/>
    <x v="0"/>
    <x v="0"/>
    <x v="0"/>
    <x v="9"/>
    <x v="84"/>
    <x v="233"/>
    <s v="1 - SERVICIOS  GENERALES"/>
    <s v="1.1 - Administración general"/>
    <s v="1.1.02 - Gestión administrativa, financiera, fiscal, económica y planificación"/>
    <s v="2.1 - REMUNERACIONES Y CONTRIBUCIONES"/>
    <x v="1"/>
    <x v="0"/>
    <s v="00 - N/A"/>
    <s v="10 - FONDO GENERAL"/>
    <s v="(blank)"/>
    <x v="0"/>
    <n v="8770668"/>
    <n v="88000"/>
  </r>
  <r>
    <s v="2025"/>
    <x v="1"/>
    <x v="0"/>
    <x v="0"/>
    <x v="0"/>
    <x v="9"/>
    <x v="84"/>
    <x v="233"/>
    <s v="1 - SERVICIOS  GENERALES"/>
    <s v="1.1 - Administración general"/>
    <s v="1.1.02 - Gestión administrativa, financiera, fiscal, económica y planificación"/>
    <s v="2.1 - REMUNERACIONES Y CONTRIBUCIONES"/>
    <x v="4"/>
    <x v="0"/>
    <s v="00 - N/A"/>
    <s v="10 - FONDO GENERAL"/>
    <s v="(blank)"/>
    <x v="0"/>
    <n v="6703007"/>
    <n v="2203848.5"/>
  </r>
  <r>
    <s v="2025"/>
    <x v="1"/>
    <x v="0"/>
    <x v="0"/>
    <x v="0"/>
    <x v="9"/>
    <x v="84"/>
    <x v="233"/>
    <s v="1 - SERVICIOS  GENERALES"/>
    <s v="1.1 - Administración general"/>
    <s v="1.1.02 - Gestión administrativa, financiera, fiscal, económica y planificación"/>
    <s v="2.2 - CONTRATACIÓN DE SERVICIOS"/>
    <x v="5"/>
    <x v="0"/>
    <s v="00 - N/A"/>
    <s v="10 - FONDO GENERAL"/>
    <s v="(blank)"/>
    <x v="0"/>
    <n v="1723800"/>
    <n v="408304.92"/>
  </r>
  <r>
    <s v="2025"/>
    <x v="1"/>
    <x v="0"/>
    <x v="0"/>
    <x v="0"/>
    <x v="9"/>
    <x v="84"/>
    <x v="233"/>
    <s v="1 - SERVICIOS  GENERALES"/>
    <s v="1.1 - Administración general"/>
    <s v="1.1.02 - Gestión administrativa, financiera, fiscal, económica y planificación"/>
    <s v="2.2 - CONTRATACIÓN DE SERVICIOS"/>
    <x v="6"/>
    <x v="0"/>
    <s v="00 - N/A"/>
    <s v="10 - FONDO GENERAL"/>
    <s v="(blank)"/>
    <x v="0"/>
    <n v="70000"/>
    <n v="0"/>
  </r>
  <r>
    <s v="2025"/>
    <x v="1"/>
    <x v="0"/>
    <x v="0"/>
    <x v="0"/>
    <x v="9"/>
    <x v="84"/>
    <x v="233"/>
    <s v="1 - SERVICIOS  GENERALES"/>
    <s v="1.1 - Administración general"/>
    <s v="1.1.02 - Gestión administrativa, financiera, fiscal, económica y planificación"/>
    <s v="2.2 - CONTRATACIÓN DE SERVICIOS"/>
    <x v="7"/>
    <x v="0"/>
    <s v="00 - N/A"/>
    <s v="10 - FONDO GENERAL"/>
    <s v="(blank)"/>
    <x v="0"/>
    <n v="272200"/>
    <n v="6900"/>
  </r>
  <r>
    <s v="2025"/>
    <x v="1"/>
    <x v="0"/>
    <x v="0"/>
    <x v="0"/>
    <x v="9"/>
    <x v="84"/>
    <x v="233"/>
    <s v="1 - SERVICIOS  GENERALES"/>
    <s v="1.1 - Administración general"/>
    <s v="1.1.02 - Gestión administrativa, financiera, fiscal, económica y planificación"/>
    <s v="2.2 - CONTRATACIÓN DE SERVICIOS"/>
    <x v="9"/>
    <x v="0"/>
    <s v="00 - N/A"/>
    <s v="10 - FONDO GENERAL"/>
    <s v="(blank)"/>
    <x v="0"/>
    <n v="3240978"/>
    <n v="830965.52"/>
  </r>
  <r>
    <s v="2025"/>
    <x v="1"/>
    <x v="0"/>
    <x v="0"/>
    <x v="0"/>
    <x v="9"/>
    <x v="84"/>
    <x v="233"/>
    <s v="1 - SERVICIOS  GENERALES"/>
    <s v="1.1 - Administración general"/>
    <s v="1.1.02 - Gestión administrativa, financiera, fiscal, económica y planificación"/>
    <s v="2.2 - CONTRATACIÓN DE SERVICIOS"/>
    <x v="10"/>
    <x v="0"/>
    <s v="00 - N/A"/>
    <s v="10 - FONDO GENERAL"/>
    <s v="(blank)"/>
    <x v="0"/>
    <n v="1954392"/>
    <n v="470876.45999999996"/>
  </r>
  <r>
    <s v="2025"/>
    <x v="1"/>
    <x v="0"/>
    <x v="0"/>
    <x v="0"/>
    <x v="9"/>
    <x v="84"/>
    <x v="233"/>
    <s v="1 - SERVICIOS  GENERALES"/>
    <s v="1.1 - Administración general"/>
    <s v="1.1.02 - Gestión administrativa, financiera, fiscal, económica y planificación"/>
    <s v="2.2 - CONTRATACIÓN DE SERVICIOS"/>
    <x v="11"/>
    <x v="0"/>
    <s v="00 - N/A"/>
    <s v="10 - FONDO GENERAL"/>
    <s v="(blank)"/>
    <x v="0"/>
    <n v="3018073"/>
    <n v="113386.2"/>
  </r>
  <r>
    <s v="2025"/>
    <x v="1"/>
    <x v="0"/>
    <x v="0"/>
    <x v="0"/>
    <x v="9"/>
    <x v="84"/>
    <x v="233"/>
    <s v="1 - SERVICIOS  GENERALES"/>
    <s v="1.1 - Administración general"/>
    <s v="1.1.02 - Gestión administrativa, financiera, fiscal, económica y planificación"/>
    <s v="2.2 - CONTRATACIÓN DE SERVICIOS"/>
    <x v="12"/>
    <x v="0"/>
    <s v="00 - N/A"/>
    <s v="10 - FONDO GENERAL"/>
    <s v="(blank)"/>
    <x v="0"/>
    <n v="240110"/>
    <n v="28599.68"/>
  </r>
  <r>
    <s v="2025"/>
    <x v="1"/>
    <x v="0"/>
    <x v="0"/>
    <x v="0"/>
    <x v="9"/>
    <x v="84"/>
    <x v="233"/>
    <s v="1 - SERVICIOS  GENERALES"/>
    <s v="1.1 - Administración general"/>
    <s v="1.1.02 - Gestión administrativa, financiera, fiscal, económica y planificación"/>
    <s v="2.2 - CONTRATACIÓN DE SERVICIOS"/>
    <x v="13"/>
    <x v="0"/>
    <s v="00 - N/A"/>
    <s v="10 - FONDO GENERAL"/>
    <s v="(blank)"/>
    <x v="0"/>
    <n v="283500"/>
    <n v="0"/>
  </r>
  <r>
    <s v="2025"/>
    <x v="1"/>
    <x v="0"/>
    <x v="0"/>
    <x v="0"/>
    <x v="9"/>
    <x v="84"/>
    <x v="233"/>
    <s v="1 - SERVICIOS  GENERALES"/>
    <s v="1.1 - Administración general"/>
    <s v="1.1.02 - Gestión administrativa, financiera, fiscal, económica y planificación"/>
    <s v="2.3 - MATERIALES Y SUMINISTROS"/>
    <x v="14"/>
    <x v="0"/>
    <s v="00 - N/A"/>
    <s v="10 - FONDO GENERAL"/>
    <s v="(blank)"/>
    <x v="0"/>
    <n v="135500"/>
    <n v="13677.8"/>
  </r>
  <r>
    <s v="2025"/>
    <x v="1"/>
    <x v="0"/>
    <x v="0"/>
    <x v="0"/>
    <x v="9"/>
    <x v="84"/>
    <x v="233"/>
    <s v="1 - SERVICIOS  GENERALES"/>
    <s v="1.1 - Administración general"/>
    <s v="1.1.02 - Gestión administrativa, financiera, fiscal, económica y planificación"/>
    <s v="2.3 - MATERIALES Y SUMINISTROS"/>
    <x v="15"/>
    <x v="0"/>
    <s v="00 - N/A"/>
    <s v="10 - FONDO GENERAL"/>
    <s v="(blank)"/>
    <x v="0"/>
    <n v="100000"/>
    <n v="0"/>
  </r>
  <r>
    <s v="2025"/>
    <x v="1"/>
    <x v="0"/>
    <x v="0"/>
    <x v="0"/>
    <x v="9"/>
    <x v="84"/>
    <x v="233"/>
    <s v="1 - SERVICIOS  GENERALES"/>
    <s v="1.1 - Administración general"/>
    <s v="1.1.02 - Gestión administrativa, financiera, fiscal, económica y planificación"/>
    <s v="2.3 - MATERIALES Y SUMINISTROS"/>
    <x v="16"/>
    <x v="0"/>
    <s v="00 - N/A"/>
    <s v="10 - FONDO GENERAL"/>
    <s v="(blank)"/>
    <x v="0"/>
    <n v="108000"/>
    <n v="44627.6"/>
  </r>
  <r>
    <s v="2025"/>
    <x v="1"/>
    <x v="0"/>
    <x v="0"/>
    <x v="0"/>
    <x v="9"/>
    <x v="84"/>
    <x v="233"/>
    <s v="1 - SERVICIOS  GENERALES"/>
    <s v="1.1 - Administración general"/>
    <s v="1.1.02 - Gestión administrativa, financiera, fiscal, económica y planificación"/>
    <s v="2.3 - MATERIALES Y SUMINISTROS"/>
    <x v="18"/>
    <x v="0"/>
    <s v="00 - N/A"/>
    <s v="10 - FONDO GENERAL"/>
    <s v="(blank)"/>
    <x v="0"/>
    <n v="70000"/>
    <n v="0"/>
  </r>
  <r>
    <s v="2025"/>
    <x v="1"/>
    <x v="0"/>
    <x v="0"/>
    <x v="0"/>
    <x v="9"/>
    <x v="84"/>
    <x v="233"/>
    <s v="1 - SERVICIOS  GENERALES"/>
    <s v="1.1 - Administración general"/>
    <s v="1.1.02 - Gestión administrativa, financiera, fiscal, económica y planificación"/>
    <s v="2.3 - MATERIALES Y SUMINISTROS"/>
    <x v="19"/>
    <x v="0"/>
    <s v="00 - N/A"/>
    <s v="10 - FONDO GENERAL"/>
    <s v="(blank)"/>
    <x v="0"/>
    <n v="0"/>
    <n v="2199.7600000000002"/>
  </r>
  <r>
    <s v="2025"/>
    <x v="1"/>
    <x v="0"/>
    <x v="0"/>
    <x v="0"/>
    <x v="9"/>
    <x v="84"/>
    <x v="233"/>
    <s v="1 - SERVICIOS  GENERALES"/>
    <s v="1.1 - Administración general"/>
    <s v="1.1.02 - Gestión administrativa, financiera, fiscal, económica y planificación"/>
    <s v="2.3 - MATERIALES Y SUMINISTROS"/>
    <x v="20"/>
    <x v="0"/>
    <s v="00 - N/A"/>
    <s v="10 - FONDO GENERAL"/>
    <s v="(blank)"/>
    <x v="0"/>
    <n v="1800000"/>
    <n v="0"/>
  </r>
  <r>
    <s v="2025"/>
    <x v="1"/>
    <x v="0"/>
    <x v="0"/>
    <x v="0"/>
    <x v="9"/>
    <x v="84"/>
    <x v="233"/>
    <s v="1 - SERVICIOS  GENERALES"/>
    <s v="1.1 - Administración general"/>
    <s v="1.1.02 - Gestión administrativa, financiera, fiscal, económica y planificación"/>
    <s v="2.3 - MATERIALES Y SUMINISTROS"/>
    <x v="21"/>
    <x v="0"/>
    <s v="00 - N/A"/>
    <s v="10 - FONDO GENERAL"/>
    <s v="(blank)"/>
    <x v="0"/>
    <n v="455000"/>
    <n v="51148.97"/>
  </r>
  <r>
    <s v="2025"/>
    <x v="1"/>
    <x v="0"/>
    <x v="0"/>
    <x v="0"/>
    <x v="9"/>
    <x v="85"/>
    <x v="234"/>
    <s v="1 - SERVICIOS  GENERALES"/>
    <s v="1.1 - Administración general"/>
    <s v="1.1.05 - Gestión de la administración general para transversalizar el enfoque de género"/>
    <s v="2.2 - CONTRATACIÓN DE SERVICIOS"/>
    <x v="12"/>
    <x v="0"/>
    <s v="00 - N/A"/>
    <s v="10 - FONDO GENERAL"/>
    <s v="(blank)"/>
    <x v="0"/>
    <n v="1000000"/>
    <n v="0"/>
  </r>
  <r>
    <s v="2025"/>
    <x v="1"/>
    <x v="0"/>
    <x v="0"/>
    <x v="0"/>
    <x v="9"/>
    <x v="85"/>
    <x v="234"/>
    <s v="1 - SERVICIOS  GENERALES"/>
    <s v="1.1 - Administración general"/>
    <s v="1.1.05 - Gestión de la administración general para transversalizar el enfoque de género"/>
    <s v="2.2 - CONTRATACIÓN DE SERVICIOS"/>
    <x v="13"/>
    <x v="0"/>
    <s v="00 - N/A"/>
    <s v="10 - FONDO GENERAL"/>
    <s v="(blank)"/>
    <x v="0"/>
    <n v="0"/>
    <n v="0"/>
  </r>
  <r>
    <s v="2025"/>
    <x v="1"/>
    <x v="0"/>
    <x v="0"/>
    <x v="0"/>
    <x v="9"/>
    <x v="85"/>
    <x v="234"/>
    <s v="1 - SERVICIOS  GENERALES"/>
    <s v="1.1 - Administración general"/>
    <s v="1.1.05 - Gestión de la administración general para transversalizar el enfoque de género"/>
    <s v="2.3 - MATERIALES Y SUMINISTROS"/>
    <x v="21"/>
    <x v="0"/>
    <s v="00 - N/A"/>
    <s v="10 - FONDO GENERAL"/>
    <s v="(blank)"/>
    <x v="0"/>
    <n v="0"/>
    <n v="0"/>
  </r>
  <r>
    <s v="2025"/>
    <x v="1"/>
    <x v="0"/>
    <x v="0"/>
    <x v="0"/>
    <x v="9"/>
    <x v="85"/>
    <x v="234"/>
    <s v="2 - SERVICIOS ECONÓMICOS"/>
    <s v="2.6 - Transporte"/>
    <s v="2.6.01 - Transporte por carretera"/>
    <s v="2.1 - REMUNERACIONES Y CONTRIBUCIONES"/>
    <x v="0"/>
    <x v="0"/>
    <s v="00 - N/A"/>
    <s v="10 - FONDO GENERAL"/>
    <s v="(blank)"/>
    <x v="0"/>
    <n v="608736165"/>
    <n v="139408554.16"/>
  </r>
  <r>
    <s v="2025"/>
    <x v="1"/>
    <x v="0"/>
    <x v="0"/>
    <x v="0"/>
    <x v="9"/>
    <x v="85"/>
    <x v="234"/>
    <s v="2 - SERVICIOS ECONÓMICOS"/>
    <s v="2.6 - Transporte"/>
    <s v="2.6.01 - Transporte por carretera"/>
    <s v="2.1 - REMUNERACIONES Y CONTRIBUCIONES"/>
    <x v="0"/>
    <x v="0"/>
    <s v="00 - N/A"/>
    <s v="30 - FONDOS PROPIOS"/>
    <s v="(blank)"/>
    <x v="0"/>
    <n v="28000000"/>
    <n v="0"/>
  </r>
  <r>
    <s v="2025"/>
    <x v="1"/>
    <x v="0"/>
    <x v="0"/>
    <x v="0"/>
    <x v="9"/>
    <x v="85"/>
    <x v="234"/>
    <s v="2 - SERVICIOS ECONÓMICOS"/>
    <s v="2.6 - Transporte"/>
    <s v="2.6.01 - Transporte por carretera"/>
    <s v="2.1 - REMUNERACIONES Y CONTRIBUCIONES"/>
    <x v="1"/>
    <x v="0"/>
    <s v="00 - N/A"/>
    <s v="10 - FONDO GENERAL"/>
    <s v="(blank)"/>
    <x v="0"/>
    <n v="80500000"/>
    <n v="19453175.140000001"/>
  </r>
  <r>
    <s v="2025"/>
    <x v="1"/>
    <x v="0"/>
    <x v="0"/>
    <x v="0"/>
    <x v="9"/>
    <x v="85"/>
    <x v="234"/>
    <s v="2 - SERVICIOS ECONÓMICOS"/>
    <s v="2.6 - Transporte"/>
    <s v="2.6.01 - Transporte por carretera"/>
    <s v="2.1 - REMUNERACIONES Y CONTRIBUCIONES"/>
    <x v="1"/>
    <x v="0"/>
    <s v="00 - N/A"/>
    <s v="30 - FONDOS PROPIOS"/>
    <s v="(blank)"/>
    <x v="0"/>
    <n v="105000000"/>
    <n v="0"/>
  </r>
  <r>
    <s v="2025"/>
    <x v="1"/>
    <x v="0"/>
    <x v="0"/>
    <x v="0"/>
    <x v="9"/>
    <x v="85"/>
    <x v="234"/>
    <s v="2 - SERVICIOS ECONÓMICOS"/>
    <s v="2.6 - Transporte"/>
    <s v="2.6.01 - Transporte por carretera"/>
    <s v="2.1 - REMUNERACIONES Y CONTRIBUCIONES"/>
    <x v="4"/>
    <x v="0"/>
    <s v="00 - N/A"/>
    <s v="10 - FONDO GENERAL"/>
    <s v="(blank)"/>
    <x v="0"/>
    <n v="86000000"/>
    <n v="20443225.830000006"/>
  </r>
  <r>
    <s v="2025"/>
    <x v="1"/>
    <x v="0"/>
    <x v="0"/>
    <x v="0"/>
    <x v="9"/>
    <x v="85"/>
    <x v="234"/>
    <s v="2 - SERVICIOS ECONÓMICOS"/>
    <s v="2.6 - Transporte"/>
    <s v="2.6.01 - Transporte por carretera"/>
    <s v="2.2 - CONTRATACIÓN DE SERVICIOS"/>
    <x v="5"/>
    <x v="0"/>
    <s v="00 - N/A"/>
    <s v="30 - FONDOS PROPIOS"/>
    <s v="(blank)"/>
    <x v="0"/>
    <n v="62800000"/>
    <n v="18430414.23"/>
  </r>
  <r>
    <s v="2025"/>
    <x v="1"/>
    <x v="0"/>
    <x v="0"/>
    <x v="0"/>
    <x v="9"/>
    <x v="85"/>
    <x v="234"/>
    <s v="2 - SERVICIOS ECONÓMICOS"/>
    <s v="2.6 - Transporte"/>
    <s v="2.6.01 - Transporte por carretera"/>
    <s v="2.2 - CONTRATACIÓN DE SERVICIOS"/>
    <x v="6"/>
    <x v="0"/>
    <s v="00 - N/A"/>
    <s v="10 - FONDO GENERAL"/>
    <s v="(blank)"/>
    <x v="0"/>
    <n v="500000"/>
    <n v="0"/>
  </r>
  <r>
    <s v="2025"/>
    <x v="1"/>
    <x v="0"/>
    <x v="0"/>
    <x v="0"/>
    <x v="9"/>
    <x v="85"/>
    <x v="234"/>
    <s v="2 - SERVICIOS ECONÓMICOS"/>
    <s v="2.6 - Transporte"/>
    <s v="2.6.01 - Transporte por carretera"/>
    <s v="2.2 - CONTRATACIÓN DE SERVICIOS"/>
    <x v="6"/>
    <x v="0"/>
    <s v="00 - N/A"/>
    <s v="30 - FONDOS PROPIOS"/>
    <s v="(blank)"/>
    <x v="0"/>
    <n v="72000000"/>
    <n v="2569490.15"/>
  </r>
  <r>
    <s v="2025"/>
    <x v="1"/>
    <x v="0"/>
    <x v="0"/>
    <x v="0"/>
    <x v="9"/>
    <x v="85"/>
    <x v="234"/>
    <s v="2 - SERVICIOS ECONÓMICOS"/>
    <s v="2.6 - Transporte"/>
    <s v="2.6.01 - Transporte por carretera"/>
    <s v="2.2 - CONTRATACIÓN DE SERVICIOS"/>
    <x v="7"/>
    <x v="0"/>
    <s v="00 - N/A"/>
    <s v="10 - FONDO GENERAL"/>
    <s v="(blank)"/>
    <x v="0"/>
    <n v="10244000"/>
    <n v="1641840.97"/>
  </r>
  <r>
    <s v="2025"/>
    <x v="1"/>
    <x v="0"/>
    <x v="0"/>
    <x v="0"/>
    <x v="9"/>
    <x v="85"/>
    <x v="234"/>
    <s v="2 - SERVICIOS ECONÓMICOS"/>
    <s v="2.6 - Transporte"/>
    <s v="2.6.01 - Transporte por carretera"/>
    <s v="2.2 - CONTRATACIÓN DE SERVICIOS"/>
    <x v="8"/>
    <x v="0"/>
    <s v="00 - N/A"/>
    <s v="10 - FONDO GENERAL"/>
    <s v="(blank)"/>
    <x v="0"/>
    <n v="800000"/>
    <n v="0"/>
  </r>
  <r>
    <s v="2025"/>
    <x v="1"/>
    <x v="0"/>
    <x v="0"/>
    <x v="0"/>
    <x v="9"/>
    <x v="85"/>
    <x v="234"/>
    <s v="2 - SERVICIOS ECONÓMICOS"/>
    <s v="2.6 - Transporte"/>
    <s v="2.6.01 - Transporte por carretera"/>
    <s v="2.2 - CONTRATACIÓN DE SERVICIOS"/>
    <x v="8"/>
    <x v="0"/>
    <s v="00 - N/A"/>
    <s v="30 - FONDOS PROPIOS"/>
    <s v="(blank)"/>
    <x v="0"/>
    <n v="1000000"/>
    <n v="390000"/>
  </r>
  <r>
    <s v="2025"/>
    <x v="1"/>
    <x v="0"/>
    <x v="0"/>
    <x v="0"/>
    <x v="9"/>
    <x v="85"/>
    <x v="234"/>
    <s v="2 - SERVICIOS ECONÓMICOS"/>
    <s v="2.6 - Transporte"/>
    <s v="2.6.01 - Transporte por carretera"/>
    <s v="2.2 - CONTRATACIÓN DE SERVICIOS"/>
    <x v="9"/>
    <x v="0"/>
    <s v="00 - N/A"/>
    <s v="10 - FONDO GENERAL"/>
    <s v="(blank)"/>
    <x v="0"/>
    <n v="1200000"/>
    <n v="0"/>
  </r>
  <r>
    <s v="2025"/>
    <x v="1"/>
    <x v="0"/>
    <x v="0"/>
    <x v="0"/>
    <x v="9"/>
    <x v="85"/>
    <x v="234"/>
    <s v="2 - SERVICIOS ECONÓMICOS"/>
    <s v="2.6 - Transporte"/>
    <s v="2.6.01 - Transporte por carretera"/>
    <s v="2.2 - CONTRATACIÓN DE SERVICIOS"/>
    <x v="9"/>
    <x v="0"/>
    <s v="00 - N/A"/>
    <s v="30 - FONDOS PROPIOS"/>
    <s v="(blank)"/>
    <x v="0"/>
    <n v="164520000"/>
    <n v="2781475.32"/>
  </r>
  <r>
    <s v="2025"/>
    <x v="1"/>
    <x v="0"/>
    <x v="0"/>
    <x v="0"/>
    <x v="9"/>
    <x v="85"/>
    <x v="234"/>
    <s v="2 - SERVICIOS ECONÓMICOS"/>
    <s v="2.6 - Transporte"/>
    <s v="2.6.01 - Transporte por carretera"/>
    <s v="2.2 - CONTRATACIÓN DE SERVICIOS"/>
    <x v="10"/>
    <x v="0"/>
    <s v="00 - N/A"/>
    <s v="30 - FONDOS PROPIOS"/>
    <s v="(blank)"/>
    <x v="0"/>
    <n v="17200000"/>
    <n v="11347585.02"/>
  </r>
  <r>
    <s v="2025"/>
    <x v="1"/>
    <x v="0"/>
    <x v="0"/>
    <x v="0"/>
    <x v="9"/>
    <x v="85"/>
    <x v="234"/>
    <s v="2 - SERVICIOS ECONÓMICOS"/>
    <s v="2.6 - Transporte"/>
    <s v="2.6.01 - Transporte por carretera"/>
    <s v="2.2 - CONTRATACIÓN DE SERVICIOS"/>
    <x v="11"/>
    <x v="0"/>
    <s v="00 - N/A"/>
    <s v="10 - FONDO GENERAL"/>
    <s v="(blank)"/>
    <x v="0"/>
    <n v="3150000"/>
    <n v="0"/>
  </r>
  <r>
    <s v="2025"/>
    <x v="1"/>
    <x v="0"/>
    <x v="0"/>
    <x v="0"/>
    <x v="9"/>
    <x v="85"/>
    <x v="234"/>
    <s v="2 - SERVICIOS ECONÓMICOS"/>
    <s v="2.6 - Transporte"/>
    <s v="2.6.01 - Transporte por carretera"/>
    <s v="2.2 - CONTRATACIÓN DE SERVICIOS"/>
    <x v="11"/>
    <x v="0"/>
    <s v="00 - N/A"/>
    <s v="30 - FONDOS PROPIOS"/>
    <s v="(blank)"/>
    <x v="0"/>
    <n v="18200000"/>
    <n v="655619.99"/>
  </r>
  <r>
    <s v="2025"/>
    <x v="1"/>
    <x v="0"/>
    <x v="0"/>
    <x v="0"/>
    <x v="9"/>
    <x v="85"/>
    <x v="234"/>
    <s v="2 - SERVICIOS ECONÓMICOS"/>
    <s v="2.6 - Transporte"/>
    <s v="2.6.01 - Transporte por carretera"/>
    <s v="2.2 - CONTRATACIÓN DE SERVICIOS"/>
    <x v="12"/>
    <x v="0"/>
    <s v="00 - N/A"/>
    <s v="10 - FONDO GENERAL"/>
    <s v="(blank)"/>
    <x v="0"/>
    <n v="12069092"/>
    <n v="466100"/>
  </r>
  <r>
    <s v="2025"/>
    <x v="1"/>
    <x v="0"/>
    <x v="0"/>
    <x v="0"/>
    <x v="9"/>
    <x v="85"/>
    <x v="234"/>
    <s v="2 - SERVICIOS ECONÓMICOS"/>
    <s v="2.6 - Transporte"/>
    <s v="2.6.01 - Transporte por carretera"/>
    <s v="2.2 - CONTRATACIÓN DE SERVICIOS"/>
    <x v="12"/>
    <x v="0"/>
    <s v="00 - N/A"/>
    <s v="30 - FONDOS PROPIOS"/>
    <s v="(blank)"/>
    <x v="0"/>
    <n v="2014500000"/>
    <n v="404489480.20999998"/>
  </r>
  <r>
    <s v="2025"/>
    <x v="1"/>
    <x v="0"/>
    <x v="0"/>
    <x v="0"/>
    <x v="9"/>
    <x v="85"/>
    <x v="234"/>
    <s v="2 - SERVICIOS ECONÓMICOS"/>
    <s v="2.6 - Transporte"/>
    <s v="2.6.01 - Transporte por carretera"/>
    <s v="2.2 - CONTRATACIÓN DE SERVICIOS"/>
    <x v="13"/>
    <x v="0"/>
    <s v="00 - N/A"/>
    <s v="10 - FONDO GENERAL"/>
    <s v="(blank)"/>
    <x v="0"/>
    <n v="3000000"/>
    <n v="0"/>
  </r>
  <r>
    <s v="2025"/>
    <x v="1"/>
    <x v="0"/>
    <x v="0"/>
    <x v="0"/>
    <x v="9"/>
    <x v="85"/>
    <x v="234"/>
    <s v="2 - SERVICIOS ECONÓMICOS"/>
    <s v="2.6 - Transporte"/>
    <s v="2.6.01 - Transporte por carretera"/>
    <s v="2.2 - CONTRATACIÓN DE SERVICIOS"/>
    <x v="13"/>
    <x v="0"/>
    <s v="00 - N/A"/>
    <s v="30 - FONDOS PROPIOS"/>
    <s v="(blank)"/>
    <x v="0"/>
    <n v="7000000"/>
    <n v="316358"/>
  </r>
  <r>
    <s v="2025"/>
    <x v="1"/>
    <x v="0"/>
    <x v="0"/>
    <x v="0"/>
    <x v="9"/>
    <x v="85"/>
    <x v="234"/>
    <s v="2 - SERVICIOS ECONÓMICOS"/>
    <s v="2.6 - Transporte"/>
    <s v="2.6.01 - Transporte por carretera"/>
    <s v="2.3 - MATERIALES Y SUMINISTROS"/>
    <x v="14"/>
    <x v="0"/>
    <s v="00 - N/A"/>
    <s v="10 - FONDO GENERAL"/>
    <s v="(blank)"/>
    <x v="0"/>
    <n v="2000000"/>
    <n v="0"/>
  </r>
  <r>
    <s v="2025"/>
    <x v="1"/>
    <x v="0"/>
    <x v="0"/>
    <x v="0"/>
    <x v="9"/>
    <x v="85"/>
    <x v="234"/>
    <s v="2 - SERVICIOS ECONÓMICOS"/>
    <s v="2.6 - Transporte"/>
    <s v="2.6.01 - Transporte por carretera"/>
    <s v="2.3 - MATERIALES Y SUMINISTROS"/>
    <x v="14"/>
    <x v="0"/>
    <s v="00 - N/A"/>
    <s v="30 - FONDOS PROPIOS"/>
    <s v="(blank)"/>
    <x v="0"/>
    <n v="4600000"/>
    <n v="200000"/>
  </r>
  <r>
    <s v="2025"/>
    <x v="1"/>
    <x v="0"/>
    <x v="0"/>
    <x v="0"/>
    <x v="9"/>
    <x v="85"/>
    <x v="234"/>
    <s v="2 - SERVICIOS ECONÓMICOS"/>
    <s v="2.6 - Transporte"/>
    <s v="2.6.01 - Transporte por carretera"/>
    <s v="2.3 - MATERIALES Y SUMINISTROS"/>
    <x v="15"/>
    <x v="0"/>
    <s v="00 - N/A"/>
    <s v="10 - FONDO GENERAL"/>
    <s v="(blank)"/>
    <x v="0"/>
    <n v="600000"/>
    <n v="0"/>
  </r>
  <r>
    <s v="2025"/>
    <x v="1"/>
    <x v="0"/>
    <x v="0"/>
    <x v="0"/>
    <x v="9"/>
    <x v="85"/>
    <x v="234"/>
    <s v="2 - SERVICIOS ECONÓMICOS"/>
    <s v="2.6 - Transporte"/>
    <s v="2.6.01 - Transporte por carretera"/>
    <s v="2.3 - MATERIALES Y SUMINISTROS"/>
    <x v="15"/>
    <x v="0"/>
    <s v="00 - N/A"/>
    <s v="30 - FONDOS PROPIOS"/>
    <s v="(blank)"/>
    <x v="0"/>
    <n v="4500000"/>
    <n v="47200"/>
  </r>
  <r>
    <s v="2025"/>
    <x v="1"/>
    <x v="0"/>
    <x v="0"/>
    <x v="0"/>
    <x v="9"/>
    <x v="85"/>
    <x v="234"/>
    <s v="2 - SERVICIOS ECONÓMICOS"/>
    <s v="2.6 - Transporte"/>
    <s v="2.6.01 - Transporte por carretera"/>
    <s v="2.3 - MATERIALES Y SUMINISTROS"/>
    <x v="16"/>
    <x v="0"/>
    <s v="00 - N/A"/>
    <s v="10 - FONDO GENERAL"/>
    <s v="(blank)"/>
    <x v="0"/>
    <n v="1700000"/>
    <n v="0"/>
  </r>
  <r>
    <s v="2025"/>
    <x v="1"/>
    <x v="0"/>
    <x v="0"/>
    <x v="0"/>
    <x v="9"/>
    <x v="85"/>
    <x v="234"/>
    <s v="2 - SERVICIOS ECONÓMICOS"/>
    <s v="2.6 - Transporte"/>
    <s v="2.6.01 - Transporte por carretera"/>
    <s v="2.3 - MATERIALES Y SUMINISTROS"/>
    <x v="16"/>
    <x v="0"/>
    <s v="00 - N/A"/>
    <s v="30 - FONDOS PROPIOS"/>
    <s v="(blank)"/>
    <x v="0"/>
    <n v="3300000"/>
    <n v="0"/>
  </r>
  <r>
    <s v="2025"/>
    <x v="1"/>
    <x v="0"/>
    <x v="0"/>
    <x v="0"/>
    <x v="9"/>
    <x v="85"/>
    <x v="234"/>
    <s v="2 - SERVICIOS ECONÓMICOS"/>
    <s v="2.6 - Transporte"/>
    <s v="2.6.01 - Transporte por carretera"/>
    <s v="2.3 - MATERIALES Y SUMINISTROS"/>
    <x v="17"/>
    <x v="0"/>
    <s v="00 - N/A"/>
    <s v="10 - FONDO GENERAL"/>
    <s v="(blank)"/>
    <x v="0"/>
    <n v="500000"/>
    <n v="0"/>
  </r>
  <r>
    <s v="2025"/>
    <x v="1"/>
    <x v="0"/>
    <x v="0"/>
    <x v="0"/>
    <x v="9"/>
    <x v="85"/>
    <x v="234"/>
    <s v="2 - SERVICIOS ECONÓMICOS"/>
    <s v="2.6 - Transporte"/>
    <s v="2.6.01 - Transporte por carretera"/>
    <s v="2.3 - MATERIALES Y SUMINISTROS"/>
    <x v="18"/>
    <x v="0"/>
    <s v="00 - N/A"/>
    <s v="10 - FONDO GENERAL"/>
    <s v="(blank)"/>
    <x v="0"/>
    <n v="1250000"/>
    <n v="0"/>
  </r>
  <r>
    <s v="2025"/>
    <x v="1"/>
    <x v="0"/>
    <x v="0"/>
    <x v="0"/>
    <x v="9"/>
    <x v="85"/>
    <x v="234"/>
    <s v="2 - SERVICIOS ECONÓMICOS"/>
    <s v="2.6 - Transporte"/>
    <s v="2.6.01 - Transporte por carretera"/>
    <s v="2.3 - MATERIALES Y SUMINISTROS"/>
    <x v="18"/>
    <x v="0"/>
    <s v="00 - N/A"/>
    <s v="30 - FONDOS PROPIOS"/>
    <s v="(blank)"/>
    <x v="0"/>
    <n v="3300000"/>
    <n v="0"/>
  </r>
  <r>
    <s v="2025"/>
    <x v="1"/>
    <x v="0"/>
    <x v="0"/>
    <x v="0"/>
    <x v="9"/>
    <x v="85"/>
    <x v="234"/>
    <s v="2 - SERVICIOS ECONÓMICOS"/>
    <s v="2.6 - Transporte"/>
    <s v="2.6.01 - Transporte por carretera"/>
    <s v="2.3 - MATERIALES Y SUMINISTROS"/>
    <x v="19"/>
    <x v="0"/>
    <s v="00 - N/A"/>
    <s v="10 - FONDO GENERAL"/>
    <s v="(blank)"/>
    <x v="0"/>
    <n v="195000"/>
    <n v="0"/>
  </r>
  <r>
    <s v="2025"/>
    <x v="1"/>
    <x v="0"/>
    <x v="0"/>
    <x v="0"/>
    <x v="9"/>
    <x v="85"/>
    <x v="234"/>
    <s v="2 - SERVICIOS ECONÓMICOS"/>
    <s v="2.6 - Transporte"/>
    <s v="2.6.01 - Transporte por carretera"/>
    <s v="2.3 - MATERIALES Y SUMINISTROS"/>
    <x v="19"/>
    <x v="0"/>
    <s v="00 - N/A"/>
    <s v="30 - FONDOS PROPIOS"/>
    <s v="(blank)"/>
    <x v="0"/>
    <n v="3100000"/>
    <n v="11537.72"/>
  </r>
  <r>
    <s v="2025"/>
    <x v="1"/>
    <x v="0"/>
    <x v="0"/>
    <x v="0"/>
    <x v="9"/>
    <x v="85"/>
    <x v="234"/>
    <s v="2 - SERVICIOS ECONÓMICOS"/>
    <s v="2.6 - Transporte"/>
    <s v="2.6.01 - Transporte por carretera"/>
    <s v="2.3 - MATERIALES Y SUMINISTROS"/>
    <x v="20"/>
    <x v="0"/>
    <s v="00 - N/A"/>
    <s v="10 - FONDO GENERAL"/>
    <s v="(blank)"/>
    <x v="0"/>
    <n v="110000"/>
    <n v="0"/>
  </r>
  <r>
    <s v="2025"/>
    <x v="1"/>
    <x v="0"/>
    <x v="0"/>
    <x v="0"/>
    <x v="9"/>
    <x v="85"/>
    <x v="234"/>
    <s v="2 - SERVICIOS ECONÓMICOS"/>
    <s v="2.6 - Transporte"/>
    <s v="2.6.01 - Transporte por carretera"/>
    <s v="2.3 - MATERIALES Y SUMINISTROS"/>
    <x v="20"/>
    <x v="0"/>
    <s v="00 - N/A"/>
    <s v="30 - FONDOS PROPIOS"/>
    <s v="(blank)"/>
    <x v="0"/>
    <n v="41590000"/>
    <n v="2179839.84"/>
  </r>
  <r>
    <s v="2025"/>
    <x v="1"/>
    <x v="0"/>
    <x v="0"/>
    <x v="0"/>
    <x v="9"/>
    <x v="85"/>
    <x v="234"/>
    <s v="2 - SERVICIOS ECONÓMICOS"/>
    <s v="2.6 - Transporte"/>
    <s v="2.6.01 - Transporte por carretera"/>
    <s v="2.3 - MATERIALES Y SUMINISTROS"/>
    <x v="21"/>
    <x v="0"/>
    <s v="00 - N/A"/>
    <s v="10 - FONDO GENERAL"/>
    <s v="(blank)"/>
    <x v="0"/>
    <n v="3988923"/>
    <n v="0"/>
  </r>
  <r>
    <s v="2025"/>
    <x v="1"/>
    <x v="0"/>
    <x v="0"/>
    <x v="0"/>
    <x v="9"/>
    <x v="85"/>
    <x v="234"/>
    <s v="2 - SERVICIOS ECONÓMICOS"/>
    <s v="2.6 - Transporte"/>
    <s v="2.6.01 - Transporte por carretera"/>
    <s v="2.3 - MATERIALES Y SUMINISTROS"/>
    <x v="21"/>
    <x v="0"/>
    <s v="00 - N/A"/>
    <s v="30 - FONDOS PROPIOS"/>
    <s v="(blank)"/>
    <x v="0"/>
    <n v="8605000"/>
    <n v="2159698.9700000002"/>
  </r>
  <r>
    <s v="2025"/>
    <x v="1"/>
    <x v="0"/>
    <x v="0"/>
    <x v="0"/>
    <x v="9"/>
    <x v="85"/>
    <x v="234"/>
    <s v="3 - PROTECCIÓN DEL MEDIO AMBIENTE"/>
    <s v="3.3 - Cambio Climático"/>
    <s v="3.3.06 - Respuesta y recuperación de desastres climáticos"/>
    <s v="2.2 - CONTRATACIÓN DE SERVICIOS"/>
    <x v="12"/>
    <x v="0"/>
    <s v="00 - N/A"/>
    <s v="10 - FONDO GENERAL"/>
    <s v="(blank)"/>
    <x v="0"/>
    <n v="100000"/>
    <n v="0"/>
  </r>
  <r>
    <s v="2025"/>
    <x v="1"/>
    <x v="0"/>
    <x v="0"/>
    <x v="0"/>
    <x v="9"/>
    <x v="86"/>
    <x v="235"/>
    <s v="1 - SERVICIOS  GENERALES"/>
    <s v="1.1 - Administración general"/>
    <s v="1.1.02 - Gestión administrativa, financiera, fiscal, económica y planificación"/>
    <s v="2.1 - REMUNERACIONES Y CONTRIBUCIONES"/>
    <x v="0"/>
    <x v="0"/>
    <s v="00 - N/A"/>
    <s v="10 - FONDO GENERAL"/>
    <s v="(blank)"/>
    <x v="0"/>
    <n v="128099059"/>
    <n v="28325086.859999999"/>
  </r>
  <r>
    <s v="2025"/>
    <x v="1"/>
    <x v="0"/>
    <x v="0"/>
    <x v="0"/>
    <x v="9"/>
    <x v="86"/>
    <x v="235"/>
    <s v="1 - SERVICIOS  GENERALES"/>
    <s v="1.1 - Administración general"/>
    <s v="1.1.02 - Gestión administrativa, financiera, fiscal, económica y planificación"/>
    <s v="2.1 - REMUNERACIONES Y CONTRIBUCIONES"/>
    <x v="1"/>
    <x v="0"/>
    <s v="00 - N/A"/>
    <s v="10 - FONDO GENERAL"/>
    <s v="(blank)"/>
    <x v="0"/>
    <n v="81492343"/>
    <n v="12153630.549999999"/>
  </r>
  <r>
    <s v="2025"/>
    <x v="1"/>
    <x v="0"/>
    <x v="0"/>
    <x v="0"/>
    <x v="9"/>
    <x v="86"/>
    <x v="235"/>
    <s v="1 - SERVICIOS  GENERALES"/>
    <s v="1.1 - Administración general"/>
    <s v="1.1.02 - Gestión administrativa, financiera, fiscal, económica y planificación"/>
    <s v="2.1 - REMUNERACIONES Y CONTRIBUCIONES"/>
    <x v="2"/>
    <x v="0"/>
    <s v="00 - N/A"/>
    <s v="10 - FONDO GENERAL"/>
    <s v="(blank)"/>
    <x v="0"/>
    <n v="513000"/>
    <n v="35382.18"/>
  </r>
  <r>
    <s v="2025"/>
    <x v="1"/>
    <x v="0"/>
    <x v="0"/>
    <x v="0"/>
    <x v="9"/>
    <x v="86"/>
    <x v="235"/>
    <s v="1 - SERVICIOS  GENERALES"/>
    <s v="1.1 - Administración general"/>
    <s v="1.1.02 - Gestión administrativa, financiera, fiscal, económica y planificación"/>
    <s v="2.1 - REMUNERACIONES Y CONTRIBUCIONES"/>
    <x v="3"/>
    <x v="0"/>
    <s v="00 - N/A"/>
    <s v="10 - FONDO GENERAL"/>
    <s v="(blank)"/>
    <x v="0"/>
    <n v="2900000"/>
    <n v="0"/>
  </r>
  <r>
    <s v="2025"/>
    <x v="1"/>
    <x v="0"/>
    <x v="0"/>
    <x v="0"/>
    <x v="9"/>
    <x v="86"/>
    <x v="235"/>
    <s v="1 - SERVICIOS  GENERALES"/>
    <s v="1.1 - Administración general"/>
    <s v="1.1.02 - Gestión administrativa, financiera, fiscal, económica y planificación"/>
    <s v="2.1 - REMUNERACIONES Y CONTRIBUCIONES"/>
    <x v="4"/>
    <x v="0"/>
    <s v="00 - N/A"/>
    <s v="10 - FONDO GENERAL"/>
    <s v="(blank)"/>
    <x v="0"/>
    <n v="17987736"/>
    <n v="4174957.5999999992"/>
  </r>
  <r>
    <s v="2025"/>
    <x v="1"/>
    <x v="0"/>
    <x v="0"/>
    <x v="0"/>
    <x v="9"/>
    <x v="86"/>
    <x v="235"/>
    <s v="1 - SERVICIOS  GENERALES"/>
    <s v="1.1 - Administración general"/>
    <s v="1.1.02 - Gestión administrativa, financiera, fiscal, económica y planificación"/>
    <s v="2.2 - CONTRATACIÓN DE SERVICIOS"/>
    <x v="5"/>
    <x v="0"/>
    <s v="00 - N/A"/>
    <s v="10 - FONDO GENERAL"/>
    <s v="(blank)"/>
    <x v="0"/>
    <n v="9506912"/>
    <n v="1251624.49"/>
  </r>
  <r>
    <s v="2025"/>
    <x v="1"/>
    <x v="0"/>
    <x v="0"/>
    <x v="0"/>
    <x v="9"/>
    <x v="86"/>
    <x v="235"/>
    <s v="1 - SERVICIOS  GENERALES"/>
    <s v="1.1 - Administración general"/>
    <s v="1.1.02 - Gestión administrativa, financiera, fiscal, económica y planificación"/>
    <s v="2.2 - CONTRATACIÓN DE SERVICIOS"/>
    <x v="6"/>
    <x v="0"/>
    <s v="00 - N/A"/>
    <s v="10 - FONDO GENERAL"/>
    <s v="(blank)"/>
    <x v="0"/>
    <n v="225000"/>
    <n v="0"/>
  </r>
  <r>
    <s v="2025"/>
    <x v="1"/>
    <x v="0"/>
    <x v="0"/>
    <x v="0"/>
    <x v="9"/>
    <x v="86"/>
    <x v="235"/>
    <s v="1 - SERVICIOS  GENERALES"/>
    <s v="1.1 - Administración general"/>
    <s v="1.1.02 - Gestión administrativa, financiera, fiscal, económica y planificación"/>
    <s v="2.2 - CONTRATACIÓN DE SERVICIOS"/>
    <x v="7"/>
    <x v="0"/>
    <s v="00 - N/A"/>
    <s v="10 - FONDO GENERAL"/>
    <s v="(blank)"/>
    <x v="0"/>
    <n v="3700000"/>
    <n v="1087465.8899999999"/>
  </r>
  <r>
    <s v="2025"/>
    <x v="1"/>
    <x v="0"/>
    <x v="0"/>
    <x v="0"/>
    <x v="9"/>
    <x v="86"/>
    <x v="235"/>
    <s v="1 - SERVICIOS  GENERALES"/>
    <s v="1.1 - Administración general"/>
    <s v="1.1.02 - Gestión administrativa, financiera, fiscal, económica y planificación"/>
    <s v="2.2 - CONTRATACIÓN DE SERVICIOS"/>
    <x v="8"/>
    <x v="0"/>
    <s v="00 - N/A"/>
    <s v="10 - FONDO GENERAL"/>
    <s v="(blank)"/>
    <x v="0"/>
    <n v="2039000"/>
    <n v="518950.36"/>
  </r>
  <r>
    <s v="2025"/>
    <x v="1"/>
    <x v="0"/>
    <x v="0"/>
    <x v="0"/>
    <x v="9"/>
    <x v="86"/>
    <x v="235"/>
    <s v="1 - SERVICIOS  GENERALES"/>
    <s v="1.1 - Administración general"/>
    <s v="1.1.02 - Gestión administrativa, financiera, fiscal, económica y planificación"/>
    <s v="2.2 - CONTRATACIÓN DE SERVICIOS"/>
    <x v="9"/>
    <x v="0"/>
    <s v="00 - N/A"/>
    <s v="10 - FONDO GENERAL"/>
    <s v="(blank)"/>
    <x v="0"/>
    <n v="0"/>
    <n v="3727404.75"/>
  </r>
  <r>
    <s v="2025"/>
    <x v="1"/>
    <x v="0"/>
    <x v="0"/>
    <x v="0"/>
    <x v="9"/>
    <x v="86"/>
    <x v="235"/>
    <s v="1 - SERVICIOS  GENERALES"/>
    <s v="1.1 - Administración general"/>
    <s v="1.1.02 - Gestión administrativa, financiera, fiscal, económica y planificación"/>
    <s v="2.2 - CONTRATACIÓN DE SERVICIOS"/>
    <x v="10"/>
    <x v="0"/>
    <s v="00 - N/A"/>
    <s v="10 - FONDO GENERAL"/>
    <s v="(blank)"/>
    <x v="0"/>
    <n v="18850000"/>
    <n v="5360534.24"/>
  </r>
  <r>
    <s v="2025"/>
    <x v="1"/>
    <x v="0"/>
    <x v="0"/>
    <x v="0"/>
    <x v="9"/>
    <x v="86"/>
    <x v="235"/>
    <s v="1 - SERVICIOS  GENERALES"/>
    <s v="1.1 - Administración general"/>
    <s v="1.1.02 - Gestión administrativa, financiera, fiscal, económica y planificación"/>
    <s v="2.2 - CONTRATACIÓN DE SERVICIOS"/>
    <x v="11"/>
    <x v="0"/>
    <s v="00 - N/A"/>
    <s v="10 - FONDO GENERAL"/>
    <s v="(blank)"/>
    <x v="0"/>
    <n v="0"/>
    <n v="225859.27999999997"/>
  </r>
  <r>
    <s v="2025"/>
    <x v="1"/>
    <x v="0"/>
    <x v="0"/>
    <x v="0"/>
    <x v="9"/>
    <x v="86"/>
    <x v="235"/>
    <s v="1 - SERVICIOS  GENERALES"/>
    <s v="1.1 - Administración general"/>
    <s v="1.1.02 - Gestión administrativa, financiera, fiscal, económica y planificación"/>
    <s v="2.2 - CONTRATACIÓN DE SERVICIOS"/>
    <x v="12"/>
    <x v="0"/>
    <s v="00 - N/A"/>
    <s v="10 - FONDO GENERAL"/>
    <s v="(blank)"/>
    <x v="0"/>
    <n v="150000"/>
    <n v="3205202.44"/>
  </r>
  <r>
    <s v="2025"/>
    <x v="1"/>
    <x v="0"/>
    <x v="0"/>
    <x v="0"/>
    <x v="9"/>
    <x v="86"/>
    <x v="235"/>
    <s v="1 - SERVICIOS  GENERALES"/>
    <s v="1.1 - Administración general"/>
    <s v="1.1.02 - Gestión administrativa, financiera, fiscal, económica y planificación"/>
    <s v="2.2 - CONTRATACIÓN DE SERVICIOS"/>
    <x v="13"/>
    <x v="0"/>
    <s v="00 - N/A"/>
    <s v="10 - FONDO GENERAL"/>
    <s v="(blank)"/>
    <x v="0"/>
    <n v="70000"/>
    <n v="2600577.08"/>
  </r>
  <r>
    <s v="2025"/>
    <x v="1"/>
    <x v="0"/>
    <x v="0"/>
    <x v="0"/>
    <x v="9"/>
    <x v="86"/>
    <x v="235"/>
    <s v="1 - SERVICIOS  GENERALES"/>
    <s v="1.1 - Administración general"/>
    <s v="1.1.02 - Gestión administrativa, financiera, fiscal, económica y planificación"/>
    <s v="2.3 - MATERIALES Y SUMINISTROS"/>
    <x v="14"/>
    <x v="0"/>
    <s v="00 - N/A"/>
    <s v="10 - FONDO GENERAL"/>
    <s v="(blank)"/>
    <x v="0"/>
    <n v="125000"/>
    <n v="76446.5"/>
  </r>
  <r>
    <s v="2025"/>
    <x v="1"/>
    <x v="0"/>
    <x v="0"/>
    <x v="0"/>
    <x v="9"/>
    <x v="86"/>
    <x v="235"/>
    <s v="1 - SERVICIOS  GENERALES"/>
    <s v="1.1 - Administración general"/>
    <s v="1.1.02 - Gestión administrativa, financiera, fiscal, económica y planificación"/>
    <s v="2.3 - MATERIALES Y SUMINISTROS"/>
    <x v="15"/>
    <x v="0"/>
    <s v="00 - N/A"/>
    <s v="10 - FONDO GENERAL"/>
    <s v="(blank)"/>
    <x v="0"/>
    <n v="0"/>
    <n v="211855.81"/>
  </r>
  <r>
    <s v="2025"/>
    <x v="1"/>
    <x v="0"/>
    <x v="0"/>
    <x v="0"/>
    <x v="9"/>
    <x v="86"/>
    <x v="235"/>
    <s v="1 - SERVICIOS  GENERALES"/>
    <s v="1.1 - Administración general"/>
    <s v="1.1.02 - Gestión administrativa, financiera, fiscal, económica y planificación"/>
    <s v="2.3 - MATERIALES Y SUMINISTROS"/>
    <x v="16"/>
    <x v="0"/>
    <s v="00 - N/A"/>
    <s v="10 - FONDO GENERAL"/>
    <s v="(blank)"/>
    <x v="0"/>
    <n v="50000"/>
    <n v="197738.5"/>
  </r>
  <r>
    <s v="2025"/>
    <x v="1"/>
    <x v="0"/>
    <x v="0"/>
    <x v="0"/>
    <x v="9"/>
    <x v="86"/>
    <x v="235"/>
    <s v="1 - SERVICIOS  GENERALES"/>
    <s v="1.1 - Administración general"/>
    <s v="1.1.02 - Gestión administrativa, financiera, fiscal, económica y planificación"/>
    <s v="2.3 - MATERIALES Y SUMINISTROS"/>
    <x v="18"/>
    <x v="0"/>
    <s v="00 - N/A"/>
    <s v="10 - FONDO GENERAL"/>
    <s v="(blank)"/>
    <x v="0"/>
    <n v="60000"/>
    <n v="0"/>
  </r>
  <r>
    <s v="2025"/>
    <x v="1"/>
    <x v="0"/>
    <x v="0"/>
    <x v="0"/>
    <x v="9"/>
    <x v="86"/>
    <x v="235"/>
    <s v="1 - SERVICIOS  GENERALES"/>
    <s v="1.1 - Administración general"/>
    <s v="1.1.02 - Gestión administrativa, financiera, fiscal, económica y planificación"/>
    <s v="2.3 - MATERIALES Y SUMINISTROS"/>
    <x v="19"/>
    <x v="0"/>
    <s v="00 - N/A"/>
    <s v="10 - FONDO GENERAL"/>
    <s v="(blank)"/>
    <x v="0"/>
    <n v="0"/>
    <n v="232773.4"/>
  </r>
  <r>
    <s v="2025"/>
    <x v="1"/>
    <x v="0"/>
    <x v="0"/>
    <x v="0"/>
    <x v="9"/>
    <x v="86"/>
    <x v="235"/>
    <s v="1 - SERVICIOS  GENERALES"/>
    <s v="1.1 - Administración general"/>
    <s v="1.1.02 - Gestión administrativa, financiera, fiscal, económica y planificación"/>
    <s v="2.3 - MATERIALES Y SUMINISTROS"/>
    <x v="20"/>
    <x v="0"/>
    <s v="00 - N/A"/>
    <s v="10 - FONDO GENERAL"/>
    <s v="(blank)"/>
    <x v="0"/>
    <n v="7024100"/>
    <n v="1584850"/>
  </r>
  <r>
    <s v="2025"/>
    <x v="1"/>
    <x v="0"/>
    <x v="0"/>
    <x v="0"/>
    <x v="9"/>
    <x v="86"/>
    <x v="235"/>
    <s v="1 - SERVICIOS  GENERALES"/>
    <s v="1.1 - Administración general"/>
    <s v="1.1.02 - Gestión administrativa, financiera, fiscal, económica y planificación"/>
    <s v="2.3 - MATERIALES Y SUMINISTROS"/>
    <x v="21"/>
    <x v="0"/>
    <s v="00 - N/A"/>
    <s v="10 - FONDO GENERAL"/>
    <s v="(blank)"/>
    <x v="0"/>
    <n v="125000"/>
    <n v="540570.62"/>
  </r>
  <r>
    <s v="2025"/>
    <x v="1"/>
    <x v="0"/>
    <x v="0"/>
    <x v="0"/>
    <x v="9"/>
    <x v="87"/>
    <x v="236"/>
    <s v="1 - SERVICIOS  GENERALES"/>
    <s v="1.1 - Administración general"/>
    <s v="1.1.02 - Gestión administrativa, financiera, fiscal, económica y planificación"/>
    <s v="2.1 - REMUNERACIONES Y CONTRIBUCIONES"/>
    <x v="0"/>
    <x v="0"/>
    <s v="00 - N/A"/>
    <s v="10 - FONDO GENERAL"/>
    <s v="(blank)"/>
    <x v="0"/>
    <n v="156190000"/>
    <n v="26389150.439999998"/>
  </r>
  <r>
    <s v="2025"/>
    <x v="1"/>
    <x v="0"/>
    <x v="0"/>
    <x v="0"/>
    <x v="9"/>
    <x v="87"/>
    <x v="236"/>
    <s v="1 - SERVICIOS  GENERALES"/>
    <s v="1.1 - Administración general"/>
    <s v="1.1.02 - Gestión administrativa, financiera, fiscal, económica y planificación"/>
    <s v="2.1 - REMUNERACIONES Y CONTRIBUCIONES"/>
    <x v="1"/>
    <x v="0"/>
    <s v="00 - N/A"/>
    <s v="10 - FONDO GENERAL"/>
    <s v="(blank)"/>
    <x v="0"/>
    <n v="55984500"/>
    <n v="2541400"/>
  </r>
  <r>
    <s v="2025"/>
    <x v="1"/>
    <x v="0"/>
    <x v="0"/>
    <x v="0"/>
    <x v="9"/>
    <x v="87"/>
    <x v="236"/>
    <s v="1 - SERVICIOS  GENERALES"/>
    <s v="1.1 - Administración general"/>
    <s v="1.1.02 - Gestión administrativa, financiera, fiscal, económica y planificación"/>
    <s v="2.1 - REMUNERACIONES Y CONTRIBUCIONES"/>
    <x v="4"/>
    <x v="0"/>
    <s v="00 - N/A"/>
    <s v="10 - FONDO GENERAL"/>
    <s v="(blank)"/>
    <x v="0"/>
    <n v="19846384"/>
    <n v="3651098.21"/>
  </r>
  <r>
    <s v="2025"/>
    <x v="1"/>
    <x v="0"/>
    <x v="0"/>
    <x v="0"/>
    <x v="9"/>
    <x v="87"/>
    <x v="236"/>
    <s v="1 - SERVICIOS  GENERALES"/>
    <s v="1.1 - Administración general"/>
    <s v="1.1.02 - Gestión administrativa, financiera, fiscal, económica y planificación"/>
    <s v="2.2 - CONTRATACIÓN DE SERVICIOS"/>
    <x v="5"/>
    <x v="0"/>
    <s v="00 - N/A"/>
    <s v="10 - FONDO GENERAL"/>
    <s v="(blank)"/>
    <x v="0"/>
    <n v="10476000"/>
    <n v="2481444.62"/>
  </r>
  <r>
    <s v="2025"/>
    <x v="1"/>
    <x v="0"/>
    <x v="0"/>
    <x v="0"/>
    <x v="9"/>
    <x v="87"/>
    <x v="236"/>
    <s v="1 - SERVICIOS  GENERALES"/>
    <s v="1.1 - Administración general"/>
    <s v="1.1.02 - Gestión administrativa, financiera, fiscal, económica y planificación"/>
    <s v="2.2 - CONTRATACIÓN DE SERVICIOS"/>
    <x v="6"/>
    <x v="0"/>
    <s v="00 - N/A"/>
    <s v="10 - FONDO GENERAL"/>
    <s v="(blank)"/>
    <x v="0"/>
    <n v="11985000"/>
    <n v="59000"/>
  </r>
  <r>
    <s v="2025"/>
    <x v="1"/>
    <x v="0"/>
    <x v="0"/>
    <x v="0"/>
    <x v="9"/>
    <x v="87"/>
    <x v="236"/>
    <s v="1 - SERVICIOS  GENERALES"/>
    <s v="1.1 - Administración general"/>
    <s v="1.1.02 - Gestión administrativa, financiera, fiscal, económica y planificación"/>
    <s v="2.2 - CONTRATACIÓN DE SERVICIOS"/>
    <x v="7"/>
    <x v="0"/>
    <s v="00 - N/A"/>
    <s v="10 - FONDO GENERAL"/>
    <s v="(blank)"/>
    <x v="0"/>
    <n v="6200000"/>
    <n v="751613.39999999991"/>
  </r>
  <r>
    <s v="2025"/>
    <x v="1"/>
    <x v="0"/>
    <x v="0"/>
    <x v="0"/>
    <x v="9"/>
    <x v="87"/>
    <x v="236"/>
    <s v="1 - SERVICIOS  GENERALES"/>
    <s v="1.1 - Administración general"/>
    <s v="1.1.02 - Gestión administrativa, financiera, fiscal, económica y planificación"/>
    <s v="2.2 - CONTRATACIÓN DE SERVICIOS"/>
    <x v="8"/>
    <x v="0"/>
    <s v="00 - N/A"/>
    <s v="10 - FONDO GENERAL"/>
    <s v="(blank)"/>
    <x v="0"/>
    <n v="2092010"/>
    <n v="230400.12"/>
  </r>
  <r>
    <s v="2025"/>
    <x v="1"/>
    <x v="0"/>
    <x v="0"/>
    <x v="0"/>
    <x v="9"/>
    <x v="87"/>
    <x v="236"/>
    <s v="1 - SERVICIOS  GENERALES"/>
    <s v="1.1 - Administración general"/>
    <s v="1.1.02 - Gestión administrativa, financiera, fiscal, económica y planificación"/>
    <s v="2.2 - CONTRATACIÓN DE SERVICIOS"/>
    <x v="9"/>
    <x v="0"/>
    <s v="00 - N/A"/>
    <s v="10 - FONDO GENERAL"/>
    <s v="(blank)"/>
    <x v="0"/>
    <n v="5419200"/>
    <n v="235460.01"/>
  </r>
  <r>
    <s v="2025"/>
    <x v="1"/>
    <x v="0"/>
    <x v="0"/>
    <x v="0"/>
    <x v="9"/>
    <x v="87"/>
    <x v="236"/>
    <s v="1 - SERVICIOS  GENERALES"/>
    <s v="1.1 - Administración general"/>
    <s v="1.1.02 - Gestión administrativa, financiera, fiscal, económica y planificación"/>
    <s v="2.2 - CONTRATACIÓN DE SERVICIOS"/>
    <x v="10"/>
    <x v="0"/>
    <s v="00 - N/A"/>
    <s v="10 - FONDO GENERAL"/>
    <s v="(blank)"/>
    <x v="0"/>
    <n v="18394018"/>
    <n v="4721334.1400000006"/>
  </r>
  <r>
    <s v="2025"/>
    <x v="1"/>
    <x v="0"/>
    <x v="0"/>
    <x v="0"/>
    <x v="9"/>
    <x v="87"/>
    <x v="236"/>
    <s v="1 - SERVICIOS  GENERALES"/>
    <s v="1.1 - Administración general"/>
    <s v="1.1.02 - Gestión administrativa, financiera, fiscal, económica y planificación"/>
    <s v="2.2 - CONTRATACIÓN DE SERVICIOS"/>
    <x v="11"/>
    <x v="0"/>
    <s v="00 - N/A"/>
    <s v="10 - FONDO GENERAL"/>
    <s v="(blank)"/>
    <x v="0"/>
    <n v="2652000"/>
    <n v="357679.69999999995"/>
  </r>
  <r>
    <s v="2025"/>
    <x v="1"/>
    <x v="0"/>
    <x v="0"/>
    <x v="0"/>
    <x v="9"/>
    <x v="87"/>
    <x v="236"/>
    <s v="1 - SERVICIOS  GENERALES"/>
    <s v="1.1 - Administración general"/>
    <s v="1.1.02 - Gestión administrativa, financiera, fiscal, económica y planificación"/>
    <s v="2.2 - CONTRATACIÓN DE SERVICIOS"/>
    <x v="12"/>
    <x v="0"/>
    <s v="00 - N/A"/>
    <s v="10 - FONDO GENERAL"/>
    <s v="(blank)"/>
    <x v="0"/>
    <n v="29918500"/>
    <n v="3535057.0100000002"/>
  </r>
  <r>
    <s v="2025"/>
    <x v="1"/>
    <x v="0"/>
    <x v="0"/>
    <x v="0"/>
    <x v="9"/>
    <x v="87"/>
    <x v="236"/>
    <s v="1 - SERVICIOS  GENERALES"/>
    <s v="1.1 - Administración general"/>
    <s v="1.1.02 - Gestión administrativa, financiera, fiscal, económica y planificación"/>
    <s v="2.2 - CONTRATACIÓN DE SERVICIOS"/>
    <x v="12"/>
    <x v="0"/>
    <s v="00 - N/A"/>
    <s v="30 - FONDOS PROPIOS"/>
    <s v="(blank)"/>
    <x v="0"/>
    <n v="4000000"/>
    <n v="0"/>
  </r>
  <r>
    <s v="2025"/>
    <x v="1"/>
    <x v="0"/>
    <x v="0"/>
    <x v="0"/>
    <x v="9"/>
    <x v="87"/>
    <x v="236"/>
    <s v="1 - SERVICIOS  GENERALES"/>
    <s v="1.1 - Administración general"/>
    <s v="1.1.02 - Gestión administrativa, financiera, fiscal, económica y planificación"/>
    <s v="2.2 - CONTRATACIÓN DE SERVICIOS"/>
    <x v="13"/>
    <x v="0"/>
    <s v="00 - N/A"/>
    <s v="10 - FONDO GENERAL"/>
    <s v="(blank)"/>
    <x v="0"/>
    <n v="14543280"/>
    <n v="1704714.96"/>
  </r>
  <r>
    <s v="2025"/>
    <x v="1"/>
    <x v="0"/>
    <x v="0"/>
    <x v="0"/>
    <x v="9"/>
    <x v="87"/>
    <x v="236"/>
    <s v="1 - SERVICIOS  GENERALES"/>
    <s v="1.1 - Administración general"/>
    <s v="1.1.02 - Gestión administrativa, financiera, fiscal, económica y planificación"/>
    <s v="2.3 - MATERIALES Y SUMINISTROS"/>
    <x v="14"/>
    <x v="0"/>
    <s v="00 - N/A"/>
    <s v="10 - FONDO GENERAL"/>
    <s v="(blank)"/>
    <x v="0"/>
    <n v="571050"/>
    <n v="112392.6"/>
  </r>
  <r>
    <s v="2025"/>
    <x v="1"/>
    <x v="0"/>
    <x v="0"/>
    <x v="0"/>
    <x v="9"/>
    <x v="87"/>
    <x v="236"/>
    <s v="1 - SERVICIOS  GENERALES"/>
    <s v="1.1 - Administración general"/>
    <s v="1.1.02 - Gestión administrativa, financiera, fiscal, económica y planificación"/>
    <s v="2.3 - MATERIALES Y SUMINISTROS"/>
    <x v="15"/>
    <x v="0"/>
    <s v="00 - N/A"/>
    <s v="10 - FONDO GENERAL"/>
    <s v="(blank)"/>
    <x v="0"/>
    <n v="1000000"/>
    <n v="0"/>
  </r>
  <r>
    <s v="2025"/>
    <x v="1"/>
    <x v="0"/>
    <x v="0"/>
    <x v="0"/>
    <x v="9"/>
    <x v="87"/>
    <x v="236"/>
    <s v="1 - SERVICIOS  GENERALES"/>
    <s v="1.1 - Administración general"/>
    <s v="1.1.02 - Gestión administrativa, financiera, fiscal, económica y planificación"/>
    <s v="2.3 - MATERIALES Y SUMINISTROS"/>
    <x v="16"/>
    <x v="0"/>
    <s v="00 - N/A"/>
    <s v="10 - FONDO GENERAL"/>
    <s v="(blank)"/>
    <x v="0"/>
    <n v="570000"/>
    <n v="71620.100000000006"/>
  </r>
  <r>
    <s v="2025"/>
    <x v="1"/>
    <x v="0"/>
    <x v="0"/>
    <x v="0"/>
    <x v="9"/>
    <x v="87"/>
    <x v="236"/>
    <s v="1 - SERVICIOS  GENERALES"/>
    <s v="1.1 - Administración general"/>
    <s v="1.1.02 - Gestión administrativa, financiera, fiscal, económica y planificación"/>
    <s v="2.3 - MATERIALES Y SUMINISTROS"/>
    <x v="17"/>
    <x v="0"/>
    <s v="00 - N/A"/>
    <s v="10 - FONDO GENERAL"/>
    <s v="(blank)"/>
    <x v="0"/>
    <n v="0"/>
    <n v="0"/>
  </r>
  <r>
    <s v="2025"/>
    <x v="1"/>
    <x v="0"/>
    <x v="0"/>
    <x v="0"/>
    <x v="9"/>
    <x v="87"/>
    <x v="236"/>
    <s v="1 - SERVICIOS  GENERALES"/>
    <s v="1.1 - Administración general"/>
    <s v="1.1.02 - Gestión administrativa, financiera, fiscal, económica y planificación"/>
    <s v="2.3 - MATERIALES Y SUMINISTROS"/>
    <x v="18"/>
    <x v="0"/>
    <s v="00 - N/A"/>
    <s v="10 - FONDO GENERAL"/>
    <s v="(blank)"/>
    <x v="0"/>
    <n v="300000"/>
    <n v="42000.02"/>
  </r>
  <r>
    <s v="2025"/>
    <x v="1"/>
    <x v="0"/>
    <x v="0"/>
    <x v="0"/>
    <x v="9"/>
    <x v="87"/>
    <x v="236"/>
    <s v="1 - SERVICIOS  GENERALES"/>
    <s v="1.1 - Administración general"/>
    <s v="1.1.02 - Gestión administrativa, financiera, fiscal, económica y planificación"/>
    <s v="2.3 - MATERIALES Y SUMINISTROS"/>
    <x v="19"/>
    <x v="0"/>
    <s v="00 - N/A"/>
    <s v="10 - FONDO GENERAL"/>
    <s v="(blank)"/>
    <x v="0"/>
    <n v="17300"/>
    <n v="0"/>
  </r>
  <r>
    <s v="2025"/>
    <x v="1"/>
    <x v="0"/>
    <x v="0"/>
    <x v="0"/>
    <x v="9"/>
    <x v="87"/>
    <x v="236"/>
    <s v="1 - SERVICIOS  GENERALES"/>
    <s v="1.1 - Administración general"/>
    <s v="1.1.02 - Gestión administrativa, financiera, fiscal, económica y planificación"/>
    <s v="2.3 - MATERIALES Y SUMINISTROS"/>
    <x v="20"/>
    <x v="0"/>
    <s v="00 - N/A"/>
    <s v="10 - FONDO GENERAL"/>
    <s v="(blank)"/>
    <x v="0"/>
    <n v="11388325"/>
    <n v="2260000"/>
  </r>
  <r>
    <s v="2025"/>
    <x v="1"/>
    <x v="0"/>
    <x v="0"/>
    <x v="0"/>
    <x v="9"/>
    <x v="87"/>
    <x v="236"/>
    <s v="1 - SERVICIOS  GENERALES"/>
    <s v="1.1 - Administración general"/>
    <s v="1.1.02 - Gestión administrativa, financiera, fiscal, económica y planificación"/>
    <s v="2.3 - MATERIALES Y SUMINISTROS"/>
    <x v="21"/>
    <x v="0"/>
    <s v="00 - N/A"/>
    <s v="10 - FONDO GENERAL"/>
    <s v="(blank)"/>
    <x v="0"/>
    <n v="1508975"/>
    <n v="0"/>
  </r>
  <r>
    <s v="2025"/>
    <x v="1"/>
    <x v="0"/>
    <x v="0"/>
    <x v="0"/>
    <x v="9"/>
    <x v="88"/>
    <x v="237"/>
    <s v="4 - SERVICIOS SOCIALES"/>
    <s v="4.5 - Protección social"/>
    <s v="4.5.07 - Vivienda social"/>
    <s v="2.1 - REMUNERACIONES Y CONTRIBUCIONES"/>
    <x v="0"/>
    <x v="0"/>
    <s v="00 - N/A"/>
    <s v="10 - FONDO GENERAL"/>
    <s v="(blank)"/>
    <x v="0"/>
    <n v="1686000"/>
    <n v="0"/>
  </r>
  <r>
    <s v="2025"/>
    <x v="1"/>
    <x v="0"/>
    <x v="0"/>
    <x v="0"/>
    <x v="9"/>
    <x v="88"/>
    <x v="237"/>
    <s v="4 - SERVICIOS SOCIALES"/>
    <s v="4.5 - Protección social"/>
    <s v="4.5.07 - Vivienda social"/>
    <s v="2.1 - REMUNERACIONES Y CONTRIBUCIONES"/>
    <x v="4"/>
    <x v="0"/>
    <s v="00 - N/A"/>
    <s v="10 - FONDO GENERAL"/>
    <s v="(blank)"/>
    <x v="0"/>
    <n v="314000"/>
    <n v="0"/>
  </r>
  <r>
    <s v="2025"/>
    <x v="1"/>
    <x v="0"/>
    <x v="0"/>
    <x v="0"/>
    <x v="9"/>
    <x v="88"/>
    <x v="237"/>
    <s v="4 - SERVICIOS SOCIALES"/>
    <s v="4.5 - Protección social"/>
    <s v="4.5.07 - Vivienda social"/>
    <s v="2.2 - CONTRATACIÓN DE SERVICIOS"/>
    <x v="12"/>
    <x v="0"/>
    <s v="00 - N/A"/>
    <s v="10 - FONDO GENERAL"/>
    <s v="(blank)"/>
    <x v="0"/>
    <n v="1500000"/>
    <n v="0"/>
  </r>
  <r>
    <s v="2025"/>
    <x v="1"/>
    <x v="0"/>
    <x v="0"/>
    <x v="0"/>
    <x v="9"/>
    <x v="88"/>
    <x v="237"/>
    <s v="4 - SERVICIOS SOCIALES"/>
    <s v="4.5 - Protección social"/>
    <s v="4.5.07 - Vivienda social"/>
    <s v="2.2 - CONTRATACIÓN DE SERVICIOS"/>
    <x v="13"/>
    <x v="0"/>
    <s v="00 - N/A"/>
    <s v="10 - FONDO GENERAL"/>
    <s v="(blank)"/>
    <x v="0"/>
    <n v="1500000"/>
    <n v="0"/>
  </r>
  <r>
    <s v="2025"/>
    <x v="1"/>
    <x v="0"/>
    <x v="0"/>
    <x v="0"/>
    <x v="9"/>
    <x v="89"/>
    <x v="238"/>
    <s v="2 - SERVICIOS ECONÓMICOS"/>
    <s v="2.2 - Agropecuaria, caza, pesca y silvicultura"/>
    <s v="2.2.01 - Agropecuaria"/>
    <s v="2.1 - REMUNERACIONES Y CONTRIBUCIONES"/>
    <x v="0"/>
    <x v="0"/>
    <s v="00 - N/A"/>
    <s v="10 - FONDO GENERAL"/>
    <s v="(blank)"/>
    <x v="0"/>
    <n v="51847500"/>
    <n v="14281000"/>
  </r>
  <r>
    <s v="2025"/>
    <x v="1"/>
    <x v="0"/>
    <x v="0"/>
    <x v="0"/>
    <x v="9"/>
    <x v="89"/>
    <x v="238"/>
    <s v="2 - SERVICIOS ECONÓMICOS"/>
    <s v="2.2 - Agropecuaria, caza, pesca y silvicultura"/>
    <s v="2.2.01 - Agropecuaria"/>
    <s v="2.1 - REMUNERACIONES Y CONTRIBUCIONES"/>
    <x v="1"/>
    <x v="0"/>
    <s v="00 - N/A"/>
    <s v="10 - FONDO GENERAL"/>
    <s v="(blank)"/>
    <x v="0"/>
    <n v="7300000"/>
    <n v="0"/>
  </r>
  <r>
    <s v="2025"/>
    <x v="1"/>
    <x v="0"/>
    <x v="0"/>
    <x v="0"/>
    <x v="9"/>
    <x v="89"/>
    <x v="238"/>
    <s v="2 - SERVICIOS ECONÓMICOS"/>
    <s v="2.2 - Agropecuaria, caza, pesca y silvicultura"/>
    <s v="2.2.01 - Agropecuaria"/>
    <s v="2.1 - REMUNERACIONES Y CONTRIBUCIONES"/>
    <x v="2"/>
    <x v="0"/>
    <s v="00 - N/A"/>
    <s v="10 - FONDO GENERAL"/>
    <s v="(blank)"/>
    <x v="0"/>
    <n v="405000"/>
    <n v="4121.6000000000004"/>
  </r>
  <r>
    <s v="2025"/>
    <x v="1"/>
    <x v="0"/>
    <x v="0"/>
    <x v="0"/>
    <x v="9"/>
    <x v="89"/>
    <x v="238"/>
    <s v="2 - SERVICIOS ECONÓMICOS"/>
    <s v="2.2 - Agropecuaria, caza, pesca y silvicultura"/>
    <s v="2.2.01 - Agropecuaria"/>
    <s v="2.1 - REMUNERACIONES Y CONTRIBUCIONES"/>
    <x v="4"/>
    <x v="0"/>
    <s v="00 - N/A"/>
    <s v="10 - FONDO GENERAL"/>
    <s v="(blank)"/>
    <x v="0"/>
    <n v="7284966"/>
    <n v="2162794.0600000005"/>
  </r>
  <r>
    <s v="2025"/>
    <x v="1"/>
    <x v="0"/>
    <x v="0"/>
    <x v="0"/>
    <x v="9"/>
    <x v="89"/>
    <x v="238"/>
    <s v="2 - SERVICIOS ECONÓMICOS"/>
    <s v="2.2 - Agropecuaria, caza, pesca y silvicultura"/>
    <s v="2.2.01 - Agropecuaria"/>
    <s v="2.2 - CONTRATACIÓN DE SERVICIOS"/>
    <x v="5"/>
    <x v="0"/>
    <s v="00 - N/A"/>
    <s v="10 - FONDO GENERAL"/>
    <s v="(blank)"/>
    <x v="0"/>
    <n v="1920000"/>
    <n v="536829.03"/>
  </r>
  <r>
    <s v="2025"/>
    <x v="1"/>
    <x v="0"/>
    <x v="0"/>
    <x v="0"/>
    <x v="9"/>
    <x v="89"/>
    <x v="238"/>
    <s v="2 - SERVICIOS ECONÓMICOS"/>
    <s v="2.2 - Agropecuaria, caza, pesca y silvicultura"/>
    <s v="2.2.01 - Agropecuaria"/>
    <s v="2.2 - CONTRATACIÓN DE SERVICIOS"/>
    <x v="6"/>
    <x v="0"/>
    <s v="00 - N/A"/>
    <s v="10 - FONDO GENERAL"/>
    <s v="(blank)"/>
    <x v="0"/>
    <n v="200000"/>
    <n v="116790.5"/>
  </r>
  <r>
    <s v="2025"/>
    <x v="1"/>
    <x v="0"/>
    <x v="0"/>
    <x v="0"/>
    <x v="9"/>
    <x v="89"/>
    <x v="238"/>
    <s v="2 - SERVICIOS ECONÓMICOS"/>
    <s v="2.2 - Agropecuaria, caza, pesca y silvicultura"/>
    <s v="2.2.01 - Agropecuaria"/>
    <s v="2.2 - CONTRATACIÓN DE SERVICIOS"/>
    <x v="7"/>
    <x v="0"/>
    <s v="00 - N/A"/>
    <s v="10 - FONDO GENERAL"/>
    <s v="(blank)"/>
    <x v="0"/>
    <n v="1100000"/>
    <n v="391912.8"/>
  </r>
  <r>
    <s v="2025"/>
    <x v="1"/>
    <x v="0"/>
    <x v="0"/>
    <x v="0"/>
    <x v="9"/>
    <x v="89"/>
    <x v="238"/>
    <s v="2 - SERVICIOS ECONÓMICOS"/>
    <s v="2.2 - Agropecuaria, caza, pesca y silvicultura"/>
    <s v="2.2.01 - Agropecuaria"/>
    <s v="2.2 - CONTRATACIÓN DE SERVICIOS"/>
    <x v="8"/>
    <x v="0"/>
    <s v="00 - N/A"/>
    <s v="10 - FONDO GENERAL"/>
    <s v="(blank)"/>
    <x v="0"/>
    <n v="525000"/>
    <n v="0"/>
  </r>
  <r>
    <s v="2025"/>
    <x v="1"/>
    <x v="0"/>
    <x v="0"/>
    <x v="0"/>
    <x v="9"/>
    <x v="89"/>
    <x v="238"/>
    <s v="2 - SERVICIOS ECONÓMICOS"/>
    <s v="2.2 - Agropecuaria, caza, pesca y silvicultura"/>
    <s v="2.2.01 - Agropecuaria"/>
    <s v="2.2 - CONTRATACIÓN DE SERVICIOS"/>
    <x v="9"/>
    <x v="0"/>
    <s v="00 - N/A"/>
    <s v="10 - FONDO GENERAL"/>
    <s v="(blank)"/>
    <x v="0"/>
    <n v="1000000"/>
    <n v="222000"/>
  </r>
  <r>
    <s v="2025"/>
    <x v="1"/>
    <x v="0"/>
    <x v="0"/>
    <x v="0"/>
    <x v="9"/>
    <x v="89"/>
    <x v="238"/>
    <s v="2 - SERVICIOS ECONÓMICOS"/>
    <s v="2.2 - Agropecuaria, caza, pesca y silvicultura"/>
    <s v="2.2.01 - Agropecuaria"/>
    <s v="2.2 - CONTRATACIÓN DE SERVICIOS"/>
    <x v="10"/>
    <x v="0"/>
    <s v="00 - N/A"/>
    <s v="10 - FONDO GENERAL"/>
    <s v="(blank)"/>
    <x v="0"/>
    <n v="2300000"/>
    <n v="558037.51"/>
  </r>
  <r>
    <s v="2025"/>
    <x v="1"/>
    <x v="0"/>
    <x v="0"/>
    <x v="0"/>
    <x v="9"/>
    <x v="89"/>
    <x v="238"/>
    <s v="2 - SERVICIOS ECONÓMICOS"/>
    <s v="2.2 - Agropecuaria, caza, pesca y silvicultura"/>
    <s v="2.2.01 - Agropecuaria"/>
    <s v="2.2 - CONTRATACIÓN DE SERVICIOS"/>
    <x v="11"/>
    <x v="0"/>
    <s v="00 - N/A"/>
    <s v="10 - FONDO GENERAL"/>
    <s v="(blank)"/>
    <x v="0"/>
    <n v="290000"/>
    <n v="101775.58"/>
  </r>
  <r>
    <s v="2025"/>
    <x v="1"/>
    <x v="0"/>
    <x v="0"/>
    <x v="0"/>
    <x v="9"/>
    <x v="89"/>
    <x v="238"/>
    <s v="2 - SERVICIOS ECONÓMICOS"/>
    <s v="2.2 - Agropecuaria, caza, pesca y silvicultura"/>
    <s v="2.2.01 - Agropecuaria"/>
    <s v="2.2 - CONTRATACIÓN DE SERVICIOS"/>
    <x v="12"/>
    <x v="0"/>
    <s v="00 - N/A"/>
    <s v="10 - FONDO GENERAL"/>
    <s v="(blank)"/>
    <x v="0"/>
    <n v="1542400"/>
    <n v="175840.48"/>
  </r>
  <r>
    <s v="2025"/>
    <x v="1"/>
    <x v="0"/>
    <x v="0"/>
    <x v="0"/>
    <x v="9"/>
    <x v="89"/>
    <x v="238"/>
    <s v="2 - SERVICIOS ECONÓMICOS"/>
    <s v="2.2 - Agropecuaria, caza, pesca y silvicultura"/>
    <s v="2.2.01 - Agropecuaria"/>
    <s v="2.2 - CONTRATACIÓN DE SERVICIOS"/>
    <x v="13"/>
    <x v="0"/>
    <s v="00 - N/A"/>
    <s v="10 - FONDO GENERAL"/>
    <s v="(blank)"/>
    <x v="0"/>
    <n v="3700000"/>
    <n v="593610.80000000005"/>
  </r>
  <r>
    <s v="2025"/>
    <x v="1"/>
    <x v="0"/>
    <x v="0"/>
    <x v="0"/>
    <x v="9"/>
    <x v="89"/>
    <x v="238"/>
    <s v="2 - SERVICIOS ECONÓMICOS"/>
    <s v="2.2 - Agropecuaria, caza, pesca y silvicultura"/>
    <s v="2.2.01 - Agropecuaria"/>
    <s v="2.3 - MATERIALES Y SUMINISTROS"/>
    <x v="14"/>
    <x v="0"/>
    <s v="00 - N/A"/>
    <s v="10 - FONDO GENERAL"/>
    <s v="(blank)"/>
    <x v="0"/>
    <n v="130000"/>
    <n v="29437.07"/>
  </r>
  <r>
    <s v="2025"/>
    <x v="1"/>
    <x v="0"/>
    <x v="0"/>
    <x v="0"/>
    <x v="9"/>
    <x v="89"/>
    <x v="238"/>
    <s v="2 - SERVICIOS ECONÓMICOS"/>
    <s v="2.2 - Agropecuaria, caza, pesca y silvicultura"/>
    <s v="2.2.01 - Agropecuaria"/>
    <s v="2.3 - MATERIALES Y SUMINISTROS"/>
    <x v="15"/>
    <x v="0"/>
    <s v="00 - N/A"/>
    <s v="10 - FONDO GENERAL"/>
    <s v="(blank)"/>
    <x v="0"/>
    <n v="150000"/>
    <n v="0"/>
  </r>
  <r>
    <s v="2025"/>
    <x v="1"/>
    <x v="0"/>
    <x v="0"/>
    <x v="0"/>
    <x v="9"/>
    <x v="89"/>
    <x v="238"/>
    <s v="2 - SERVICIOS ECONÓMICOS"/>
    <s v="2.2 - Agropecuaria, caza, pesca y silvicultura"/>
    <s v="2.2.01 - Agropecuaria"/>
    <s v="2.3 - MATERIALES Y SUMINISTROS"/>
    <x v="16"/>
    <x v="0"/>
    <s v="00 - N/A"/>
    <s v="10 - FONDO GENERAL"/>
    <s v="(blank)"/>
    <x v="0"/>
    <n v="164000"/>
    <n v="10910.4"/>
  </r>
  <r>
    <s v="2025"/>
    <x v="1"/>
    <x v="0"/>
    <x v="0"/>
    <x v="0"/>
    <x v="9"/>
    <x v="89"/>
    <x v="238"/>
    <s v="2 - SERVICIOS ECONÓMICOS"/>
    <s v="2.2 - Agropecuaria, caza, pesca y silvicultura"/>
    <s v="2.2.01 - Agropecuaria"/>
    <s v="2.3 - MATERIALES Y SUMINISTROS"/>
    <x v="18"/>
    <x v="0"/>
    <s v="00 - N/A"/>
    <s v="10 - FONDO GENERAL"/>
    <s v="(blank)"/>
    <x v="0"/>
    <n v="4800"/>
    <n v="0"/>
  </r>
  <r>
    <s v="2025"/>
    <x v="1"/>
    <x v="0"/>
    <x v="0"/>
    <x v="0"/>
    <x v="9"/>
    <x v="89"/>
    <x v="238"/>
    <s v="2 - SERVICIOS ECONÓMICOS"/>
    <s v="2.2 - Agropecuaria, caza, pesca y silvicultura"/>
    <s v="2.2.01 - Agropecuaria"/>
    <s v="2.3 - MATERIALES Y SUMINISTROS"/>
    <x v="19"/>
    <x v="0"/>
    <s v="00 - N/A"/>
    <s v="10 - FONDO GENERAL"/>
    <s v="(blank)"/>
    <x v="0"/>
    <n v="4800"/>
    <n v="0"/>
  </r>
  <r>
    <s v="2025"/>
    <x v="1"/>
    <x v="0"/>
    <x v="0"/>
    <x v="0"/>
    <x v="9"/>
    <x v="89"/>
    <x v="238"/>
    <s v="2 - SERVICIOS ECONÓMICOS"/>
    <s v="2.2 - Agropecuaria, caza, pesca y silvicultura"/>
    <s v="2.2.01 - Agropecuaria"/>
    <s v="2.3 - MATERIALES Y SUMINISTROS"/>
    <x v="20"/>
    <x v="0"/>
    <s v="00 - N/A"/>
    <s v="10 - FONDO GENERAL"/>
    <s v="(blank)"/>
    <x v="0"/>
    <n v="4140000"/>
    <n v="1104381.6000000001"/>
  </r>
  <r>
    <s v="2025"/>
    <x v="1"/>
    <x v="0"/>
    <x v="0"/>
    <x v="0"/>
    <x v="9"/>
    <x v="89"/>
    <x v="238"/>
    <s v="2 - SERVICIOS ECONÓMICOS"/>
    <s v="2.2 - Agropecuaria, caza, pesca y silvicultura"/>
    <s v="2.2.01 - Agropecuaria"/>
    <s v="2.3 - MATERIALES Y SUMINISTROS"/>
    <x v="21"/>
    <x v="0"/>
    <s v="00 - N/A"/>
    <s v="10 - FONDO GENERAL"/>
    <s v="(blank)"/>
    <x v="0"/>
    <n v="1061524"/>
    <n v="208967.16"/>
  </r>
  <r>
    <s v="2025"/>
    <x v="1"/>
    <x v="0"/>
    <x v="0"/>
    <x v="0"/>
    <x v="9"/>
    <x v="90"/>
    <x v="239"/>
    <s v="3 - PROTECCIÓN DEL MEDIO AMBIENTE"/>
    <s v="3.3 - Cambio Climático"/>
    <s v="3.3.03 - Conocimiento del riesgo de desastres climáticos"/>
    <s v="2.2 - CONTRATACIÓN DE SERVICIOS"/>
    <x v="9"/>
    <x v="0"/>
    <s v="00 - N/A"/>
    <s v="10 - FONDO GENERAL"/>
    <s v="(blank)"/>
    <x v="0"/>
    <n v="1000000"/>
    <n v="0"/>
  </r>
  <r>
    <s v="2025"/>
    <x v="1"/>
    <x v="0"/>
    <x v="0"/>
    <x v="0"/>
    <x v="9"/>
    <x v="90"/>
    <x v="239"/>
    <s v="3 - PROTECCIÓN DEL MEDIO AMBIENTE"/>
    <s v="3.3 - Cambio Climático"/>
    <s v="3.3.03 - Conocimiento del riesgo de desastres climáticos"/>
    <s v="2.2 - CONTRATACIÓN DE SERVICIOS"/>
    <x v="12"/>
    <x v="0"/>
    <s v="00 - N/A"/>
    <s v="10 - FONDO GENERAL"/>
    <s v="(blank)"/>
    <x v="0"/>
    <n v="5000000"/>
    <n v="0"/>
  </r>
  <r>
    <s v="2025"/>
    <x v="1"/>
    <x v="0"/>
    <x v="0"/>
    <x v="0"/>
    <x v="9"/>
    <x v="90"/>
    <x v="239"/>
    <s v="3 - PROTECCIÓN DEL MEDIO AMBIENTE"/>
    <s v="3.3 - Cambio Climático"/>
    <s v="3.3.03 - Conocimiento del riesgo de desastres climáticos"/>
    <s v="2.2 - CONTRATACIÓN DE SERVICIOS"/>
    <x v="13"/>
    <x v="0"/>
    <s v="00 - N/A"/>
    <s v="10 - FONDO GENERAL"/>
    <s v="(blank)"/>
    <x v="0"/>
    <n v="2000000"/>
    <n v="0"/>
  </r>
  <r>
    <s v="2025"/>
    <x v="1"/>
    <x v="0"/>
    <x v="0"/>
    <x v="0"/>
    <x v="9"/>
    <x v="90"/>
    <x v="239"/>
    <s v="4 - SERVICIOS SOCIALES"/>
    <s v="4.4 - Educación"/>
    <s v="4.4.01 - Educación inicial"/>
    <s v="2.1 - REMUNERACIONES Y CONTRIBUCIONES"/>
    <x v="0"/>
    <x v="0"/>
    <s v="00 - N/A"/>
    <s v="10 - FONDO GENERAL"/>
    <s v="(blank)"/>
    <x v="0"/>
    <n v="3721990636"/>
    <n v="775640170.89000022"/>
  </r>
  <r>
    <s v="2025"/>
    <x v="1"/>
    <x v="0"/>
    <x v="0"/>
    <x v="0"/>
    <x v="9"/>
    <x v="90"/>
    <x v="239"/>
    <s v="4 - SERVICIOS SOCIALES"/>
    <s v="4.4 - Educación"/>
    <s v="4.4.01 - Educación inicial"/>
    <s v="2.1 - REMUNERACIONES Y CONTRIBUCIONES"/>
    <x v="1"/>
    <x v="0"/>
    <s v="00 - N/A"/>
    <s v="10 - FONDO GENERAL"/>
    <s v="(blank)"/>
    <x v="0"/>
    <n v="896336175"/>
    <n v="0"/>
  </r>
  <r>
    <s v="2025"/>
    <x v="1"/>
    <x v="0"/>
    <x v="0"/>
    <x v="0"/>
    <x v="9"/>
    <x v="90"/>
    <x v="239"/>
    <s v="4 - SERVICIOS SOCIALES"/>
    <s v="4.4 - Educación"/>
    <s v="4.4.01 - Educación inicial"/>
    <s v="2.1 - REMUNERACIONES Y CONTRIBUCIONES"/>
    <x v="4"/>
    <x v="0"/>
    <s v="00 - N/A"/>
    <s v="10 - FONDO GENERAL"/>
    <s v="(blank)"/>
    <x v="0"/>
    <n v="580151989"/>
    <n v="118514197.68000013"/>
  </r>
  <r>
    <s v="2025"/>
    <x v="1"/>
    <x v="0"/>
    <x v="0"/>
    <x v="0"/>
    <x v="9"/>
    <x v="90"/>
    <x v="239"/>
    <s v="4 - SERVICIOS SOCIALES"/>
    <s v="4.4 - Educación"/>
    <s v="4.4.01 - Educación inicial"/>
    <s v="2.2 - CONTRATACIÓN DE SERVICIOS"/>
    <x v="6"/>
    <x v="0"/>
    <s v="00 - N/A"/>
    <s v="10 - FONDO GENERAL"/>
    <s v="(blank)"/>
    <x v="0"/>
    <n v="8324302"/>
    <n v="0"/>
  </r>
  <r>
    <s v="2025"/>
    <x v="1"/>
    <x v="0"/>
    <x v="0"/>
    <x v="0"/>
    <x v="9"/>
    <x v="90"/>
    <x v="239"/>
    <s v="4 - SERVICIOS SOCIALES"/>
    <s v="4.4 - Educación"/>
    <s v="4.4.01 - Educación inicial"/>
    <s v="2.2 - CONTRATACIÓN DE SERVICIOS"/>
    <x v="9"/>
    <x v="0"/>
    <s v="00 - N/A"/>
    <s v="10 - FONDO GENERAL"/>
    <s v="(blank)"/>
    <x v="0"/>
    <n v="112828552"/>
    <n v="26172025.800000001"/>
  </r>
  <r>
    <s v="2025"/>
    <x v="1"/>
    <x v="0"/>
    <x v="0"/>
    <x v="0"/>
    <x v="9"/>
    <x v="90"/>
    <x v="239"/>
    <s v="4 - SERVICIOS SOCIALES"/>
    <s v="4.4 - Educación"/>
    <s v="4.4.01 - Educación inicial"/>
    <s v="2.2 - CONTRATACIÓN DE SERVICIOS"/>
    <x v="12"/>
    <x v="0"/>
    <s v="00 - N/A"/>
    <s v="10 - FONDO GENERAL"/>
    <s v="(blank)"/>
    <x v="0"/>
    <n v="579641551"/>
    <n v="86359750.910000011"/>
  </r>
  <r>
    <s v="2025"/>
    <x v="1"/>
    <x v="0"/>
    <x v="0"/>
    <x v="0"/>
    <x v="9"/>
    <x v="90"/>
    <x v="239"/>
    <s v="4 - SERVICIOS SOCIALES"/>
    <s v="4.4 - Educación"/>
    <s v="4.4.01 - Educación inicial"/>
    <s v="2.3 - MATERIALES Y SUMINISTROS"/>
    <x v="14"/>
    <x v="0"/>
    <s v="00 - N/A"/>
    <s v="10 - FONDO GENERAL"/>
    <s v="(blank)"/>
    <x v="0"/>
    <n v="213879957"/>
    <n v="103501253.31000002"/>
  </r>
  <r>
    <s v="2025"/>
    <x v="1"/>
    <x v="0"/>
    <x v="0"/>
    <x v="0"/>
    <x v="9"/>
    <x v="90"/>
    <x v="239"/>
    <s v="4 - SERVICIOS SOCIALES"/>
    <s v="4.4 - Educación"/>
    <s v="4.4.01 - Educación inicial"/>
    <s v="2.3 - MATERIALES Y SUMINISTROS"/>
    <x v="15"/>
    <x v="0"/>
    <s v="00 - N/A"/>
    <s v="10 - FONDO GENERAL"/>
    <s v="(blank)"/>
    <x v="0"/>
    <n v="943562"/>
    <n v="11843233.640000001"/>
  </r>
  <r>
    <s v="2025"/>
    <x v="1"/>
    <x v="0"/>
    <x v="0"/>
    <x v="0"/>
    <x v="9"/>
    <x v="90"/>
    <x v="239"/>
    <s v="4 - SERVICIOS SOCIALES"/>
    <s v="4.4 - Educación"/>
    <s v="4.4.01 - Educación inicial"/>
    <s v="2.3 - MATERIALES Y SUMINISTROS"/>
    <x v="16"/>
    <x v="0"/>
    <s v="00 - N/A"/>
    <s v="10 - FONDO GENERAL"/>
    <s v="(blank)"/>
    <x v="0"/>
    <n v="34607530"/>
    <n v="1270479"/>
  </r>
  <r>
    <s v="2025"/>
    <x v="1"/>
    <x v="0"/>
    <x v="0"/>
    <x v="0"/>
    <x v="9"/>
    <x v="90"/>
    <x v="239"/>
    <s v="4 - SERVICIOS SOCIALES"/>
    <s v="4.4 - Educación"/>
    <s v="4.4.01 - Educación inicial"/>
    <s v="2.3 - MATERIALES Y SUMINISTROS"/>
    <x v="17"/>
    <x v="0"/>
    <s v="00 - N/A"/>
    <s v="10 - FONDO GENERAL"/>
    <s v="(blank)"/>
    <x v="0"/>
    <n v="3259435"/>
    <n v="0"/>
  </r>
  <r>
    <s v="2025"/>
    <x v="1"/>
    <x v="0"/>
    <x v="0"/>
    <x v="0"/>
    <x v="9"/>
    <x v="90"/>
    <x v="239"/>
    <s v="4 - SERVICIOS SOCIALES"/>
    <s v="4.4 - Educación"/>
    <s v="4.4.01 - Educación inicial"/>
    <s v="2.3 - MATERIALES Y SUMINISTROS"/>
    <x v="18"/>
    <x v="0"/>
    <s v="00 - N/A"/>
    <s v="10 - FONDO GENERAL"/>
    <s v="(blank)"/>
    <x v="0"/>
    <n v="694040"/>
    <n v="0"/>
  </r>
  <r>
    <s v="2025"/>
    <x v="1"/>
    <x v="0"/>
    <x v="0"/>
    <x v="0"/>
    <x v="9"/>
    <x v="90"/>
    <x v="239"/>
    <s v="4 - SERVICIOS SOCIALES"/>
    <s v="4.4 - Educación"/>
    <s v="4.4.01 - Educación inicial"/>
    <s v="2.3 - MATERIALES Y SUMINISTROS"/>
    <x v="19"/>
    <x v="0"/>
    <s v="00 - N/A"/>
    <s v="10 - FONDO GENERAL"/>
    <s v="(blank)"/>
    <x v="0"/>
    <n v="1488613"/>
    <n v="0"/>
  </r>
  <r>
    <s v="2025"/>
    <x v="1"/>
    <x v="0"/>
    <x v="0"/>
    <x v="0"/>
    <x v="9"/>
    <x v="90"/>
    <x v="239"/>
    <s v="4 - SERVICIOS SOCIALES"/>
    <s v="4.4 - Educación"/>
    <s v="4.4.01 - Educación inicial"/>
    <s v="2.3 - MATERIALES Y SUMINISTROS"/>
    <x v="20"/>
    <x v="0"/>
    <s v="00 - N/A"/>
    <s v="10 - FONDO GENERAL"/>
    <s v="(blank)"/>
    <x v="0"/>
    <n v="11509212"/>
    <n v="306205.28000000003"/>
  </r>
  <r>
    <s v="2025"/>
    <x v="1"/>
    <x v="0"/>
    <x v="0"/>
    <x v="0"/>
    <x v="9"/>
    <x v="90"/>
    <x v="239"/>
    <s v="4 - SERVICIOS SOCIALES"/>
    <s v="4.4 - Educación"/>
    <s v="4.4.01 - Educación inicial"/>
    <s v="2.3 - MATERIALES Y SUMINISTROS"/>
    <x v="21"/>
    <x v="0"/>
    <s v="00 - N/A"/>
    <s v="10 - FONDO GENERAL"/>
    <s v="(blank)"/>
    <x v="0"/>
    <n v="34775772"/>
    <n v="5287100.8599999994"/>
  </r>
  <r>
    <s v="2025"/>
    <x v="1"/>
    <x v="0"/>
    <x v="0"/>
    <x v="0"/>
    <x v="9"/>
    <x v="90"/>
    <x v="239"/>
    <s v="4 - SERVICIOS SOCIALES"/>
    <s v="4.6 - Equidad de género"/>
    <s v="4.6.03 - Acciones para una cultura de igualdad de género."/>
    <s v="2.1 - REMUNERACIONES Y CONTRIBUCIONES"/>
    <x v="0"/>
    <x v="0"/>
    <s v="00 - N/A"/>
    <s v="10 - FONDO GENERAL"/>
    <s v="(blank)"/>
    <x v="3"/>
    <n v="707407708"/>
    <n v="193834974.67999995"/>
  </r>
  <r>
    <s v="2025"/>
    <x v="1"/>
    <x v="0"/>
    <x v="0"/>
    <x v="0"/>
    <x v="9"/>
    <x v="90"/>
    <x v="239"/>
    <s v="4 - SERVICIOS SOCIALES"/>
    <s v="4.6 - Equidad de género"/>
    <s v="4.6.03 - Acciones para una cultura de igualdad de género."/>
    <s v="2.1 - REMUNERACIONES Y CONTRIBUCIONES"/>
    <x v="0"/>
    <x v="0"/>
    <s v="00 - N/A"/>
    <s v="10 - FONDO GENERAL"/>
    <s v="(blank)"/>
    <x v="0"/>
    <n v="1345256375"/>
    <n v="269348612.30999994"/>
  </r>
  <r>
    <s v="2025"/>
    <x v="1"/>
    <x v="0"/>
    <x v="0"/>
    <x v="0"/>
    <x v="9"/>
    <x v="90"/>
    <x v="239"/>
    <s v="4 - SERVICIOS SOCIALES"/>
    <s v="4.6 - Equidad de género"/>
    <s v="4.6.03 - Acciones para una cultura de igualdad de género."/>
    <s v="2.1 - REMUNERACIONES Y CONTRIBUCIONES"/>
    <x v="1"/>
    <x v="0"/>
    <s v="00 - N/A"/>
    <s v="10 - FONDO GENERAL"/>
    <s v="(blank)"/>
    <x v="3"/>
    <n v="200051925"/>
    <n v="7850284.1999999993"/>
  </r>
  <r>
    <s v="2025"/>
    <x v="1"/>
    <x v="0"/>
    <x v="0"/>
    <x v="0"/>
    <x v="9"/>
    <x v="90"/>
    <x v="239"/>
    <s v="4 - SERVICIOS SOCIALES"/>
    <s v="4.6 - Equidad de género"/>
    <s v="4.6.03 - Acciones para una cultura de igualdad de género."/>
    <s v="2.1 - REMUNERACIONES Y CONTRIBUCIONES"/>
    <x v="1"/>
    <x v="0"/>
    <s v="00 - N/A"/>
    <s v="10 - FONDO GENERAL"/>
    <s v="(blank)"/>
    <x v="0"/>
    <n v="294666655"/>
    <n v="0"/>
  </r>
  <r>
    <s v="2025"/>
    <x v="1"/>
    <x v="0"/>
    <x v="0"/>
    <x v="0"/>
    <x v="9"/>
    <x v="90"/>
    <x v="239"/>
    <s v="4 - SERVICIOS SOCIALES"/>
    <s v="4.6 - Equidad de género"/>
    <s v="4.6.03 - Acciones para una cultura de igualdad de género."/>
    <s v="2.1 - REMUNERACIONES Y CONTRIBUCIONES"/>
    <x v="2"/>
    <x v="0"/>
    <s v="00 - N/A"/>
    <s v="10 - FONDO GENERAL"/>
    <s v="(blank)"/>
    <x v="3"/>
    <n v="0"/>
    <n v="0"/>
  </r>
  <r>
    <s v="2025"/>
    <x v="1"/>
    <x v="0"/>
    <x v="0"/>
    <x v="0"/>
    <x v="9"/>
    <x v="90"/>
    <x v="239"/>
    <s v="4 - SERVICIOS SOCIALES"/>
    <s v="4.6 - Equidad de género"/>
    <s v="4.6.03 - Acciones para una cultura de igualdad de género."/>
    <s v="2.1 - REMUNERACIONES Y CONTRIBUCIONES"/>
    <x v="3"/>
    <x v="0"/>
    <s v="00 - N/A"/>
    <s v="10 - FONDO GENERAL"/>
    <s v="(blank)"/>
    <x v="3"/>
    <n v="7000000"/>
    <n v="0"/>
  </r>
  <r>
    <s v="2025"/>
    <x v="1"/>
    <x v="0"/>
    <x v="0"/>
    <x v="0"/>
    <x v="9"/>
    <x v="90"/>
    <x v="239"/>
    <s v="4 - SERVICIOS SOCIALES"/>
    <s v="4.6 - Equidad de género"/>
    <s v="4.6.03 - Acciones para una cultura de igualdad de género."/>
    <s v="2.1 - REMUNERACIONES Y CONTRIBUCIONES"/>
    <x v="4"/>
    <x v="0"/>
    <s v="00 - N/A"/>
    <s v="10 - FONDO GENERAL"/>
    <s v="(blank)"/>
    <x v="3"/>
    <n v="99462902"/>
    <n v="28191545.389999997"/>
  </r>
  <r>
    <s v="2025"/>
    <x v="1"/>
    <x v="0"/>
    <x v="0"/>
    <x v="0"/>
    <x v="9"/>
    <x v="90"/>
    <x v="239"/>
    <s v="4 - SERVICIOS SOCIALES"/>
    <s v="4.6 - Equidad de género"/>
    <s v="4.6.03 - Acciones para una cultura de igualdad de género."/>
    <s v="2.1 - REMUNERACIONES Y CONTRIBUCIONES"/>
    <x v="4"/>
    <x v="0"/>
    <s v="00 - N/A"/>
    <s v="10 - FONDO GENERAL"/>
    <s v="(blank)"/>
    <x v="0"/>
    <n v="189918371"/>
    <n v="40776696.299999997"/>
  </r>
  <r>
    <s v="2025"/>
    <x v="1"/>
    <x v="0"/>
    <x v="0"/>
    <x v="0"/>
    <x v="9"/>
    <x v="90"/>
    <x v="239"/>
    <s v="4 - SERVICIOS SOCIALES"/>
    <s v="4.6 - Equidad de género"/>
    <s v="4.6.03 - Acciones para una cultura de igualdad de género."/>
    <s v="2.2 - CONTRATACIÓN DE SERVICIOS"/>
    <x v="5"/>
    <x v="0"/>
    <s v="00 - N/A"/>
    <s v="10 - FONDO GENERAL"/>
    <s v="(blank)"/>
    <x v="3"/>
    <n v="171596209"/>
    <n v="43681854.18"/>
  </r>
  <r>
    <s v="2025"/>
    <x v="1"/>
    <x v="0"/>
    <x v="0"/>
    <x v="0"/>
    <x v="9"/>
    <x v="90"/>
    <x v="239"/>
    <s v="4 - SERVICIOS SOCIALES"/>
    <s v="4.6 - Equidad de género"/>
    <s v="4.6.03 - Acciones para una cultura de igualdad de género."/>
    <s v="2.2 - CONTRATACIÓN DE SERVICIOS"/>
    <x v="5"/>
    <x v="0"/>
    <s v="00 - N/A"/>
    <s v="10 - FONDO GENERAL"/>
    <s v="(blank)"/>
    <x v="0"/>
    <n v="15655012"/>
    <n v="4973356.46"/>
  </r>
  <r>
    <s v="2025"/>
    <x v="1"/>
    <x v="0"/>
    <x v="0"/>
    <x v="0"/>
    <x v="9"/>
    <x v="90"/>
    <x v="239"/>
    <s v="4 - SERVICIOS SOCIALES"/>
    <s v="4.6 - Equidad de género"/>
    <s v="4.6.03 - Acciones para una cultura de igualdad de género."/>
    <s v="2.2 - CONTRATACIÓN DE SERVICIOS"/>
    <x v="6"/>
    <x v="0"/>
    <s v="00 - N/A"/>
    <s v="10 - FONDO GENERAL"/>
    <s v="(blank)"/>
    <x v="3"/>
    <n v="88423012"/>
    <n v="11825811.040000001"/>
  </r>
  <r>
    <s v="2025"/>
    <x v="1"/>
    <x v="0"/>
    <x v="0"/>
    <x v="0"/>
    <x v="9"/>
    <x v="90"/>
    <x v="239"/>
    <s v="4 - SERVICIOS SOCIALES"/>
    <s v="4.6 - Equidad de género"/>
    <s v="4.6.03 - Acciones para una cultura de igualdad de género."/>
    <s v="2.2 - CONTRATACIÓN DE SERVICIOS"/>
    <x v="6"/>
    <x v="0"/>
    <s v="00 - N/A"/>
    <s v="10 - FONDO GENERAL"/>
    <s v="(blank)"/>
    <x v="0"/>
    <n v="2899240"/>
    <n v="0"/>
  </r>
  <r>
    <s v="2025"/>
    <x v="1"/>
    <x v="0"/>
    <x v="0"/>
    <x v="0"/>
    <x v="9"/>
    <x v="90"/>
    <x v="239"/>
    <s v="4 - SERVICIOS SOCIALES"/>
    <s v="4.6 - Equidad de género"/>
    <s v="4.6.03 - Acciones para una cultura de igualdad de género."/>
    <s v="2.2 - CONTRATACIÓN DE SERVICIOS"/>
    <x v="7"/>
    <x v="0"/>
    <s v="00 - N/A"/>
    <s v="10 - FONDO GENERAL"/>
    <s v="(blank)"/>
    <x v="3"/>
    <n v="42000000"/>
    <n v="6186330"/>
  </r>
  <r>
    <s v="2025"/>
    <x v="1"/>
    <x v="0"/>
    <x v="0"/>
    <x v="0"/>
    <x v="9"/>
    <x v="90"/>
    <x v="239"/>
    <s v="4 - SERVICIOS SOCIALES"/>
    <s v="4.6 - Equidad de género"/>
    <s v="4.6.03 - Acciones para una cultura de igualdad de género."/>
    <s v="2.2 - CONTRATACIÓN DE SERVICIOS"/>
    <x v="8"/>
    <x v="0"/>
    <s v="00 - N/A"/>
    <s v="10 - FONDO GENERAL"/>
    <s v="(blank)"/>
    <x v="3"/>
    <n v="3200000"/>
    <n v="500000"/>
  </r>
  <r>
    <s v="2025"/>
    <x v="1"/>
    <x v="0"/>
    <x v="0"/>
    <x v="0"/>
    <x v="9"/>
    <x v="90"/>
    <x v="239"/>
    <s v="4 - SERVICIOS SOCIALES"/>
    <s v="4.6 - Equidad de género"/>
    <s v="4.6.03 - Acciones para una cultura de igualdad de género."/>
    <s v="2.2 - CONTRATACIÓN DE SERVICIOS"/>
    <x v="9"/>
    <x v="0"/>
    <s v="00 - N/A"/>
    <s v="10 - FONDO GENERAL"/>
    <s v="(blank)"/>
    <x v="3"/>
    <n v="91837963"/>
    <n v="27336516.589999996"/>
  </r>
  <r>
    <s v="2025"/>
    <x v="1"/>
    <x v="0"/>
    <x v="0"/>
    <x v="0"/>
    <x v="9"/>
    <x v="90"/>
    <x v="239"/>
    <s v="4 - SERVICIOS SOCIALES"/>
    <s v="4.6 - Equidad de género"/>
    <s v="4.6.03 - Acciones para una cultura de igualdad de género."/>
    <s v="2.2 - CONTRATACIÓN DE SERVICIOS"/>
    <x v="9"/>
    <x v="0"/>
    <s v="00 - N/A"/>
    <s v="10 - FONDO GENERAL"/>
    <s v="(blank)"/>
    <x v="0"/>
    <n v="52672680"/>
    <n v="8702113.3400000017"/>
  </r>
  <r>
    <s v="2025"/>
    <x v="1"/>
    <x v="0"/>
    <x v="0"/>
    <x v="0"/>
    <x v="9"/>
    <x v="90"/>
    <x v="239"/>
    <s v="4 - SERVICIOS SOCIALES"/>
    <s v="4.6 - Equidad de género"/>
    <s v="4.6.03 - Acciones para una cultura de igualdad de género."/>
    <s v="2.2 - CONTRATACIÓN DE SERVICIOS"/>
    <x v="10"/>
    <x v="0"/>
    <s v="00 - N/A"/>
    <s v="10 - FONDO GENERAL"/>
    <s v="(blank)"/>
    <x v="3"/>
    <n v="75000000"/>
    <n v="145544590.02000001"/>
  </r>
  <r>
    <s v="2025"/>
    <x v="1"/>
    <x v="0"/>
    <x v="0"/>
    <x v="0"/>
    <x v="9"/>
    <x v="90"/>
    <x v="239"/>
    <s v="4 - SERVICIOS SOCIALES"/>
    <s v="4.6 - Equidad de género"/>
    <s v="4.6.03 - Acciones para una cultura de igualdad de género."/>
    <s v="2.2 - CONTRATACIÓN DE SERVICIOS"/>
    <x v="11"/>
    <x v="0"/>
    <s v="00 - N/A"/>
    <s v="10 - FONDO GENERAL"/>
    <s v="(blank)"/>
    <x v="3"/>
    <n v="14927686"/>
    <n v="1315128.22"/>
  </r>
  <r>
    <s v="2025"/>
    <x v="1"/>
    <x v="0"/>
    <x v="0"/>
    <x v="0"/>
    <x v="9"/>
    <x v="90"/>
    <x v="239"/>
    <s v="4 - SERVICIOS SOCIALES"/>
    <s v="4.6 - Equidad de género"/>
    <s v="4.6.03 - Acciones para una cultura de igualdad de género."/>
    <s v="2.2 - CONTRATACIÓN DE SERVICIOS"/>
    <x v="11"/>
    <x v="0"/>
    <s v="00 - N/A"/>
    <s v="10 - FONDO GENERAL"/>
    <s v="(blank)"/>
    <x v="0"/>
    <n v="7666204"/>
    <n v="283768.3"/>
  </r>
  <r>
    <s v="2025"/>
    <x v="1"/>
    <x v="0"/>
    <x v="0"/>
    <x v="0"/>
    <x v="9"/>
    <x v="90"/>
    <x v="239"/>
    <s v="4 - SERVICIOS SOCIALES"/>
    <s v="4.6 - Equidad de género"/>
    <s v="4.6.03 - Acciones para una cultura de igualdad de género."/>
    <s v="2.2 - CONTRATACIÓN DE SERVICIOS"/>
    <x v="12"/>
    <x v="0"/>
    <s v="00 - N/A"/>
    <s v="10 - FONDO GENERAL"/>
    <s v="(blank)"/>
    <x v="3"/>
    <n v="57971090"/>
    <n v="18286624.559999999"/>
  </r>
  <r>
    <s v="2025"/>
    <x v="1"/>
    <x v="0"/>
    <x v="0"/>
    <x v="0"/>
    <x v="9"/>
    <x v="90"/>
    <x v="239"/>
    <s v="4 - SERVICIOS SOCIALES"/>
    <s v="4.6 - Equidad de género"/>
    <s v="4.6.03 - Acciones para una cultura de igualdad de género."/>
    <s v="2.2 - CONTRATACIÓN DE SERVICIOS"/>
    <x v="12"/>
    <x v="0"/>
    <s v="00 - N/A"/>
    <s v="10 - FONDO GENERAL"/>
    <s v="(blank)"/>
    <x v="0"/>
    <n v="202585870"/>
    <n v="41325472.219999999"/>
  </r>
  <r>
    <s v="2025"/>
    <x v="1"/>
    <x v="0"/>
    <x v="0"/>
    <x v="0"/>
    <x v="9"/>
    <x v="90"/>
    <x v="239"/>
    <s v="4 - SERVICIOS SOCIALES"/>
    <s v="4.6 - Equidad de género"/>
    <s v="4.6.03 - Acciones para una cultura de igualdad de género."/>
    <s v="2.2 - CONTRATACIÓN DE SERVICIOS"/>
    <x v="13"/>
    <x v="0"/>
    <s v="00 - N/A"/>
    <s v="10 - FONDO GENERAL"/>
    <s v="(blank)"/>
    <x v="3"/>
    <n v="9908838"/>
    <n v="1999866.92"/>
  </r>
  <r>
    <s v="2025"/>
    <x v="1"/>
    <x v="0"/>
    <x v="0"/>
    <x v="0"/>
    <x v="9"/>
    <x v="90"/>
    <x v="239"/>
    <s v="4 - SERVICIOS SOCIALES"/>
    <s v="4.6 - Equidad de género"/>
    <s v="4.6.03 - Acciones para una cultura de igualdad de género."/>
    <s v="2.2 - CONTRATACIÓN DE SERVICIOS"/>
    <x v="13"/>
    <x v="0"/>
    <s v="00 - N/A"/>
    <s v="10 - FONDO GENERAL"/>
    <s v="(blank)"/>
    <x v="0"/>
    <n v="190000000"/>
    <n v="67670984.549999997"/>
  </r>
  <r>
    <s v="2025"/>
    <x v="1"/>
    <x v="0"/>
    <x v="0"/>
    <x v="0"/>
    <x v="9"/>
    <x v="90"/>
    <x v="239"/>
    <s v="4 - SERVICIOS SOCIALES"/>
    <s v="4.6 - Equidad de género"/>
    <s v="4.6.03 - Acciones para una cultura de igualdad de género."/>
    <s v="2.3 - MATERIALES Y SUMINISTROS"/>
    <x v="14"/>
    <x v="0"/>
    <s v="00 - N/A"/>
    <s v="10 - FONDO GENERAL"/>
    <s v="(blank)"/>
    <x v="3"/>
    <n v="7294000"/>
    <n v="0"/>
  </r>
  <r>
    <s v="2025"/>
    <x v="1"/>
    <x v="0"/>
    <x v="0"/>
    <x v="0"/>
    <x v="9"/>
    <x v="90"/>
    <x v="239"/>
    <s v="4 - SERVICIOS SOCIALES"/>
    <s v="4.6 - Equidad de género"/>
    <s v="4.6.03 - Acciones para una cultura de igualdad de género."/>
    <s v="2.3 - MATERIALES Y SUMINISTROS"/>
    <x v="15"/>
    <x v="0"/>
    <s v="00 - N/A"/>
    <s v="10 - FONDO GENERAL"/>
    <s v="(blank)"/>
    <x v="3"/>
    <n v="519519"/>
    <n v="0"/>
  </r>
  <r>
    <s v="2025"/>
    <x v="1"/>
    <x v="0"/>
    <x v="0"/>
    <x v="0"/>
    <x v="9"/>
    <x v="90"/>
    <x v="239"/>
    <s v="4 - SERVICIOS SOCIALES"/>
    <s v="4.6 - Equidad de género"/>
    <s v="4.6.03 - Acciones para una cultura de igualdad de género."/>
    <s v="2.3 - MATERIALES Y SUMINISTROS"/>
    <x v="15"/>
    <x v="0"/>
    <s v="00 - N/A"/>
    <s v="10 - FONDO GENERAL"/>
    <s v="(blank)"/>
    <x v="0"/>
    <n v="22942400"/>
    <n v="40462275.399999999"/>
  </r>
  <r>
    <s v="2025"/>
    <x v="1"/>
    <x v="0"/>
    <x v="0"/>
    <x v="0"/>
    <x v="9"/>
    <x v="90"/>
    <x v="239"/>
    <s v="4 - SERVICIOS SOCIALES"/>
    <s v="4.6 - Equidad de género"/>
    <s v="4.6.03 - Acciones para una cultura de igualdad de género."/>
    <s v="2.3 - MATERIALES Y SUMINISTROS"/>
    <x v="16"/>
    <x v="0"/>
    <s v="00 - N/A"/>
    <s v="10 - FONDO GENERAL"/>
    <s v="(blank)"/>
    <x v="3"/>
    <n v="1228611"/>
    <n v="322384.84999999998"/>
  </r>
  <r>
    <s v="2025"/>
    <x v="1"/>
    <x v="0"/>
    <x v="0"/>
    <x v="0"/>
    <x v="9"/>
    <x v="90"/>
    <x v="239"/>
    <s v="4 - SERVICIOS SOCIALES"/>
    <s v="4.6 - Equidad de género"/>
    <s v="4.6.03 - Acciones para una cultura de igualdad de género."/>
    <s v="2.3 - MATERIALES Y SUMINISTROS"/>
    <x v="16"/>
    <x v="0"/>
    <s v="00 - N/A"/>
    <s v="10 - FONDO GENERAL"/>
    <s v="(blank)"/>
    <x v="0"/>
    <n v="13014471"/>
    <n v="0"/>
  </r>
  <r>
    <s v="2025"/>
    <x v="1"/>
    <x v="0"/>
    <x v="0"/>
    <x v="0"/>
    <x v="9"/>
    <x v="90"/>
    <x v="239"/>
    <s v="4 - SERVICIOS SOCIALES"/>
    <s v="4.6 - Equidad de género"/>
    <s v="4.6.03 - Acciones para una cultura de igualdad de género."/>
    <s v="2.3 - MATERIALES Y SUMINISTROS"/>
    <x v="17"/>
    <x v="0"/>
    <s v="00 - N/A"/>
    <s v="10 - FONDO GENERAL"/>
    <s v="(blank)"/>
    <x v="3"/>
    <n v="50000"/>
    <n v="0"/>
  </r>
  <r>
    <s v="2025"/>
    <x v="1"/>
    <x v="0"/>
    <x v="0"/>
    <x v="0"/>
    <x v="9"/>
    <x v="90"/>
    <x v="239"/>
    <s v="4 - SERVICIOS SOCIALES"/>
    <s v="4.6 - Equidad de género"/>
    <s v="4.6.03 - Acciones para una cultura de igualdad de género."/>
    <s v="2.3 - MATERIALES Y SUMINISTROS"/>
    <x v="18"/>
    <x v="0"/>
    <s v="00 - N/A"/>
    <s v="10 - FONDO GENERAL"/>
    <s v="(blank)"/>
    <x v="3"/>
    <n v="3651655"/>
    <n v="0"/>
  </r>
  <r>
    <s v="2025"/>
    <x v="1"/>
    <x v="0"/>
    <x v="0"/>
    <x v="0"/>
    <x v="9"/>
    <x v="90"/>
    <x v="239"/>
    <s v="4 - SERVICIOS SOCIALES"/>
    <s v="4.6 - Equidad de género"/>
    <s v="4.6.03 - Acciones para una cultura de igualdad de género."/>
    <s v="2.3 - MATERIALES Y SUMINISTROS"/>
    <x v="18"/>
    <x v="0"/>
    <s v="00 - N/A"/>
    <s v="10 - FONDO GENERAL"/>
    <s v="(blank)"/>
    <x v="0"/>
    <n v="144000"/>
    <n v="0"/>
  </r>
  <r>
    <s v="2025"/>
    <x v="1"/>
    <x v="0"/>
    <x v="0"/>
    <x v="0"/>
    <x v="9"/>
    <x v="90"/>
    <x v="239"/>
    <s v="4 - SERVICIOS SOCIALES"/>
    <s v="4.6 - Equidad de género"/>
    <s v="4.6.03 - Acciones para una cultura de igualdad de género."/>
    <s v="2.3 - MATERIALES Y SUMINISTROS"/>
    <x v="19"/>
    <x v="0"/>
    <s v="00 - N/A"/>
    <s v="10 - FONDO GENERAL"/>
    <s v="(blank)"/>
    <x v="3"/>
    <n v="328772"/>
    <n v="0"/>
  </r>
  <r>
    <s v="2025"/>
    <x v="1"/>
    <x v="0"/>
    <x v="0"/>
    <x v="0"/>
    <x v="9"/>
    <x v="90"/>
    <x v="239"/>
    <s v="4 - SERVICIOS SOCIALES"/>
    <s v="4.6 - Equidad de género"/>
    <s v="4.6.03 - Acciones para una cultura de igualdad de género."/>
    <s v="2.3 - MATERIALES Y SUMINISTROS"/>
    <x v="19"/>
    <x v="0"/>
    <s v="00 - N/A"/>
    <s v="10 - FONDO GENERAL"/>
    <s v="(blank)"/>
    <x v="0"/>
    <n v="2619325"/>
    <n v="0"/>
  </r>
  <r>
    <s v="2025"/>
    <x v="1"/>
    <x v="0"/>
    <x v="0"/>
    <x v="0"/>
    <x v="9"/>
    <x v="90"/>
    <x v="239"/>
    <s v="4 - SERVICIOS SOCIALES"/>
    <s v="4.6 - Equidad de género"/>
    <s v="4.6.03 - Acciones para una cultura de igualdad de género."/>
    <s v="2.3 - MATERIALES Y SUMINISTROS"/>
    <x v="20"/>
    <x v="0"/>
    <s v="00 - N/A"/>
    <s v="10 - FONDO GENERAL"/>
    <s v="(blank)"/>
    <x v="3"/>
    <n v="15762743"/>
    <n v="13767556.109999999"/>
  </r>
  <r>
    <s v="2025"/>
    <x v="1"/>
    <x v="0"/>
    <x v="0"/>
    <x v="0"/>
    <x v="9"/>
    <x v="90"/>
    <x v="239"/>
    <s v="4 - SERVICIOS SOCIALES"/>
    <s v="4.6 - Equidad de género"/>
    <s v="4.6.03 - Acciones para una cultura de igualdad de género."/>
    <s v="2.3 - MATERIALES Y SUMINISTROS"/>
    <x v="20"/>
    <x v="0"/>
    <s v="00 - N/A"/>
    <s v="10 - FONDO GENERAL"/>
    <s v="(blank)"/>
    <x v="0"/>
    <n v="32901977"/>
    <n v="2287232.61"/>
  </r>
  <r>
    <s v="2025"/>
    <x v="1"/>
    <x v="0"/>
    <x v="0"/>
    <x v="0"/>
    <x v="9"/>
    <x v="90"/>
    <x v="239"/>
    <s v="4 - SERVICIOS SOCIALES"/>
    <s v="4.6 - Equidad de género"/>
    <s v="4.6.03 - Acciones para una cultura de igualdad de género."/>
    <s v="2.3 - MATERIALES Y SUMINISTROS"/>
    <x v="21"/>
    <x v="0"/>
    <s v="00 - N/A"/>
    <s v="10 - FONDO GENERAL"/>
    <s v="(blank)"/>
    <x v="3"/>
    <n v="16695859"/>
    <n v="3259147.9"/>
  </r>
  <r>
    <s v="2025"/>
    <x v="1"/>
    <x v="0"/>
    <x v="0"/>
    <x v="0"/>
    <x v="9"/>
    <x v="90"/>
    <x v="239"/>
    <s v="4 - SERVICIOS SOCIALES"/>
    <s v="4.6 - Equidad de género"/>
    <s v="4.6.03 - Acciones para una cultura de igualdad de género."/>
    <s v="2.3 - MATERIALES Y SUMINISTROS"/>
    <x v="21"/>
    <x v="0"/>
    <s v="00 - N/A"/>
    <s v="10 - FONDO GENERAL"/>
    <s v="(blank)"/>
    <x v="0"/>
    <n v="64729197"/>
    <n v="9879339.620000001"/>
  </r>
  <r>
    <s v="2025"/>
    <x v="1"/>
    <x v="0"/>
    <x v="0"/>
    <x v="0"/>
    <x v="9"/>
    <x v="91"/>
    <x v="240"/>
    <s v="4 - SERVICIOS SOCIALES"/>
    <s v="4.3 - Actividades deportivas, recreativas, culturales y religiosas"/>
    <s v="4.3.03 - Servicios culturales"/>
    <s v="2.1 - REMUNERACIONES Y CONTRIBUCIONES"/>
    <x v="0"/>
    <x v="0"/>
    <s v="00 - N/A"/>
    <s v="10 - FONDO GENERAL"/>
    <s v="(blank)"/>
    <x v="0"/>
    <n v="20426575"/>
    <n v="3498333.33"/>
  </r>
  <r>
    <s v="2025"/>
    <x v="1"/>
    <x v="0"/>
    <x v="0"/>
    <x v="0"/>
    <x v="9"/>
    <x v="91"/>
    <x v="240"/>
    <s v="4 - SERVICIOS SOCIALES"/>
    <s v="4.3 - Actividades deportivas, recreativas, culturales y religiosas"/>
    <s v="4.3.03 - Servicios culturales"/>
    <s v="2.1 - REMUNERACIONES Y CONTRIBUCIONES"/>
    <x v="1"/>
    <x v="0"/>
    <s v="00 - N/A"/>
    <s v="10 - FONDO GENERAL"/>
    <s v="(blank)"/>
    <x v="0"/>
    <n v="3142550"/>
    <n v="0"/>
  </r>
  <r>
    <s v="2025"/>
    <x v="1"/>
    <x v="0"/>
    <x v="0"/>
    <x v="0"/>
    <x v="9"/>
    <x v="91"/>
    <x v="240"/>
    <s v="4 - SERVICIOS SOCIALES"/>
    <s v="4.3 - Actividades deportivas, recreativas, culturales y religiosas"/>
    <s v="4.3.03 - Servicios culturales"/>
    <s v="2.1 - REMUNERACIONES Y CONTRIBUCIONES"/>
    <x v="3"/>
    <x v="0"/>
    <s v="00 - N/A"/>
    <s v="10 - FONDO GENERAL"/>
    <s v="(blank)"/>
    <x v="0"/>
    <n v="600000"/>
    <n v="0"/>
  </r>
  <r>
    <s v="2025"/>
    <x v="1"/>
    <x v="0"/>
    <x v="0"/>
    <x v="0"/>
    <x v="9"/>
    <x v="91"/>
    <x v="240"/>
    <s v="4 - SERVICIOS SOCIALES"/>
    <s v="4.3 - Actividades deportivas, recreativas, culturales y religiosas"/>
    <s v="4.3.03 - Servicios culturales"/>
    <s v="2.1 - REMUNERACIONES Y CONTRIBUCIONES"/>
    <x v="4"/>
    <x v="0"/>
    <s v="00 - N/A"/>
    <s v="10 - FONDO GENERAL"/>
    <s v="(blank)"/>
    <x v="0"/>
    <n v="1612128"/>
    <n v="489606.60000000009"/>
  </r>
  <r>
    <s v="2025"/>
    <x v="1"/>
    <x v="0"/>
    <x v="0"/>
    <x v="0"/>
    <x v="9"/>
    <x v="91"/>
    <x v="240"/>
    <s v="4 - SERVICIOS SOCIALES"/>
    <s v="4.3 - Actividades deportivas, recreativas, culturales y religiosas"/>
    <s v="4.3.03 - Servicios culturales"/>
    <s v="2.2 - CONTRATACIÓN DE SERVICIOS"/>
    <x v="5"/>
    <x v="0"/>
    <s v="00 - N/A"/>
    <s v="10 - FONDO GENERAL"/>
    <s v="(blank)"/>
    <x v="0"/>
    <n v="1065029"/>
    <n v="274698.59999999998"/>
  </r>
  <r>
    <s v="2025"/>
    <x v="1"/>
    <x v="0"/>
    <x v="0"/>
    <x v="0"/>
    <x v="9"/>
    <x v="91"/>
    <x v="240"/>
    <s v="4 - SERVICIOS SOCIALES"/>
    <s v="4.3 - Actividades deportivas, recreativas, culturales y religiosas"/>
    <s v="4.3.03 - Servicios culturales"/>
    <s v="2.2 - CONTRATACIÓN DE SERVICIOS"/>
    <x v="6"/>
    <x v="0"/>
    <s v="00 - N/A"/>
    <s v="10 - FONDO GENERAL"/>
    <s v="(blank)"/>
    <x v="0"/>
    <n v="330000"/>
    <n v="0"/>
  </r>
  <r>
    <s v="2025"/>
    <x v="1"/>
    <x v="0"/>
    <x v="0"/>
    <x v="0"/>
    <x v="9"/>
    <x v="91"/>
    <x v="240"/>
    <s v="4 - SERVICIOS SOCIALES"/>
    <s v="4.3 - Actividades deportivas, recreativas, culturales y religiosas"/>
    <s v="4.3.03 - Servicios culturales"/>
    <s v="2.2 - CONTRATACIÓN DE SERVICIOS"/>
    <x v="7"/>
    <x v="0"/>
    <s v="00 - N/A"/>
    <s v="10 - FONDO GENERAL"/>
    <s v="(blank)"/>
    <x v="0"/>
    <n v="180000"/>
    <n v="0"/>
  </r>
  <r>
    <s v="2025"/>
    <x v="1"/>
    <x v="0"/>
    <x v="0"/>
    <x v="0"/>
    <x v="9"/>
    <x v="91"/>
    <x v="240"/>
    <s v="4 - SERVICIOS SOCIALES"/>
    <s v="4.3 - Actividades deportivas, recreativas, culturales y religiosas"/>
    <s v="4.3.03 - Servicios culturales"/>
    <s v="2.2 - CONTRATACIÓN DE SERVICIOS"/>
    <x v="10"/>
    <x v="0"/>
    <s v="00 - N/A"/>
    <s v="10 - FONDO GENERAL"/>
    <s v="(blank)"/>
    <x v="0"/>
    <n v="297600"/>
    <n v="0"/>
  </r>
  <r>
    <s v="2025"/>
    <x v="1"/>
    <x v="0"/>
    <x v="0"/>
    <x v="0"/>
    <x v="9"/>
    <x v="91"/>
    <x v="240"/>
    <s v="4 - SERVICIOS SOCIALES"/>
    <s v="4.3 - Actividades deportivas, recreativas, culturales y religiosas"/>
    <s v="4.3.03 - Servicios culturales"/>
    <s v="2.2 - CONTRATACIÓN DE SERVICIOS"/>
    <x v="11"/>
    <x v="0"/>
    <s v="00 - N/A"/>
    <s v="10 - FONDO GENERAL"/>
    <s v="(blank)"/>
    <x v="0"/>
    <n v="460000"/>
    <n v="0"/>
  </r>
  <r>
    <s v="2025"/>
    <x v="1"/>
    <x v="0"/>
    <x v="0"/>
    <x v="0"/>
    <x v="9"/>
    <x v="91"/>
    <x v="240"/>
    <s v="4 - SERVICIOS SOCIALES"/>
    <s v="4.3 - Actividades deportivas, recreativas, culturales y religiosas"/>
    <s v="4.3.03 - Servicios culturales"/>
    <s v="2.2 - CONTRATACIÓN DE SERVICIOS"/>
    <x v="12"/>
    <x v="0"/>
    <s v="00 - N/A"/>
    <s v="10 - FONDO GENERAL"/>
    <s v="(blank)"/>
    <x v="0"/>
    <n v="510650"/>
    <n v="0"/>
  </r>
  <r>
    <s v="2025"/>
    <x v="1"/>
    <x v="0"/>
    <x v="0"/>
    <x v="0"/>
    <x v="9"/>
    <x v="91"/>
    <x v="240"/>
    <s v="4 - SERVICIOS SOCIALES"/>
    <s v="4.3 - Actividades deportivas, recreativas, culturales y religiosas"/>
    <s v="4.3.03 - Servicios culturales"/>
    <s v="2.2 - CONTRATACIÓN DE SERVICIOS"/>
    <x v="13"/>
    <x v="0"/>
    <s v="00 - N/A"/>
    <s v="10 - FONDO GENERAL"/>
    <s v="(blank)"/>
    <x v="0"/>
    <n v="102000"/>
    <n v="0"/>
  </r>
  <r>
    <s v="2025"/>
    <x v="1"/>
    <x v="0"/>
    <x v="0"/>
    <x v="0"/>
    <x v="9"/>
    <x v="91"/>
    <x v="240"/>
    <s v="4 - SERVICIOS SOCIALES"/>
    <s v="4.3 - Actividades deportivas, recreativas, culturales y religiosas"/>
    <s v="4.3.03 - Servicios culturales"/>
    <s v="2.3 - MATERIALES Y SUMINISTROS"/>
    <x v="14"/>
    <x v="0"/>
    <s v="00 - N/A"/>
    <s v="10 - FONDO GENERAL"/>
    <s v="(blank)"/>
    <x v="0"/>
    <n v="144000"/>
    <n v="0"/>
  </r>
  <r>
    <s v="2025"/>
    <x v="1"/>
    <x v="0"/>
    <x v="0"/>
    <x v="0"/>
    <x v="9"/>
    <x v="91"/>
    <x v="240"/>
    <s v="4 - SERVICIOS SOCIALES"/>
    <s v="4.3 - Actividades deportivas, recreativas, culturales y religiosas"/>
    <s v="4.3.03 - Servicios culturales"/>
    <s v="2.3 - MATERIALES Y SUMINISTROS"/>
    <x v="15"/>
    <x v="0"/>
    <s v="00 - N/A"/>
    <s v="10 - FONDO GENERAL"/>
    <s v="(blank)"/>
    <x v="0"/>
    <n v="0"/>
    <n v="0"/>
  </r>
  <r>
    <s v="2025"/>
    <x v="1"/>
    <x v="0"/>
    <x v="0"/>
    <x v="0"/>
    <x v="9"/>
    <x v="91"/>
    <x v="240"/>
    <s v="4 - SERVICIOS SOCIALES"/>
    <s v="4.3 - Actividades deportivas, recreativas, culturales y religiosas"/>
    <s v="4.3.03 - Servicios culturales"/>
    <s v="2.3 - MATERIALES Y SUMINISTROS"/>
    <x v="20"/>
    <x v="0"/>
    <s v="00 - N/A"/>
    <s v="10 - FONDO GENERAL"/>
    <s v="(blank)"/>
    <x v="0"/>
    <n v="704400"/>
    <n v="0"/>
  </r>
  <r>
    <s v="2025"/>
    <x v="1"/>
    <x v="0"/>
    <x v="0"/>
    <x v="0"/>
    <x v="9"/>
    <x v="91"/>
    <x v="240"/>
    <s v="4 - SERVICIOS SOCIALES"/>
    <s v="4.3 - Actividades deportivas, recreativas, culturales y religiosas"/>
    <s v="4.3.03 - Servicios culturales"/>
    <s v="2.3 - MATERIALES Y SUMINISTROS"/>
    <x v="21"/>
    <x v="0"/>
    <s v="00 - N/A"/>
    <s v="10 - FONDO GENERAL"/>
    <s v="(blank)"/>
    <x v="0"/>
    <n v="181000"/>
    <n v="0"/>
  </r>
  <r>
    <s v="2025"/>
    <x v="1"/>
    <x v="0"/>
    <x v="0"/>
    <x v="0"/>
    <x v="9"/>
    <x v="92"/>
    <x v="241"/>
    <s v="4 - SERVICIOS SOCIALES"/>
    <s v="4.2 - Salud"/>
    <s v="4.2.99 - Planificación, gestión y supervisión de la salud"/>
    <s v="2.1 - REMUNERACIONES Y CONTRIBUCIONES"/>
    <x v="0"/>
    <x v="0"/>
    <s v="00 - N/A"/>
    <s v="10 - FONDO GENERAL"/>
    <s v="(blank)"/>
    <x v="0"/>
    <n v="29864616"/>
    <n v="8769838.9499999993"/>
  </r>
  <r>
    <s v="2025"/>
    <x v="1"/>
    <x v="0"/>
    <x v="0"/>
    <x v="0"/>
    <x v="9"/>
    <x v="92"/>
    <x v="241"/>
    <s v="4 - SERVICIOS SOCIALES"/>
    <s v="4.2 - Salud"/>
    <s v="4.2.99 - Planificación, gestión y supervisión de la salud"/>
    <s v="2.1 - REMUNERACIONES Y CONTRIBUCIONES"/>
    <x v="1"/>
    <x v="0"/>
    <s v="00 - N/A"/>
    <s v="10 - FONDO GENERAL"/>
    <s v="(blank)"/>
    <x v="0"/>
    <n v="2250000"/>
    <n v="65376.4"/>
  </r>
  <r>
    <s v="2025"/>
    <x v="1"/>
    <x v="0"/>
    <x v="0"/>
    <x v="0"/>
    <x v="9"/>
    <x v="92"/>
    <x v="241"/>
    <s v="4 - SERVICIOS SOCIALES"/>
    <s v="4.2 - Salud"/>
    <s v="4.2.99 - Planificación, gestión y supervisión de la salud"/>
    <s v="2.1 - REMUNERACIONES Y CONTRIBUCIONES"/>
    <x v="2"/>
    <x v="0"/>
    <s v="00 - N/A"/>
    <s v="10 - FONDO GENERAL"/>
    <s v="(blank)"/>
    <x v="0"/>
    <n v="240000"/>
    <n v="0"/>
  </r>
  <r>
    <s v="2025"/>
    <x v="1"/>
    <x v="0"/>
    <x v="0"/>
    <x v="0"/>
    <x v="9"/>
    <x v="92"/>
    <x v="241"/>
    <s v="4 - SERVICIOS SOCIALES"/>
    <s v="4.2 - Salud"/>
    <s v="4.2.99 - Planificación, gestión y supervisión de la salud"/>
    <s v="2.1 - REMUNERACIONES Y CONTRIBUCIONES"/>
    <x v="3"/>
    <x v="0"/>
    <s v="00 - N/A"/>
    <s v="10 - FONDO GENERAL"/>
    <s v="(blank)"/>
    <x v="0"/>
    <n v="1528000"/>
    <n v="0"/>
  </r>
  <r>
    <s v="2025"/>
    <x v="1"/>
    <x v="0"/>
    <x v="0"/>
    <x v="0"/>
    <x v="9"/>
    <x v="92"/>
    <x v="241"/>
    <s v="4 - SERVICIOS SOCIALES"/>
    <s v="4.2 - Salud"/>
    <s v="4.2.99 - Planificación, gestión y supervisión de la salud"/>
    <s v="2.1 - REMUNERACIONES Y CONTRIBUCIONES"/>
    <x v="4"/>
    <x v="0"/>
    <s v="00 - N/A"/>
    <s v="10 - FONDO GENERAL"/>
    <s v="(blank)"/>
    <x v="0"/>
    <n v="2892000"/>
    <n v="989976.86000000022"/>
  </r>
  <r>
    <s v="2025"/>
    <x v="1"/>
    <x v="0"/>
    <x v="0"/>
    <x v="0"/>
    <x v="9"/>
    <x v="92"/>
    <x v="241"/>
    <s v="4 - SERVICIOS SOCIALES"/>
    <s v="4.2 - Salud"/>
    <s v="4.2.99 - Planificación, gestión y supervisión de la salud"/>
    <s v="2.2 - CONTRATACIÓN DE SERVICIOS"/>
    <x v="5"/>
    <x v="0"/>
    <s v="00 - N/A"/>
    <s v="10 - FONDO GENERAL"/>
    <s v="(blank)"/>
    <x v="0"/>
    <n v="1818600"/>
    <n v="329324.7"/>
  </r>
  <r>
    <s v="2025"/>
    <x v="1"/>
    <x v="0"/>
    <x v="0"/>
    <x v="0"/>
    <x v="9"/>
    <x v="92"/>
    <x v="241"/>
    <s v="4 - SERVICIOS SOCIALES"/>
    <s v="4.2 - Salud"/>
    <s v="4.2.99 - Planificación, gestión y supervisión de la salud"/>
    <s v="2.2 - CONTRATACIÓN DE SERVICIOS"/>
    <x v="6"/>
    <x v="0"/>
    <s v="00 - N/A"/>
    <s v="10 - FONDO GENERAL"/>
    <s v="(blank)"/>
    <x v="0"/>
    <n v="1601600"/>
    <n v="0"/>
  </r>
  <r>
    <s v="2025"/>
    <x v="1"/>
    <x v="0"/>
    <x v="0"/>
    <x v="0"/>
    <x v="9"/>
    <x v="92"/>
    <x v="241"/>
    <s v="4 - SERVICIOS SOCIALES"/>
    <s v="4.2 - Salud"/>
    <s v="4.2.99 - Planificación, gestión y supervisión de la salud"/>
    <s v="2.2 - CONTRATACIÓN DE SERVICIOS"/>
    <x v="7"/>
    <x v="0"/>
    <s v="00 - N/A"/>
    <s v="10 - FONDO GENERAL"/>
    <s v="(blank)"/>
    <x v="0"/>
    <n v="30000"/>
    <n v="43200"/>
  </r>
  <r>
    <s v="2025"/>
    <x v="1"/>
    <x v="0"/>
    <x v="0"/>
    <x v="0"/>
    <x v="9"/>
    <x v="92"/>
    <x v="241"/>
    <s v="4 - SERVICIOS SOCIALES"/>
    <s v="4.2 - Salud"/>
    <s v="4.2.99 - Planificación, gestión y supervisión de la salud"/>
    <s v="2.2 - CONTRATACIÓN DE SERVICIOS"/>
    <x v="8"/>
    <x v="0"/>
    <s v="00 - N/A"/>
    <s v="10 - FONDO GENERAL"/>
    <s v="(blank)"/>
    <x v="0"/>
    <n v="41500"/>
    <n v="103843.69"/>
  </r>
  <r>
    <s v="2025"/>
    <x v="1"/>
    <x v="0"/>
    <x v="0"/>
    <x v="0"/>
    <x v="9"/>
    <x v="92"/>
    <x v="241"/>
    <s v="4 - SERVICIOS SOCIALES"/>
    <s v="4.2 - Salud"/>
    <s v="4.2.99 - Planificación, gestión y supervisión de la salud"/>
    <s v="2.2 - CONTRATACIÓN DE SERVICIOS"/>
    <x v="9"/>
    <x v="0"/>
    <s v="00 - N/A"/>
    <s v="10 - FONDO GENERAL"/>
    <s v="(blank)"/>
    <x v="0"/>
    <n v="7855000"/>
    <n v="539886.02"/>
  </r>
  <r>
    <s v="2025"/>
    <x v="1"/>
    <x v="0"/>
    <x v="0"/>
    <x v="0"/>
    <x v="9"/>
    <x v="92"/>
    <x v="241"/>
    <s v="4 - SERVICIOS SOCIALES"/>
    <s v="4.2 - Salud"/>
    <s v="4.2.99 - Planificación, gestión y supervisión de la salud"/>
    <s v="2.2 - CONTRATACIÓN DE SERVICIOS"/>
    <x v="10"/>
    <x v="0"/>
    <s v="00 - N/A"/>
    <s v="10 - FONDO GENERAL"/>
    <s v="(blank)"/>
    <x v="0"/>
    <n v="780000"/>
    <n v="41569.300000000003"/>
  </r>
  <r>
    <s v="2025"/>
    <x v="1"/>
    <x v="0"/>
    <x v="0"/>
    <x v="0"/>
    <x v="9"/>
    <x v="92"/>
    <x v="241"/>
    <s v="4 - SERVICIOS SOCIALES"/>
    <s v="4.2 - Salud"/>
    <s v="4.2.99 - Planificación, gestión y supervisión de la salud"/>
    <s v="2.2 - CONTRATACIÓN DE SERVICIOS"/>
    <x v="11"/>
    <x v="0"/>
    <s v="00 - N/A"/>
    <s v="10 - FONDO GENERAL"/>
    <s v="(blank)"/>
    <x v="0"/>
    <n v="440000"/>
    <n v="10800"/>
  </r>
  <r>
    <s v="2025"/>
    <x v="1"/>
    <x v="0"/>
    <x v="0"/>
    <x v="0"/>
    <x v="9"/>
    <x v="92"/>
    <x v="241"/>
    <s v="4 - SERVICIOS SOCIALES"/>
    <s v="4.2 - Salud"/>
    <s v="4.2.99 - Planificación, gestión y supervisión de la salud"/>
    <s v="2.2 - CONTRATACIÓN DE SERVICIOS"/>
    <x v="12"/>
    <x v="0"/>
    <s v="00 - N/A"/>
    <s v="10 - FONDO GENERAL"/>
    <s v="(blank)"/>
    <x v="0"/>
    <n v="3830000"/>
    <n v="0"/>
  </r>
  <r>
    <s v="2025"/>
    <x v="1"/>
    <x v="0"/>
    <x v="0"/>
    <x v="0"/>
    <x v="9"/>
    <x v="92"/>
    <x v="241"/>
    <s v="4 - SERVICIOS SOCIALES"/>
    <s v="4.2 - Salud"/>
    <s v="4.2.99 - Planificación, gestión y supervisión de la salud"/>
    <s v="2.2 - CONTRATACIÓN DE SERVICIOS"/>
    <x v="13"/>
    <x v="0"/>
    <s v="00 - N/A"/>
    <s v="10 - FONDO GENERAL"/>
    <s v="(blank)"/>
    <x v="0"/>
    <n v="1971000"/>
    <n v="0"/>
  </r>
  <r>
    <s v="2025"/>
    <x v="1"/>
    <x v="0"/>
    <x v="0"/>
    <x v="0"/>
    <x v="9"/>
    <x v="92"/>
    <x v="241"/>
    <s v="4 - SERVICIOS SOCIALES"/>
    <s v="4.2 - Salud"/>
    <s v="4.2.99 - Planificación, gestión y supervisión de la salud"/>
    <s v="2.3 - MATERIALES Y SUMINISTROS"/>
    <x v="14"/>
    <x v="0"/>
    <s v="00 - N/A"/>
    <s v="10 - FONDO GENERAL"/>
    <s v="(blank)"/>
    <x v="0"/>
    <n v="1000000"/>
    <n v="105381.54000000001"/>
  </r>
  <r>
    <s v="2025"/>
    <x v="1"/>
    <x v="0"/>
    <x v="0"/>
    <x v="0"/>
    <x v="9"/>
    <x v="92"/>
    <x v="241"/>
    <s v="4 - SERVICIOS SOCIALES"/>
    <s v="4.2 - Salud"/>
    <s v="4.2.99 - Planificación, gestión y supervisión de la salud"/>
    <s v="2.3 - MATERIALES Y SUMINISTROS"/>
    <x v="15"/>
    <x v="0"/>
    <s v="00 - N/A"/>
    <s v="10 - FONDO GENERAL"/>
    <s v="(blank)"/>
    <x v="0"/>
    <n v="12000"/>
    <n v="0"/>
  </r>
  <r>
    <s v="2025"/>
    <x v="1"/>
    <x v="0"/>
    <x v="0"/>
    <x v="0"/>
    <x v="9"/>
    <x v="92"/>
    <x v="241"/>
    <s v="4 - SERVICIOS SOCIALES"/>
    <s v="4.2 - Salud"/>
    <s v="4.2.99 - Planificación, gestión y supervisión de la salud"/>
    <s v="2.3 - MATERIALES Y SUMINISTROS"/>
    <x v="16"/>
    <x v="0"/>
    <s v="00 - N/A"/>
    <s v="10 - FONDO GENERAL"/>
    <s v="(blank)"/>
    <x v="0"/>
    <n v="122000"/>
    <n v="12744"/>
  </r>
  <r>
    <s v="2025"/>
    <x v="1"/>
    <x v="0"/>
    <x v="0"/>
    <x v="0"/>
    <x v="9"/>
    <x v="92"/>
    <x v="241"/>
    <s v="4 - SERVICIOS SOCIALES"/>
    <s v="4.2 - Salud"/>
    <s v="4.2.99 - Planificación, gestión y supervisión de la salud"/>
    <s v="2.3 - MATERIALES Y SUMINISTROS"/>
    <x v="17"/>
    <x v="0"/>
    <s v="00 - N/A"/>
    <s v="10 - FONDO GENERAL"/>
    <s v="(blank)"/>
    <x v="0"/>
    <n v="8000"/>
    <n v="0"/>
  </r>
  <r>
    <s v="2025"/>
    <x v="1"/>
    <x v="0"/>
    <x v="0"/>
    <x v="0"/>
    <x v="9"/>
    <x v="92"/>
    <x v="241"/>
    <s v="4 - SERVICIOS SOCIALES"/>
    <s v="4.2 - Salud"/>
    <s v="4.2.99 - Planificación, gestión y supervisión de la salud"/>
    <s v="2.3 - MATERIALES Y SUMINISTROS"/>
    <x v="18"/>
    <x v="0"/>
    <s v="00 - N/A"/>
    <s v="10 - FONDO GENERAL"/>
    <s v="(blank)"/>
    <x v="0"/>
    <n v="71000"/>
    <n v="0"/>
  </r>
  <r>
    <s v="2025"/>
    <x v="1"/>
    <x v="0"/>
    <x v="0"/>
    <x v="0"/>
    <x v="9"/>
    <x v="92"/>
    <x v="241"/>
    <s v="4 - SERVICIOS SOCIALES"/>
    <s v="4.2 - Salud"/>
    <s v="4.2.99 - Planificación, gestión y supervisión de la salud"/>
    <s v="2.3 - MATERIALES Y SUMINISTROS"/>
    <x v="20"/>
    <x v="0"/>
    <s v="00 - N/A"/>
    <s v="10 - FONDO GENERAL"/>
    <s v="(blank)"/>
    <x v="0"/>
    <n v="806000"/>
    <n v="157945"/>
  </r>
  <r>
    <s v="2025"/>
    <x v="1"/>
    <x v="0"/>
    <x v="0"/>
    <x v="0"/>
    <x v="9"/>
    <x v="92"/>
    <x v="241"/>
    <s v="4 - SERVICIOS SOCIALES"/>
    <s v="4.2 - Salud"/>
    <s v="4.2.99 - Planificación, gestión y supervisión de la salud"/>
    <s v="2.3 - MATERIALES Y SUMINISTROS"/>
    <x v="21"/>
    <x v="0"/>
    <s v="00 - N/A"/>
    <s v="10 - FONDO GENERAL"/>
    <s v="(blank)"/>
    <x v="0"/>
    <n v="838684"/>
    <n v="3438.86"/>
  </r>
  <r>
    <s v="2025"/>
    <x v="1"/>
    <x v="0"/>
    <x v="0"/>
    <x v="0"/>
    <x v="9"/>
    <x v="93"/>
    <x v="242"/>
    <s v="1 - SERVICIOS  GENERALES"/>
    <s v="1.1 - Administración general"/>
    <s v="1.1.02 - Gestión administrativa, financiera, fiscal, económica y planificación"/>
    <s v="2.1 - REMUNERACIONES Y CONTRIBUCIONES"/>
    <x v="0"/>
    <x v="0"/>
    <s v="00 - N/A"/>
    <s v="10 - FONDO GENERAL"/>
    <s v="(blank)"/>
    <x v="0"/>
    <n v="57209300"/>
    <n v="12717698.039999999"/>
  </r>
  <r>
    <s v="2025"/>
    <x v="1"/>
    <x v="0"/>
    <x v="0"/>
    <x v="0"/>
    <x v="9"/>
    <x v="93"/>
    <x v="242"/>
    <s v="1 - SERVICIOS  GENERALES"/>
    <s v="1.1 - Administración general"/>
    <s v="1.1.02 - Gestión administrativa, financiera, fiscal, económica y planificación"/>
    <s v="2.1 - REMUNERACIONES Y CONTRIBUCIONES"/>
    <x v="1"/>
    <x v="0"/>
    <s v="00 - N/A"/>
    <s v="10 - FONDO GENERAL"/>
    <s v="(blank)"/>
    <x v="0"/>
    <n v="38540200"/>
    <n v="5115000"/>
  </r>
  <r>
    <s v="2025"/>
    <x v="1"/>
    <x v="0"/>
    <x v="0"/>
    <x v="0"/>
    <x v="9"/>
    <x v="93"/>
    <x v="242"/>
    <s v="1 - SERVICIOS  GENERALES"/>
    <s v="1.1 - Administración general"/>
    <s v="1.1.02 - Gestión administrativa, financiera, fiscal, económica y planificación"/>
    <s v="2.1 - REMUNERACIONES Y CONTRIBUCIONES"/>
    <x v="2"/>
    <x v="0"/>
    <s v="00 - N/A"/>
    <s v="10 - FONDO GENERAL"/>
    <s v="(blank)"/>
    <x v="0"/>
    <n v="1000"/>
    <n v="0"/>
  </r>
  <r>
    <s v="2025"/>
    <x v="1"/>
    <x v="0"/>
    <x v="0"/>
    <x v="0"/>
    <x v="9"/>
    <x v="93"/>
    <x v="242"/>
    <s v="1 - SERVICIOS  GENERALES"/>
    <s v="1.1 - Administración general"/>
    <s v="1.1.02 - Gestión administrativa, financiera, fiscal, económica y planificación"/>
    <s v="2.1 - REMUNERACIONES Y CONTRIBUCIONES"/>
    <x v="3"/>
    <x v="0"/>
    <s v="00 - N/A"/>
    <s v="10 - FONDO GENERAL"/>
    <s v="(blank)"/>
    <x v="0"/>
    <n v="2741125"/>
    <n v="0"/>
  </r>
  <r>
    <s v="2025"/>
    <x v="1"/>
    <x v="0"/>
    <x v="0"/>
    <x v="0"/>
    <x v="9"/>
    <x v="93"/>
    <x v="242"/>
    <s v="1 - SERVICIOS  GENERALES"/>
    <s v="1.1 - Administración general"/>
    <s v="1.1.02 - Gestión administrativa, financiera, fiscal, económica y planificación"/>
    <s v="2.1 - REMUNERACIONES Y CONTRIBUCIONES"/>
    <x v="4"/>
    <x v="0"/>
    <s v="00 - N/A"/>
    <s v="10 - FONDO GENERAL"/>
    <s v="(blank)"/>
    <x v="0"/>
    <n v="7646649"/>
    <n v="1901891.7000000002"/>
  </r>
  <r>
    <s v="2025"/>
    <x v="1"/>
    <x v="0"/>
    <x v="0"/>
    <x v="0"/>
    <x v="9"/>
    <x v="93"/>
    <x v="242"/>
    <s v="1 - SERVICIOS  GENERALES"/>
    <s v="1.1 - Administración general"/>
    <s v="1.1.02 - Gestión administrativa, financiera, fiscal, económica y planificación"/>
    <s v="2.2 - CONTRATACIÓN DE SERVICIOS"/>
    <x v="5"/>
    <x v="0"/>
    <s v="00 - N/A"/>
    <s v="10 - FONDO GENERAL"/>
    <s v="(blank)"/>
    <x v="0"/>
    <n v="1867599"/>
    <n v="412826.81999999995"/>
  </r>
  <r>
    <s v="2025"/>
    <x v="1"/>
    <x v="0"/>
    <x v="0"/>
    <x v="0"/>
    <x v="9"/>
    <x v="93"/>
    <x v="242"/>
    <s v="1 - SERVICIOS  GENERALES"/>
    <s v="1.1 - Administración general"/>
    <s v="1.1.02 - Gestión administrativa, financiera, fiscal, económica y planificación"/>
    <s v="2.2 - CONTRATACIÓN DE SERVICIOS"/>
    <x v="6"/>
    <x v="0"/>
    <s v="00 - N/A"/>
    <s v="10 - FONDO GENERAL"/>
    <s v="(blank)"/>
    <x v="0"/>
    <n v="20000"/>
    <n v="0"/>
  </r>
  <r>
    <s v="2025"/>
    <x v="1"/>
    <x v="0"/>
    <x v="0"/>
    <x v="0"/>
    <x v="9"/>
    <x v="93"/>
    <x v="242"/>
    <s v="1 - SERVICIOS  GENERALES"/>
    <s v="1.1 - Administración general"/>
    <s v="1.1.02 - Gestión administrativa, financiera, fiscal, económica y planificación"/>
    <s v="2.2 - CONTRATACIÓN DE SERVICIOS"/>
    <x v="7"/>
    <x v="0"/>
    <s v="00 - N/A"/>
    <s v="10 - FONDO GENERAL"/>
    <s v="(blank)"/>
    <x v="0"/>
    <n v="420000"/>
    <n v="237887.5"/>
  </r>
  <r>
    <s v="2025"/>
    <x v="1"/>
    <x v="0"/>
    <x v="0"/>
    <x v="0"/>
    <x v="9"/>
    <x v="93"/>
    <x v="242"/>
    <s v="1 - SERVICIOS  GENERALES"/>
    <s v="1.1 - Administración general"/>
    <s v="1.1.02 - Gestión administrativa, financiera, fiscal, económica y planificación"/>
    <s v="2.2 - CONTRATACIÓN DE SERVICIOS"/>
    <x v="8"/>
    <x v="0"/>
    <s v="00 - N/A"/>
    <s v="10 - FONDO GENERAL"/>
    <s v="(blank)"/>
    <x v="0"/>
    <n v="0"/>
    <n v="0"/>
  </r>
  <r>
    <s v="2025"/>
    <x v="1"/>
    <x v="0"/>
    <x v="0"/>
    <x v="0"/>
    <x v="9"/>
    <x v="93"/>
    <x v="242"/>
    <s v="1 - SERVICIOS  GENERALES"/>
    <s v="1.1 - Administración general"/>
    <s v="1.1.02 - Gestión administrativa, financiera, fiscal, económica y planificación"/>
    <s v="2.2 - CONTRATACIÓN DE SERVICIOS"/>
    <x v="9"/>
    <x v="0"/>
    <s v="00 - N/A"/>
    <s v="10 - FONDO GENERAL"/>
    <s v="(blank)"/>
    <x v="0"/>
    <n v="120000"/>
    <n v="0"/>
  </r>
  <r>
    <s v="2025"/>
    <x v="1"/>
    <x v="0"/>
    <x v="0"/>
    <x v="0"/>
    <x v="9"/>
    <x v="93"/>
    <x v="242"/>
    <s v="1 - SERVICIOS  GENERALES"/>
    <s v="1.1 - Administración general"/>
    <s v="1.1.02 - Gestión administrativa, financiera, fiscal, económica y planificación"/>
    <s v="2.2 - CONTRATACIÓN DE SERVICIOS"/>
    <x v="10"/>
    <x v="0"/>
    <s v="00 - N/A"/>
    <s v="10 - FONDO GENERAL"/>
    <s v="(blank)"/>
    <x v="0"/>
    <n v="730000"/>
    <n v="80376"/>
  </r>
  <r>
    <s v="2025"/>
    <x v="1"/>
    <x v="0"/>
    <x v="0"/>
    <x v="0"/>
    <x v="9"/>
    <x v="93"/>
    <x v="242"/>
    <s v="1 - SERVICIOS  GENERALES"/>
    <s v="1.1 - Administración general"/>
    <s v="1.1.02 - Gestión administrativa, financiera, fiscal, económica y planificación"/>
    <s v="2.2 - CONTRATACIÓN DE SERVICIOS"/>
    <x v="11"/>
    <x v="0"/>
    <s v="00 - N/A"/>
    <s v="10 - FONDO GENERAL"/>
    <s v="(blank)"/>
    <x v="0"/>
    <n v="189000"/>
    <n v="38300.01"/>
  </r>
  <r>
    <s v="2025"/>
    <x v="1"/>
    <x v="0"/>
    <x v="0"/>
    <x v="0"/>
    <x v="9"/>
    <x v="93"/>
    <x v="242"/>
    <s v="1 - SERVICIOS  GENERALES"/>
    <s v="1.1 - Administración general"/>
    <s v="1.1.02 - Gestión administrativa, financiera, fiscal, económica y planificación"/>
    <s v="2.2 - CONTRATACIÓN DE SERVICIOS"/>
    <x v="12"/>
    <x v="0"/>
    <s v="00 - N/A"/>
    <s v="10 - FONDO GENERAL"/>
    <s v="(blank)"/>
    <x v="0"/>
    <n v="348200"/>
    <n v="0"/>
  </r>
  <r>
    <s v="2025"/>
    <x v="1"/>
    <x v="0"/>
    <x v="0"/>
    <x v="0"/>
    <x v="9"/>
    <x v="93"/>
    <x v="242"/>
    <s v="1 - SERVICIOS  GENERALES"/>
    <s v="1.1 - Administración general"/>
    <s v="1.1.02 - Gestión administrativa, financiera, fiscal, económica y planificación"/>
    <s v="2.2 - CONTRATACIÓN DE SERVICIOS"/>
    <x v="13"/>
    <x v="0"/>
    <s v="00 - N/A"/>
    <s v="10 - FONDO GENERAL"/>
    <s v="(blank)"/>
    <x v="0"/>
    <n v="36000"/>
    <n v="0"/>
  </r>
  <r>
    <s v="2025"/>
    <x v="1"/>
    <x v="0"/>
    <x v="0"/>
    <x v="0"/>
    <x v="9"/>
    <x v="93"/>
    <x v="242"/>
    <s v="1 - SERVICIOS  GENERALES"/>
    <s v="1.1 - Administración general"/>
    <s v="1.1.02 - Gestión administrativa, financiera, fiscal, económica y planificación"/>
    <s v="2.3 - MATERIALES Y SUMINISTROS"/>
    <x v="14"/>
    <x v="0"/>
    <s v="00 - N/A"/>
    <s v="10 - FONDO GENERAL"/>
    <s v="(blank)"/>
    <x v="0"/>
    <n v="670000"/>
    <n v="28202"/>
  </r>
  <r>
    <s v="2025"/>
    <x v="1"/>
    <x v="0"/>
    <x v="0"/>
    <x v="0"/>
    <x v="9"/>
    <x v="93"/>
    <x v="242"/>
    <s v="1 - SERVICIOS  GENERALES"/>
    <s v="1.1 - Administración general"/>
    <s v="1.1.02 - Gestión administrativa, financiera, fiscal, económica y planificación"/>
    <s v="2.3 - MATERIALES Y SUMINISTROS"/>
    <x v="15"/>
    <x v="0"/>
    <s v="00 - N/A"/>
    <s v="10 - FONDO GENERAL"/>
    <s v="(blank)"/>
    <x v="0"/>
    <n v="145100"/>
    <n v="0"/>
  </r>
  <r>
    <s v="2025"/>
    <x v="1"/>
    <x v="0"/>
    <x v="0"/>
    <x v="0"/>
    <x v="9"/>
    <x v="93"/>
    <x v="242"/>
    <s v="1 - SERVICIOS  GENERALES"/>
    <s v="1.1 - Administración general"/>
    <s v="1.1.02 - Gestión administrativa, financiera, fiscal, económica y planificación"/>
    <s v="2.3 - MATERIALES Y SUMINISTROS"/>
    <x v="16"/>
    <x v="0"/>
    <s v="00 - N/A"/>
    <s v="10 - FONDO GENERAL"/>
    <s v="(blank)"/>
    <x v="0"/>
    <n v="100000"/>
    <n v="0"/>
  </r>
  <r>
    <s v="2025"/>
    <x v="1"/>
    <x v="0"/>
    <x v="0"/>
    <x v="0"/>
    <x v="9"/>
    <x v="93"/>
    <x v="242"/>
    <s v="1 - SERVICIOS  GENERALES"/>
    <s v="1.1 - Administración general"/>
    <s v="1.1.02 - Gestión administrativa, financiera, fiscal, económica y planificación"/>
    <s v="2.3 - MATERIALES Y SUMINISTROS"/>
    <x v="18"/>
    <x v="0"/>
    <s v="00 - N/A"/>
    <s v="10 - FONDO GENERAL"/>
    <s v="(blank)"/>
    <x v="0"/>
    <n v="45065"/>
    <n v="0"/>
  </r>
  <r>
    <s v="2025"/>
    <x v="1"/>
    <x v="0"/>
    <x v="0"/>
    <x v="0"/>
    <x v="9"/>
    <x v="93"/>
    <x v="242"/>
    <s v="1 - SERVICIOS  GENERALES"/>
    <s v="1.1 - Administración general"/>
    <s v="1.1.02 - Gestión administrativa, financiera, fiscal, económica y planificación"/>
    <s v="2.3 - MATERIALES Y SUMINISTROS"/>
    <x v="20"/>
    <x v="0"/>
    <s v="00 - N/A"/>
    <s v="10 - FONDO GENERAL"/>
    <s v="(blank)"/>
    <x v="0"/>
    <n v="3566000"/>
    <n v="876500"/>
  </r>
  <r>
    <s v="2025"/>
    <x v="1"/>
    <x v="0"/>
    <x v="0"/>
    <x v="0"/>
    <x v="9"/>
    <x v="93"/>
    <x v="242"/>
    <s v="1 - SERVICIOS  GENERALES"/>
    <s v="1.1 - Administración general"/>
    <s v="1.1.02 - Gestión administrativa, financiera, fiscal, económica y planificación"/>
    <s v="2.3 - MATERIALES Y SUMINISTROS"/>
    <x v="21"/>
    <x v="0"/>
    <s v="00 - N/A"/>
    <s v="10 - FONDO GENERAL"/>
    <s v="(blank)"/>
    <x v="0"/>
    <n v="6291687"/>
    <n v="0"/>
  </r>
  <r>
    <s v="2025"/>
    <x v="1"/>
    <x v="0"/>
    <x v="0"/>
    <x v="0"/>
    <x v="9"/>
    <x v="94"/>
    <x v="243"/>
    <s v="2 - SERVICIOS ECONÓMICOS"/>
    <s v="2.1 - Asuntos económicos, comerciales y laborales"/>
    <s v="2.1.01 - Asuntos económicos y regulación del comercio"/>
    <s v="2.2 - CONTRATACIÓN DE SERVICIOS"/>
    <x v="6"/>
    <x v="0"/>
    <s v="00 - N/A"/>
    <s v="10 - FONDO GENERAL"/>
    <s v="(blank)"/>
    <x v="0"/>
    <n v="448000"/>
    <n v="23600"/>
  </r>
  <r>
    <s v="2025"/>
    <x v="1"/>
    <x v="0"/>
    <x v="0"/>
    <x v="0"/>
    <x v="9"/>
    <x v="94"/>
    <x v="243"/>
    <s v="2 - SERVICIOS ECONÓMICOS"/>
    <s v="2.1 - Asuntos económicos, comerciales y laborales"/>
    <s v="2.1.01 - Asuntos económicos y regulación del comercio"/>
    <s v="2.2 - CONTRATACIÓN DE SERVICIOS"/>
    <x v="8"/>
    <x v="0"/>
    <s v="00 - N/A"/>
    <s v="10 - FONDO GENERAL"/>
    <s v="(blank)"/>
    <x v="0"/>
    <n v="120000"/>
    <n v="0"/>
  </r>
  <r>
    <s v="2025"/>
    <x v="1"/>
    <x v="0"/>
    <x v="0"/>
    <x v="0"/>
    <x v="9"/>
    <x v="94"/>
    <x v="243"/>
    <s v="2 - SERVICIOS ECONÓMICOS"/>
    <s v="2.1 - Asuntos económicos, comerciales y laborales"/>
    <s v="2.1.01 - Asuntos económicos y regulación del comercio"/>
    <s v="2.2 - CONTRATACIÓN DE SERVICIOS"/>
    <x v="9"/>
    <x v="0"/>
    <s v="00 - N/A"/>
    <s v="10 - FONDO GENERAL"/>
    <s v="(blank)"/>
    <x v="0"/>
    <n v="200000"/>
    <n v="168000"/>
  </r>
  <r>
    <s v="2025"/>
    <x v="1"/>
    <x v="0"/>
    <x v="0"/>
    <x v="0"/>
    <x v="9"/>
    <x v="94"/>
    <x v="243"/>
    <s v="2 - SERVICIOS ECONÓMICOS"/>
    <s v="2.1 - Asuntos económicos, comerciales y laborales"/>
    <s v="2.1.01 - Asuntos económicos y regulación del comercio"/>
    <s v="2.2 - CONTRATACIÓN DE SERVICIOS"/>
    <x v="11"/>
    <x v="0"/>
    <s v="00 - N/A"/>
    <s v="10 - FONDO GENERAL"/>
    <s v="(blank)"/>
    <x v="0"/>
    <n v="2080000"/>
    <n v="392350"/>
  </r>
  <r>
    <s v="2025"/>
    <x v="1"/>
    <x v="0"/>
    <x v="0"/>
    <x v="0"/>
    <x v="9"/>
    <x v="94"/>
    <x v="243"/>
    <s v="2 - SERVICIOS ECONÓMICOS"/>
    <s v="2.1 - Asuntos económicos, comerciales y laborales"/>
    <s v="2.1.01 - Asuntos económicos y regulación del comercio"/>
    <s v="2.2 - CONTRATACIÓN DE SERVICIOS"/>
    <x v="12"/>
    <x v="0"/>
    <s v="00 - N/A"/>
    <s v="10 - FONDO GENERAL"/>
    <s v="(blank)"/>
    <x v="0"/>
    <n v="3008000"/>
    <n v="1508482.5"/>
  </r>
  <r>
    <s v="2025"/>
    <x v="1"/>
    <x v="0"/>
    <x v="0"/>
    <x v="0"/>
    <x v="9"/>
    <x v="94"/>
    <x v="243"/>
    <s v="2 - SERVICIOS ECONÓMICOS"/>
    <s v="2.1 - Asuntos económicos, comerciales y laborales"/>
    <s v="2.1.01 - Asuntos económicos y regulación del comercio"/>
    <s v="2.2 - CONTRATACIÓN DE SERVICIOS"/>
    <x v="13"/>
    <x v="0"/>
    <s v="00 - N/A"/>
    <s v="10 - FONDO GENERAL"/>
    <s v="(blank)"/>
    <x v="0"/>
    <n v="2940000"/>
    <n v="0"/>
  </r>
  <r>
    <s v="2025"/>
    <x v="1"/>
    <x v="0"/>
    <x v="0"/>
    <x v="0"/>
    <x v="9"/>
    <x v="94"/>
    <x v="243"/>
    <s v="2 - SERVICIOS ECONÓMICOS"/>
    <s v="2.1 - Asuntos económicos, comerciales y laborales"/>
    <s v="2.1.01 - Asuntos económicos y regulación del comercio"/>
    <s v="2.3 - MATERIALES Y SUMINISTROS"/>
    <x v="14"/>
    <x v="0"/>
    <s v="00 - N/A"/>
    <s v="10 - FONDO GENERAL"/>
    <s v="(blank)"/>
    <x v="0"/>
    <n v="1020000"/>
    <n v="188490"/>
  </r>
  <r>
    <s v="2025"/>
    <x v="1"/>
    <x v="0"/>
    <x v="0"/>
    <x v="0"/>
    <x v="9"/>
    <x v="94"/>
    <x v="243"/>
    <s v="2 - SERVICIOS ECONÓMICOS"/>
    <s v="2.1 - Asuntos económicos, comerciales y laborales"/>
    <s v="2.1.01 - Asuntos económicos y regulación del comercio"/>
    <s v="2.3 - MATERIALES Y SUMINISTROS"/>
    <x v="15"/>
    <x v="0"/>
    <s v="00 - N/A"/>
    <s v="10 - FONDO GENERAL"/>
    <s v="(blank)"/>
    <x v="0"/>
    <n v="676000"/>
    <n v="7268.8"/>
  </r>
  <r>
    <s v="2025"/>
    <x v="1"/>
    <x v="0"/>
    <x v="0"/>
    <x v="0"/>
    <x v="9"/>
    <x v="94"/>
    <x v="243"/>
    <s v="2 - SERVICIOS ECONÓMICOS"/>
    <s v="2.1 - Asuntos económicos, comerciales y laborales"/>
    <s v="2.1.01 - Asuntos económicos y regulación del comercio"/>
    <s v="2.3 - MATERIALES Y SUMINISTROS"/>
    <x v="16"/>
    <x v="0"/>
    <s v="00 - N/A"/>
    <s v="10 - FONDO GENERAL"/>
    <s v="(blank)"/>
    <x v="0"/>
    <n v="920249"/>
    <n v="338627"/>
  </r>
  <r>
    <s v="2025"/>
    <x v="1"/>
    <x v="0"/>
    <x v="0"/>
    <x v="0"/>
    <x v="9"/>
    <x v="94"/>
    <x v="243"/>
    <s v="2 - SERVICIOS ECONÓMICOS"/>
    <s v="2.1 - Asuntos económicos, comerciales y laborales"/>
    <s v="2.1.01 - Asuntos económicos y regulación del comercio"/>
    <s v="2.3 - MATERIALES Y SUMINISTROS"/>
    <x v="17"/>
    <x v="0"/>
    <s v="00 - N/A"/>
    <s v="10 - FONDO GENERAL"/>
    <s v="(blank)"/>
    <x v="0"/>
    <n v="100000"/>
    <n v="0"/>
  </r>
  <r>
    <s v="2025"/>
    <x v="1"/>
    <x v="0"/>
    <x v="0"/>
    <x v="0"/>
    <x v="9"/>
    <x v="94"/>
    <x v="243"/>
    <s v="2 - SERVICIOS ECONÓMICOS"/>
    <s v="2.1 - Asuntos económicos, comerciales y laborales"/>
    <s v="2.1.01 - Asuntos económicos y regulación del comercio"/>
    <s v="2.3 - MATERIALES Y SUMINISTROS"/>
    <x v="18"/>
    <x v="0"/>
    <s v="00 - N/A"/>
    <s v="10 - FONDO GENERAL"/>
    <s v="(blank)"/>
    <x v="0"/>
    <n v="1020000"/>
    <n v="516.84"/>
  </r>
  <r>
    <s v="2025"/>
    <x v="1"/>
    <x v="0"/>
    <x v="0"/>
    <x v="0"/>
    <x v="9"/>
    <x v="94"/>
    <x v="243"/>
    <s v="2 - SERVICIOS ECONÓMICOS"/>
    <s v="2.1 - Asuntos económicos, comerciales y laborales"/>
    <s v="2.1.01 - Asuntos económicos y regulación del comercio"/>
    <s v="2.3 - MATERIALES Y SUMINISTROS"/>
    <x v="19"/>
    <x v="0"/>
    <s v="00 - N/A"/>
    <s v="10 - FONDO GENERAL"/>
    <s v="(blank)"/>
    <x v="0"/>
    <n v="3240000"/>
    <n v="187676.2"/>
  </r>
  <r>
    <s v="2025"/>
    <x v="1"/>
    <x v="0"/>
    <x v="0"/>
    <x v="0"/>
    <x v="9"/>
    <x v="94"/>
    <x v="243"/>
    <s v="2 - SERVICIOS ECONÓMICOS"/>
    <s v="2.1 - Asuntos económicos, comerciales y laborales"/>
    <s v="2.1.01 - Asuntos económicos y regulación del comercio"/>
    <s v="2.3 - MATERIALES Y SUMINISTROS"/>
    <x v="20"/>
    <x v="0"/>
    <s v="00 - N/A"/>
    <s v="10 - FONDO GENERAL"/>
    <s v="(blank)"/>
    <x v="0"/>
    <n v="9041200"/>
    <n v="401261.46"/>
  </r>
  <r>
    <s v="2025"/>
    <x v="1"/>
    <x v="0"/>
    <x v="0"/>
    <x v="0"/>
    <x v="9"/>
    <x v="94"/>
    <x v="243"/>
    <s v="2 - SERVICIOS ECONÓMICOS"/>
    <s v="2.1 - Asuntos económicos, comerciales y laborales"/>
    <s v="2.1.01 - Asuntos económicos y regulación del comercio"/>
    <s v="2.3 - MATERIALES Y SUMINISTROS"/>
    <x v="21"/>
    <x v="0"/>
    <s v="00 - N/A"/>
    <s v="10 - FONDO GENERAL"/>
    <s v="(blank)"/>
    <x v="0"/>
    <n v="4528000"/>
    <n v="540161.12000000011"/>
  </r>
  <r>
    <s v="2025"/>
    <x v="1"/>
    <x v="0"/>
    <x v="0"/>
    <x v="0"/>
    <x v="9"/>
    <x v="94"/>
    <x v="243"/>
    <s v="3 - PROTECCIÓN DEL MEDIO AMBIENTE"/>
    <s v="3.3 - Cambio Climático"/>
    <s v="3.3.03 - Conocimiento del riesgo de desastres climáticos"/>
    <s v="2.1 - REMUNERACIONES Y CONTRIBUCIONES"/>
    <x v="0"/>
    <x v="0"/>
    <s v="00 - N/A"/>
    <s v="10 - FONDO GENERAL"/>
    <s v="(blank)"/>
    <x v="0"/>
    <n v="156164000"/>
    <n v="35052268.420000002"/>
  </r>
  <r>
    <s v="2025"/>
    <x v="1"/>
    <x v="0"/>
    <x v="0"/>
    <x v="0"/>
    <x v="9"/>
    <x v="94"/>
    <x v="243"/>
    <s v="3 - PROTECCIÓN DEL MEDIO AMBIENTE"/>
    <s v="3.3 - Cambio Climático"/>
    <s v="3.3.03 - Conocimiento del riesgo de desastres climáticos"/>
    <s v="2.1 - REMUNERACIONES Y CONTRIBUCIONES"/>
    <x v="1"/>
    <x v="0"/>
    <s v="00 - N/A"/>
    <s v="10 - FONDO GENERAL"/>
    <s v="(blank)"/>
    <x v="0"/>
    <n v="27934000"/>
    <n v="3137060"/>
  </r>
  <r>
    <s v="2025"/>
    <x v="1"/>
    <x v="0"/>
    <x v="0"/>
    <x v="0"/>
    <x v="9"/>
    <x v="94"/>
    <x v="243"/>
    <s v="3 - PROTECCIÓN DEL MEDIO AMBIENTE"/>
    <s v="3.3 - Cambio Climático"/>
    <s v="3.3.03 - Conocimiento del riesgo de desastres climáticos"/>
    <s v="2.1 - REMUNERACIONES Y CONTRIBUCIONES"/>
    <x v="3"/>
    <x v="0"/>
    <s v="00 - N/A"/>
    <s v="10 - FONDO GENERAL"/>
    <s v="(blank)"/>
    <x v="0"/>
    <n v="600000"/>
    <n v="0"/>
  </r>
  <r>
    <s v="2025"/>
    <x v="1"/>
    <x v="0"/>
    <x v="0"/>
    <x v="0"/>
    <x v="9"/>
    <x v="94"/>
    <x v="243"/>
    <s v="3 - PROTECCIÓN DEL MEDIO AMBIENTE"/>
    <s v="3.3 - Cambio Climático"/>
    <s v="3.3.03 - Conocimiento del riesgo de desastres climáticos"/>
    <s v="2.1 - REMUNERACIONES Y CONTRIBUCIONES"/>
    <x v="4"/>
    <x v="0"/>
    <s v="00 - N/A"/>
    <s v="10 - FONDO GENERAL"/>
    <s v="(blank)"/>
    <x v="0"/>
    <n v="24600000"/>
    <n v="5266550.4899999993"/>
  </r>
  <r>
    <s v="2025"/>
    <x v="1"/>
    <x v="0"/>
    <x v="0"/>
    <x v="0"/>
    <x v="9"/>
    <x v="94"/>
    <x v="243"/>
    <s v="3 - PROTECCIÓN DEL MEDIO AMBIENTE"/>
    <s v="3.3 - Cambio Climático"/>
    <s v="3.3.03 - Conocimiento del riesgo de desastres climáticos"/>
    <s v="2.2 - CONTRATACIÓN DE SERVICIOS"/>
    <x v="5"/>
    <x v="0"/>
    <s v="00 - N/A"/>
    <s v="10 - FONDO GENERAL"/>
    <s v="(blank)"/>
    <x v="0"/>
    <n v="8360000"/>
    <n v="1654505.1600000001"/>
  </r>
  <r>
    <s v="2025"/>
    <x v="1"/>
    <x v="0"/>
    <x v="0"/>
    <x v="0"/>
    <x v="9"/>
    <x v="94"/>
    <x v="243"/>
    <s v="3 - PROTECCIÓN DEL MEDIO AMBIENTE"/>
    <s v="3.3 - Cambio Climático"/>
    <s v="3.3.03 - Conocimiento del riesgo de desastres climáticos"/>
    <s v="2.2 - CONTRATACIÓN DE SERVICIOS"/>
    <x v="7"/>
    <x v="0"/>
    <s v="00 - N/A"/>
    <s v="10 - FONDO GENERAL"/>
    <s v="(blank)"/>
    <x v="0"/>
    <n v="4320000"/>
    <n v="1003050"/>
  </r>
  <r>
    <s v="2025"/>
    <x v="1"/>
    <x v="0"/>
    <x v="0"/>
    <x v="0"/>
    <x v="9"/>
    <x v="94"/>
    <x v="243"/>
    <s v="3 - PROTECCIÓN DEL MEDIO AMBIENTE"/>
    <s v="3.3 - Cambio Climático"/>
    <s v="3.3.03 - Conocimiento del riesgo de desastres climáticos"/>
    <s v="2.2 - CONTRATACIÓN DE SERVICIOS"/>
    <x v="8"/>
    <x v="0"/>
    <s v="00 - N/A"/>
    <s v="10 - FONDO GENERAL"/>
    <s v="(blank)"/>
    <x v="0"/>
    <n v="336000"/>
    <n v="42000"/>
  </r>
  <r>
    <s v="2025"/>
    <x v="1"/>
    <x v="0"/>
    <x v="0"/>
    <x v="0"/>
    <x v="9"/>
    <x v="94"/>
    <x v="243"/>
    <s v="3 - PROTECCIÓN DEL MEDIO AMBIENTE"/>
    <s v="3.3 - Cambio Climático"/>
    <s v="3.3.03 - Conocimiento del riesgo de desastres climáticos"/>
    <s v="2.2 - CONTRATACIÓN DE SERVICIOS"/>
    <x v="10"/>
    <x v="0"/>
    <s v="00 - N/A"/>
    <s v="10 - FONDO GENERAL"/>
    <s v="(blank)"/>
    <x v="0"/>
    <n v="1090000"/>
    <n v="0"/>
  </r>
  <r>
    <s v="2025"/>
    <x v="1"/>
    <x v="0"/>
    <x v="0"/>
    <x v="1"/>
    <x v="9"/>
    <x v="36"/>
    <x v="169"/>
    <s v="2 - SERVICIOS ECONÓMICOS"/>
    <s v="2.6 - Transporte"/>
    <s v="2.6.04 - Transporte aéreo"/>
    <s v="2.4 - TRANSFERENCIAS CORRIENTES"/>
    <x v="24"/>
    <x v="0"/>
    <s v="00 - N/A"/>
    <s v="30 - FONDOS PROPIOS"/>
    <s v="(blank)"/>
    <x v="0"/>
    <n v="10000000"/>
    <n v="0"/>
  </r>
  <r>
    <s v="2025"/>
    <x v="1"/>
    <x v="0"/>
    <x v="0"/>
    <x v="1"/>
    <x v="9"/>
    <x v="45"/>
    <x v="178"/>
    <s v="4 - SERVICIOS SOCIALES"/>
    <s v="4.4 - Educación"/>
    <s v="4.4.04 - Educación superior"/>
    <s v="2.4 - TRANSFERENCIAS CORRIENTES"/>
    <x v="24"/>
    <x v="0"/>
    <s v="00 - N/A"/>
    <s v="10 - FONDO GENERAL"/>
    <s v="(blank)"/>
    <x v="0"/>
    <n v="1626774367"/>
    <n v="0"/>
  </r>
  <r>
    <s v="2025"/>
    <x v="1"/>
    <x v="0"/>
    <x v="0"/>
    <x v="1"/>
    <x v="9"/>
    <x v="45"/>
    <x v="178"/>
    <s v="4 - SERVICIOS SOCIALES"/>
    <s v="4.4 - Educación"/>
    <s v="4.4.04 - Educación superior"/>
    <s v="2.4 - TRANSFERENCIAS CORRIENTES"/>
    <x v="24"/>
    <x v="0"/>
    <s v="00 - N/A"/>
    <s v="30 - FONDOS PROPIOS"/>
    <s v="(blank)"/>
    <x v="0"/>
    <n v="725297061"/>
    <n v="0"/>
  </r>
  <r>
    <s v="2025"/>
    <x v="1"/>
    <x v="0"/>
    <x v="0"/>
    <x v="1"/>
    <x v="9"/>
    <x v="64"/>
    <x v="197"/>
    <s v="4 - SERVICIOS SOCIALES"/>
    <s v="4.4 - Educación"/>
    <s v="4.4.06 - Educación técnica"/>
    <s v="2.4 - TRANSFERENCIAS CORRIENTES"/>
    <x v="24"/>
    <x v="0"/>
    <s v="00 - N/A"/>
    <s v="30 - FONDOS PROPIOS"/>
    <s v="(blank)"/>
    <x v="0"/>
    <n v="30000000"/>
    <n v="0"/>
  </r>
  <r>
    <s v="2025"/>
    <x v="1"/>
    <x v="0"/>
    <x v="0"/>
    <x v="1"/>
    <x v="9"/>
    <x v="83"/>
    <x v="219"/>
    <s v="4 - SERVICIOS SOCIALES"/>
    <s v="4.2 - Salud"/>
    <s v="4.2.02 - Servicios hospitalarios"/>
    <s v="2.4 - TRANSFERENCIAS CORRIENTES"/>
    <x v="24"/>
    <x v="0"/>
    <s v="00 - N/A"/>
    <s v="30 - FONDOS PROPIOS"/>
    <s v="(blank)"/>
    <x v="2"/>
    <n v="500000"/>
    <n v="0"/>
  </r>
  <r>
    <s v="2025"/>
    <x v="1"/>
    <x v="0"/>
    <x v="0"/>
    <x v="2"/>
    <x v="9"/>
    <x v="45"/>
    <x v="178"/>
    <s v="5 - INTERESES DE LA DEUDA PÚBLICA"/>
    <s v="5.1 - Intereses y comisiones de deuda pública"/>
    <s v="5.1.01 - Intereses y comisiones de deuda pública"/>
    <s v="2.9 - GASTOS FINANCIEROS"/>
    <x v="25"/>
    <x v="0"/>
    <s v="00 - N/A"/>
    <s v="10 - FONDO GENERAL"/>
    <s v="(blank)"/>
    <x v="0"/>
    <n v="13094"/>
    <n v="0"/>
  </r>
  <r>
    <s v="2025"/>
    <x v="1"/>
    <x v="0"/>
    <x v="0"/>
    <x v="2"/>
    <x v="9"/>
    <x v="66"/>
    <x v="199"/>
    <s v="1 - SERVICIOS  GENERALES"/>
    <s v="1.1 - Administración general"/>
    <s v="1.1.02 - Gestión administrativa, financiera, fiscal, económica y planificación"/>
    <s v="2.9 - GASTOS FINANCIEROS"/>
    <x v="26"/>
    <x v="0"/>
    <s v="00 - N/A"/>
    <s v="30 - FONDOS PROPIOS"/>
    <s v="(blank)"/>
    <x v="0"/>
    <n v="10000000"/>
    <n v="0"/>
  </r>
  <r>
    <s v="2025"/>
    <x v="1"/>
    <x v="0"/>
    <x v="0"/>
    <x v="2"/>
    <x v="9"/>
    <x v="67"/>
    <x v="200"/>
    <s v="1 - SERVICIOS  GENERALES"/>
    <s v="1.1 - Administración general"/>
    <s v="1.1.02 - Gestión administrativa, financiera, fiscal, económica y planificación"/>
    <s v="2.9 - GASTOS FINANCIEROS"/>
    <x v="26"/>
    <x v="0"/>
    <s v="00 - N/A"/>
    <s v="10 - FONDO GENERAL"/>
    <s v="(blank)"/>
    <x v="0"/>
    <n v="110716234"/>
    <n v="0"/>
  </r>
  <r>
    <s v="2025"/>
    <x v="1"/>
    <x v="0"/>
    <x v="0"/>
    <x v="4"/>
    <x v="9"/>
    <x v="34"/>
    <x v="167"/>
    <s v="2 - SERVICIOS ECONÓMICOS"/>
    <s v="2.1 - Asuntos económicos, comerciales y laborales"/>
    <s v="2.1.01 - Asuntos económicos y regulación del comercio"/>
    <s v="2.4 - TRANSFERENCIAS CORRIENTES"/>
    <x v="24"/>
    <x v="0"/>
    <s v="00 - N/A"/>
    <s v="10 - FONDO GENERAL"/>
    <s v="(blank)"/>
    <x v="0"/>
    <n v="0"/>
    <n v="537935.56999999995"/>
  </r>
  <r>
    <s v="2025"/>
    <x v="1"/>
    <x v="0"/>
    <x v="0"/>
    <x v="4"/>
    <x v="9"/>
    <x v="36"/>
    <x v="169"/>
    <s v="2 - SERVICIOS ECONÓMICOS"/>
    <s v="2.6 - Transporte"/>
    <s v="2.6.04 - Transporte aéreo"/>
    <s v="2.4 - TRANSFERENCIAS CORRIENTES"/>
    <x v="24"/>
    <x v="0"/>
    <s v="00 - N/A"/>
    <s v="30 - FONDOS PROPIOS"/>
    <s v="(blank)"/>
    <x v="0"/>
    <n v="14000000"/>
    <n v="0"/>
  </r>
  <r>
    <s v="2025"/>
    <x v="1"/>
    <x v="0"/>
    <x v="0"/>
    <x v="4"/>
    <x v="9"/>
    <x v="36"/>
    <x v="169"/>
    <s v="2 - SERVICIOS ECONÓMICOS"/>
    <s v="2.6 - Transporte"/>
    <s v="2.6.04 - Transporte aéreo"/>
    <s v="2.4 - TRANSFERENCIAS CORRIENTES"/>
    <x v="29"/>
    <x v="0"/>
    <s v="00 - N/A"/>
    <s v="30 - FONDOS PROPIOS"/>
    <s v="(blank)"/>
    <x v="0"/>
    <n v="1500000"/>
    <n v="0"/>
  </r>
  <r>
    <s v="2025"/>
    <x v="1"/>
    <x v="0"/>
    <x v="0"/>
    <x v="4"/>
    <x v="9"/>
    <x v="37"/>
    <x v="170"/>
    <s v="3 - PROTECCIÓN DEL MEDIO AMBIENTE"/>
    <s v="3.3 - Cambio Climático"/>
    <s v="3.3.01 - Mixtos"/>
    <s v="2.4 - TRANSFERENCIAS CORRIENTES"/>
    <x v="24"/>
    <x v="0"/>
    <s v="00 - N/A"/>
    <s v="30 - FONDOS PROPIOS"/>
    <s v="(blank)"/>
    <x v="0"/>
    <n v="0"/>
    <n v="0"/>
  </r>
  <r>
    <s v="2025"/>
    <x v="1"/>
    <x v="0"/>
    <x v="0"/>
    <x v="4"/>
    <x v="9"/>
    <x v="37"/>
    <x v="170"/>
    <s v="3 - PROTECCIÓN DEL MEDIO AMBIENTE"/>
    <s v="3.3 - Cambio Climático"/>
    <s v="3.3.01 - Mixtos"/>
    <s v="2.4 - TRANSFERENCIAS CORRIENTES"/>
    <x v="29"/>
    <x v="0"/>
    <s v="00 - N/A"/>
    <s v="10 - FONDO GENERAL"/>
    <s v="(blank)"/>
    <x v="0"/>
    <n v="1850000"/>
    <n v="1921091.25"/>
  </r>
  <r>
    <s v="2025"/>
    <x v="1"/>
    <x v="0"/>
    <x v="0"/>
    <x v="4"/>
    <x v="9"/>
    <x v="41"/>
    <x v="174"/>
    <s v="4 - SERVICIOS SOCIALES"/>
    <s v="4.1 - Vivienda y servicios comunitarios"/>
    <s v="4.1.01 - Urbanización y servicios comunitarios"/>
    <s v="2.4 - TRANSFERENCIAS CORRIENTES"/>
    <x v="24"/>
    <x v="0"/>
    <s v="00 - N/A"/>
    <s v="10 - FONDO GENERAL"/>
    <s v="(blank)"/>
    <x v="4"/>
    <n v="16449999"/>
    <n v="2257674"/>
  </r>
  <r>
    <s v="2025"/>
    <x v="1"/>
    <x v="0"/>
    <x v="0"/>
    <x v="4"/>
    <x v="9"/>
    <x v="43"/>
    <x v="176"/>
    <s v="1 - SERVICIOS  GENERALES"/>
    <s v="1.1 - Administración general"/>
    <s v="1.1.03 - Transferencias a instituciones públicas incluidos los gobiernos locales"/>
    <s v="2.4 - TRANSFERENCIAS CORRIENTES"/>
    <x v="24"/>
    <x v="0"/>
    <s v="00 - N/A"/>
    <s v="10 - FONDO GENERAL"/>
    <s v="(blank)"/>
    <x v="0"/>
    <n v="0"/>
    <n v="122200000"/>
  </r>
  <r>
    <s v="2025"/>
    <x v="1"/>
    <x v="0"/>
    <x v="0"/>
    <x v="4"/>
    <x v="9"/>
    <x v="43"/>
    <x v="176"/>
    <s v="1 - SERVICIOS  GENERALES"/>
    <s v="1.1 - Administración general"/>
    <s v="1.1.03 - Transferencias a instituciones públicas incluidos los gobiernos locales"/>
    <s v="2.4 - TRANSFERENCIAS CORRIENTES"/>
    <x v="24"/>
    <x v="0"/>
    <s v="00 - N/A"/>
    <s v="20 - FONDOS CON DESTINO ESPECÍFICO"/>
    <s v="(blank)"/>
    <x v="0"/>
    <n v="357500000"/>
    <n v="249368578.72999999"/>
  </r>
  <r>
    <s v="2025"/>
    <x v="1"/>
    <x v="0"/>
    <x v="0"/>
    <x v="4"/>
    <x v="9"/>
    <x v="43"/>
    <x v="176"/>
    <s v="1 - SERVICIOS  GENERALES"/>
    <s v="1.1 - Administración general"/>
    <s v="1.1.03 - Transferencias a instituciones públicas incluidos los gobiernos locales"/>
    <s v="2.4 - TRANSFERENCIAS CORRIENTES"/>
    <x v="33"/>
    <x v="0"/>
    <s v="00 - N/A"/>
    <s v="20 - FONDOS CON DESTINO ESPECÍFICO"/>
    <s v="(blank)"/>
    <x v="0"/>
    <n v="40000000"/>
    <n v="11685968.800000001"/>
  </r>
  <r>
    <s v="2025"/>
    <x v="1"/>
    <x v="0"/>
    <x v="0"/>
    <x v="4"/>
    <x v="9"/>
    <x v="44"/>
    <x v="177"/>
    <s v="2 - SERVICIOS ECONÓMICOS"/>
    <s v="2.8 - Banca y seguros"/>
    <s v="2.8.01 - Regulación, control y diseño de políticas"/>
    <s v="2.4 - TRANSFERENCIAS CORRIENTES"/>
    <x v="24"/>
    <x v="0"/>
    <s v="00 - N/A"/>
    <s v="10 - FONDO GENERAL"/>
    <s v="(blank)"/>
    <x v="3"/>
    <n v="400000"/>
    <n v="644400"/>
  </r>
  <r>
    <s v="2025"/>
    <x v="1"/>
    <x v="0"/>
    <x v="0"/>
    <x v="4"/>
    <x v="9"/>
    <x v="44"/>
    <x v="177"/>
    <s v="2 - SERVICIOS ECONÓMICOS"/>
    <s v="2.8 - Banca y seguros"/>
    <s v="2.8.01 - Regulación, control y diseño de políticas"/>
    <s v="2.4 - TRANSFERENCIAS CORRIENTES"/>
    <x v="24"/>
    <x v="0"/>
    <s v="00 - N/A"/>
    <s v="30 - FONDOS PROPIOS"/>
    <s v="(blank)"/>
    <x v="3"/>
    <n v="650000"/>
    <n v="0"/>
  </r>
  <r>
    <s v="2025"/>
    <x v="1"/>
    <x v="0"/>
    <x v="0"/>
    <x v="4"/>
    <x v="9"/>
    <x v="44"/>
    <x v="177"/>
    <s v="2 - SERVICIOS ECONÓMICOS"/>
    <s v="2.8 - Banca y seguros"/>
    <s v="2.8.01 - Regulación, control y diseño de políticas"/>
    <s v="2.4 - TRANSFERENCIAS CORRIENTES"/>
    <x v="30"/>
    <x v="0"/>
    <s v="00 - N/A"/>
    <s v="30 - FONDOS PROPIOS"/>
    <s v="(blank)"/>
    <x v="3"/>
    <n v="148000"/>
    <n v="0"/>
  </r>
  <r>
    <s v="2025"/>
    <x v="1"/>
    <x v="0"/>
    <x v="0"/>
    <x v="4"/>
    <x v="9"/>
    <x v="44"/>
    <x v="177"/>
    <s v="2 - SERVICIOS ECONÓMICOS"/>
    <s v="2.8 - Banca y seguros"/>
    <s v="2.8.01 - Regulación, control y diseño de políticas"/>
    <s v="2.4 - TRANSFERENCIAS CORRIENTES"/>
    <x v="29"/>
    <x v="0"/>
    <s v="00 - N/A"/>
    <s v="10 - FONDO GENERAL"/>
    <s v="(blank)"/>
    <x v="3"/>
    <n v="2100000"/>
    <n v="268587.05"/>
  </r>
  <r>
    <s v="2025"/>
    <x v="1"/>
    <x v="0"/>
    <x v="0"/>
    <x v="4"/>
    <x v="9"/>
    <x v="44"/>
    <x v="177"/>
    <s v="2 - SERVICIOS ECONÓMICOS"/>
    <s v="2.8 - Banca y seguros"/>
    <s v="2.8.01 - Regulación, control y diseño de políticas"/>
    <s v="2.4 - TRANSFERENCIAS CORRIENTES"/>
    <x v="29"/>
    <x v="0"/>
    <s v="00 - N/A"/>
    <s v="30 - FONDOS PROPIOS"/>
    <s v="(blank)"/>
    <x v="3"/>
    <n v="200000"/>
    <n v="0"/>
  </r>
  <r>
    <s v="2025"/>
    <x v="1"/>
    <x v="0"/>
    <x v="0"/>
    <x v="4"/>
    <x v="9"/>
    <x v="45"/>
    <x v="178"/>
    <s v="4 - SERVICIOS SOCIALES"/>
    <s v="4.4 - Educación"/>
    <s v="4.4.04 - Educación superior"/>
    <s v="2.4 - TRANSFERENCIAS CORRIENTES"/>
    <x v="24"/>
    <x v="0"/>
    <s v="00 - N/A"/>
    <s v="10 - FONDO GENERAL"/>
    <s v="(blank)"/>
    <x v="0"/>
    <n v="62136716"/>
    <n v="0"/>
  </r>
  <r>
    <s v="2025"/>
    <x v="1"/>
    <x v="0"/>
    <x v="0"/>
    <x v="4"/>
    <x v="9"/>
    <x v="45"/>
    <x v="178"/>
    <s v="4 - SERVICIOS SOCIALES"/>
    <s v="4.4 - Educación"/>
    <s v="4.4.04 - Educación superior"/>
    <s v="2.4 - TRANSFERENCIAS CORRIENTES"/>
    <x v="24"/>
    <x v="0"/>
    <s v="00 - N/A"/>
    <s v="30 - FONDOS PROPIOS"/>
    <s v="(blank)"/>
    <x v="0"/>
    <n v="14454971"/>
    <n v="0"/>
  </r>
  <r>
    <s v="2025"/>
    <x v="1"/>
    <x v="0"/>
    <x v="0"/>
    <x v="4"/>
    <x v="9"/>
    <x v="47"/>
    <x v="180"/>
    <s v="2 - SERVICIOS ECONÓMICOS"/>
    <s v="2.7 - Comunicaciones"/>
    <s v="2.7.01 - Comunicaciones"/>
    <s v="2.4 - TRANSFERENCIAS CORRIENTES"/>
    <x v="24"/>
    <x v="0"/>
    <s v="00 - N/A"/>
    <s v="30 - FONDOS PROPIOS"/>
    <s v="(blank)"/>
    <x v="0"/>
    <n v="15120000"/>
    <n v="290462.5"/>
  </r>
  <r>
    <s v="2025"/>
    <x v="1"/>
    <x v="0"/>
    <x v="0"/>
    <x v="4"/>
    <x v="9"/>
    <x v="47"/>
    <x v="180"/>
    <s v="2 - SERVICIOS ECONÓMICOS"/>
    <s v="2.7 - Comunicaciones"/>
    <s v="2.7.01 - Comunicaciones"/>
    <s v="2.4 - TRANSFERENCIAS CORRIENTES"/>
    <x v="29"/>
    <x v="0"/>
    <s v="00 - N/A"/>
    <s v="30 - FONDOS PROPIOS"/>
    <s v="(blank)"/>
    <x v="0"/>
    <n v="9399344"/>
    <n v="7835905.25"/>
  </r>
  <r>
    <s v="2025"/>
    <x v="1"/>
    <x v="0"/>
    <x v="0"/>
    <x v="4"/>
    <x v="9"/>
    <x v="47"/>
    <x v="180"/>
    <s v="2 - SERVICIOS ECONÓMICOS"/>
    <s v="2.7 - Comunicaciones"/>
    <s v="2.7.01 - Comunicaciones"/>
    <s v="2.4 - TRANSFERENCIAS CORRIENTES"/>
    <x v="32"/>
    <x v="0"/>
    <s v="00 - N/A"/>
    <s v="30 - FONDOS PROPIOS"/>
    <s v="(blank)"/>
    <x v="0"/>
    <n v="126800000"/>
    <n v="0"/>
  </r>
  <r>
    <s v="2025"/>
    <x v="1"/>
    <x v="0"/>
    <x v="0"/>
    <x v="4"/>
    <x v="9"/>
    <x v="51"/>
    <x v="184"/>
    <s v="1 - SERVICIOS  GENERALES"/>
    <s v="1.2 - Relaciones internacionales"/>
    <s v="1.2.01 - Relaciones internacionales desde oficinas en el país"/>
    <s v="2.4 - TRANSFERENCIAS CORRIENTES"/>
    <x v="29"/>
    <x v="0"/>
    <s v="00 - N/A"/>
    <s v="30 - FONDOS PROPIOS"/>
    <s v="(blank)"/>
    <x v="0"/>
    <n v="800000"/>
    <n v="633289.31000000006"/>
  </r>
  <r>
    <s v="2025"/>
    <x v="1"/>
    <x v="0"/>
    <x v="0"/>
    <x v="4"/>
    <x v="9"/>
    <x v="51"/>
    <x v="184"/>
    <s v="4 - SERVICIOS SOCIALES"/>
    <s v="4.4 - Educación"/>
    <s v="4.4.09 - Enseñanza no atribuible a ningún nivel"/>
    <s v="2.4 - TRANSFERENCIAS CORRIENTES"/>
    <x v="24"/>
    <x v="0"/>
    <s v="00 - N/A"/>
    <s v="30 - FONDOS PROPIOS"/>
    <s v="(blank)"/>
    <x v="0"/>
    <n v="400000"/>
    <n v="0"/>
  </r>
  <r>
    <s v="2025"/>
    <x v="1"/>
    <x v="0"/>
    <x v="0"/>
    <x v="4"/>
    <x v="9"/>
    <x v="51"/>
    <x v="184"/>
    <s v="4 - SERVICIOS SOCIALES"/>
    <s v="4.5 - Protección social"/>
    <s v="4.5.10 - Asistencia social"/>
    <s v="2.4 - TRANSFERENCIAS CORRIENTES"/>
    <x v="24"/>
    <x v="0"/>
    <s v="00 - N/A"/>
    <s v="30 - FONDOS PROPIOS"/>
    <s v="(blank)"/>
    <x v="0"/>
    <n v="500000"/>
    <n v="0"/>
  </r>
  <r>
    <s v="2025"/>
    <x v="1"/>
    <x v="0"/>
    <x v="0"/>
    <x v="4"/>
    <x v="9"/>
    <x v="51"/>
    <x v="184"/>
    <s v="4 - SERVICIOS SOCIALES"/>
    <s v="4.5 - Protección social"/>
    <s v="4.5.10 - Asistencia social"/>
    <s v="2.4 - TRANSFERENCIAS CORRIENTES"/>
    <x v="32"/>
    <x v="0"/>
    <s v="00 - N/A"/>
    <s v="30 - FONDOS PROPIOS"/>
    <s v="(blank)"/>
    <x v="0"/>
    <n v="200000"/>
    <n v="0"/>
  </r>
  <r>
    <s v="2025"/>
    <x v="1"/>
    <x v="0"/>
    <x v="0"/>
    <x v="4"/>
    <x v="9"/>
    <x v="52"/>
    <x v="185"/>
    <s v="2 - SERVICIOS ECONÓMICOS"/>
    <s v="2.2 - Agropecuaria, caza, pesca y silvicultura"/>
    <s v="2.2.01 - Agropecuaria"/>
    <s v="2.4 - TRANSFERENCIAS CORRIENTES"/>
    <x v="24"/>
    <x v="0"/>
    <s v="00 - N/A"/>
    <s v="10 - FONDO GENERAL"/>
    <s v="(blank)"/>
    <x v="0"/>
    <n v="50000"/>
    <n v="0"/>
  </r>
  <r>
    <s v="2025"/>
    <x v="1"/>
    <x v="0"/>
    <x v="0"/>
    <x v="4"/>
    <x v="9"/>
    <x v="52"/>
    <x v="185"/>
    <s v="2 - SERVICIOS ECONÓMICOS"/>
    <s v="2.2 - Agropecuaria, caza, pesca y silvicultura"/>
    <s v="2.2.01 - Agropecuaria"/>
    <s v="2.4 - TRANSFERENCIAS CORRIENTES"/>
    <x v="29"/>
    <x v="0"/>
    <s v="00 - N/A"/>
    <s v="10 - FONDO GENERAL"/>
    <s v="(blank)"/>
    <x v="0"/>
    <n v="2000000"/>
    <n v="2507998.88"/>
  </r>
  <r>
    <s v="2025"/>
    <x v="1"/>
    <x v="0"/>
    <x v="0"/>
    <x v="4"/>
    <x v="9"/>
    <x v="54"/>
    <x v="187"/>
    <s v="2 - SERVICIOS ECONÓMICOS"/>
    <s v="2.4 - Energía y combustible"/>
    <s v="2.4.04 - Energía eléctrica de fuentes termoeléctricas"/>
    <s v="2.4 - TRANSFERENCIAS CORRIENTES"/>
    <x v="24"/>
    <x v="0"/>
    <s v="00 - N/A"/>
    <s v="30 - FONDOS PROPIOS"/>
    <s v="(blank)"/>
    <x v="0"/>
    <n v="1800000"/>
    <n v="0"/>
  </r>
  <r>
    <s v="2025"/>
    <x v="1"/>
    <x v="0"/>
    <x v="0"/>
    <x v="4"/>
    <x v="9"/>
    <x v="54"/>
    <x v="187"/>
    <s v="2 - SERVICIOS ECONÓMICOS"/>
    <s v="2.4 - Energía y combustible"/>
    <s v="2.4.04 - Energía eléctrica de fuentes termoeléctricas"/>
    <s v="2.4 - TRANSFERENCIAS CORRIENTES"/>
    <x v="30"/>
    <x v="0"/>
    <s v="00 - N/A"/>
    <s v="30 - FONDOS PROPIOS"/>
    <s v="(blank)"/>
    <x v="0"/>
    <n v="444929"/>
    <n v="0"/>
  </r>
  <r>
    <s v="2025"/>
    <x v="1"/>
    <x v="0"/>
    <x v="0"/>
    <x v="4"/>
    <x v="9"/>
    <x v="54"/>
    <x v="187"/>
    <s v="2 - SERVICIOS ECONÓMICOS"/>
    <s v="2.4 - Energía y combustible"/>
    <s v="2.4.04 - Energía eléctrica de fuentes termoeléctricas"/>
    <s v="2.4 - TRANSFERENCIAS CORRIENTES"/>
    <x v="29"/>
    <x v="0"/>
    <s v="00 - N/A"/>
    <s v="30 - FONDOS PROPIOS"/>
    <s v="(blank)"/>
    <x v="0"/>
    <n v="1000000"/>
    <n v="0"/>
  </r>
  <r>
    <s v="2025"/>
    <x v="1"/>
    <x v="0"/>
    <x v="0"/>
    <x v="4"/>
    <x v="9"/>
    <x v="55"/>
    <x v="188"/>
    <s v="2 - SERVICIOS ECONÓMICOS"/>
    <s v="2.4 - Energía y combustible"/>
    <s v="2.4.04 - Energía eléctrica de fuentes termoeléctricas"/>
    <s v="2.4 - TRANSFERENCIAS CORRIENTES"/>
    <x v="24"/>
    <x v="0"/>
    <s v="00 - N/A"/>
    <s v="30 - FONDOS PROPIOS"/>
    <s v="(blank)"/>
    <x v="0"/>
    <n v="28000000"/>
    <n v="0"/>
  </r>
  <r>
    <s v="2025"/>
    <x v="1"/>
    <x v="0"/>
    <x v="0"/>
    <x v="4"/>
    <x v="9"/>
    <x v="55"/>
    <x v="188"/>
    <s v="2 - SERVICIOS ECONÓMICOS"/>
    <s v="2.4 - Energía y combustible"/>
    <s v="2.4.04 - Energía eléctrica de fuentes termoeléctricas"/>
    <s v="2.4 - TRANSFERENCIAS CORRIENTES"/>
    <x v="29"/>
    <x v="0"/>
    <s v="00 - N/A"/>
    <s v="30 - FONDOS PROPIOS"/>
    <s v="(blank)"/>
    <x v="0"/>
    <n v="750000"/>
    <n v="0"/>
  </r>
  <r>
    <s v="2025"/>
    <x v="1"/>
    <x v="0"/>
    <x v="0"/>
    <x v="4"/>
    <x v="9"/>
    <x v="56"/>
    <x v="189"/>
    <s v="2 - SERVICIOS ECONÓMICOS"/>
    <s v="2.2 - Agropecuaria, caza, pesca y silvicultura"/>
    <s v="2.2.01 - Agropecuaria"/>
    <s v="2.4 - TRANSFERENCIAS CORRIENTES"/>
    <x v="24"/>
    <x v="0"/>
    <s v="00 - N/A"/>
    <s v="10 - FONDO GENERAL"/>
    <s v="(blank)"/>
    <x v="0"/>
    <n v="2000000"/>
    <n v="0"/>
  </r>
  <r>
    <s v="2025"/>
    <x v="1"/>
    <x v="0"/>
    <x v="0"/>
    <x v="4"/>
    <x v="9"/>
    <x v="57"/>
    <x v="190"/>
    <s v="4 - SERVICIOS SOCIALES"/>
    <s v="4.1 - Vivienda y servicios comunitarios"/>
    <s v="4.1.02 - Desarrollo comunitario"/>
    <s v="2.4 - TRANSFERENCIAS CORRIENTES"/>
    <x v="24"/>
    <x v="0"/>
    <s v="00 - N/A"/>
    <s v="30 - FONDOS PROPIOS"/>
    <s v="(blank)"/>
    <x v="0"/>
    <n v="11000000"/>
    <n v="0"/>
  </r>
  <r>
    <s v="2025"/>
    <x v="1"/>
    <x v="0"/>
    <x v="0"/>
    <x v="4"/>
    <x v="9"/>
    <x v="61"/>
    <x v="194"/>
    <s v="2 - SERVICIOS ECONÓMICOS"/>
    <s v="2.1 - Asuntos económicos, comerciales y laborales"/>
    <s v="2.1.01 - Asuntos económicos y regulación del comercio"/>
    <s v="2.4 - TRANSFERENCIAS CORRIENTES"/>
    <x v="24"/>
    <x v="0"/>
    <s v="00 - N/A"/>
    <s v="10 - FONDO GENERAL"/>
    <s v="(blank)"/>
    <x v="0"/>
    <n v="0"/>
    <n v="4322297.25"/>
  </r>
  <r>
    <s v="2025"/>
    <x v="1"/>
    <x v="0"/>
    <x v="0"/>
    <x v="4"/>
    <x v="9"/>
    <x v="61"/>
    <x v="194"/>
    <s v="2 - SERVICIOS ECONÓMICOS"/>
    <s v="2.1 - Asuntos económicos, comerciales y laborales"/>
    <s v="2.1.01 - Asuntos económicos y regulación del comercio"/>
    <s v="2.4 - TRANSFERENCIAS CORRIENTES"/>
    <x v="24"/>
    <x v="0"/>
    <s v="00 - N/A"/>
    <s v="30 - FONDOS PROPIOS"/>
    <s v="(blank)"/>
    <x v="0"/>
    <n v="2000000"/>
    <n v="221794.36"/>
  </r>
  <r>
    <s v="2025"/>
    <x v="1"/>
    <x v="0"/>
    <x v="0"/>
    <x v="4"/>
    <x v="9"/>
    <x v="61"/>
    <x v="194"/>
    <s v="2 - SERVICIOS ECONÓMICOS"/>
    <s v="2.1 - Asuntos económicos, comerciales y laborales"/>
    <s v="2.1.01 - Asuntos económicos y regulación del comercio"/>
    <s v="2.4 - TRANSFERENCIAS CORRIENTES"/>
    <x v="29"/>
    <x v="0"/>
    <s v="00 - N/A"/>
    <s v="30 - FONDOS PROPIOS"/>
    <s v="(blank)"/>
    <x v="0"/>
    <n v="1000000"/>
    <n v="1000000"/>
  </r>
  <r>
    <s v="2025"/>
    <x v="1"/>
    <x v="0"/>
    <x v="0"/>
    <x v="4"/>
    <x v="9"/>
    <x v="61"/>
    <x v="194"/>
    <s v="2 - SERVICIOS ECONÓMICOS"/>
    <s v="2.1 - Asuntos económicos, comerciales y laborales"/>
    <s v="2.1.01 - Asuntos económicos y regulación del comercio"/>
    <s v="2.4 - TRANSFERENCIAS CORRIENTES"/>
    <x v="32"/>
    <x v="0"/>
    <s v="00 - N/A"/>
    <s v="30 - FONDOS PROPIOS"/>
    <s v="(blank)"/>
    <x v="0"/>
    <n v="12000000"/>
    <n v="0"/>
  </r>
  <r>
    <s v="2025"/>
    <x v="1"/>
    <x v="0"/>
    <x v="0"/>
    <x v="4"/>
    <x v="9"/>
    <x v="62"/>
    <x v="195"/>
    <s v="4 - SERVICIOS SOCIALES"/>
    <s v="4.5 - Protección social"/>
    <s v="4.5.05 - Familia e hijos"/>
    <s v="2.4 - TRANSFERENCIAS CORRIENTES"/>
    <x v="24"/>
    <x v="0"/>
    <s v="00 - N/A"/>
    <s v="10 - FONDO GENERAL"/>
    <s v="(blank)"/>
    <x v="0"/>
    <n v="186285608"/>
    <n v="31319073"/>
  </r>
  <r>
    <s v="2025"/>
    <x v="1"/>
    <x v="0"/>
    <x v="0"/>
    <x v="4"/>
    <x v="9"/>
    <x v="64"/>
    <x v="197"/>
    <s v="4 - SERVICIOS SOCIALES"/>
    <s v="4.4 - Educación"/>
    <s v="4.4.06 - Educación técnica"/>
    <s v="2.4 - TRANSFERENCIAS CORRIENTES"/>
    <x v="24"/>
    <x v="0"/>
    <s v="00 - N/A"/>
    <s v="30 - FONDOS PROPIOS"/>
    <s v="(blank)"/>
    <x v="0"/>
    <n v="23100000"/>
    <n v="0"/>
  </r>
  <r>
    <s v="2025"/>
    <x v="1"/>
    <x v="0"/>
    <x v="0"/>
    <x v="4"/>
    <x v="9"/>
    <x v="64"/>
    <x v="197"/>
    <s v="4 - SERVICIOS SOCIALES"/>
    <s v="4.4 - Educación"/>
    <s v="4.4.06 - Educación técnica"/>
    <s v="2.4 - TRANSFERENCIAS CORRIENTES"/>
    <x v="29"/>
    <x v="0"/>
    <s v="00 - N/A"/>
    <s v="30 - FONDOS PROPIOS"/>
    <s v="(blank)"/>
    <x v="0"/>
    <n v="1500000"/>
    <n v="0"/>
  </r>
  <r>
    <s v="2025"/>
    <x v="1"/>
    <x v="0"/>
    <x v="0"/>
    <x v="4"/>
    <x v="9"/>
    <x v="66"/>
    <x v="199"/>
    <s v="1 - SERVICIOS  GENERALES"/>
    <s v="1.1 - Administración general"/>
    <s v="1.1.02 - Gestión administrativa, financiera, fiscal, económica y planificación"/>
    <s v="2.4 - TRANSFERENCIAS CORRIENTES"/>
    <x v="24"/>
    <x v="0"/>
    <s v="00 - N/A"/>
    <s v="30 - FONDOS PROPIOS"/>
    <s v="(blank)"/>
    <x v="0"/>
    <n v="100000000"/>
    <n v="0"/>
  </r>
  <r>
    <s v="2025"/>
    <x v="1"/>
    <x v="0"/>
    <x v="0"/>
    <x v="4"/>
    <x v="9"/>
    <x v="66"/>
    <x v="199"/>
    <s v="1 - SERVICIOS  GENERALES"/>
    <s v="1.2 - Relaciones internacionales"/>
    <s v="1.2.02 - Relaciones internacionales desde oficinas en el exterior"/>
    <s v="2.4 - TRANSFERENCIAS CORRIENTES"/>
    <x v="29"/>
    <x v="0"/>
    <s v="00 - N/A"/>
    <s v="30 - FONDOS PROPIOS"/>
    <s v="(blank)"/>
    <x v="0"/>
    <n v="5000000"/>
    <n v="0"/>
  </r>
  <r>
    <s v="2025"/>
    <x v="1"/>
    <x v="0"/>
    <x v="0"/>
    <x v="4"/>
    <x v="9"/>
    <x v="66"/>
    <x v="199"/>
    <s v="1 - SERVICIOS  GENERALES"/>
    <s v="1.4 - Justicia, orden público y seguridad"/>
    <s v="1.4.03 - Administración y servicios de justicia"/>
    <s v="2.4 - TRANSFERENCIAS CORRIENTES"/>
    <x v="30"/>
    <x v="0"/>
    <s v="00 - N/A"/>
    <s v="30 - FONDOS PROPIOS"/>
    <s v="(blank)"/>
    <x v="0"/>
    <n v="500000"/>
    <n v="0"/>
  </r>
  <r>
    <s v="2025"/>
    <x v="1"/>
    <x v="0"/>
    <x v="0"/>
    <x v="4"/>
    <x v="9"/>
    <x v="66"/>
    <x v="199"/>
    <s v="2 - SERVICIOS ECONÓMICOS"/>
    <s v="2.1 - Asuntos económicos, comerciales y laborales"/>
    <s v="2.1.01 - Asuntos económicos y regulación del comercio"/>
    <s v="2.4 - TRANSFERENCIAS CORRIENTES"/>
    <x v="24"/>
    <x v="0"/>
    <s v="00 - N/A"/>
    <s v="30 - FONDOS PROPIOS"/>
    <s v="(blank)"/>
    <x v="0"/>
    <n v="3000000"/>
    <n v="0"/>
  </r>
  <r>
    <s v="2025"/>
    <x v="1"/>
    <x v="0"/>
    <x v="0"/>
    <x v="4"/>
    <x v="9"/>
    <x v="66"/>
    <x v="199"/>
    <s v="4 - SERVICIOS SOCIALES"/>
    <s v="4.5 - Protección social"/>
    <s v="4.5.10 - Asistencia social"/>
    <s v="2.4 - TRANSFERENCIAS CORRIENTES"/>
    <x v="24"/>
    <x v="0"/>
    <s v="00 - N/A"/>
    <s v="30 - FONDOS PROPIOS"/>
    <s v="(blank)"/>
    <x v="0"/>
    <n v="169400000"/>
    <n v="0"/>
  </r>
  <r>
    <s v="2025"/>
    <x v="1"/>
    <x v="0"/>
    <x v="0"/>
    <x v="4"/>
    <x v="9"/>
    <x v="67"/>
    <x v="200"/>
    <s v="1 - SERVICIOS  GENERALES"/>
    <s v="1.1 - Administración general"/>
    <s v="1.1.02 - Gestión administrativa, financiera, fiscal, económica y planificación"/>
    <s v="2.4 - TRANSFERENCIAS CORRIENTES"/>
    <x v="24"/>
    <x v="0"/>
    <s v="00 - N/A"/>
    <s v="10 - FONDO GENERAL"/>
    <s v="(blank)"/>
    <x v="0"/>
    <n v="13900865"/>
    <n v="0"/>
  </r>
  <r>
    <s v="2025"/>
    <x v="1"/>
    <x v="0"/>
    <x v="0"/>
    <x v="4"/>
    <x v="9"/>
    <x v="67"/>
    <x v="200"/>
    <s v="1 - SERVICIOS  GENERALES"/>
    <s v="1.1 - Administración general"/>
    <s v="1.1.02 - Gestión administrativa, financiera, fiscal, económica y planificación"/>
    <s v="2.4 - TRANSFERENCIAS CORRIENTES"/>
    <x v="29"/>
    <x v="0"/>
    <s v="00 - N/A"/>
    <s v="10 - FONDO GENERAL"/>
    <s v="(blank)"/>
    <x v="0"/>
    <n v="4085689"/>
    <n v="0"/>
  </r>
  <r>
    <s v="2025"/>
    <x v="1"/>
    <x v="0"/>
    <x v="0"/>
    <x v="4"/>
    <x v="9"/>
    <x v="68"/>
    <x v="201"/>
    <s v="2 - SERVICIOS ECONÓMICOS"/>
    <s v="2.1 - Asuntos económicos, comerciales y laborales"/>
    <s v="2.1.01 - Asuntos económicos y regulación del comercio"/>
    <s v="2.4 - TRANSFERENCIAS CORRIENTES"/>
    <x v="24"/>
    <x v="0"/>
    <s v="00 - N/A"/>
    <s v="10 - FONDO GENERAL"/>
    <s v="(blank)"/>
    <x v="0"/>
    <n v="0"/>
    <n v="180000"/>
  </r>
  <r>
    <s v="2025"/>
    <x v="1"/>
    <x v="0"/>
    <x v="0"/>
    <x v="4"/>
    <x v="9"/>
    <x v="68"/>
    <x v="201"/>
    <s v="2 - SERVICIOS ECONÓMICOS"/>
    <s v="2.1 - Asuntos económicos, comerciales y laborales"/>
    <s v="2.1.01 - Asuntos económicos y regulación del comercio"/>
    <s v="2.4 - TRANSFERENCIAS CORRIENTES"/>
    <x v="29"/>
    <x v="0"/>
    <s v="00 - N/A"/>
    <s v="10 - FONDO GENERAL"/>
    <s v="(blank)"/>
    <x v="0"/>
    <n v="120000"/>
    <n v="21048.42"/>
  </r>
  <r>
    <s v="2025"/>
    <x v="1"/>
    <x v="0"/>
    <x v="0"/>
    <x v="4"/>
    <x v="9"/>
    <x v="68"/>
    <x v="201"/>
    <s v="2 - SERVICIOS ECONÓMICOS"/>
    <s v="2.1 - Asuntos económicos, comerciales y laborales"/>
    <s v="2.1.01 - Asuntos económicos y regulación del comercio"/>
    <s v="2.4 - TRANSFERENCIAS CORRIENTES"/>
    <x v="32"/>
    <x v="0"/>
    <s v="00 - N/A"/>
    <s v="10 - FONDO GENERAL"/>
    <s v="(blank)"/>
    <x v="0"/>
    <n v="1080000"/>
    <n v="0"/>
  </r>
  <r>
    <s v="2025"/>
    <x v="1"/>
    <x v="0"/>
    <x v="0"/>
    <x v="4"/>
    <x v="9"/>
    <x v="69"/>
    <x v="202"/>
    <s v="2 - SERVICIOS ECONÓMICOS"/>
    <s v="2.6 - Transporte"/>
    <s v="2.6.04 - Transporte aéreo"/>
    <s v="2.4 - TRANSFERENCIAS CORRIENTES"/>
    <x v="24"/>
    <x v="0"/>
    <s v="00 - N/A"/>
    <s v="30 - FONDOS PROPIOS"/>
    <s v="(blank)"/>
    <x v="0"/>
    <n v="23000000"/>
    <n v="5774734.3900000006"/>
  </r>
  <r>
    <s v="2025"/>
    <x v="1"/>
    <x v="0"/>
    <x v="0"/>
    <x v="4"/>
    <x v="9"/>
    <x v="69"/>
    <x v="202"/>
    <s v="2 - SERVICIOS ECONÓMICOS"/>
    <s v="2.6 - Transporte"/>
    <s v="2.6.04 - Transporte aéreo"/>
    <s v="2.4 - TRANSFERENCIAS CORRIENTES"/>
    <x v="29"/>
    <x v="0"/>
    <s v="00 - N/A"/>
    <s v="30 - FONDOS PROPIOS"/>
    <s v="(blank)"/>
    <x v="0"/>
    <n v="24000000"/>
    <n v="5215000"/>
  </r>
  <r>
    <s v="2025"/>
    <x v="1"/>
    <x v="0"/>
    <x v="0"/>
    <x v="4"/>
    <x v="9"/>
    <x v="69"/>
    <x v="202"/>
    <s v="2 - SERVICIOS ECONÓMICOS"/>
    <s v="2.6 - Transporte"/>
    <s v="2.6.04 - Transporte aéreo"/>
    <s v="2.4 - TRANSFERENCIAS CORRIENTES"/>
    <x v="32"/>
    <x v="0"/>
    <s v="00 - N/A"/>
    <s v="30 - FONDOS PROPIOS"/>
    <s v="(blank)"/>
    <x v="0"/>
    <n v="0"/>
    <n v="42000000"/>
  </r>
  <r>
    <s v="2025"/>
    <x v="1"/>
    <x v="0"/>
    <x v="0"/>
    <x v="4"/>
    <x v="9"/>
    <x v="72"/>
    <x v="205"/>
    <s v="2 - SERVICIOS ECONÓMICOS"/>
    <s v="2.1 - Asuntos económicos, comerciales y laborales"/>
    <s v="2.1.01 - Asuntos económicos y regulación del comercio"/>
    <s v="2.4 - TRANSFERENCIAS CORRIENTES"/>
    <x v="24"/>
    <x v="0"/>
    <s v="00 - N/A"/>
    <s v="10 - FONDO GENERAL"/>
    <s v="(blank)"/>
    <x v="0"/>
    <n v="1000000"/>
    <n v="0"/>
  </r>
  <r>
    <s v="2025"/>
    <x v="1"/>
    <x v="0"/>
    <x v="0"/>
    <x v="4"/>
    <x v="9"/>
    <x v="73"/>
    <x v="206"/>
    <s v="4 - SERVICIOS SOCIALES"/>
    <s v="4.3 - Actividades deportivas, recreativas, culturales y religiosas"/>
    <s v="4.3.03 - Servicios culturales"/>
    <s v="2.4 - TRANSFERENCIAS CORRIENTES"/>
    <x v="24"/>
    <x v="0"/>
    <s v="00 - N/A"/>
    <s v="30 - FONDOS PROPIOS"/>
    <s v="(blank)"/>
    <x v="0"/>
    <n v="300000"/>
    <n v="0"/>
  </r>
  <r>
    <s v="2025"/>
    <x v="1"/>
    <x v="0"/>
    <x v="0"/>
    <x v="4"/>
    <x v="9"/>
    <x v="73"/>
    <x v="206"/>
    <s v="4 - SERVICIOS SOCIALES"/>
    <s v="4.3 - Actividades deportivas, recreativas, culturales y religiosas"/>
    <s v="4.3.03 - Servicios culturales"/>
    <s v="2.4 - TRANSFERENCIAS CORRIENTES"/>
    <x v="29"/>
    <x v="0"/>
    <s v="00 - N/A"/>
    <s v="30 - FONDOS PROPIOS"/>
    <s v="(blank)"/>
    <x v="0"/>
    <n v="1000000"/>
    <n v="834190.42"/>
  </r>
  <r>
    <s v="2025"/>
    <x v="1"/>
    <x v="0"/>
    <x v="0"/>
    <x v="4"/>
    <x v="9"/>
    <x v="74"/>
    <x v="207"/>
    <s v="4 - SERVICIOS SOCIALES"/>
    <s v="4.3 - Actividades deportivas, recreativas, culturales y religiosas"/>
    <s v="4.3.03 - Servicios culturales"/>
    <s v="2.4 - TRANSFERENCIAS CORRIENTES"/>
    <x v="24"/>
    <x v="0"/>
    <s v="00 - N/A"/>
    <s v="10 - FONDO GENERAL"/>
    <s v="(blank)"/>
    <x v="0"/>
    <n v="2880250"/>
    <n v="887500"/>
  </r>
  <r>
    <s v="2025"/>
    <x v="1"/>
    <x v="0"/>
    <x v="0"/>
    <x v="4"/>
    <x v="9"/>
    <x v="74"/>
    <x v="207"/>
    <s v="4 - SERVICIOS SOCIALES"/>
    <s v="4.3 - Actividades deportivas, recreativas, culturales y religiosas"/>
    <s v="4.3.03 - Servicios culturales"/>
    <s v="2.4 - TRANSFERENCIAS CORRIENTES"/>
    <x v="24"/>
    <x v="0"/>
    <s v="00 - N/A"/>
    <s v="30 - FONDOS PROPIOS"/>
    <s v="(blank)"/>
    <x v="0"/>
    <n v="255000"/>
    <n v="200000"/>
  </r>
  <r>
    <s v="2025"/>
    <x v="1"/>
    <x v="0"/>
    <x v="0"/>
    <x v="4"/>
    <x v="9"/>
    <x v="74"/>
    <x v="207"/>
    <s v="4 - SERVICIOS SOCIALES"/>
    <s v="4.3 - Actividades deportivas, recreativas, culturales y religiosas"/>
    <s v="4.3.03 - Servicios culturales"/>
    <s v="2.4 - TRANSFERENCIAS CORRIENTES"/>
    <x v="24"/>
    <x v="0"/>
    <s v="00 - N/A"/>
    <s v="70 - DONACION EXTERNA"/>
    <s v="(blank)"/>
    <x v="0"/>
    <n v="0"/>
    <n v="0"/>
  </r>
  <r>
    <s v="2025"/>
    <x v="1"/>
    <x v="0"/>
    <x v="0"/>
    <x v="4"/>
    <x v="9"/>
    <x v="74"/>
    <x v="207"/>
    <s v="4 - SERVICIOS SOCIALES"/>
    <s v="4.3 - Actividades deportivas, recreativas, culturales y religiosas"/>
    <s v="4.3.03 - Servicios culturales"/>
    <s v="2.4 - TRANSFERENCIAS CORRIENTES"/>
    <x v="29"/>
    <x v="0"/>
    <s v="00 - N/A"/>
    <s v="10 - FONDO GENERAL"/>
    <s v="(blank)"/>
    <x v="0"/>
    <n v="4050500"/>
    <n v="1372841.2200000002"/>
  </r>
  <r>
    <s v="2025"/>
    <x v="1"/>
    <x v="0"/>
    <x v="0"/>
    <x v="4"/>
    <x v="9"/>
    <x v="74"/>
    <x v="207"/>
    <s v="4 - SERVICIOS SOCIALES"/>
    <s v="4.3 - Actividades deportivas, recreativas, culturales y religiosas"/>
    <s v="4.3.03 - Servicios culturales"/>
    <s v="2.4 - TRANSFERENCIAS CORRIENTES"/>
    <x v="29"/>
    <x v="0"/>
    <s v="00 - N/A"/>
    <s v="30 - FONDOS PROPIOS"/>
    <s v="(blank)"/>
    <x v="0"/>
    <n v="11745000"/>
    <n v="0"/>
  </r>
  <r>
    <s v="2025"/>
    <x v="1"/>
    <x v="0"/>
    <x v="0"/>
    <x v="4"/>
    <x v="9"/>
    <x v="75"/>
    <x v="208"/>
    <s v="2 - SERVICIOS ECONÓMICOS"/>
    <s v="2.1 - Asuntos económicos, comerciales y laborales"/>
    <s v="2.1.01 - Asuntos económicos y regulación del comercio"/>
    <s v="2.4 - TRANSFERENCIAS CORRIENTES"/>
    <x v="24"/>
    <x v="0"/>
    <s v="00 - N/A"/>
    <s v="10 - FONDO GENERAL"/>
    <s v="(blank)"/>
    <x v="0"/>
    <n v="180000"/>
    <n v="0"/>
  </r>
  <r>
    <s v="2025"/>
    <x v="1"/>
    <x v="0"/>
    <x v="0"/>
    <x v="4"/>
    <x v="9"/>
    <x v="75"/>
    <x v="208"/>
    <s v="2 - SERVICIOS ECONÓMICOS"/>
    <s v="2.1 - Asuntos económicos, comerciales y laborales"/>
    <s v="2.1.01 - Asuntos económicos y regulación del comercio"/>
    <s v="2.4 - TRANSFERENCIAS CORRIENTES"/>
    <x v="29"/>
    <x v="0"/>
    <s v="00 - N/A"/>
    <s v="10 - FONDO GENERAL"/>
    <s v="(blank)"/>
    <x v="0"/>
    <n v="3000000"/>
    <n v="162031.54"/>
  </r>
  <r>
    <s v="2025"/>
    <x v="1"/>
    <x v="0"/>
    <x v="0"/>
    <x v="4"/>
    <x v="9"/>
    <x v="76"/>
    <x v="209"/>
    <s v="2 - SERVICIOS ECONÓMICOS"/>
    <s v="2.1 - Asuntos económicos, comerciales y laborales"/>
    <s v="2.1.01 - Asuntos económicos y regulación del comercio"/>
    <s v="2.4 - TRANSFERENCIAS CORRIENTES"/>
    <x v="29"/>
    <x v="0"/>
    <s v="00 - N/A"/>
    <s v="10 - FONDO GENERAL"/>
    <s v="(blank)"/>
    <x v="0"/>
    <n v="575000"/>
    <n v="447791.48"/>
  </r>
  <r>
    <s v="2025"/>
    <x v="1"/>
    <x v="0"/>
    <x v="0"/>
    <x v="4"/>
    <x v="9"/>
    <x v="79"/>
    <x v="212"/>
    <s v="4 - SERVICIOS SOCIALES"/>
    <s v="4.5 - Protección social"/>
    <s v="4.5.03 - Invalidez"/>
    <s v="2.4 - TRANSFERENCIAS CORRIENTES"/>
    <x v="24"/>
    <x v="0"/>
    <s v="00 - N/A"/>
    <s v="10 - FONDO GENERAL"/>
    <s v="(blank)"/>
    <x v="0"/>
    <n v="141220800"/>
    <n v="54665266.670000002"/>
  </r>
  <r>
    <s v="2025"/>
    <x v="1"/>
    <x v="0"/>
    <x v="0"/>
    <x v="4"/>
    <x v="9"/>
    <x v="79"/>
    <x v="212"/>
    <s v="4 - SERVICIOS SOCIALES"/>
    <s v="4.5 - Protección social"/>
    <s v="4.5.03 - Invalidez"/>
    <s v="2.4 - TRANSFERENCIAS CORRIENTES"/>
    <x v="29"/>
    <x v="0"/>
    <s v="00 - N/A"/>
    <s v="10 - FONDO GENERAL"/>
    <s v="(blank)"/>
    <x v="0"/>
    <n v="0"/>
    <n v="1406640"/>
  </r>
  <r>
    <s v="2025"/>
    <x v="1"/>
    <x v="0"/>
    <x v="0"/>
    <x v="4"/>
    <x v="9"/>
    <x v="82"/>
    <x v="215"/>
    <s v="1 - SERVICIOS  GENERALES"/>
    <s v="1.1 - Administración general"/>
    <s v="1.1.02 - Gestión administrativa, financiera, fiscal, económica y planificación"/>
    <s v="2.4 - TRANSFERENCIAS CORRIENTES"/>
    <x v="24"/>
    <x v="0"/>
    <s v="00 - N/A"/>
    <s v="10 - FONDO GENERAL"/>
    <s v="(blank)"/>
    <x v="0"/>
    <n v="70000"/>
    <n v="0"/>
  </r>
  <r>
    <s v="2025"/>
    <x v="1"/>
    <x v="0"/>
    <x v="0"/>
    <x v="4"/>
    <x v="9"/>
    <x v="82"/>
    <x v="215"/>
    <s v="1 - SERVICIOS  GENERALES"/>
    <s v="1.1 - Administración general"/>
    <s v="1.1.02 - Gestión administrativa, financiera, fiscal, económica y planificación"/>
    <s v="2.4 - TRANSFERENCIAS CORRIENTES"/>
    <x v="29"/>
    <x v="0"/>
    <s v="00 - N/A"/>
    <s v="10 - FONDO GENERAL"/>
    <s v="(blank)"/>
    <x v="0"/>
    <n v="130000"/>
    <n v="0"/>
  </r>
  <r>
    <s v="2025"/>
    <x v="1"/>
    <x v="0"/>
    <x v="0"/>
    <x v="4"/>
    <x v="9"/>
    <x v="83"/>
    <x v="216"/>
    <s v="4 - SERVICIOS SOCIALES"/>
    <s v="4.2 - Salud"/>
    <s v="4.2.99 - Planificación, gestión y supervisión de la salud"/>
    <s v="2.4 - TRANSFERENCIAS CORRIENTES"/>
    <x v="24"/>
    <x v="0"/>
    <s v="00 - N/A"/>
    <s v="10 - FONDO GENERAL"/>
    <s v="(blank)"/>
    <x v="0"/>
    <n v="10000000"/>
    <n v="0"/>
  </r>
  <r>
    <s v="2025"/>
    <x v="1"/>
    <x v="0"/>
    <x v="0"/>
    <x v="4"/>
    <x v="9"/>
    <x v="83"/>
    <x v="219"/>
    <s v="4 - SERVICIOS SOCIALES"/>
    <s v="4.2 - Salud"/>
    <s v="4.2.02 - Servicios hospitalarios"/>
    <s v="2.4 - TRANSFERENCIAS CORRIENTES"/>
    <x v="24"/>
    <x v="0"/>
    <s v="00 - N/A"/>
    <s v="30 - FONDOS PROPIOS"/>
    <s v="(blank)"/>
    <x v="2"/>
    <n v="500000"/>
    <n v="0"/>
  </r>
  <r>
    <s v="2025"/>
    <x v="1"/>
    <x v="0"/>
    <x v="0"/>
    <x v="4"/>
    <x v="9"/>
    <x v="83"/>
    <x v="220"/>
    <s v="4 - SERVICIOS SOCIALES"/>
    <s v="4.2 - Salud"/>
    <s v="4.2.02 - Servicios hospitalarios"/>
    <s v="2.4 - TRANSFERENCIAS CORRIENTES"/>
    <x v="24"/>
    <x v="0"/>
    <s v="00 - N/A"/>
    <s v="30 - FONDOS PROPIOS"/>
    <s v="(blank)"/>
    <x v="0"/>
    <n v="500000"/>
    <n v="0"/>
  </r>
  <r>
    <s v="2025"/>
    <x v="1"/>
    <x v="0"/>
    <x v="0"/>
    <x v="4"/>
    <x v="9"/>
    <x v="83"/>
    <x v="229"/>
    <s v="4 - SERVICIOS SOCIALES"/>
    <s v="4.2 - Salud"/>
    <s v="4.2.02 - Servicios hospitalarios"/>
    <s v="2.4 - TRANSFERENCIAS CORRIENTES"/>
    <x v="24"/>
    <x v="0"/>
    <s v="00 - N/A"/>
    <s v="30 - FONDOS PROPIOS"/>
    <s v="(blank)"/>
    <x v="2"/>
    <n v="650000"/>
    <n v="0"/>
  </r>
  <r>
    <s v="2025"/>
    <x v="1"/>
    <x v="0"/>
    <x v="0"/>
    <x v="4"/>
    <x v="9"/>
    <x v="84"/>
    <x v="233"/>
    <s v="1 - SERVICIOS  GENERALES"/>
    <s v="1.1 - Administración general"/>
    <s v="1.1.02 - Gestión administrativa, financiera, fiscal, económica y planificación"/>
    <s v="2.4 - TRANSFERENCIAS CORRIENTES"/>
    <x v="24"/>
    <x v="0"/>
    <s v="00 - N/A"/>
    <s v="10 - FONDO GENERAL"/>
    <s v="(blank)"/>
    <x v="0"/>
    <n v="100000"/>
    <n v="0"/>
  </r>
  <r>
    <s v="2025"/>
    <x v="1"/>
    <x v="0"/>
    <x v="0"/>
    <x v="4"/>
    <x v="9"/>
    <x v="86"/>
    <x v="235"/>
    <s v="1 - SERVICIOS  GENERALES"/>
    <s v="1.1 - Administración general"/>
    <s v="1.1.02 - Gestión administrativa, financiera, fiscal, económica y planificación"/>
    <s v="2.4 - TRANSFERENCIAS CORRIENTES"/>
    <x v="24"/>
    <x v="0"/>
    <s v="00 - N/A"/>
    <s v="10 - FONDO GENERAL"/>
    <s v="(blank)"/>
    <x v="0"/>
    <n v="700000"/>
    <n v="0"/>
  </r>
  <r>
    <s v="2025"/>
    <x v="1"/>
    <x v="0"/>
    <x v="0"/>
    <x v="4"/>
    <x v="9"/>
    <x v="86"/>
    <x v="235"/>
    <s v="1 - SERVICIOS  GENERALES"/>
    <s v="1.1 - Administración general"/>
    <s v="1.1.02 - Gestión administrativa, financiera, fiscal, económica y planificación"/>
    <s v="2.4 - TRANSFERENCIAS CORRIENTES"/>
    <x v="29"/>
    <x v="0"/>
    <s v="00 - N/A"/>
    <s v="10 - FONDO GENERAL"/>
    <s v="(blank)"/>
    <x v="0"/>
    <n v="3700000"/>
    <n v="1045926.63"/>
  </r>
  <r>
    <s v="2025"/>
    <x v="1"/>
    <x v="0"/>
    <x v="0"/>
    <x v="4"/>
    <x v="9"/>
    <x v="87"/>
    <x v="236"/>
    <s v="1 - SERVICIOS  GENERALES"/>
    <s v="1.1 - Administración general"/>
    <s v="1.1.02 - Gestión administrativa, financiera, fiscal, económica y planificación"/>
    <s v="2.4 - TRANSFERENCIAS CORRIENTES"/>
    <x v="24"/>
    <x v="0"/>
    <s v="00 - N/A"/>
    <s v="10 - FONDO GENERAL"/>
    <s v="(blank)"/>
    <x v="0"/>
    <n v="0"/>
    <n v="247000"/>
  </r>
  <r>
    <s v="2025"/>
    <x v="1"/>
    <x v="0"/>
    <x v="0"/>
    <x v="4"/>
    <x v="9"/>
    <x v="89"/>
    <x v="238"/>
    <s v="2 - SERVICIOS ECONÓMICOS"/>
    <s v="2.2 - Agropecuaria, caza, pesca y silvicultura"/>
    <s v="2.2.01 - Agropecuaria"/>
    <s v="2.4 - TRANSFERENCIAS CORRIENTES"/>
    <x v="24"/>
    <x v="0"/>
    <s v="00 - N/A"/>
    <s v="10 - FONDO GENERAL"/>
    <s v="(blank)"/>
    <x v="0"/>
    <n v="73075010"/>
    <n v="15437179.039999999"/>
  </r>
  <r>
    <s v="2025"/>
    <x v="1"/>
    <x v="0"/>
    <x v="0"/>
    <x v="4"/>
    <x v="9"/>
    <x v="89"/>
    <x v="238"/>
    <s v="2 - SERVICIOS ECONÓMICOS"/>
    <s v="2.2 - Agropecuaria, caza, pesca y silvicultura"/>
    <s v="2.2.01 - Agropecuaria"/>
    <s v="2.4 - TRANSFERENCIAS CORRIENTES"/>
    <x v="29"/>
    <x v="0"/>
    <s v="00 - N/A"/>
    <s v="10 - FONDO GENERAL"/>
    <s v="(blank)"/>
    <x v="0"/>
    <n v="125000"/>
    <n v="103797.72"/>
  </r>
  <r>
    <s v="2025"/>
    <x v="1"/>
    <x v="0"/>
    <x v="0"/>
    <x v="4"/>
    <x v="9"/>
    <x v="91"/>
    <x v="240"/>
    <s v="4 - SERVICIOS SOCIALES"/>
    <s v="4.3 - Actividades deportivas, recreativas, culturales y religiosas"/>
    <s v="4.3.03 - Servicios culturales"/>
    <s v="2.4 - TRANSFERENCIAS CORRIENTES"/>
    <x v="24"/>
    <x v="0"/>
    <s v="00 - N/A"/>
    <s v="10 - FONDO GENERAL"/>
    <s v="(blank)"/>
    <x v="0"/>
    <n v="20000000"/>
    <n v="4116000"/>
  </r>
  <r>
    <s v="2025"/>
    <x v="1"/>
    <x v="0"/>
    <x v="0"/>
    <x v="4"/>
    <x v="9"/>
    <x v="91"/>
    <x v="240"/>
    <s v="4 - SERVICIOS SOCIALES"/>
    <s v="4.3 - Actividades deportivas, recreativas, culturales y religiosas"/>
    <s v="4.3.03 - Servicios culturales"/>
    <s v="2.4 - TRANSFERENCIAS CORRIENTES"/>
    <x v="29"/>
    <x v="0"/>
    <s v="00 - N/A"/>
    <s v="10 - FONDO GENERAL"/>
    <s v="(blank)"/>
    <x v="0"/>
    <n v="0"/>
    <n v="0"/>
  </r>
  <r>
    <s v="2025"/>
    <x v="1"/>
    <x v="0"/>
    <x v="0"/>
    <x v="4"/>
    <x v="9"/>
    <x v="92"/>
    <x v="241"/>
    <s v="4 - SERVICIOS SOCIALES"/>
    <s v="4.2 - Salud"/>
    <s v="4.2.99 - Planificación, gestión y supervisión de la salud"/>
    <s v="2.4 - TRANSFERENCIAS CORRIENTES"/>
    <x v="24"/>
    <x v="0"/>
    <s v="00 - N/A"/>
    <s v="10 - FONDO GENERAL"/>
    <s v="(blank)"/>
    <x v="0"/>
    <n v="850000"/>
    <n v="250000"/>
  </r>
  <r>
    <s v="2025"/>
    <x v="1"/>
    <x v="0"/>
    <x v="0"/>
    <x v="4"/>
    <x v="9"/>
    <x v="94"/>
    <x v="243"/>
    <s v="3 - PROTECCIÓN DEL MEDIO AMBIENTE"/>
    <s v="3.3 - Cambio Climático"/>
    <s v="3.3.03 - Conocimiento del riesgo de desastres climáticos"/>
    <s v="2.4 - TRANSFERENCIAS CORRIENTES"/>
    <x v="29"/>
    <x v="0"/>
    <s v="00 - N/A"/>
    <s v="10 - FONDO GENERAL"/>
    <s v="(blank)"/>
    <x v="0"/>
    <n v="3500000"/>
    <n v="3700000"/>
  </r>
  <r>
    <s v="2025"/>
    <x v="1"/>
    <x v="0"/>
    <x v="0"/>
    <x v="5"/>
    <x v="9"/>
    <x v="36"/>
    <x v="169"/>
    <s v="2 - SERVICIOS ECONÓMICOS"/>
    <s v="2.6 - Transporte"/>
    <s v="2.6.04 - Transporte aéreo"/>
    <s v="2.2 - CONTRATACIÓN DE SERVICIOS"/>
    <x v="12"/>
    <x v="0"/>
    <s v="00 - N/A"/>
    <s v="30 - FONDOS PROPIOS"/>
    <s v="(blank)"/>
    <x v="0"/>
    <n v="0"/>
    <n v="0"/>
  </r>
  <r>
    <s v="2025"/>
    <x v="1"/>
    <x v="0"/>
    <x v="0"/>
    <x v="5"/>
    <x v="9"/>
    <x v="40"/>
    <x v="173"/>
    <s v="2 - SERVICIOS ECONÓMICOS"/>
    <s v="2.3 - Riego"/>
    <s v="2.3.01 - Riego"/>
    <s v="2.2 - CONTRATACIÓN DE SERVICIOS"/>
    <x v="12"/>
    <x v="0"/>
    <s v="00 - N/A"/>
    <s v="10 - FONDO GENERAL"/>
    <s v="(blank)"/>
    <x v="0"/>
    <n v="0"/>
    <n v="2024756"/>
  </r>
  <r>
    <s v="2025"/>
    <x v="1"/>
    <x v="0"/>
    <x v="0"/>
    <x v="5"/>
    <x v="9"/>
    <x v="75"/>
    <x v="208"/>
    <s v="2 - SERVICIOS ECONÓMICOS"/>
    <s v="2.1 - Asuntos económicos, comerciales y laborales"/>
    <s v="2.1.01 - Asuntos económicos y regulación del comercio"/>
    <s v="2.2 - CONTRATACIÓN DE SERVICIOS"/>
    <x v="12"/>
    <x v="0"/>
    <s v="00 - N/A"/>
    <s v="30 - FONDOS PROPIOS"/>
    <s v="(blank)"/>
    <x v="0"/>
    <n v="0"/>
    <n v="0"/>
  </r>
  <r>
    <s v="2025"/>
    <x v="1"/>
    <x v="0"/>
    <x v="0"/>
    <x v="5"/>
    <x v="9"/>
    <x v="83"/>
    <x v="216"/>
    <s v="4 - SERVICIOS SOCIALES"/>
    <s v="4.2 - Salud"/>
    <s v="4.2.99 - Planificación, gestión y supervisión de la salud"/>
    <s v="2.2 - CONTRATACIÓN DE SERVICIOS"/>
    <x v="12"/>
    <x v="0"/>
    <s v="00 - N/A"/>
    <s v="10 - FONDO GENERAL"/>
    <s v="(blank)"/>
    <x v="0"/>
    <n v="0"/>
    <n v="1875894.76"/>
  </r>
  <r>
    <s v="2025"/>
    <x v="1"/>
    <x v="0"/>
    <x v="0"/>
    <x v="5"/>
    <x v="9"/>
    <x v="83"/>
    <x v="225"/>
    <s v="4 - SERVICIOS SOCIALES"/>
    <s v="4.2 - Salud"/>
    <s v="4.2.02 - Servicios hospitalarios"/>
    <s v="2.2 - CONTRATACIÓN DE SERVICIOS"/>
    <x v="12"/>
    <x v="0"/>
    <s v="00 - N/A"/>
    <s v="30 - FONDOS PROPIOS"/>
    <s v="(blank)"/>
    <x v="0"/>
    <n v="0"/>
    <n v="0"/>
  </r>
  <r>
    <s v="2025"/>
    <x v="1"/>
    <x v="0"/>
    <x v="1"/>
    <x v="6"/>
    <x v="9"/>
    <x v="36"/>
    <x v="169"/>
    <s v="2 - SERVICIOS ECONÓMICOS"/>
    <s v="2.6 - Transporte"/>
    <s v="2.6.04 - Transporte aéreo"/>
    <s v="2.7 - OBRAS"/>
    <x v="35"/>
    <x v="0"/>
    <s v="00 - N/A"/>
    <s v="30 - FONDOS PROPIOS"/>
    <s v="(blank)"/>
    <x v="0"/>
    <n v="630000000"/>
    <n v="0"/>
  </r>
  <r>
    <s v="2025"/>
    <x v="1"/>
    <x v="0"/>
    <x v="1"/>
    <x v="6"/>
    <x v="9"/>
    <x v="38"/>
    <x v="171"/>
    <s v="2 - SERVICIOS ECONÓMICOS"/>
    <s v="2.2 - Agropecuaria, caza, pesca y silvicultura"/>
    <s v="2.2.01 - Agropecuaria"/>
    <s v="2.7 - OBRAS"/>
    <x v="35"/>
    <x v="0"/>
    <s v="00 - N/A"/>
    <s v="10 - FONDO GENERAL"/>
    <s v="(blank)"/>
    <x v="0"/>
    <n v="54230468"/>
    <n v="5854927.7400000002"/>
  </r>
  <r>
    <s v="2025"/>
    <x v="1"/>
    <x v="0"/>
    <x v="1"/>
    <x v="6"/>
    <x v="9"/>
    <x v="40"/>
    <x v="173"/>
    <s v="2 - SERVICIOS ECONÓMICOS"/>
    <s v="2.3 - Riego"/>
    <s v="2.3.01 - Riego"/>
    <s v="2.1 - REMUNERACIONES Y CONTRIBUCIONES"/>
    <x v="0"/>
    <x v="1"/>
    <s v="01 - CONSTRUCCIÓN SISTEMA DE RIEGO AZUA II-PUEBLO VIEJO, PROVINCIA AZUA"/>
    <s v="10 - FONDO GENERAL"/>
    <n v="12342"/>
    <x v="4"/>
    <n v="410000"/>
    <n v="450000"/>
  </r>
  <r>
    <s v="2025"/>
    <x v="1"/>
    <x v="0"/>
    <x v="1"/>
    <x v="6"/>
    <x v="9"/>
    <x v="40"/>
    <x v="173"/>
    <s v="2 - SERVICIOS ECONÓMICOS"/>
    <s v="2.3 - Riego"/>
    <s v="2.3.01 - Riego"/>
    <s v="2.1 - REMUNERACIONES Y CONTRIBUCIONES"/>
    <x v="0"/>
    <x v="1"/>
    <s v="02 - CONSTRUCCIÓN PRESA DE MONTE GRANDE, REHABILITACION Y COMPLEMENTACION DE LA PRESA DE SABANA YEGUA, PROVINCIA AZUA"/>
    <s v="10 - FONDO GENERAL"/>
    <n v="3731"/>
    <x v="5"/>
    <n v="5420000"/>
    <n v="1082118.51"/>
  </r>
  <r>
    <s v="2025"/>
    <x v="1"/>
    <x v="0"/>
    <x v="1"/>
    <x v="6"/>
    <x v="9"/>
    <x v="40"/>
    <x v="173"/>
    <s v="2 - SERVICIOS ECONÓMICOS"/>
    <s v="2.3 - Riego"/>
    <s v="2.3.01 - Riego"/>
    <s v="2.1 - REMUNERACIONES Y CONTRIBUCIONES"/>
    <x v="1"/>
    <x v="1"/>
    <s v="01 - CONSTRUCCIÓN SISTEMA DE RIEGO AZUA II-PUEBLO VIEJO, PROVINCIA AZUA"/>
    <s v="10 - FONDO GENERAL"/>
    <n v="12342"/>
    <x v="4"/>
    <n v="8620000"/>
    <n v="879000"/>
  </r>
  <r>
    <s v="2025"/>
    <x v="1"/>
    <x v="0"/>
    <x v="1"/>
    <x v="6"/>
    <x v="9"/>
    <x v="40"/>
    <x v="173"/>
    <s v="2 - SERVICIOS ECONÓMICOS"/>
    <s v="2.3 - Riego"/>
    <s v="2.3.01 - Riego"/>
    <s v="2.1 - REMUNERACIONES Y CONTRIBUCIONES"/>
    <x v="1"/>
    <x v="1"/>
    <s v="02 - CONSTRUCCIÓN PRESA DE MONTE GRANDE, REHABILITACION Y COMPLEMENTACION DE LA PRESA DE SABANA YEGUA, PROVINCIA AZUA"/>
    <s v="10 - FONDO GENERAL"/>
    <n v="3731"/>
    <x v="5"/>
    <n v="13840000"/>
    <n v="2885000"/>
  </r>
  <r>
    <s v="2025"/>
    <x v="1"/>
    <x v="0"/>
    <x v="1"/>
    <x v="6"/>
    <x v="9"/>
    <x v="40"/>
    <x v="173"/>
    <s v="2 - SERVICIOS ECONÓMICOS"/>
    <s v="2.3 - Riego"/>
    <s v="2.3.01 - Riego"/>
    <s v="2.1 - REMUNERACIONES Y CONTRIBUCIONES"/>
    <x v="4"/>
    <x v="1"/>
    <s v="01 - CONSTRUCCIÓN SISTEMA DE RIEGO AZUA II-PUEBLO VIEJO, PROVINCIA AZUA"/>
    <s v="10 - FONDO GENERAL"/>
    <n v="12342"/>
    <x v="4"/>
    <n v="2566800"/>
    <n v="69255"/>
  </r>
  <r>
    <s v="2025"/>
    <x v="1"/>
    <x v="0"/>
    <x v="1"/>
    <x v="6"/>
    <x v="9"/>
    <x v="40"/>
    <x v="173"/>
    <s v="2 - SERVICIOS ECONÓMICOS"/>
    <s v="2.3 - Riego"/>
    <s v="2.3.01 - Riego"/>
    <s v="2.1 - REMUNERACIONES Y CONTRIBUCIONES"/>
    <x v="4"/>
    <x v="1"/>
    <s v="02 - CONSTRUCCIÓN PRESA DE MONTE GRANDE, REHABILITACION Y COMPLEMENTACION DE LA PRESA DE SABANA YEGUA, PROVINCIA AZUA"/>
    <s v="10 - FONDO GENERAL"/>
    <n v="3731"/>
    <x v="5"/>
    <n v="840000"/>
    <n v="165159.39000000001"/>
  </r>
  <r>
    <s v="2025"/>
    <x v="1"/>
    <x v="0"/>
    <x v="1"/>
    <x v="6"/>
    <x v="9"/>
    <x v="40"/>
    <x v="173"/>
    <s v="2 - SERVICIOS ECONÓMICOS"/>
    <s v="2.3 - Riego"/>
    <s v="2.3.01 - Riego"/>
    <s v="2.2 - CONTRATACIÓN DE SERVICIOS"/>
    <x v="7"/>
    <x v="1"/>
    <s v="02 - CONSTRUCCIÓN PRESA DE MONTE GRANDE, REHABILITACION Y COMPLEMENTACION DE LA PRESA DE SABANA YEGUA, PROVINCIA AZUA"/>
    <s v="10 - FONDO GENERAL"/>
    <n v="3731"/>
    <x v="5"/>
    <n v="7500000"/>
    <n v="0"/>
  </r>
  <r>
    <s v="2025"/>
    <x v="1"/>
    <x v="0"/>
    <x v="1"/>
    <x v="6"/>
    <x v="9"/>
    <x v="40"/>
    <x v="173"/>
    <s v="2 - SERVICIOS ECONÓMICOS"/>
    <s v="2.3 - Riego"/>
    <s v="2.3.01 - Riego"/>
    <s v="2.2 - CONTRATACIÓN DE SERVICIOS"/>
    <x v="9"/>
    <x v="1"/>
    <s v="02 - CONSTRUCCIÓN PRESA DE MONTE GRANDE, REHABILITACION Y COMPLEMENTACION DE LA PRESA DE SABANA YEGUA, PROVINCIA AZUA"/>
    <s v="10 - FONDO GENERAL"/>
    <n v="3731"/>
    <x v="5"/>
    <n v="600000"/>
    <n v="0"/>
  </r>
  <r>
    <s v="2025"/>
    <x v="1"/>
    <x v="0"/>
    <x v="1"/>
    <x v="6"/>
    <x v="9"/>
    <x v="40"/>
    <x v="173"/>
    <s v="2 - SERVICIOS ECONÓMICOS"/>
    <s v="2.3 - Riego"/>
    <s v="2.3.01 - Riego"/>
    <s v="2.2 - CONTRATACIÓN DE SERVICIOS"/>
    <x v="11"/>
    <x v="1"/>
    <s v="02 - CONSTRUCCIÓN PRESA DE MONTE GRANDE, REHABILITACION Y COMPLEMENTACION DE LA PRESA DE SABANA YEGUA, PROVINCIA AZUA"/>
    <s v="10 - FONDO GENERAL"/>
    <n v="3731"/>
    <x v="5"/>
    <n v="4000000"/>
    <n v="0"/>
  </r>
  <r>
    <s v="2025"/>
    <x v="1"/>
    <x v="0"/>
    <x v="1"/>
    <x v="6"/>
    <x v="9"/>
    <x v="40"/>
    <x v="173"/>
    <s v="2 - SERVICIOS ECONÓMICOS"/>
    <s v="2.3 - Riego"/>
    <s v="2.3.01 - Riego"/>
    <s v="2.2 - CONTRATACIÓN DE SERVICIOS"/>
    <x v="12"/>
    <x v="1"/>
    <s v="02 - CONSTRUCCIÓN PRESA DE MONTE GRANDE, REHABILITACION Y COMPLEMENTACION DE LA PRESA DE SABANA YEGUA, PROVINCIA AZUA"/>
    <s v="10 - FONDO GENERAL"/>
    <n v="3731"/>
    <x v="5"/>
    <n v="55900000"/>
    <n v="6984512.1600000001"/>
  </r>
  <r>
    <s v="2025"/>
    <x v="1"/>
    <x v="0"/>
    <x v="1"/>
    <x v="6"/>
    <x v="9"/>
    <x v="40"/>
    <x v="173"/>
    <s v="2 - SERVICIOS ECONÓMICOS"/>
    <s v="2.3 - Riego"/>
    <s v="2.3.01 - Riego"/>
    <s v="2.2 - CONTRATACIÓN DE SERVICIOS"/>
    <x v="12"/>
    <x v="1"/>
    <s v="02 - CONSTRUCCIÓN PRESA DE MONTE GRANDE, REHABILITACION Y COMPLEMENTACION DE LA PRESA DE SABANA YEGUA, PROVINCIA AZUA"/>
    <s v="60 - CREDITO EXTERNO"/>
    <n v="3731"/>
    <x v="5"/>
    <n v="0"/>
    <n v="2146106.63"/>
  </r>
  <r>
    <s v="2025"/>
    <x v="1"/>
    <x v="0"/>
    <x v="1"/>
    <x v="6"/>
    <x v="9"/>
    <x v="40"/>
    <x v="173"/>
    <s v="2 - SERVICIOS ECONÓMICOS"/>
    <s v="2.3 - Riego"/>
    <s v="2.3.01 - Riego"/>
    <s v="2.2 - CONTRATACIÓN DE SERVICIOS"/>
    <x v="12"/>
    <x v="1"/>
    <s v="05 - CONSTRUCCIÓN PRESA DON MIGUEL,_x000a_MUNICIPIO LOMA DE CABRERA,_x000a_PROVINCIA DAJABÓN"/>
    <s v="10 - FONDO GENERAL"/>
    <n v="16817"/>
    <x v="25"/>
    <n v="4879884"/>
    <n v="0"/>
  </r>
  <r>
    <s v="2025"/>
    <x v="1"/>
    <x v="0"/>
    <x v="1"/>
    <x v="6"/>
    <x v="9"/>
    <x v="40"/>
    <x v="173"/>
    <s v="2 - SERVICIOS ECONÓMICOS"/>
    <s v="2.3 - Riego"/>
    <s v="2.3.01 - Riego"/>
    <s v="2.2 - CONTRATACIÓN DE SERVICIOS"/>
    <x v="13"/>
    <x v="1"/>
    <s v="02 - CONSTRUCCIÓN PRESA DE MONTE GRANDE, REHABILITACION Y COMPLEMENTACION DE LA PRESA DE SABANA YEGUA, PROVINCIA AZUA"/>
    <s v="10 - FONDO GENERAL"/>
    <n v="3731"/>
    <x v="5"/>
    <n v="600000"/>
    <n v="36875"/>
  </r>
  <r>
    <s v="2025"/>
    <x v="1"/>
    <x v="0"/>
    <x v="1"/>
    <x v="6"/>
    <x v="9"/>
    <x v="40"/>
    <x v="173"/>
    <s v="2 - SERVICIOS ECONÓMICOS"/>
    <s v="2.3 - Riego"/>
    <s v="2.3.01 - Riego"/>
    <s v="2.3 - MATERIALES Y SUMINISTROS"/>
    <x v="16"/>
    <x v="1"/>
    <s v="02 - CONSTRUCCIÓN PRESA DE MONTE GRANDE, REHABILITACION Y COMPLEMENTACION DE LA PRESA DE SABANA YEGUA, PROVINCIA AZUA"/>
    <s v="10 - FONDO GENERAL"/>
    <n v="3731"/>
    <x v="5"/>
    <n v="200000"/>
    <n v="0"/>
  </r>
  <r>
    <s v="2025"/>
    <x v="1"/>
    <x v="0"/>
    <x v="1"/>
    <x v="6"/>
    <x v="9"/>
    <x v="40"/>
    <x v="173"/>
    <s v="2 - SERVICIOS ECONÓMICOS"/>
    <s v="2.3 - Riego"/>
    <s v="2.3.01 - Riego"/>
    <s v="2.3 - MATERIALES Y SUMINISTROS"/>
    <x v="18"/>
    <x v="1"/>
    <s v="01 - CONSTRUCCIÓN SISTEMA DE RIEGO AZUA II-PUEBLO VIEJO, PROVINCIA AZUA"/>
    <s v="10 - FONDO GENERAL"/>
    <n v="12342"/>
    <x v="4"/>
    <n v="250000"/>
    <n v="0"/>
  </r>
  <r>
    <s v="2025"/>
    <x v="1"/>
    <x v="0"/>
    <x v="1"/>
    <x v="6"/>
    <x v="9"/>
    <x v="40"/>
    <x v="173"/>
    <s v="2 - SERVICIOS ECONÓMICOS"/>
    <s v="2.3 - Riego"/>
    <s v="2.3.01 - Riego"/>
    <s v="2.3 - MATERIALES Y SUMINISTROS"/>
    <x v="18"/>
    <x v="1"/>
    <s v="02 - CONSTRUCCIÓN PRESA DE MONTE GRANDE, REHABILITACION Y COMPLEMENTACION DE LA PRESA DE SABANA YEGUA, PROVINCIA AZUA"/>
    <s v="10 - FONDO GENERAL"/>
    <n v="3731"/>
    <x v="5"/>
    <n v="1500000"/>
    <n v="0"/>
  </r>
  <r>
    <s v="2025"/>
    <x v="1"/>
    <x v="0"/>
    <x v="1"/>
    <x v="6"/>
    <x v="9"/>
    <x v="40"/>
    <x v="173"/>
    <s v="2 - SERVICIOS ECONÓMICOS"/>
    <s v="2.3 - Riego"/>
    <s v="2.3.01 - Riego"/>
    <s v="2.3 - MATERIALES Y SUMINISTROS"/>
    <x v="20"/>
    <x v="1"/>
    <s v="01 - CONSTRUCCIÓN SISTEMA DE RIEGO AZUA II-PUEBLO VIEJO, PROVINCIA AZUA"/>
    <s v="10 - FONDO GENERAL"/>
    <n v="12342"/>
    <x v="4"/>
    <n v="2225000"/>
    <n v="0"/>
  </r>
  <r>
    <s v="2025"/>
    <x v="1"/>
    <x v="0"/>
    <x v="1"/>
    <x v="6"/>
    <x v="9"/>
    <x v="40"/>
    <x v="173"/>
    <s v="2 - SERVICIOS ECONÓMICOS"/>
    <s v="2.3 - Riego"/>
    <s v="2.3.01 - Riego"/>
    <s v="2.3 - MATERIALES Y SUMINISTROS"/>
    <x v="20"/>
    <x v="1"/>
    <s v="02 - CONSTRUCCIÓN PRESA DE MONTE GRANDE, REHABILITACION Y COMPLEMENTACION DE LA PRESA DE SABANA YEGUA, PROVINCIA AZUA"/>
    <s v="10 - FONDO GENERAL"/>
    <n v="3731"/>
    <x v="5"/>
    <n v="3500000"/>
    <n v="0"/>
  </r>
  <r>
    <s v="2025"/>
    <x v="1"/>
    <x v="0"/>
    <x v="1"/>
    <x v="6"/>
    <x v="9"/>
    <x v="40"/>
    <x v="173"/>
    <s v="2 - SERVICIOS ECONÓMICOS"/>
    <s v="2.3 - Riego"/>
    <s v="2.3.01 - Riego"/>
    <s v="2.3 - MATERIALES Y SUMINISTROS"/>
    <x v="21"/>
    <x v="1"/>
    <s v="02 - CONSTRUCCIÓN PRESA DE MONTE GRANDE, REHABILITACION Y COMPLEMENTACION DE LA PRESA DE SABANA YEGUA, PROVINCIA AZUA"/>
    <s v="10 - FONDO GENERAL"/>
    <n v="3731"/>
    <x v="5"/>
    <n v="300000"/>
    <n v="0"/>
  </r>
  <r>
    <s v="2025"/>
    <x v="1"/>
    <x v="0"/>
    <x v="1"/>
    <x v="6"/>
    <x v="9"/>
    <x v="40"/>
    <x v="173"/>
    <s v="2 - SERVICIOS ECONÓMICOS"/>
    <s v="2.3 - Riego"/>
    <s v="2.3.01 - Riego"/>
    <s v="2.7 - OBRAS"/>
    <x v="35"/>
    <x v="0"/>
    <s v="00 - N/A"/>
    <s v="10 - FONDO GENERAL"/>
    <s v="(blank)"/>
    <x v="0"/>
    <n v="0"/>
    <n v="0"/>
  </r>
  <r>
    <s v="2025"/>
    <x v="1"/>
    <x v="0"/>
    <x v="1"/>
    <x v="6"/>
    <x v="9"/>
    <x v="40"/>
    <x v="173"/>
    <s v="2 - SERVICIOS ECONÓMICOS"/>
    <s v="2.3 - Riego"/>
    <s v="2.3.01 - Riego"/>
    <s v="2.7 - OBRAS"/>
    <x v="35"/>
    <x v="0"/>
    <s v="00 - N/A"/>
    <s v="30 - FONDOS PROPIOS"/>
    <s v="(blank)"/>
    <x v="0"/>
    <n v="0"/>
    <n v="0"/>
  </r>
  <r>
    <s v="2025"/>
    <x v="1"/>
    <x v="0"/>
    <x v="1"/>
    <x v="6"/>
    <x v="9"/>
    <x v="40"/>
    <x v="173"/>
    <s v="2 - SERVICIOS ECONÓMICOS"/>
    <s v="2.3 - Riego"/>
    <s v="2.3.01 - Riego"/>
    <s v="2.7 - OBRAS"/>
    <x v="35"/>
    <x v="0"/>
    <s v="00 - N/A"/>
    <s v="50 - CRÉDITO INTERNO"/>
    <s v="(blank)"/>
    <x v="0"/>
    <n v="0"/>
    <n v="98006996.75999999"/>
  </r>
  <r>
    <s v="2025"/>
    <x v="1"/>
    <x v="0"/>
    <x v="1"/>
    <x v="6"/>
    <x v="9"/>
    <x v="40"/>
    <x v="173"/>
    <s v="2 - SERVICIOS ECONÓMICOS"/>
    <s v="2.3 - Riego"/>
    <s v="2.3.01 - Riego"/>
    <s v="2.7 - OBRAS"/>
    <x v="35"/>
    <x v="0"/>
    <s v="00 - N/A"/>
    <s v="60 - CREDITO EXTERNO"/>
    <s v="(blank)"/>
    <x v="0"/>
    <n v="0"/>
    <n v="0"/>
  </r>
  <r>
    <s v="2025"/>
    <x v="1"/>
    <x v="0"/>
    <x v="1"/>
    <x v="6"/>
    <x v="9"/>
    <x v="40"/>
    <x v="173"/>
    <s v="2 - SERVICIOS ECONÓMICOS"/>
    <s v="2.3 - Riego"/>
    <s v="2.3.01 - Riego"/>
    <s v="2.7 - OBRAS"/>
    <x v="35"/>
    <x v="1"/>
    <s v="01 - CONSTRUCCIÓN SISTEMA DE RIEGO AZUA II-PUEBLO VIEJO, PROVINCIA AZUA"/>
    <s v="10 - FONDO GENERAL"/>
    <n v="12342"/>
    <x v="4"/>
    <n v="484128200"/>
    <n v="0"/>
  </r>
  <r>
    <s v="2025"/>
    <x v="1"/>
    <x v="0"/>
    <x v="1"/>
    <x v="6"/>
    <x v="9"/>
    <x v="40"/>
    <x v="173"/>
    <s v="2 - SERVICIOS ECONÓMICOS"/>
    <s v="2.3 - Riego"/>
    <s v="2.3.01 - Riego"/>
    <s v="2.7 - OBRAS"/>
    <x v="35"/>
    <x v="1"/>
    <s v="02 - CONSTRUCCIÓN PRESA DE MONTE GRANDE, REHABILITACION Y COMPLEMENTACION DE LA PRESA DE SABANA YEGUA, PROVINCIA AZUA"/>
    <s v="10 - FONDO GENERAL"/>
    <n v="3731"/>
    <x v="5"/>
    <n v="1600000002"/>
    <n v="215335514.41"/>
  </r>
  <r>
    <s v="2025"/>
    <x v="1"/>
    <x v="0"/>
    <x v="1"/>
    <x v="6"/>
    <x v="9"/>
    <x v="40"/>
    <x v="173"/>
    <s v="2 - SERVICIOS ECONÓMICOS"/>
    <s v="2.3 - Riego"/>
    <s v="2.3.01 - Riego"/>
    <s v="2.7 - OBRAS"/>
    <x v="35"/>
    <x v="1"/>
    <s v="02 - CONSTRUCCIÓN PRESA DE MONTE GRANDE, REHABILITACION Y COMPLEMENTACION DE LA PRESA DE SABANA YEGUA, PROVINCIA AZUA"/>
    <s v="60 - CREDITO EXTERNO"/>
    <n v="3731"/>
    <x v="5"/>
    <n v="1072870000"/>
    <n v="160742395.06"/>
  </r>
  <r>
    <s v="2025"/>
    <x v="1"/>
    <x v="0"/>
    <x v="1"/>
    <x v="6"/>
    <x v="9"/>
    <x v="40"/>
    <x v="173"/>
    <s v="2 - SERVICIOS ECONÓMICOS"/>
    <s v="2.3 - Riego"/>
    <s v="2.3.01 - Riego"/>
    <s v="2.7 - OBRAS"/>
    <x v="35"/>
    <x v="1"/>
    <s v="03 - MEJORAMIENTO CAÑADA GRANDE EN EL MUNICIPIO SAN FRANCISCO DE MACORIS, PROVINCIA DUARTE"/>
    <s v="10 - FONDO GENERAL"/>
    <n v="14650"/>
    <x v="13"/>
    <n v="40101012"/>
    <n v="8105160.9100000001"/>
  </r>
  <r>
    <s v="2025"/>
    <x v="1"/>
    <x v="0"/>
    <x v="1"/>
    <x v="6"/>
    <x v="9"/>
    <x v="40"/>
    <x v="173"/>
    <s v="2 - SERVICIOS ECONÓMICOS"/>
    <s v="2.3 - Riego"/>
    <s v="2.3.01 - Riego"/>
    <s v="2.7 - OBRAS"/>
    <x v="35"/>
    <x v="1"/>
    <s v="05 - CONSTRUCCIÓN PRESA DON MIGUEL,_x000a_MUNICIPIO LOMA DE CABRERA,_x000a_PROVINCIA DAJABÓN"/>
    <s v="10 - FONDO GENERAL"/>
    <n v="16817"/>
    <x v="25"/>
    <n v="107244161"/>
    <n v="0"/>
  </r>
  <r>
    <s v="2025"/>
    <x v="1"/>
    <x v="0"/>
    <x v="1"/>
    <x v="6"/>
    <x v="9"/>
    <x v="40"/>
    <x v="173"/>
    <s v="2 - SERVICIOS ECONÓMICOS"/>
    <s v="2.3 - Riego"/>
    <s v="2.3.01 - Riego"/>
    <s v="2.7 - OBRAS"/>
    <x v="35"/>
    <x v="1"/>
    <s v="21 - CONSTRUCCIÓN MURO DE GAVIONES RIO NIZAO MUNICIPIO RANCHO ARRIBA, PROVINCIA SAN JOSE DE OCOA"/>
    <s v="10 - FONDO GENERAL"/>
    <n v="14762"/>
    <x v="31"/>
    <n v="35386918"/>
    <n v="22284950.030000001"/>
  </r>
  <r>
    <s v="2025"/>
    <x v="1"/>
    <x v="0"/>
    <x v="1"/>
    <x v="6"/>
    <x v="9"/>
    <x v="40"/>
    <x v="173"/>
    <s v="2 - SERVICIOS ECONÓMICOS"/>
    <s v="2.3 - Riego"/>
    <s v="2.3.01 - Riego"/>
    <s v="2.7 - OBRAS"/>
    <x v="35"/>
    <x v="1"/>
    <s v="22 - CONSTRUCCIÓN MURO DE GAVIONES SOBRE EL RIO YUNA PARA LA PROTECCIÓN DE LOS MUNICIPIOS DE ARENOSO Y VILLA RIVA, PROVINCIA DUARTE"/>
    <s v="10 - FONDO GENERAL"/>
    <n v="14806"/>
    <x v="13"/>
    <n v="31000000"/>
    <n v="0"/>
  </r>
  <r>
    <s v="2025"/>
    <x v="1"/>
    <x v="0"/>
    <x v="1"/>
    <x v="6"/>
    <x v="9"/>
    <x v="40"/>
    <x v="173"/>
    <s v="2 - SERVICIOS ECONÓMICOS"/>
    <s v="2.3 - Riego"/>
    <s v="2.3.01 - Riego"/>
    <s v="2.7 - OBRAS"/>
    <x v="35"/>
    <x v="1"/>
    <s v="23 - CONSTRUCCIÓN DE SISTEMA DE RIEGO EN LA PRESA MAGUACA, MUNICIPIO DE LAS MATAS DE SANTA CRUZ, PROVINCIA MONTECRISTI"/>
    <s v="10 - FONDO GENERAL"/>
    <n v="14951"/>
    <x v="16"/>
    <n v="16422540"/>
    <n v="0"/>
  </r>
  <r>
    <s v="2025"/>
    <x v="1"/>
    <x v="0"/>
    <x v="1"/>
    <x v="6"/>
    <x v="9"/>
    <x v="40"/>
    <x v="173"/>
    <s v="2 - SERVICIOS ECONÓMICOS"/>
    <s v="2.3 - Riego"/>
    <s v="2.3.01 - Riego"/>
    <s v="2.7 - OBRAS"/>
    <x v="35"/>
    <x v="1"/>
    <s v="27 - RECONSTRUCCIÓN DEL SISTEMA DE RIEGO NIZAITO, EN LAS PROVINCIAS DE BARAHONA Y  PEDERNALES"/>
    <s v="10 - FONDO GENERAL"/>
    <n v="15382"/>
    <x v="12"/>
    <n v="87929471"/>
    <n v="0"/>
  </r>
  <r>
    <s v="2025"/>
    <x v="1"/>
    <x v="0"/>
    <x v="1"/>
    <x v="6"/>
    <x v="9"/>
    <x v="40"/>
    <x v="173"/>
    <s v="2 - SERVICIOS ECONÓMICOS"/>
    <s v="2.3 - Riego"/>
    <s v="2.3.01 - Riego"/>
    <s v="2.7 - OBRAS"/>
    <x v="35"/>
    <x v="1"/>
    <s v="28 - RECONSTRUCCIÓN  DIQUE CONTRA MAREA SOBRE RIO YAQUE DEL NORTE, MUNICIPIO DE MONTE CRISTI."/>
    <s v="10 - FONDO GENERAL"/>
    <n v="16146"/>
    <x v="16"/>
    <n v="39088891"/>
    <n v="0"/>
  </r>
  <r>
    <s v="2025"/>
    <x v="1"/>
    <x v="0"/>
    <x v="1"/>
    <x v="6"/>
    <x v="9"/>
    <x v="40"/>
    <x v="173"/>
    <s v="2 - SERVICIOS ECONÓMICOS"/>
    <s v="2.3 - Riego"/>
    <s v="2.3.01 - Riego"/>
    <s v="2.7 - OBRAS"/>
    <x v="35"/>
    <x v="1"/>
    <s v="30 - REHABILITACIÓN  DEL SISTEMA DE RIEGO LA VIGÍA Y CONTRUCCION  OBRAS COMPLEMENTARIAS, PROVINCIA DAJABÓN"/>
    <s v="10 - FONDO GENERAL"/>
    <n v="16364"/>
    <x v="25"/>
    <n v="91237683"/>
    <n v="33368014.57"/>
  </r>
  <r>
    <s v="2025"/>
    <x v="1"/>
    <x v="0"/>
    <x v="1"/>
    <x v="6"/>
    <x v="9"/>
    <x v="40"/>
    <x v="173"/>
    <s v="2 - SERVICIOS ECONÓMICOS"/>
    <s v="2.3 - Riego"/>
    <s v="2.3.01 - Riego"/>
    <s v="2.7 - OBRAS"/>
    <x v="35"/>
    <x v="1"/>
    <s v="31 - REHABILITACIÓN  DEL SISTEMA DE RIEGO LA ISABELA, EN LOS MUNICIPIOS VILLA ISABELA Y LUPERÓN, PROVINCIA PUERTO PLATA"/>
    <s v="10 - FONDO GENERAL"/>
    <n v="16371"/>
    <x v="17"/>
    <n v="60000000"/>
    <n v="0"/>
  </r>
  <r>
    <s v="2025"/>
    <x v="1"/>
    <x v="0"/>
    <x v="1"/>
    <x v="6"/>
    <x v="9"/>
    <x v="40"/>
    <x v="173"/>
    <s v="2 - SERVICIOS ECONÓMICOS"/>
    <s v="2.3 - Riego"/>
    <s v="2.3.01 - Riego"/>
    <s v="2.7 - OBRAS"/>
    <x v="35"/>
    <x v="1"/>
    <s v="32 - RECONSTRUCCIÓN  CANAL MASIPEDRO, MUNICIPIO BONAO, PROVINCIA MONSEÑOR NOUEL"/>
    <s v="10 - FONDO GENERAL"/>
    <n v="16754"/>
    <x v="24"/>
    <n v="1000000"/>
    <n v="0"/>
  </r>
  <r>
    <s v="2025"/>
    <x v="1"/>
    <x v="0"/>
    <x v="1"/>
    <x v="6"/>
    <x v="9"/>
    <x v="40"/>
    <x v="173"/>
    <s v="2 - SERVICIOS ECONÓMICOS"/>
    <s v="2.3 - Riego"/>
    <s v="2.3.01 - Riego"/>
    <s v="2.7 - OBRAS"/>
    <x v="35"/>
    <x v="1"/>
    <s v="33 - REHABILITACIÓN DEL SISTEMA DE RIEGO AGLIPO I, EN LOS MUNICIPIOS ARENOSO Y EL FACTOR, PROVINCIAS DUARTE Y MARÍA TRINIDAD SÁNCHEZ"/>
    <s v="10 - FONDO GENERAL"/>
    <n v="16779"/>
    <x v="22"/>
    <n v="48277704"/>
    <n v="0"/>
  </r>
  <r>
    <s v="2025"/>
    <x v="1"/>
    <x v="0"/>
    <x v="1"/>
    <x v="6"/>
    <x v="9"/>
    <x v="40"/>
    <x v="173"/>
    <s v="2 - SERVICIOS ECONÓMICOS"/>
    <s v="2.3 - Riego"/>
    <s v="2.3.01 - Riego"/>
    <s v="2.7 - OBRAS"/>
    <x v="35"/>
    <x v="1"/>
    <s v="03 - CONSTRUCCIÓN MURO DE GAVIONES Y ESPIGONES EN EL RIO LAS CUEVAS, MUNICIPIO PADRE LAS CASAS, PROVINCIA DE AZUA"/>
    <s v="10 - FONDO GENERAL"/>
    <n v="15136"/>
    <x v="4"/>
    <n v="0"/>
    <n v="8608812.0500000007"/>
  </r>
  <r>
    <s v="2025"/>
    <x v="1"/>
    <x v="0"/>
    <x v="1"/>
    <x v="6"/>
    <x v="9"/>
    <x v="40"/>
    <x v="173"/>
    <s v="2 - SERVICIOS ECONÓMICOS"/>
    <s v="2.3 - Riego"/>
    <s v="2.3.01 - Riego"/>
    <s v="2.7 - OBRAS"/>
    <x v="35"/>
    <x v="1"/>
    <s v="26 - RECONSTRUCCIÓN SISTEMA DE RIEGO LAS CEJAS, MUNICIPIO SABANA DE LA MAR, PROVINCIA HATO MAYOR"/>
    <s v="10 - FONDO GENERAL"/>
    <n v="15125"/>
    <x v="11"/>
    <n v="0"/>
    <n v="0"/>
  </r>
  <r>
    <s v="2025"/>
    <x v="1"/>
    <x v="0"/>
    <x v="1"/>
    <x v="6"/>
    <x v="9"/>
    <x v="40"/>
    <x v="173"/>
    <s v="2 - SERVICIOS ECONÓMICOS"/>
    <s v="2.3 - Riego"/>
    <s v="2.3.01 - Riego"/>
    <s v="2.7 - OBRAS"/>
    <x v="35"/>
    <x v="1"/>
    <s v="04 - CONSTRUCCIÓN  SISTEMA DE RIEGO HATO DAMAS EN EL DISTRITO MUNICIPAL DE HATO DAMAS, PROVINCIA DE SAN CRISTÓBAL"/>
    <s v="10 - FONDO GENERAL"/>
    <n v="14190"/>
    <x v="15"/>
    <n v="0"/>
    <n v="0"/>
  </r>
  <r>
    <s v="2025"/>
    <x v="1"/>
    <x v="0"/>
    <x v="1"/>
    <x v="6"/>
    <x v="9"/>
    <x v="40"/>
    <x v="173"/>
    <s v="2 - SERVICIOS ECONÓMICOS"/>
    <s v="2.3 - Riego"/>
    <s v="2.3.01 - Riego"/>
    <s v="2.7 - OBRAS"/>
    <x v="35"/>
    <x v="1"/>
    <s v="11 - REHABILITACIÓN DIQUES MAGUA-CAÑITA, LA CULEBRA Y ARROYO RICO, PROVINCIAS EL SEIBO Y HATO MAYOR"/>
    <s v="10 - FONDO GENERAL"/>
    <n v="14197"/>
    <x v="11"/>
    <n v="0"/>
    <n v="0"/>
  </r>
  <r>
    <s v="2025"/>
    <x v="1"/>
    <x v="0"/>
    <x v="1"/>
    <x v="6"/>
    <x v="9"/>
    <x v="40"/>
    <x v="173"/>
    <s v="2 - SERVICIOS ECONÓMICOS"/>
    <s v="2.3 - Riego"/>
    <s v="2.3.01 - Riego"/>
    <s v="2.7 - OBRAS"/>
    <x v="35"/>
    <x v="1"/>
    <s v="19 - CONSTRUCCIÓN MURO DE GAVIONES EN EL CANAL MONSIEUR BOGAERT, MUNICIPIO DE SANTIAGO DE LOS CABALLEROS, PROVINCIA SANTIAGO"/>
    <s v="10 - FONDO GENERAL"/>
    <n v="14715"/>
    <x v="1"/>
    <n v="0"/>
    <n v="21604184.850000001"/>
  </r>
  <r>
    <s v="2025"/>
    <x v="1"/>
    <x v="0"/>
    <x v="1"/>
    <x v="6"/>
    <x v="9"/>
    <x v="40"/>
    <x v="173"/>
    <s v="2 - SERVICIOS ECONÓMICOS"/>
    <s v="2.3 - Riego"/>
    <s v="2.3.01 - Riego"/>
    <s v="2.7 - OBRAS"/>
    <x v="35"/>
    <x v="1"/>
    <s v="17 - MEJORAMIENTO ARROYO TENGUERENGUE EN EL MUNICIPIO SAN  JUAN, PROVINCIA SAN JUAN DE LA MAGUANA"/>
    <s v="10 - FONDO GENERAL"/>
    <n v="14222"/>
    <x v="9"/>
    <n v="0"/>
    <n v="64553988.649999999"/>
  </r>
  <r>
    <s v="2025"/>
    <x v="1"/>
    <x v="0"/>
    <x v="1"/>
    <x v="6"/>
    <x v="9"/>
    <x v="40"/>
    <x v="173"/>
    <s v="2 - SERVICIOS ECONÓMICOS"/>
    <s v="2.3 - Riego"/>
    <s v="2.3.01 - Riego"/>
    <s v="2.7 - OBRAS"/>
    <x v="35"/>
    <x v="1"/>
    <s v="24 - CONSTRUCCIÓN MURO DE GAVIONES EN EL RÍO BANÍ, MUNICIPIO BANÍ, PROVINCIA PERAVIA"/>
    <s v="10 - FONDO GENERAL"/>
    <n v="14970"/>
    <x v="8"/>
    <n v="0"/>
    <n v="0"/>
  </r>
  <r>
    <s v="2025"/>
    <x v="1"/>
    <x v="0"/>
    <x v="1"/>
    <x v="6"/>
    <x v="9"/>
    <x v="40"/>
    <x v="173"/>
    <s v="2 - SERVICIOS ECONÓMICOS"/>
    <s v="2.3 - Riego"/>
    <s v="2.3.01 - Riego"/>
    <s v="2.7 - OBRAS"/>
    <x v="35"/>
    <x v="1"/>
    <s v="10 - REHABILITACIÓN DEL SISTEMA DE RIEGO PANTUFLAS EN EL MUNICIPIO CONSTANZA, PROVINCIA LA VEGA"/>
    <s v="10 - FONDO GENERAL"/>
    <n v="14196"/>
    <x v="7"/>
    <n v="0"/>
    <n v="0"/>
  </r>
  <r>
    <s v="2025"/>
    <x v="1"/>
    <x v="0"/>
    <x v="1"/>
    <x v="6"/>
    <x v="9"/>
    <x v="40"/>
    <x v="173"/>
    <s v="2 - SERVICIOS ECONÓMICOS"/>
    <s v="2.3 - Riego"/>
    <s v="2.3.01 - Riego"/>
    <s v="2.7 - OBRAS"/>
    <x v="35"/>
    <x v="1"/>
    <s v="20 - CONSTRUCCIÓN  SISTEMA DE RIEGO POR BOMBEO EN EL DISTRITO MUNICIPAL EL PINAR, PROVINCIA SAN JOSÉ DE OCOA."/>
    <s v="10 - FONDO GENERAL"/>
    <n v="14732"/>
    <x v="31"/>
    <n v="0"/>
    <n v="0"/>
  </r>
  <r>
    <s v="2025"/>
    <x v="1"/>
    <x v="0"/>
    <x v="1"/>
    <x v="6"/>
    <x v="9"/>
    <x v="40"/>
    <x v="173"/>
    <s v="2 - SERVICIOS ECONÓMICOS"/>
    <s v="2.3 - Riego"/>
    <s v="2.3.01 - Riego"/>
    <s v="2.7 - OBRAS"/>
    <x v="35"/>
    <x v="1"/>
    <s v="14 - REHABILITACIÓN REHABILITACION DE LOS CANALES DE RIEGO JOSE JOAQUIN PUELLO, LAS CHARCAS DE CHALONA Y MACASIAS II EN LOS MUNICIPIOS SAN J"/>
    <s v="10 - FONDO GENERAL"/>
    <n v="14219"/>
    <x v="9"/>
    <n v="0"/>
    <n v="0"/>
  </r>
  <r>
    <s v="2025"/>
    <x v="1"/>
    <x v="0"/>
    <x v="1"/>
    <x v="6"/>
    <x v="9"/>
    <x v="40"/>
    <x v="173"/>
    <s v="2 - SERVICIOS ECONÓMICOS"/>
    <s v="2.3 - Riego"/>
    <s v="2.3.01 - Riego"/>
    <s v="2.7 - OBRAS"/>
    <x v="35"/>
    <x v="1"/>
    <s v="18 - REHABILITACIÓN DE LOS SISTEMAS DE RIEGO LAS YAYAS DE VIAJAMA Y PADRE DE LAS CASAS II PROVINCIA DE AZUA"/>
    <s v="10 - FONDO GENERAL"/>
    <n v="14189"/>
    <x v="4"/>
    <n v="0"/>
    <n v="0"/>
  </r>
  <r>
    <s v="2025"/>
    <x v="1"/>
    <x v="0"/>
    <x v="1"/>
    <x v="6"/>
    <x v="9"/>
    <x v="40"/>
    <x v="173"/>
    <s v="2 - SERVICIOS ECONÓMICOS"/>
    <s v="2.4 - Energía y combustible"/>
    <s v="2.4.05 - Energía eléctrica de fuentes hidroeléctricas"/>
    <s v="2.2 - CONTRATACIÓN DE SERVICIOS"/>
    <x v="10"/>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2 - CONTRATACIÓN DE SERVICIOS"/>
    <x v="12"/>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3 - MATERIALES Y SUMINISTROS"/>
    <x v="16"/>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3 - MATERIALES Y SUMINISTROS"/>
    <x v="21"/>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7 - OBRAS"/>
    <x v="35"/>
    <x v="1"/>
    <s v="04 - CONSTRUCCIÓN DE CENTRAL HIDROELECTRICA EN LA PRESA DE MONTE GRANDE, PROVINCIA BARAHONA"/>
    <s v="60 - CREDITO EXTERNO"/>
    <n v="16304"/>
    <x v="0"/>
    <n v="631100000"/>
    <n v="0"/>
  </r>
  <r>
    <s v="2025"/>
    <x v="1"/>
    <x v="0"/>
    <x v="1"/>
    <x v="6"/>
    <x v="9"/>
    <x v="40"/>
    <x v="173"/>
    <s v="3 - PROTECCIÓN DEL MEDIO AMBIENTE"/>
    <s v="3.1 - Protección del aire, agua y suelo"/>
    <s v="3.1.02 - Administración del agua"/>
    <s v="2.1 - REMUNERACIONES Y CONTRIBUCIONES"/>
    <x v="1"/>
    <x v="1"/>
    <s v="02 - GESTION INTEGRADA DE REC.NATURALES Y AGRICULTURA RESILIENTE EN CUENCAS HIDROGRÁRICAS  YAQUE DEL NORTE Y OZAMA-ISABELA EN R.D."/>
    <s v="10 - FONDO GENERAL"/>
    <n v="13925"/>
    <x v="1"/>
    <n v="27000000"/>
    <n v="0"/>
  </r>
  <r>
    <s v="2025"/>
    <x v="1"/>
    <x v="0"/>
    <x v="1"/>
    <x v="6"/>
    <x v="9"/>
    <x v="40"/>
    <x v="173"/>
    <s v="3 - PROTECCIÓN DEL MEDIO AMBIENTE"/>
    <s v="3.1 - Protección del aire, agua y suelo"/>
    <s v="3.1.02 - Administración del agua"/>
    <s v="2.1 - REMUNERACIONES Y CONTRIBUCIONES"/>
    <x v="1"/>
    <x v="1"/>
    <s v="02 - GESTION INTEGRADA DE REC.NATURALES Y AGRICULTURA RESILIENTE EN CUENCAS HIDROGRÁRICAS  YAQUE DEL NORTE Y OZAMA-ISABELA EN R.D."/>
    <s v="60 - CREDITO EXTERNO"/>
    <n v="13925"/>
    <x v="1"/>
    <n v="7608000"/>
    <n v="0"/>
  </r>
  <r>
    <s v="2025"/>
    <x v="1"/>
    <x v="0"/>
    <x v="1"/>
    <x v="6"/>
    <x v="9"/>
    <x v="40"/>
    <x v="173"/>
    <s v="3 - PROTECCIÓN DEL MEDIO AMBIENTE"/>
    <s v="3.1 - Protección del aire, agua y suelo"/>
    <s v="3.1.02 - Administración del agua"/>
    <s v="2.2 - CONTRATACIÓN DE SERVICIOS"/>
    <x v="5"/>
    <x v="1"/>
    <s v="02 - GESTION INTEGRADA DE REC.NATURALES Y AGRICULTURA RESILIENTE EN CUENCAS HIDROGRÁRICAS  YAQUE DEL NORTE Y OZAMA-ISABELA EN R.D."/>
    <s v="10 - FONDO GENERAL"/>
    <n v="13925"/>
    <x v="1"/>
    <n v="500000"/>
    <n v="0"/>
  </r>
  <r>
    <s v="2025"/>
    <x v="1"/>
    <x v="0"/>
    <x v="1"/>
    <x v="6"/>
    <x v="9"/>
    <x v="40"/>
    <x v="173"/>
    <s v="3 - PROTECCIÓN DEL MEDIO AMBIENTE"/>
    <s v="3.1 - Protección del aire, agua y suelo"/>
    <s v="3.1.02 - Administración del agua"/>
    <s v="2.2 - CONTRATACIÓN DE SERVICIOS"/>
    <x v="5"/>
    <x v="1"/>
    <s v="02 - GESTION INTEGRADA DE REC.NATURALES Y AGRICULTURA RESILIENTE EN CUENCAS HIDROGRÁRICAS  YAQUE DEL NORTE Y OZAMA-ISABELA EN R.D."/>
    <s v="60 - CREDITO EXTERNO"/>
    <n v="13925"/>
    <x v="1"/>
    <n v="3170000"/>
    <n v="0"/>
  </r>
  <r>
    <s v="2025"/>
    <x v="1"/>
    <x v="0"/>
    <x v="1"/>
    <x v="6"/>
    <x v="9"/>
    <x v="40"/>
    <x v="173"/>
    <s v="3 - PROTECCIÓN DEL MEDIO AMBIENTE"/>
    <s v="3.1 - Protección del aire, agua y suelo"/>
    <s v="3.1.02 - Administración del agua"/>
    <s v="2.2 - CONTRATACIÓN DE SERVICIOS"/>
    <x v="6"/>
    <x v="1"/>
    <s v="02 - GESTION INTEGRADA DE REC.NATURALES Y AGRICULTURA RESILIENTE EN CUENCAS HIDROGRÁRICAS  YAQUE DEL NORTE Y OZAMA-ISABELA EN R.D."/>
    <s v="10 - FONDO GENERAL"/>
    <n v="13925"/>
    <x v="1"/>
    <n v="1000000"/>
    <n v="0"/>
  </r>
  <r>
    <s v="2025"/>
    <x v="1"/>
    <x v="0"/>
    <x v="1"/>
    <x v="6"/>
    <x v="9"/>
    <x v="40"/>
    <x v="173"/>
    <s v="3 - PROTECCIÓN DEL MEDIO AMBIENTE"/>
    <s v="3.1 - Protección del aire, agua y suelo"/>
    <s v="3.1.02 - Administración del agua"/>
    <s v="2.2 - CONTRATACIÓN DE SERVICIOS"/>
    <x v="6"/>
    <x v="1"/>
    <s v="02 - GESTION INTEGRADA DE REC.NATURALES Y AGRICULTURA RESILIENTE EN CUENCAS HIDROGRÁRICAS  YAQUE DEL NORTE Y OZAMA-ISABELA EN R.D."/>
    <s v="60 - CREDITO EXTERNO"/>
    <n v="13925"/>
    <x v="1"/>
    <n v="4493592"/>
    <n v="0"/>
  </r>
  <r>
    <s v="2025"/>
    <x v="1"/>
    <x v="0"/>
    <x v="1"/>
    <x v="6"/>
    <x v="9"/>
    <x v="40"/>
    <x v="173"/>
    <s v="3 - PROTECCIÓN DEL MEDIO AMBIENTE"/>
    <s v="3.1 - Protección del aire, agua y suelo"/>
    <s v="3.1.02 - Administración del agua"/>
    <s v="2.2 - CONTRATACIÓN DE SERVICIOS"/>
    <x v="7"/>
    <x v="1"/>
    <s v="02 - GESTION INTEGRADA DE REC.NATURALES Y AGRICULTURA RESILIENTE EN CUENCAS HIDROGRÁRICAS  YAQUE DEL NORTE Y OZAMA-ISABELA EN R.D."/>
    <s v="10 - FONDO GENERAL"/>
    <n v="13925"/>
    <x v="1"/>
    <n v="2110000"/>
    <n v="0"/>
  </r>
  <r>
    <s v="2025"/>
    <x v="1"/>
    <x v="0"/>
    <x v="1"/>
    <x v="6"/>
    <x v="9"/>
    <x v="40"/>
    <x v="173"/>
    <s v="3 - PROTECCIÓN DEL MEDIO AMBIENTE"/>
    <s v="3.1 - Protección del aire, agua y suelo"/>
    <s v="3.1.02 - Administración del agua"/>
    <s v="2.2 - CONTRATACIÓN DE SERVICIOS"/>
    <x v="7"/>
    <x v="1"/>
    <s v="02 - GESTION INTEGRADA DE REC.NATURALES Y AGRICULTURA RESILIENTE EN CUENCAS HIDROGRÁRICAS  YAQUE DEL NORTE Y OZAMA-ISABELA EN R.D."/>
    <s v="60 - CREDITO EXTERNO"/>
    <n v="13925"/>
    <x v="1"/>
    <n v="10957250"/>
    <n v="0"/>
  </r>
  <r>
    <s v="2025"/>
    <x v="1"/>
    <x v="0"/>
    <x v="1"/>
    <x v="6"/>
    <x v="9"/>
    <x v="40"/>
    <x v="173"/>
    <s v="3 - PROTECCIÓN DEL MEDIO AMBIENTE"/>
    <s v="3.1 - Protección del aire, agua y suelo"/>
    <s v="3.1.02 - Administración del agua"/>
    <s v="2.2 - CONTRATACIÓN DE SERVICIOS"/>
    <x v="9"/>
    <x v="1"/>
    <s v="02 - GESTION INTEGRADA DE REC.NATURALES Y AGRICULTURA RESILIENTE EN CUENCAS HIDROGRÁRICAS  YAQUE DEL NORTE Y OZAMA-ISABELA EN R.D."/>
    <s v="60 - CREDITO EXTERNO"/>
    <n v="13925"/>
    <x v="1"/>
    <n v="7567699"/>
    <n v="0"/>
  </r>
  <r>
    <s v="2025"/>
    <x v="1"/>
    <x v="0"/>
    <x v="1"/>
    <x v="6"/>
    <x v="9"/>
    <x v="40"/>
    <x v="173"/>
    <s v="3 - PROTECCIÓN DEL MEDIO AMBIENTE"/>
    <s v="3.1 - Protección del aire, agua y suelo"/>
    <s v="3.1.02 - Administración del agua"/>
    <s v="2.2 - CONTRATACIÓN DE SERVICIOS"/>
    <x v="10"/>
    <x v="1"/>
    <s v="02 - GESTION INTEGRADA DE REC.NATURALES Y AGRICULTURA RESILIENTE EN CUENCAS HIDROGRÁRICAS  YAQUE DEL NORTE Y OZAMA-ISABELA EN R.D."/>
    <s v="10 - FONDO GENERAL"/>
    <n v="13925"/>
    <x v="1"/>
    <n v="100000"/>
    <n v="0"/>
  </r>
  <r>
    <s v="2025"/>
    <x v="1"/>
    <x v="0"/>
    <x v="1"/>
    <x v="6"/>
    <x v="9"/>
    <x v="40"/>
    <x v="173"/>
    <s v="3 - PROTECCIÓN DEL MEDIO AMBIENTE"/>
    <s v="3.1 - Protección del aire, agua y suelo"/>
    <s v="3.1.02 - Administración del agua"/>
    <s v="2.2 - CONTRATACIÓN DE SERVICIOS"/>
    <x v="10"/>
    <x v="1"/>
    <s v="02 - GESTION INTEGRADA DE REC.NATURALES Y AGRICULTURA RESILIENTE EN CUENCAS HIDROGRÁRICAS  YAQUE DEL NORTE Y OZAMA-ISABELA EN R.D."/>
    <s v="60 - CREDITO EXTERNO"/>
    <n v="13925"/>
    <x v="1"/>
    <n v="1521600"/>
    <n v="0"/>
  </r>
  <r>
    <s v="2025"/>
    <x v="1"/>
    <x v="0"/>
    <x v="1"/>
    <x v="6"/>
    <x v="9"/>
    <x v="40"/>
    <x v="173"/>
    <s v="3 - PROTECCIÓN DEL MEDIO AMBIENTE"/>
    <s v="3.1 - Protección del aire, agua y suelo"/>
    <s v="3.1.02 - Administración del agua"/>
    <s v="2.2 - CONTRATACIÓN DE SERVICIOS"/>
    <x v="11"/>
    <x v="1"/>
    <s v="02 - GESTION INTEGRADA DE REC.NATURALES Y AGRICULTURA RESILIENTE EN CUENCAS HIDROGRÁRICAS  YAQUE DEL NORTE Y OZAMA-ISABELA EN R.D."/>
    <s v="10 - FONDO GENERAL"/>
    <n v="13925"/>
    <x v="1"/>
    <n v="1500000"/>
    <n v="0"/>
  </r>
  <r>
    <s v="2025"/>
    <x v="1"/>
    <x v="0"/>
    <x v="1"/>
    <x v="6"/>
    <x v="9"/>
    <x v="40"/>
    <x v="173"/>
    <s v="3 - PROTECCIÓN DEL MEDIO AMBIENTE"/>
    <s v="3.1 - Protección del aire, agua y suelo"/>
    <s v="3.1.02 - Administración del agua"/>
    <s v="2.2 - CONTRATACIÓN DE SERVICIOS"/>
    <x v="11"/>
    <x v="1"/>
    <s v="02 - GESTION INTEGRADA DE REC.NATURALES Y AGRICULTURA RESILIENTE EN CUENCAS HIDROGRÁRICAS  YAQUE DEL NORTE Y OZAMA-ISABELA EN R.D."/>
    <s v="60 - CREDITO EXTERNO"/>
    <n v="13925"/>
    <x v="1"/>
    <n v="9346808"/>
    <n v="0"/>
  </r>
  <r>
    <s v="2025"/>
    <x v="1"/>
    <x v="0"/>
    <x v="1"/>
    <x v="6"/>
    <x v="9"/>
    <x v="40"/>
    <x v="173"/>
    <s v="3 - PROTECCIÓN DEL MEDIO AMBIENTE"/>
    <s v="3.1 - Protección del aire, agua y suelo"/>
    <s v="3.1.02 - Administración del agua"/>
    <s v="2.2 - CONTRATACIÓN DE SERVICIOS"/>
    <x v="12"/>
    <x v="1"/>
    <s v="02 - GESTION INTEGRADA DE REC.NATURALES Y AGRICULTURA RESILIENTE EN CUENCAS HIDROGRÁRICAS  YAQUE DEL NORTE Y OZAMA-ISABELA EN R.D."/>
    <s v="10 - FONDO GENERAL"/>
    <n v="13925"/>
    <x v="1"/>
    <n v="9000000"/>
    <n v="0"/>
  </r>
  <r>
    <s v="2025"/>
    <x v="1"/>
    <x v="0"/>
    <x v="1"/>
    <x v="6"/>
    <x v="9"/>
    <x v="40"/>
    <x v="173"/>
    <s v="3 - PROTECCIÓN DEL MEDIO AMBIENTE"/>
    <s v="3.1 - Protección del aire, agua y suelo"/>
    <s v="3.1.02 - Administración del agua"/>
    <s v="2.2 - CONTRATACIÓN DE SERVICIOS"/>
    <x v="12"/>
    <x v="1"/>
    <s v="02 - GESTION INTEGRADA DE REC.NATURALES Y AGRICULTURA RESILIENTE EN CUENCAS HIDROGRÁRICAS  YAQUE DEL NORTE Y OZAMA-ISABELA EN R.D."/>
    <s v="60 - CREDITO EXTERNO"/>
    <n v="13925"/>
    <x v="1"/>
    <n v="318246198"/>
    <n v="0"/>
  </r>
  <r>
    <s v="2025"/>
    <x v="1"/>
    <x v="0"/>
    <x v="1"/>
    <x v="6"/>
    <x v="9"/>
    <x v="40"/>
    <x v="173"/>
    <s v="3 - PROTECCIÓN DEL MEDIO AMBIENTE"/>
    <s v="3.1 - Protección del aire, agua y suelo"/>
    <s v="3.1.02 - Administración del agua"/>
    <s v="2.2 - CONTRATACIÓN DE SERVICIOS"/>
    <x v="12"/>
    <x v="1"/>
    <s v="29 - FORTALECIMIENTO DE CAPACIDADES DE REGULACIÓN Y GESTIÓN DE RECURSOS HÍDRICOS EN LA CUENCA DEL RÍO YAQUE DEL NORTE, REPÚBLICA DOMINICANA"/>
    <s v="60 - CREDITO EXTERNO"/>
    <n v="16262"/>
    <x v="7"/>
    <n v="138861371"/>
    <n v="0"/>
  </r>
  <r>
    <s v="2025"/>
    <x v="1"/>
    <x v="0"/>
    <x v="1"/>
    <x v="6"/>
    <x v="9"/>
    <x v="40"/>
    <x v="173"/>
    <s v="3 - PROTECCIÓN DEL MEDIO AMBIENTE"/>
    <s v="3.1 - Protección del aire, agua y suelo"/>
    <s v="3.1.02 - Administración del agua"/>
    <s v="2.2 - CONTRATACIÓN DE SERVICIOS"/>
    <x v="13"/>
    <x v="1"/>
    <s v="02 - GESTION INTEGRADA DE REC.NATURALES Y AGRICULTURA RESILIENTE EN CUENCAS HIDROGRÁRICAS  YAQUE DEL NORTE Y OZAMA-ISABELA EN R.D."/>
    <s v="10 - FONDO GENERAL"/>
    <n v="13925"/>
    <x v="1"/>
    <n v="0"/>
    <n v="0"/>
  </r>
  <r>
    <s v="2025"/>
    <x v="1"/>
    <x v="0"/>
    <x v="1"/>
    <x v="6"/>
    <x v="9"/>
    <x v="40"/>
    <x v="173"/>
    <s v="3 - PROTECCIÓN DEL MEDIO AMBIENTE"/>
    <s v="3.1 - Protección del aire, agua y suelo"/>
    <s v="3.1.02 - Administración del agua"/>
    <s v="2.2 - CONTRATACIÓN DE SERVICIOS"/>
    <x v="13"/>
    <x v="1"/>
    <s v="02 - GESTION INTEGRADA DE REC.NATURALES Y AGRICULTURA RESILIENTE EN CUENCAS HIDROGRÁRICAS  YAQUE DEL NORTE Y OZAMA-ISABELA EN R.D."/>
    <s v="60 - CREDITO EXTERNO"/>
    <n v="13925"/>
    <x v="1"/>
    <n v="8069425"/>
    <n v="0"/>
  </r>
  <r>
    <s v="2025"/>
    <x v="1"/>
    <x v="0"/>
    <x v="1"/>
    <x v="6"/>
    <x v="9"/>
    <x v="40"/>
    <x v="173"/>
    <s v="3 - PROTECCIÓN DEL MEDIO AMBIENTE"/>
    <s v="3.1 - Protección del aire, agua y suelo"/>
    <s v="3.1.02 - Administración del agua"/>
    <s v="2.3 - MATERIALES Y SUMINISTROS"/>
    <x v="15"/>
    <x v="1"/>
    <s v="02 - GESTION INTEGRADA DE REC.NATURALES Y AGRICULTURA RESILIENTE EN CUENCAS HIDROGRÁRICAS  YAQUE DEL NORTE Y OZAMA-ISABELA EN R.D."/>
    <s v="60 - CREDITO EXTERNO"/>
    <n v="13925"/>
    <x v="1"/>
    <n v="507200"/>
    <n v="0"/>
  </r>
  <r>
    <s v="2025"/>
    <x v="1"/>
    <x v="0"/>
    <x v="1"/>
    <x v="6"/>
    <x v="9"/>
    <x v="40"/>
    <x v="173"/>
    <s v="3 - PROTECCIÓN DEL MEDIO AMBIENTE"/>
    <s v="3.1 - Protección del aire, agua y suelo"/>
    <s v="3.1.02 - Administración del agua"/>
    <s v="2.3 - MATERIALES Y SUMINISTROS"/>
    <x v="16"/>
    <x v="1"/>
    <s v="02 - GESTION INTEGRADA DE REC.NATURALES Y AGRICULTURA RESILIENTE EN CUENCAS HIDROGRÁRICAS  YAQUE DEL NORTE Y OZAMA-ISABELA EN R.D."/>
    <s v="10 - FONDO GENERAL"/>
    <n v="13925"/>
    <x v="1"/>
    <n v="110000"/>
    <n v="0"/>
  </r>
  <r>
    <s v="2025"/>
    <x v="1"/>
    <x v="0"/>
    <x v="1"/>
    <x v="6"/>
    <x v="9"/>
    <x v="40"/>
    <x v="173"/>
    <s v="3 - PROTECCIÓN DEL MEDIO AMBIENTE"/>
    <s v="3.1 - Protección del aire, agua y suelo"/>
    <s v="3.1.02 - Administración del agua"/>
    <s v="2.3 - MATERIALES Y SUMINISTROS"/>
    <x v="16"/>
    <x v="1"/>
    <s v="02 - GESTION INTEGRADA DE REC.NATURALES Y AGRICULTURA RESILIENTE EN CUENCAS HIDROGRÁRICAS  YAQUE DEL NORTE Y OZAMA-ISABELA EN R.D."/>
    <s v="60 - CREDITO EXTERNO"/>
    <n v="13925"/>
    <x v="1"/>
    <n v="1014400"/>
    <n v="0"/>
  </r>
  <r>
    <s v="2025"/>
    <x v="1"/>
    <x v="0"/>
    <x v="1"/>
    <x v="6"/>
    <x v="9"/>
    <x v="40"/>
    <x v="173"/>
    <s v="3 - PROTECCIÓN DEL MEDIO AMBIENTE"/>
    <s v="3.1 - Protección del aire, agua y suelo"/>
    <s v="3.1.02 - Administración del agua"/>
    <s v="2.3 - MATERIALES Y SUMINISTROS"/>
    <x v="20"/>
    <x v="1"/>
    <s v="02 - GESTION INTEGRADA DE REC.NATURALES Y AGRICULTURA RESILIENTE EN CUENCAS HIDROGRÁRICAS  YAQUE DEL NORTE Y OZAMA-ISABELA EN R.D."/>
    <s v="10 - FONDO GENERAL"/>
    <n v="13925"/>
    <x v="1"/>
    <n v="5000000"/>
    <n v="0"/>
  </r>
  <r>
    <s v="2025"/>
    <x v="1"/>
    <x v="0"/>
    <x v="1"/>
    <x v="6"/>
    <x v="9"/>
    <x v="40"/>
    <x v="173"/>
    <s v="3 - PROTECCIÓN DEL MEDIO AMBIENTE"/>
    <s v="3.1 - Protección del aire, agua y suelo"/>
    <s v="3.1.02 - Administración del agua"/>
    <s v="2.3 - MATERIALES Y SUMINISTROS"/>
    <x v="20"/>
    <x v="1"/>
    <s v="02 - GESTION INTEGRADA DE REC.NATURALES Y AGRICULTURA RESILIENTE EN CUENCAS HIDROGRÁRICAS  YAQUE DEL NORTE Y OZAMA-ISABELA EN R.D."/>
    <s v="60 - CREDITO EXTERNO"/>
    <n v="13925"/>
    <x v="1"/>
    <n v="16509867"/>
    <n v="0"/>
  </r>
  <r>
    <s v="2025"/>
    <x v="1"/>
    <x v="0"/>
    <x v="1"/>
    <x v="6"/>
    <x v="9"/>
    <x v="40"/>
    <x v="173"/>
    <s v="3 - PROTECCIÓN DEL MEDIO AMBIENTE"/>
    <s v="3.1 - Protección del aire, agua y suelo"/>
    <s v="3.1.02 - Administración del agua"/>
    <s v="2.3 - MATERIALES Y SUMINISTROS"/>
    <x v="21"/>
    <x v="1"/>
    <s v="02 - GESTION INTEGRADA DE REC.NATURALES Y AGRICULTURA RESILIENTE EN CUENCAS HIDROGRÁRICAS  YAQUE DEL NORTE Y OZAMA-ISABELA EN R.D."/>
    <s v="10 - FONDO GENERAL"/>
    <n v="13925"/>
    <x v="1"/>
    <n v="100000"/>
    <n v="0"/>
  </r>
  <r>
    <s v="2025"/>
    <x v="1"/>
    <x v="0"/>
    <x v="1"/>
    <x v="6"/>
    <x v="9"/>
    <x v="40"/>
    <x v="173"/>
    <s v="3 - PROTECCIÓN DEL MEDIO AMBIENTE"/>
    <s v="3.1 - Protección del aire, agua y suelo"/>
    <s v="3.1.02 - Administración del agua"/>
    <s v="2.7 - OBRAS"/>
    <x v="35"/>
    <x v="1"/>
    <s v="02 - GESTION INTEGRADA DE REC.NATURALES Y AGRICULTURA RESILIENTE EN CUENCAS HIDROGRÁRICAS  YAQUE DEL NORTE Y OZAMA-ISABELA EN R.D."/>
    <s v="60 - CREDITO EXTERNO"/>
    <n v="13925"/>
    <x v="1"/>
    <n v="56631391"/>
    <n v="0"/>
  </r>
  <r>
    <s v="2025"/>
    <x v="1"/>
    <x v="0"/>
    <x v="1"/>
    <x v="6"/>
    <x v="9"/>
    <x v="40"/>
    <x v="173"/>
    <s v="3 - PROTECCIÓN DEL MEDIO AMBIENTE"/>
    <s v="3.1 - Protección del aire, agua y suelo"/>
    <s v="3.1.02 - Administración del agua"/>
    <s v="2.7 - OBRAS"/>
    <x v="35"/>
    <x v="1"/>
    <s v="29 - FORTALECIMIENTO DE CAPACIDADES DE REGULACIÓN Y GESTIÓN DE RECURSOS HÍDRICOS EN LA CUENCA DEL RÍO YAQUE DEL NORTE, REPÚBLICA DOMINICANA"/>
    <s v="10 - FONDO GENERAL"/>
    <n v="16262"/>
    <x v="7"/>
    <n v="0"/>
    <n v="0"/>
  </r>
  <r>
    <s v="2025"/>
    <x v="1"/>
    <x v="0"/>
    <x v="1"/>
    <x v="6"/>
    <x v="9"/>
    <x v="41"/>
    <x v="174"/>
    <s v="4 - SERVICIOS SOCIALES"/>
    <s v="4.1 - Vivienda y servicios comunitarios"/>
    <s v="4.1.01 - Urbanización y servicios comunitarios"/>
    <s v="2.7 - OBRAS"/>
    <x v="35"/>
    <x v="0"/>
    <s v="00 - N/A"/>
    <s v="10 - FONDO GENERAL"/>
    <s v="(blank)"/>
    <x v="4"/>
    <n v="0"/>
    <n v="0"/>
  </r>
  <r>
    <s v="2025"/>
    <x v="1"/>
    <x v="0"/>
    <x v="1"/>
    <x v="6"/>
    <x v="9"/>
    <x v="41"/>
    <x v="174"/>
    <s v="4 - SERVICIOS SOCIALES"/>
    <s v="4.1 - Vivienda y servicios comunitarios"/>
    <s v="4.1.02 - Desarrollo comunitario"/>
    <s v="2.2 - CONTRATACIÓN DE SERVICIOS"/>
    <x v="12"/>
    <x v="1"/>
    <s v="01 - FORTALECIMIENTO DEL SISTEMA DE MERCADOS FRONTERIZOS DE LA REPUBLICA DOMINICANA"/>
    <s v="10 - FONDO GENERAL"/>
    <n v="14584"/>
    <x v="25"/>
    <n v="0"/>
    <n v="0"/>
  </r>
  <r>
    <s v="2025"/>
    <x v="1"/>
    <x v="0"/>
    <x v="1"/>
    <x v="6"/>
    <x v="9"/>
    <x v="45"/>
    <x v="178"/>
    <s v="4 - SERVICIOS SOCIALES"/>
    <s v="4.4 - Educación"/>
    <s v="4.4.04 - Educación superior"/>
    <s v="2.7 - OBRAS"/>
    <x v="35"/>
    <x v="0"/>
    <s v="00 - N/A"/>
    <s v="10 - FONDO GENERAL"/>
    <s v="(blank)"/>
    <x v="0"/>
    <n v="2878924"/>
    <n v="0"/>
  </r>
  <r>
    <s v="2025"/>
    <x v="1"/>
    <x v="0"/>
    <x v="1"/>
    <x v="6"/>
    <x v="9"/>
    <x v="47"/>
    <x v="180"/>
    <s v="2 - SERVICIOS ECONÓMICOS"/>
    <s v="2.7 - Comunicaciones"/>
    <s v="2.7.01 - Comunicaciones"/>
    <s v="2.2 - CONTRATACIÓN DE SERVICIOS"/>
    <x v="6"/>
    <x v="1"/>
    <s v="01 - MEJORAMIENTO DE LA CONECTIVIDAD PARA LA TRANSFORMACION DIGITAL EN LA REPUBLICA DOMINICANA"/>
    <s v="60 - CREDITO EXTERNO"/>
    <n v="14491"/>
    <x v="2"/>
    <n v="116830200"/>
    <n v="0"/>
  </r>
  <r>
    <s v="2025"/>
    <x v="1"/>
    <x v="0"/>
    <x v="1"/>
    <x v="6"/>
    <x v="9"/>
    <x v="47"/>
    <x v="180"/>
    <s v="2 - SERVICIOS ECONÓMICOS"/>
    <s v="2.7 - Comunicaciones"/>
    <s v="2.7.01 - Comunicaciones"/>
    <s v="2.2 - CONTRATACIÓN DE SERVICIOS"/>
    <x v="7"/>
    <x v="1"/>
    <s v="01 - MEJORAMIENTO DE LA CONECTIVIDAD PARA LA TRANSFORMACION DIGITAL EN LA REPUBLICA DOMINICANA"/>
    <s v="60 - CREDITO EXTERNO"/>
    <n v="14491"/>
    <x v="2"/>
    <n v="4072100"/>
    <n v="426400"/>
  </r>
  <r>
    <s v="2025"/>
    <x v="1"/>
    <x v="0"/>
    <x v="1"/>
    <x v="6"/>
    <x v="9"/>
    <x v="47"/>
    <x v="180"/>
    <s v="2 - SERVICIOS ECONÓMICOS"/>
    <s v="2.7 - Comunicaciones"/>
    <s v="2.7.01 - Comunicaciones"/>
    <s v="2.2 - CONTRATACIÓN DE SERVICIOS"/>
    <x v="8"/>
    <x v="1"/>
    <s v="01 - MEJORAMIENTO DE LA CONECTIVIDAD PARA LA TRANSFORMACION DIGITAL EN LA REPUBLICA DOMINICANA"/>
    <s v="60 - CREDITO EXTERNO"/>
    <n v="14491"/>
    <x v="2"/>
    <n v="100000"/>
    <n v="0"/>
  </r>
  <r>
    <s v="2025"/>
    <x v="1"/>
    <x v="0"/>
    <x v="1"/>
    <x v="6"/>
    <x v="9"/>
    <x v="47"/>
    <x v="180"/>
    <s v="2 - SERVICIOS ECONÓMICOS"/>
    <s v="2.7 - Comunicaciones"/>
    <s v="2.7.01 - Comunicaciones"/>
    <s v="2.2 - CONTRATACIÓN DE SERVICIOS"/>
    <x v="9"/>
    <x v="1"/>
    <s v="01 - MEJORAMIENTO DE LA CONECTIVIDAD PARA LA TRANSFORMACION DIGITAL EN LA REPUBLICA DOMINICANA"/>
    <s v="60 - CREDITO EXTERNO"/>
    <n v="14491"/>
    <x v="2"/>
    <n v="3890343"/>
    <n v="0"/>
  </r>
  <r>
    <s v="2025"/>
    <x v="1"/>
    <x v="0"/>
    <x v="1"/>
    <x v="6"/>
    <x v="9"/>
    <x v="47"/>
    <x v="180"/>
    <s v="2 - SERVICIOS ECONÓMICOS"/>
    <s v="2.7 - Comunicaciones"/>
    <s v="2.7.01 - Comunicaciones"/>
    <s v="2.2 - CONTRATACIÓN DE SERVICIOS"/>
    <x v="12"/>
    <x v="1"/>
    <s v="01 - MEJORAMIENTO DE LA CONECTIVIDAD PARA LA TRANSFORMACION DIGITAL EN LA REPUBLICA DOMINICANA"/>
    <s v="60 - CREDITO EXTERNO"/>
    <n v="14491"/>
    <x v="2"/>
    <n v="664806732"/>
    <n v="117947256.31999999"/>
  </r>
  <r>
    <s v="2025"/>
    <x v="1"/>
    <x v="0"/>
    <x v="1"/>
    <x v="6"/>
    <x v="9"/>
    <x v="47"/>
    <x v="180"/>
    <s v="2 - SERVICIOS ECONÓMICOS"/>
    <s v="2.7 - Comunicaciones"/>
    <s v="2.7.01 - Comunicaciones"/>
    <s v="2.3 - MATERIALES Y SUMINISTROS"/>
    <x v="15"/>
    <x v="1"/>
    <s v="01 - MEJORAMIENTO DE LA CONECTIVIDAD PARA LA TRANSFORMACION DIGITAL EN LA REPUBLICA DOMINICANA"/>
    <s v="60 - CREDITO EXTERNO"/>
    <n v="14491"/>
    <x v="2"/>
    <n v="100000"/>
    <n v="0"/>
  </r>
  <r>
    <s v="2025"/>
    <x v="1"/>
    <x v="0"/>
    <x v="1"/>
    <x v="6"/>
    <x v="9"/>
    <x v="47"/>
    <x v="180"/>
    <s v="2 - SERVICIOS ECONÓMICOS"/>
    <s v="2.7 - Comunicaciones"/>
    <s v="2.7.01 - Comunicaciones"/>
    <s v="2.3 - MATERIALES Y SUMINISTROS"/>
    <x v="20"/>
    <x v="1"/>
    <s v="01 - MEJORAMIENTO DE LA CONECTIVIDAD PARA LA TRANSFORMACION DIGITAL EN LA REPUBLICA DOMINICANA"/>
    <s v="60 - CREDITO EXTERNO"/>
    <n v="14491"/>
    <x v="2"/>
    <n v="700000"/>
    <n v="0"/>
  </r>
  <r>
    <s v="2025"/>
    <x v="1"/>
    <x v="0"/>
    <x v="1"/>
    <x v="6"/>
    <x v="9"/>
    <x v="48"/>
    <x v="181"/>
    <s v="2 - SERVICIOS ECONÓMICOS"/>
    <s v="2.2 - Agropecuaria, caza, pesca y silvicultura"/>
    <s v="2.2.01 - Agropecuaria"/>
    <s v="2.2 - CONTRATACIÓN DE SERVICIOS"/>
    <x v="6"/>
    <x v="1"/>
    <s v="00 - N/A"/>
    <s v="10 - FONDO GENERAL"/>
    <s v="(blank)"/>
    <x v="0"/>
    <n v="50000"/>
    <n v="0"/>
  </r>
  <r>
    <s v="2025"/>
    <x v="1"/>
    <x v="0"/>
    <x v="1"/>
    <x v="6"/>
    <x v="9"/>
    <x v="48"/>
    <x v="181"/>
    <s v="2 - SERVICIOS ECONÓMICOS"/>
    <s v="2.2 - Agropecuaria, caza, pesca y silvicultura"/>
    <s v="2.2.01 - Agropecuaria"/>
    <s v="2.2 - CONTRATACIÓN DE SERVICIOS"/>
    <x v="6"/>
    <x v="1"/>
    <s v="01 - FORTALECIMIENTO DE LAS CAPACIDADES DE EXPORTACIÓN DE FRUTAS Y VEGETALES EN LA RD"/>
    <s v="10 - FONDO GENERAL"/>
    <n v="14198"/>
    <x v="0"/>
    <n v="200000"/>
    <n v="0"/>
  </r>
  <r>
    <s v="2025"/>
    <x v="1"/>
    <x v="0"/>
    <x v="1"/>
    <x v="6"/>
    <x v="9"/>
    <x v="48"/>
    <x v="181"/>
    <s v="2 - SERVICIOS ECONÓMICOS"/>
    <s v="2.2 - Agropecuaria, caza, pesca y silvicultura"/>
    <s v="2.2.01 - Agropecuaria"/>
    <s v="2.2 - CONTRATACIÓN DE SERVICIOS"/>
    <x v="11"/>
    <x v="1"/>
    <s v="01 - FORTALECIMIENTO DE LAS CAPACIDADES DE EXPORTACIÓN DE FRUTAS Y VEGETALES EN LA RD"/>
    <s v="10 - FONDO GENERAL"/>
    <n v="14198"/>
    <x v="0"/>
    <n v="492550"/>
    <n v="0"/>
  </r>
  <r>
    <s v="2025"/>
    <x v="1"/>
    <x v="0"/>
    <x v="1"/>
    <x v="6"/>
    <x v="9"/>
    <x v="48"/>
    <x v="181"/>
    <s v="2 - SERVICIOS ECONÓMICOS"/>
    <s v="2.2 - Agropecuaria, caza, pesca y silvicultura"/>
    <s v="2.2.01 - Agropecuaria"/>
    <s v="2.2 - CONTRATACIÓN DE SERVICIOS"/>
    <x v="12"/>
    <x v="1"/>
    <s v="00 - N/A"/>
    <s v="10 - FONDO GENERAL"/>
    <s v="(blank)"/>
    <x v="0"/>
    <n v="700000"/>
    <n v="0"/>
  </r>
  <r>
    <s v="2025"/>
    <x v="1"/>
    <x v="0"/>
    <x v="1"/>
    <x v="6"/>
    <x v="9"/>
    <x v="48"/>
    <x v="181"/>
    <s v="2 - SERVICIOS ECONÓMICOS"/>
    <s v="2.2 - Agropecuaria, caza, pesca y silvicultura"/>
    <s v="2.2.01 - Agropecuaria"/>
    <s v="2.2 - CONTRATACIÓN DE SERVICIOS"/>
    <x v="12"/>
    <x v="1"/>
    <s v="01 - FORTALECIMIENTO DE LAS CAPACIDADES DE EXPORTACIÓN DE FRUTAS Y VEGETALES EN LA RD"/>
    <s v="10 - FONDO GENERAL"/>
    <n v="14198"/>
    <x v="0"/>
    <n v="1200000"/>
    <n v="0"/>
  </r>
  <r>
    <s v="2025"/>
    <x v="1"/>
    <x v="0"/>
    <x v="1"/>
    <x v="6"/>
    <x v="9"/>
    <x v="48"/>
    <x v="181"/>
    <s v="2 - SERVICIOS ECONÓMICOS"/>
    <s v="2.2 - Agropecuaria, caza, pesca y silvicultura"/>
    <s v="2.2.01 - Agropecuaria"/>
    <s v="2.2 - CONTRATACIÓN DE SERVICIOS"/>
    <x v="13"/>
    <x v="1"/>
    <s v="00 - N/A"/>
    <s v="10 - FONDO GENERAL"/>
    <s v="(blank)"/>
    <x v="0"/>
    <n v="50000"/>
    <n v="0"/>
  </r>
  <r>
    <s v="2025"/>
    <x v="1"/>
    <x v="0"/>
    <x v="1"/>
    <x v="6"/>
    <x v="9"/>
    <x v="48"/>
    <x v="181"/>
    <s v="2 - SERVICIOS ECONÓMICOS"/>
    <s v="2.2 - Agropecuaria, caza, pesca y silvicultura"/>
    <s v="2.2.01 - Agropecuaria"/>
    <s v="2.2 - CONTRATACIÓN DE SERVICIOS"/>
    <x v="13"/>
    <x v="1"/>
    <s v="01 - FORTALECIMIENTO DE LAS CAPACIDADES DE EXPORTACIÓN DE FRUTAS Y VEGETALES EN LA RD"/>
    <s v="10 - FONDO GENERAL"/>
    <n v="14198"/>
    <x v="0"/>
    <n v="50000"/>
    <n v="0"/>
  </r>
  <r>
    <s v="2025"/>
    <x v="1"/>
    <x v="0"/>
    <x v="1"/>
    <x v="6"/>
    <x v="9"/>
    <x v="48"/>
    <x v="181"/>
    <s v="2 - SERVICIOS ECONÓMICOS"/>
    <s v="2.2 - Agropecuaria, caza, pesca y silvicultura"/>
    <s v="2.2.01 - Agropecuaria"/>
    <s v="2.3 - MATERIALES Y SUMINISTROS"/>
    <x v="16"/>
    <x v="1"/>
    <s v="01 - FORTALECIMIENTO DE LAS CAPACIDADES DE EXPORTACIÓN DE FRUTAS Y VEGETALES EN LA RD"/>
    <s v="10 - FONDO GENERAL"/>
    <n v="14198"/>
    <x v="0"/>
    <n v="97450"/>
    <n v="0"/>
  </r>
  <r>
    <s v="2025"/>
    <x v="1"/>
    <x v="0"/>
    <x v="1"/>
    <x v="6"/>
    <x v="9"/>
    <x v="48"/>
    <x v="181"/>
    <s v="2 - SERVICIOS ECONÓMICOS"/>
    <s v="2.2 - Agropecuaria, caza, pesca y silvicultura"/>
    <s v="2.2.01 - Agropecuaria"/>
    <s v="2.3 - MATERIALES Y SUMINISTROS"/>
    <x v="18"/>
    <x v="1"/>
    <s v="01 - FORTALECIMIENTO DE LAS CAPACIDADES DE EXPORTACIÓN DE FRUTAS Y VEGETALES EN LA RD"/>
    <s v="10 - FONDO GENERAL"/>
    <n v="14198"/>
    <x v="0"/>
    <n v="500000"/>
    <n v="0"/>
  </r>
  <r>
    <s v="2025"/>
    <x v="1"/>
    <x v="0"/>
    <x v="1"/>
    <x v="6"/>
    <x v="9"/>
    <x v="48"/>
    <x v="181"/>
    <s v="2 - SERVICIOS ECONÓMICOS"/>
    <s v="2.2 - Agropecuaria, caza, pesca y silvicultura"/>
    <s v="2.2.01 - Agropecuaria"/>
    <s v="2.3 - MATERIALES Y SUMINISTROS"/>
    <x v="19"/>
    <x v="1"/>
    <s v="01 - FORTALECIMIENTO DE LAS CAPACIDADES DE EXPORTACIÓN DE FRUTAS Y VEGETALES EN LA RD"/>
    <s v="10 - FONDO GENERAL"/>
    <n v="14198"/>
    <x v="0"/>
    <n v="50000"/>
    <n v="0"/>
  </r>
  <r>
    <s v="2025"/>
    <x v="1"/>
    <x v="0"/>
    <x v="1"/>
    <x v="6"/>
    <x v="9"/>
    <x v="48"/>
    <x v="181"/>
    <s v="2 - SERVICIOS ECONÓMICOS"/>
    <s v="2.2 - Agropecuaria, caza, pesca y silvicultura"/>
    <s v="2.2.01 - Agropecuaria"/>
    <s v="2.3 - MATERIALES Y SUMINISTROS"/>
    <x v="20"/>
    <x v="1"/>
    <s v="00 - N/A"/>
    <s v="10 - FONDO GENERAL"/>
    <s v="(blank)"/>
    <x v="0"/>
    <n v="350000"/>
    <n v="0"/>
  </r>
  <r>
    <s v="2025"/>
    <x v="1"/>
    <x v="0"/>
    <x v="1"/>
    <x v="6"/>
    <x v="9"/>
    <x v="48"/>
    <x v="181"/>
    <s v="2 - SERVICIOS ECONÓMICOS"/>
    <s v="2.2 - Agropecuaria, caza, pesca y silvicultura"/>
    <s v="2.2.01 - Agropecuaria"/>
    <s v="2.3 - MATERIALES Y SUMINISTROS"/>
    <x v="20"/>
    <x v="1"/>
    <s v="01 - FORTALECIMIENTO DE LAS CAPACIDADES DE EXPORTACIÓN DE FRUTAS Y VEGETALES EN LA RD"/>
    <s v="10 - FONDO GENERAL"/>
    <n v="14198"/>
    <x v="0"/>
    <n v="350000"/>
    <n v="0"/>
  </r>
  <r>
    <s v="2025"/>
    <x v="1"/>
    <x v="0"/>
    <x v="1"/>
    <x v="6"/>
    <x v="9"/>
    <x v="48"/>
    <x v="181"/>
    <s v="2 - SERVICIOS ECONÓMICOS"/>
    <s v="2.2 - Agropecuaria, caza, pesca y silvicultura"/>
    <s v="2.2.01 - Agropecuaria"/>
    <s v="2.3 - MATERIALES Y SUMINISTROS"/>
    <x v="21"/>
    <x v="1"/>
    <s v="00 - N/A"/>
    <s v="10 - FONDO GENERAL"/>
    <s v="(blank)"/>
    <x v="0"/>
    <n v="525000"/>
    <n v="0"/>
  </r>
  <r>
    <s v="2025"/>
    <x v="1"/>
    <x v="0"/>
    <x v="1"/>
    <x v="6"/>
    <x v="9"/>
    <x v="52"/>
    <x v="185"/>
    <s v="2 - SERVICIOS ECONÓMICOS"/>
    <s v="2.2 - Agropecuaria, caza, pesca y silvicultura"/>
    <s v="2.2.01 - Agropecuaria"/>
    <s v="2.2 - CONTRATACIÓN DE SERVICIOS"/>
    <x v="12"/>
    <x v="1"/>
    <s v="02 - RESTAURACIÓN DE ZONAS CAFETALERAS CON VARIEDADES DE CAFE QUE CONTRIBUYAN A LA MITIGACION DE LAS EMISIONES DE GEI A NIVEL NACIONAL"/>
    <s v="10 - FONDO GENERAL"/>
    <n v="14185"/>
    <x v="0"/>
    <n v="3400000"/>
    <n v="0"/>
  </r>
  <r>
    <s v="2025"/>
    <x v="1"/>
    <x v="0"/>
    <x v="1"/>
    <x v="6"/>
    <x v="9"/>
    <x v="52"/>
    <x v="185"/>
    <s v="2 - SERVICIOS ECONÓMICOS"/>
    <s v="2.2 - Agropecuaria, caza, pesca y silvicultura"/>
    <s v="2.2.01 - Agropecuaria"/>
    <s v="2.7 - OBRAS"/>
    <x v="35"/>
    <x v="1"/>
    <s v="02 - RESTAURACIÓN DE ZONAS CAFETALERAS CON VARIEDADES DE CAFE QUE CONTRIBUYAN A LA MITIGACION DE LAS EMISIONES DE GEI A NIVEL NACIONAL"/>
    <s v="10 - FONDO GENERAL"/>
    <n v="14185"/>
    <x v="0"/>
    <n v="1600000"/>
    <n v="0"/>
  </r>
  <r>
    <s v="2025"/>
    <x v="1"/>
    <x v="0"/>
    <x v="1"/>
    <x v="6"/>
    <x v="9"/>
    <x v="67"/>
    <x v="200"/>
    <s v="1 - SERVICIOS  GENERALES"/>
    <s v="1.1 - Administración general"/>
    <s v="1.1.02 - Gestión administrativa, financiera, fiscal, económica y planificación"/>
    <s v="2.2 - CONTRATACIÓN DE SERVICIOS"/>
    <x v="12"/>
    <x v="1"/>
    <s v="00 - N/A"/>
    <s v="60 - CREDITO EXTERNO"/>
    <s v="(blank)"/>
    <x v="3"/>
    <n v="36124420"/>
    <n v="0"/>
  </r>
  <r>
    <s v="2025"/>
    <x v="1"/>
    <x v="0"/>
    <x v="1"/>
    <x v="6"/>
    <x v="9"/>
    <x v="69"/>
    <x v="202"/>
    <s v="2 - SERVICIOS ECONÓMICOS"/>
    <s v="2.6 - Transporte"/>
    <s v="2.6.04 - Transporte aéreo"/>
    <s v="2.7 - OBRAS"/>
    <x v="35"/>
    <x v="0"/>
    <s v="00 - N/A"/>
    <s v="30 - FONDOS PROPIOS"/>
    <s v="(blank)"/>
    <x v="0"/>
    <n v="28999000"/>
    <n v="0"/>
  </r>
  <r>
    <s v="2025"/>
    <x v="1"/>
    <x v="0"/>
    <x v="1"/>
    <x v="6"/>
    <x v="9"/>
    <x v="78"/>
    <x v="211"/>
    <s v="1 - SERVICIOS  GENERALES"/>
    <s v="1.1 - Administración general"/>
    <s v="1.1.02 - Gestión administrativa, financiera, fiscal, económica y planificación"/>
    <s v="2.1 - REMUNERACIONES Y CONTRIBUCIONES"/>
    <x v="0"/>
    <x v="1"/>
    <s v="00 - N/A"/>
    <s v="10 - FONDO GENERAL"/>
    <s v="(blank)"/>
    <x v="0"/>
    <n v="4122051"/>
    <n v="4625000"/>
  </r>
  <r>
    <s v="2025"/>
    <x v="1"/>
    <x v="0"/>
    <x v="1"/>
    <x v="6"/>
    <x v="9"/>
    <x v="78"/>
    <x v="211"/>
    <s v="1 - SERVICIOS  GENERALES"/>
    <s v="1.1 - Administración general"/>
    <s v="1.1.02 - Gestión administrativa, financiera, fiscal, económica y planificación"/>
    <s v="2.1 - REMUNERACIONES Y CONTRIBUCIONES"/>
    <x v="1"/>
    <x v="1"/>
    <s v="00 - N/A"/>
    <s v="10 - FONDO GENERAL"/>
    <s v="(blank)"/>
    <x v="0"/>
    <n v="0"/>
    <n v="510000"/>
  </r>
  <r>
    <s v="2025"/>
    <x v="1"/>
    <x v="0"/>
    <x v="1"/>
    <x v="6"/>
    <x v="9"/>
    <x v="78"/>
    <x v="211"/>
    <s v="1 - SERVICIOS  GENERALES"/>
    <s v="1.1 - Administración general"/>
    <s v="1.1.02 - Gestión administrativa, financiera, fiscal, económica y planificación"/>
    <s v="2.1 - REMUNERACIONES Y CONTRIBUCIONES"/>
    <x v="4"/>
    <x v="1"/>
    <s v="00 - N/A"/>
    <s v="10 - FONDO GENERAL"/>
    <s v="(blank)"/>
    <x v="0"/>
    <n v="557949"/>
    <n v="685808.70000000007"/>
  </r>
  <r>
    <s v="2025"/>
    <x v="1"/>
    <x v="0"/>
    <x v="1"/>
    <x v="6"/>
    <x v="9"/>
    <x v="78"/>
    <x v="211"/>
    <s v="1 - SERVICIOS  GENERALES"/>
    <s v="1.1 - Administración general"/>
    <s v="1.1.02 - Gestión administrativa, financiera, fiscal, económica y planificación"/>
    <s v="2.2 - CONTRATACIÓN DE SERVICIOS"/>
    <x v="7"/>
    <x v="1"/>
    <s v="00 - N/A"/>
    <s v="10 - FONDO GENERAL"/>
    <s v="(blank)"/>
    <x v="0"/>
    <n v="2500000"/>
    <n v="202536.25"/>
  </r>
  <r>
    <s v="2025"/>
    <x v="1"/>
    <x v="0"/>
    <x v="1"/>
    <x v="6"/>
    <x v="9"/>
    <x v="78"/>
    <x v="211"/>
    <s v="1 - SERVICIOS  GENERALES"/>
    <s v="1.1 - Administración general"/>
    <s v="1.1.02 - Gestión administrativa, financiera, fiscal, económica y planificación"/>
    <s v="2.2 - CONTRATACIÓN DE SERVICIOS"/>
    <x v="8"/>
    <x v="1"/>
    <s v="00 - N/A"/>
    <s v="10 - FONDO GENERAL"/>
    <s v="(blank)"/>
    <x v="0"/>
    <n v="0"/>
    <n v="78217.38"/>
  </r>
  <r>
    <s v="2025"/>
    <x v="1"/>
    <x v="0"/>
    <x v="1"/>
    <x v="6"/>
    <x v="9"/>
    <x v="78"/>
    <x v="211"/>
    <s v="1 - SERVICIOS  GENERALES"/>
    <s v="1.1 - Administración general"/>
    <s v="1.1.02 - Gestión administrativa, financiera, fiscal, económica y planificación"/>
    <s v="2.2 - CONTRATACIÓN DE SERVICIOS"/>
    <x v="12"/>
    <x v="1"/>
    <s v="00 - N/A"/>
    <s v="10 - FONDO GENERAL"/>
    <s v="(blank)"/>
    <x v="0"/>
    <n v="13020000"/>
    <n v="905776"/>
  </r>
  <r>
    <s v="2025"/>
    <x v="1"/>
    <x v="0"/>
    <x v="1"/>
    <x v="6"/>
    <x v="9"/>
    <x v="78"/>
    <x v="211"/>
    <s v="1 - SERVICIOS  GENERALES"/>
    <s v="1.1 - Administración general"/>
    <s v="1.1.02 - Gestión administrativa, financiera, fiscal, económica y planificación"/>
    <s v="2.2 - CONTRATACIÓN DE SERVICIOS"/>
    <x v="13"/>
    <x v="1"/>
    <s v="00 - N/A"/>
    <s v="10 - FONDO GENERAL"/>
    <s v="(blank)"/>
    <x v="0"/>
    <n v="0"/>
    <n v="126791"/>
  </r>
  <r>
    <s v="2025"/>
    <x v="1"/>
    <x v="0"/>
    <x v="1"/>
    <x v="6"/>
    <x v="9"/>
    <x v="78"/>
    <x v="211"/>
    <s v="1 - SERVICIOS  GENERALES"/>
    <s v="1.1 - Administración general"/>
    <s v="1.1.02 - Gestión administrativa, financiera, fiscal, económica y planificación"/>
    <s v="2.3 - MATERIALES Y SUMINISTROS"/>
    <x v="20"/>
    <x v="1"/>
    <s v="00 - N/A"/>
    <s v="10 - FONDO GENERAL"/>
    <s v="(blank)"/>
    <x v="0"/>
    <n v="0"/>
    <n v="0"/>
  </r>
  <r>
    <s v="2025"/>
    <x v="1"/>
    <x v="0"/>
    <x v="1"/>
    <x v="6"/>
    <x v="9"/>
    <x v="80"/>
    <x v="213"/>
    <s v="2 - SERVICIOS ECONÓMICOS"/>
    <s v="2.2 - Agropecuaria, caza, pesca y silvicultura"/>
    <s v="2.2.01 - Agropecuaria"/>
    <s v="2.2 - CONTRATACIÓN DE SERVICIOS"/>
    <x v="12"/>
    <x v="1"/>
    <s v="00 - N/A"/>
    <s v="10 - FONDO GENERAL"/>
    <s v="(blank)"/>
    <x v="0"/>
    <n v="8000000"/>
    <n v="1600000"/>
  </r>
  <r>
    <s v="2025"/>
    <x v="1"/>
    <x v="0"/>
    <x v="1"/>
    <x v="6"/>
    <x v="9"/>
    <x v="83"/>
    <x v="216"/>
    <s v="4 - SERVICIOS SOCIALES"/>
    <s v="4.2 - Salud"/>
    <s v="4.2.03 - Servicios de la salud pública y prevención de la salud"/>
    <s v="2.7 - OBRAS"/>
    <x v="35"/>
    <x v="0"/>
    <s v="00 - N/A"/>
    <s v="60 - CREDITO EXTERNO"/>
    <s v="(blank)"/>
    <x v="0"/>
    <n v="8287864"/>
    <n v="0"/>
  </r>
  <r>
    <s v="2025"/>
    <x v="1"/>
    <x v="0"/>
    <x v="1"/>
    <x v="6"/>
    <x v="9"/>
    <x v="84"/>
    <x v="233"/>
    <s v="1 - SERVICIOS  GENERALES"/>
    <s v="1.1 - Administración general"/>
    <s v="1.1.02 - Gestión administrativa, financiera, fiscal, económica y planificación"/>
    <s v="2.1 - REMUNERACIONES Y CONTRIBUCIONES"/>
    <x v="0"/>
    <x v="1"/>
    <s v="00 - N/A"/>
    <s v="10 - FONDO GENERAL"/>
    <s v="(blank)"/>
    <x v="0"/>
    <n v="0"/>
    <n v="2408750"/>
  </r>
  <r>
    <s v="2025"/>
    <x v="1"/>
    <x v="0"/>
    <x v="1"/>
    <x v="6"/>
    <x v="9"/>
    <x v="84"/>
    <x v="233"/>
    <s v="1 - SERVICIOS  GENERALES"/>
    <s v="1.1 - Administración general"/>
    <s v="1.1.02 - Gestión administrativa, financiera, fiscal, económica y planificación"/>
    <s v="2.1 - REMUNERACIONES Y CONTRIBUCIONES"/>
    <x v="4"/>
    <x v="1"/>
    <s v="00 - N/A"/>
    <s v="10 - FONDO GENERAL"/>
    <s v="(blank)"/>
    <x v="0"/>
    <n v="0"/>
    <n v="362017.03"/>
  </r>
  <r>
    <s v="2025"/>
    <x v="1"/>
    <x v="0"/>
    <x v="1"/>
    <x v="6"/>
    <x v="9"/>
    <x v="84"/>
    <x v="233"/>
    <s v="1 - SERVICIOS  GENERALES"/>
    <s v="1.1 - Administración general"/>
    <s v="1.1.02 - Gestión administrativa, financiera, fiscal, económica y planificación"/>
    <s v="2.2 - CONTRATACIÓN DE SERVICIOS"/>
    <x v="7"/>
    <x v="1"/>
    <s v="00 - N/A"/>
    <s v="10 - FONDO GENERAL"/>
    <s v="(blank)"/>
    <x v="0"/>
    <n v="0"/>
    <n v="148350"/>
  </r>
  <r>
    <s v="2025"/>
    <x v="1"/>
    <x v="0"/>
    <x v="1"/>
    <x v="6"/>
    <x v="9"/>
    <x v="84"/>
    <x v="233"/>
    <s v="1 - SERVICIOS  GENERALES"/>
    <s v="1.1 - Administración general"/>
    <s v="1.1.02 - Gestión administrativa, financiera, fiscal, económica y planificación"/>
    <s v="2.2 - CONTRATACIÓN DE SERVICIOS"/>
    <x v="9"/>
    <x v="1"/>
    <s v="00 - N/A"/>
    <s v="10 - FONDO GENERAL"/>
    <s v="(blank)"/>
    <x v="0"/>
    <n v="0"/>
    <n v="0"/>
  </r>
  <r>
    <s v="2025"/>
    <x v="1"/>
    <x v="0"/>
    <x v="1"/>
    <x v="6"/>
    <x v="9"/>
    <x v="84"/>
    <x v="233"/>
    <s v="1 - SERVICIOS  GENERALES"/>
    <s v="1.1 - Administración general"/>
    <s v="1.1.02 - Gestión administrativa, financiera, fiscal, económica y planificación"/>
    <s v="2.2 - CONTRATACIÓN DE SERVICIOS"/>
    <x v="10"/>
    <x v="1"/>
    <s v="00 - N/A"/>
    <s v="10 - FONDO GENERAL"/>
    <s v="(blank)"/>
    <x v="0"/>
    <n v="0"/>
    <n v="0"/>
  </r>
  <r>
    <s v="2025"/>
    <x v="1"/>
    <x v="0"/>
    <x v="1"/>
    <x v="6"/>
    <x v="9"/>
    <x v="84"/>
    <x v="233"/>
    <s v="1 - SERVICIOS  GENERALES"/>
    <s v="1.1 - Administración general"/>
    <s v="1.1.02 - Gestión administrativa, financiera, fiscal, económica y planificación"/>
    <s v="2.2 - CONTRATACIÓN DE SERVICIOS"/>
    <x v="11"/>
    <x v="1"/>
    <s v="00 - N/A"/>
    <s v="10 - FONDO GENERAL"/>
    <s v="(blank)"/>
    <x v="0"/>
    <n v="0"/>
    <n v="10642.63"/>
  </r>
  <r>
    <s v="2025"/>
    <x v="1"/>
    <x v="0"/>
    <x v="1"/>
    <x v="6"/>
    <x v="9"/>
    <x v="84"/>
    <x v="233"/>
    <s v="1 - SERVICIOS  GENERALES"/>
    <s v="1.1 - Administración general"/>
    <s v="1.1.02 - Gestión administrativa, financiera, fiscal, económica y planificación"/>
    <s v="2.2 - CONTRATACIÓN DE SERVICIOS"/>
    <x v="12"/>
    <x v="1"/>
    <s v="00 - N/A"/>
    <s v="10 - FONDO GENERAL"/>
    <s v="(blank)"/>
    <x v="0"/>
    <n v="0"/>
    <n v="0"/>
  </r>
  <r>
    <s v="2025"/>
    <x v="1"/>
    <x v="0"/>
    <x v="1"/>
    <x v="6"/>
    <x v="9"/>
    <x v="84"/>
    <x v="233"/>
    <s v="1 - SERVICIOS  GENERALES"/>
    <s v="1.1 - Administración general"/>
    <s v="1.1.02 - Gestión administrativa, financiera, fiscal, económica y planificación"/>
    <s v="2.2 - CONTRATACIÓN DE SERVICIOS"/>
    <x v="13"/>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14"/>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16"/>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18"/>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20"/>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21"/>
    <x v="1"/>
    <s v="00 - N/A"/>
    <s v="10 - FONDO GENERAL"/>
    <s v="(blank)"/>
    <x v="0"/>
    <n v="0"/>
    <n v="0"/>
  </r>
  <r>
    <s v="2025"/>
    <x v="1"/>
    <x v="0"/>
    <x v="1"/>
    <x v="6"/>
    <x v="9"/>
    <x v="85"/>
    <x v="234"/>
    <s v="2 - SERVICIOS ECONÓMICOS"/>
    <s v="2.6 - Transporte"/>
    <s v="2.6.01 - Transporte por carretera"/>
    <s v="2.7 - OBRAS"/>
    <x v="35"/>
    <x v="0"/>
    <s v="00 - N/A"/>
    <s v="10 - FONDO GENERAL"/>
    <s v="(blank)"/>
    <x v="0"/>
    <n v="0"/>
    <n v="0"/>
  </r>
  <r>
    <s v="2025"/>
    <x v="1"/>
    <x v="0"/>
    <x v="1"/>
    <x v="6"/>
    <x v="9"/>
    <x v="85"/>
    <x v="234"/>
    <s v="2 - SERVICIOS ECONÓMICOS"/>
    <s v="2.6 - Transporte"/>
    <s v="2.6.01 - Transporte por carretera"/>
    <s v="2.7 - OBRAS"/>
    <x v="35"/>
    <x v="0"/>
    <s v="00 - N/A"/>
    <s v="30 - FONDOS PROPIOS"/>
    <s v="(blank)"/>
    <x v="0"/>
    <n v="70000000"/>
    <n v="0"/>
  </r>
  <r>
    <s v="2025"/>
    <x v="1"/>
    <x v="0"/>
    <x v="1"/>
    <x v="6"/>
    <x v="9"/>
    <x v="86"/>
    <x v="235"/>
    <s v="1 - SERVICIOS  GENERALES"/>
    <s v="1.1 - Administración general"/>
    <s v="1.1.02 - Gestión administrativa, financiera, fiscal, económica y planificación"/>
    <s v="2.7 - OBRAS"/>
    <x v="35"/>
    <x v="0"/>
    <s v="00 - N/A"/>
    <s v="10 - FONDO GENERAL"/>
    <s v="(blank)"/>
    <x v="0"/>
    <n v="0"/>
    <n v="0"/>
  </r>
  <r>
    <s v="2025"/>
    <x v="1"/>
    <x v="0"/>
    <x v="1"/>
    <x v="6"/>
    <x v="9"/>
    <x v="90"/>
    <x v="239"/>
    <s v="4 - SERVICIOS SOCIALES"/>
    <s v="4.6 - Equidad de género"/>
    <s v="4.6.03 - Acciones para una cultura de igualdad de género."/>
    <s v="2.7 - OBRAS"/>
    <x v="35"/>
    <x v="0"/>
    <s v="00 - N/A"/>
    <s v="10 - FONDO GENERAL"/>
    <s v="(blank)"/>
    <x v="0"/>
    <n v="8865940"/>
    <n v="0"/>
  </r>
  <r>
    <s v="2025"/>
    <x v="1"/>
    <x v="0"/>
    <x v="1"/>
    <x v="7"/>
    <x v="9"/>
    <x v="34"/>
    <x v="167"/>
    <s v="2 - SERVICIOS ECONÓMICOS"/>
    <s v="2.1 - Asuntos económicos, comerciales y laborales"/>
    <s v="2.1.01 - Asuntos económicos y regulación del comercio"/>
    <s v="2.6 - BIENES MUEBLES, INMUEBLES E INTANGIBLES"/>
    <x v="36"/>
    <x v="0"/>
    <s v="00 - N/A"/>
    <s v="10 - FONDO GENERAL"/>
    <s v="(blank)"/>
    <x v="0"/>
    <n v="3621673"/>
    <n v="0"/>
  </r>
  <r>
    <s v="2025"/>
    <x v="1"/>
    <x v="0"/>
    <x v="1"/>
    <x v="7"/>
    <x v="9"/>
    <x v="34"/>
    <x v="167"/>
    <s v="2 - SERVICIOS ECONÓMICOS"/>
    <s v="2.1 - Asuntos económicos, comerciales y laborales"/>
    <s v="2.1.01 - Asuntos económicos y regulación del comercio"/>
    <s v="2.6 - BIENES MUEBLES, INMUEBLES E INTANGIBLES"/>
    <x v="36"/>
    <x v="0"/>
    <s v="00 - N/A"/>
    <s v="30 - FONDOS PROPIOS"/>
    <s v="(blank)"/>
    <x v="0"/>
    <n v="2751727"/>
    <n v="0"/>
  </r>
  <r>
    <s v="2025"/>
    <x v="1"/>
    <x v="0"/>
    <x v="1"/>
    <x v="7"/>
    <x v="9"/>
    <x v="34"/>
    <x v="167"/>
    <s v="2 - SERVICIOS ECONÓMICOS"/>
    <s v="2.1 - Asuntos económicos, comerciales y laborales"/>
    <s v="2.1.01 - Asuntos económicos y regulación del comercio"/>
    <s v="2.6 - BIENES MUEBLES, INMUEBLES E INTANGIBLES"/>
    <x v="37"/>
    <x v="0"/>
    <s v="00 - N/A"/>
    <s v="10 - FONDO GENERAL"/>
    <s v="(blank)"/>
    <x v="0"/>
    <n v="900634"/>
    <n v="0"/>
  </r>
  <r>
    <s v="2025"/>
    <x v="1"/>
    <x v="0"/>
    <x v="1"/>
    <x v="7"/>
    <x v="9"/>
    <x v="34"/>
    <x v="167"/>
    <s v="2 - SERVICIOS ECONÓMICOS"/>
    <s v="2.1 - Asuntos económicos, comerciales y laborales"/>
    <s v="2.1.01 - Asuntos económicos y regulación del comercio"/>
    <s v="2.6 - BIENES MUEBLES, INMUEBLES E INTANGIBLES"/>
    <x v="40"/>
    <x v="0"/>
    <s v="00 - N/A"/>
    <s v="10 - FONDO GENERAL"/>
    <s v="(blank)"/>
    <x v="0"/>
    <n v="23000"/>
    <n v="51684"/>
  </r>
  <r>
    <s v="2025"/>
    <x v="1"/>
    <x v="0"/>
    <x v="1"/>
    <x v="7"/>
    <x v="9"/>
    <x v="34"/>
    <x v="167"/>
    <s v="2 - SERVICIOS ECONÓMICOS"/>
    <s v="2.1 - Asuntos económicos, comerciales y laborales"/>
    <s v="2.1.01 - Asuntos económicos y regulación del comercio"/>
    <s v="2.6 - BIENES MUEBLES, INMUEBLES E INTANGIBLES"/>
    <x v="40"/>
    <x v="0"/>
    <s v="00 - N/A"/>
    <s v="30 - FONDOS PROPIOS"/>
    <s v="(blank)"/>
    <x v="0"/>
    <n v="30000"/>
    <n v="0"/>
  </r>
  <r>
    <s v="2025"/>
    <x v="1"/>
    <x v="0"/>
    <x v="1"/>
    <x v="7"/>
    <x v="9"/>
    <x v="34"/>
    <x v="167"/>
    <s v="2 - SERVICIOS ECONÓMICOS"/>
    <s v="2.1 - Asuntos económicos, comerciales y laborales"/>
    <s v="2.1.01 - Asuntos económicos y regulación del comercio"/>
    <s v="2.6 - BIENES MUEBLES, INMUEBLES E INTANGIBLES"/>
    <x v="44"/>
    <x v="0"/>
    <s v="00 - N/A"/>
    <s v="30 - FONDOS PROPIOS"/>
    <s v="(blank)"/>
    <x v="0"/>
    <n v="585000"/>
    <n v="0"/>
  </r>
  <r>
    <s v="2025"/>
    <x v="1"/>
    <x v="0"/>
    <x v="1"/>
    <x v="7"/>
    <x v="9"/>
    <x v="34"/>
    <x v="167"/>
    <s v="2 - SERVICIOS ECONÓMICOS"/>
    <s v="2.1 - Asuntos económicos, comerciales y laborales"/>
    <s v="2.1.01 - Asuntos económicos y regulación del comercio"/>
    <s v="2.7 - OBRAS"/>
    <x v="42"/>
    <x v="0"/>
    <s v="00 - N/A"/>
    <s v="10 - FONDO GENERAL"/>
    <s v="(blank)"/>
    <x v="0"/>
    <n v="4000000"/>
    <n v="2102738.5299999998"/>
  </r>
  <r>
    <s v="2025"/>
    <x v="1"/>
    <x v="0"/>
    <x v="1"/>
    <x v="7"/>
    <x v="9"/>
    <x v="35"/>
    <x v="168"/>
    <s v="4 - SERVICIOS SOCIALES"/>
    <s v="4.2 - Salud"/>
    <s v="4.2.99 - Planificación, gestión y supervisión de la salud"/>
    <s v="2.6 - BIENES MUEBLES, INMUEBLES E INTANGIBLES"/>
    <x v="36"/>
    <x v="0"/>
    <s v="00 - N/A"/>
    <s v="10 - FONDO GENERAL"/>
    <s v="(blank)"/>
    <x v="0"/>
    <n v="1180000"/>
    <n v="0"/>
  </r>
  <r>
    <s v="2025"/>
    <x v="1"/>
    <x v="0"/>
    <x v="1"/>
    <x v="7"/>
    <x v="9"/>
    <x v="35"/>
    <x v="168"/>
    <s v="4 - SERVICIOS SOCIALES"/>
    <s v="4.2 - Salud"/>
    <s v="4.2.99 - Planificación, gestión y supervisión de la salud"/>
    <s v="2.6 - BIENES MUEBLES, INMUEBLES E INTANGIBLES"/>
    <x v="37"/>
    <x v="0"/>
    <s v="00 - N/A"/>
    <s v="10 - FONDO GENERAL"/>
    <s v="(blank)"/>
    <x v="0"/>
    <n v="225000"/>
    <n v="0"/>
  </r>
  <r>
    <s v="2025"/>
    <x v="1"/>
    <x v="0"/>
    <x v="1"/>
    <x v="7"/>
    <x v="9"/>
    <x v="35"/>
    <x v="168"/>
    <s v="4 - SERVICIOS SOCIALES"/>
    <s v="4.2 - Salud"/>
    <s v="4.2.99 - Planificación, gestión y supervisión de la salud"/>
    <s v="2.6 - BIENES MUEBLES, INMUEBLES E INTANGIBLES"/>
    <x v="39"/>
    <x v="0"/>
    <s v="00 - N/A"/>
    <s v="10 - FONDO GENERAL"/>
    <s v="(blank)"/>
    <x v="0"/>
    <n v="185000"/>
    <n v="0"/>
  </r>
  <r>
    <s v="2025"/>
    <x v="1"/>
    <x v="0"/>
    <x v="1"/>
    <x v="7"/>
    <x v="9"/>
    <x v="35"/>
    <x v="168"/>
    <s v="4 - SERVICIOS SOCIALES"/>
    <s v="4.2 - Salud"/>
    <s v="4.2.99 - Planificación, gestión y supervisión de la salud"/>
    <s v="2.6 - BIENES MUEBLES, INMUEBLES E INTANGIBLES"/>
    <x v="40"/>
    <x v="0"/>
    <s v="00 - N/A"/>
    <s v="10 - FONDO GENERAL"/>
    <s v="(blank)"/>
    <x v="0"/>
    <n v="330776"/>
    <n v="0"/>
  </r>
  <r>
    <s v="2025"/>
    <x v="1"/>
    <x v="0"/>
    <x v="1"/>
    <x v="7"/>
    <x v="9"/>
    <x v="36"/>
    <x v="169"/>
    <s v="2 - SERVICIOS ECONÓMICOS"/>
    <s v="2.6 - Transporte"/>
    <s v="2.6.04 - Transporte aéreo"/>
    <s v="2.6 - BIENES MUEBLES, INMUEBLES E INTANGIBLES"/>
    <x v="36"/>
    <x v="0"/>
    <s v="00 - N/A"/>
    <s v="30 - FONDOS PROPIOS"/>
    <s v="(blank)"/>
    <x v="0"/>
    <n v="7500000"/>
    <n v="0"/>
  </r>
  <r>
    <s v="2025"/>
    <x v="1"/>
    <x v="0"/>
    <x v="1"/>
    <x v="7"/>
    <x v="9"/>
    <x v="36"/>
    <x v="169"/>
    <s v="2 - SERVICIOS ECONÓMICOS"/>
    <s v="2.6 - Transporte"/>
    <s v="2.6.04 - Transporte aéreo"/>
    <s v="2.6 - BIENES MUEBLES, INMUEBLES E INTANGIBLES"/>
    <x v="37"/>
    <x v="0"/>
    <s v="00 - N/A"/>
    <s v="30 - FONDOS PROPIOS"/>
    <s v="(blank)"/>
    <x v="0"/>
    <n v="1700000"/>
    <n v="0"/>
  </r>
  <r>
    <s v="2025"/>
    <x v="1"/>
    <x v="0"/>
    <x v="1"/>
    <x v="7"/>
    <x v="9"/>
    <x v="36"/>
    <x v="169"/>
    <s v="2 - SERVICIOS ECONÓMICOS"/>
    <s v="2.6 - Transporte"/>
    <s v="2.6.04 - Transporte aéreo"/>
    <s v="2.6 - BIENES MUEBLES, INMUEBLES E INTANGIBLES"/>
    <x v="38"/>
    <x v="0"/>
    <s v="00 - N/A"/>
    <s v="30 - FONDOS PROPIOS"/>
    <s v="(blank)"/>
    <x v="0"/>
    <n v="800000"/>
    <n v="0"/>
  </r>
  <r>
    <s v="2025"/>
    <x v="1"/>
    <x v="0"/>
    <x v="1"/>
    <x v="7"/>
    <x v="9"/>
    <x v="36"/>
    <x v="169"/>
    <s v="2 - SERVICIOS ECONÓMICOS"/>
    <s v="2.6 - Transporte"/>
    <s v="2.6.04 - Transporte aéreo"/>
    <s v="2.6 - BIENES MUEBLES, INMUEBLES E INTANGIBLES"/>
    <x v="39"/>
    <x v="0"/>
    <s v="00 - N/A"/>
    <s v="30 - FONDOS PROPIOS"/>
    <s v="(blank)"/>
    <x v="0"/>
    <n v="0"/>
    <n v="0"/>
  </r>
  <r>
    <s v="2025"/>
    <x v="1"/>
    <x v="0"/>
    <x v="1"/>
    <x v="7"/>
    <x v="9"/>
    <x v="36"/>
    <x v="169"/>
    <s v="2 - SERVICIOS ECONÓMICOS"/>
    <s v="2.6 - Transporte"/>
    <s v="2.6.04 - Transporte aéreo"/>
    <s v="2.6 - BIENES MUEBLES, INMUEBLES E INTANGIBLES"/>
    <x v="40"/>
    <x v="0"/>
    <s v="00 - N/A"/>
    <s v="30 - FONDOS PROPIOS"/>
    <s v="(blank)"/>
    <x v="0"/>
    <n v="2900000"/>
    <n v="0"/>
  </r>
  <r>
    <s v="2025"/>
    <x v="1"/>
    <x v="0"/>
    <x v="1"/>
    <x v="7"/>
    <x v="9"/>
    <x v="36"/>
    <x v="169"/>
    <s v="2 - SERVICIOS ECONÓMICOS"/>
    <s v="2.6 - Transporte"/>
    <s v="2.6.04 - Transporte aéreo"/>
    <s v="2.6 - BIENES MUEBLES, INMUEBLES E INTANGIBLES"/>
    <x v="43"/>
    <x v="0"/>
    <s v="00 - N/A"/>
    <s v="30 - FONDOS PROPIOS"/>
    <s v="(blank)"/>
    <x v="0"/>
    <n v="1042000"/>
    <n v="0"/>
  </r>
  <r>
    <s v="2025"/>
    <x v="1"/>
    <x v="0"/>
    <x v="1"/>
    <x v="7"/>
    <x v="9"/>
    <x v="36"/>
    <x v="169"/>
    <s v="2 - SERVICIOS ECONÓMICOS"/>
    <s v="2.6 - Transporte"/>
    <s v="2.6.04 - Transporte aéreo"/>
    <s v="2.6 - BIENES MUEBLES, INMUEBLES E INTANGIBLES"/>
    <x v="41"/>
    <x v="0"/>
    <s v="00 - N/A"/>
    <s v="30 - FONDOS PROPIOS"/>
    <s v="(blank)"/>
    <x v="0"/>
    <n v="3000000"/>
    <n v="0"/>
  </r>
  <r>
    <s v="2025"/>
    <x v="1"/>
    <x v="0"/>
    <x v="1"/>
    <x v="7"/>
    <x v="9"/>
    <x v="36"/>
    <x v="169"/>
    <s v="2 - SERVICIOS ECONÓMICOS"/>
    <s v="2.6 - Transporte"/>
    <s v="2.6.04 - Transporte aéreo"/>
    <s v="2.6 - BIENES MUEBLES, INMUEBLES E INTANGIBLES"/>
    <x v="44"/>
    <x v="0"/>
    <s v="00 - N/A"/>
    <s v="30 - FONDOS PROPIOS"/>
    <s v="(blank)"/>
    <x v="0"/>
    <n v="90793000"/>
    <n v="0"/>
  </r>
  <r>
    <s v="2025"/>
    <x v="1"/>
    <x v="0"/>
    <x v="1"/>
    <x v="7"/>
    <x v="9"/>
    <x v="36"/>
    <x v="169"/>
    <s v="2 - SERVICIOS ECONÓMICOS"/>
    <s v="2.6 - Transporte"/>
    <s v="2.6.04 - Transporte aéreo"/>
    <s v="2.7 - OBRAS"/>
    <x v="42"/>
    <x v="0"/>
    <s v="00 - N/A"/>
    <s v="30 - FONDOS PROPIOS"/>
    <s v="(blank)"/>
    <x v="0"/>
    <n v="120000000"/>
    <n v="0"/>
  </r>
  <r>
    <s v="2025"/>
    <x v="1"/>
    <x v="0"/>
    <x v="1"/>
    <x v="7"/>
    <x v="9"/>
    <x v="37"/>
    <x v="170"/>
    <s v="3 - PROTECCIÓN DEL MEDIO AMBIENTE"/>
    <s v="3.3 - Cambio Climático"/>
    <s v="3.3.01 - Mixtos"/>
    <s v="2.6 - BIENES MUEBLES, INMUEBLES E INTANGIBLES"/>
    <x v="36"/>
    <x v="0"/>
    <s v="00 - N/A"/>
    <s v="10 - FONDO GENERAL"/>
    <s v="(blank)"/>
    <x v="0"/>
    <n v="1150000"/>
    <n v="0"/>
  </r>
  <r>
    <s v="2025"/>
    <x v="1"/>
    <x v="0"/>
    <x v="1"/>
    <x v="7"/>
    <x v="9"/>
    <x v="37"/>
    <x v="170"/>
    <s v="3 - PROTECCIÓN DEL MEDIO AMBIENTE"/>
    <s v="3.3 - Cambio Climático"/>
    <s v="3.3.01 - Mixtos"/>
    <s v="2.6 - BIENES MUEBLES, INMUEBLES E INTANGIBLES"/>
    <x v="36"/>
    <x v="0"/>
    <s v="00 - N/A"/>
    <s v="30 - FONDOS PROPIOS"/>
    <s v="(blank)"/>
    <x v="0"/>
    <n v="0"/>
    <n v="0"/>
  </r>
  <r>
    <s v="2025"/>
    <x v="1"/>
    <x v="0"/>
    <x v="1"/>
    <x v="7"/>
    <x v="9"/>
    <x v="37"/>
    <x v="170"/>
    <s v="3 - PROTECCIÓN DEL MEDIO AMBIENTE"/>
    <s v="3.3 - Cambio Climático"/>
    <s v="3.3.01 - Mixtos"/>
    <s v="2.6 - BIENES MUEBLES, INMUEBLES E INTANGIBLES"/>
    <x v="40"/>
    <x v="0"/>
    <s v="00 - N/A"/>
    <s v="10 - FONDO GENERAL"/>
    <s v="(blank)"/>
    <x v="0"/>
    <n v="938186"/>
    <n v="92280.99"/>
  </r>
  <r>
    <s v="2025"/>
    <x v="1"/>
    <x v="0"/>
    <x v="1"/>
    <x v="7"/>
    <x v="9"/>
    <x v="37"/>
    <x v="170"/>
    <s v="3 - PROTECCIÓN DEL MEDIO AMBIENTE"/>
    <s v="3.3 - Cambio Climático"/>
    <s v="3.3.01 - Mixtos"/>
    <s v="2.6 - BIENES MUEBLES, INMUEBLES E INTANGIBLES"/>
    <x v="40"/>
    <x v="0"/>
    <s v="00 - N/A"/>
    <s v="30 - FONDOS PROPIOS"/>
    <s v="(blank)"/>
    <x v="0"/>
    <n v="0"/>
    <n v="0"/>
  </r>
  <r>
    <s v="2025"/>
    <x v="1"/>
    <x v="0"/>
    <x v="1"/>
    <x v="7"/>
    <x v="9"/>
    <x v="38"/>
    <x v="171"/>
    <s v="2 - SERVICIOS ECONÓMICOS"/>
    <s v="2.2 - Agropecuaria, caza, pesca y silvicultura"/>
    <s v="2.2.01 - Agropecuaria"/>
    <s v="2.6 - BIENES MUEBLES, INMUEBLES E INTANGIBLES"/>
    <x v="36"/>
    <x v="0"/>
    <s v="00 - N/A"/>
    <s v="10 - FONDO GENERAL"/>
    <s v="(blank)"/>
    <x v="0"/>
    <n v="5732095"/>
    <n v="0"/>
  </r>
  <r>
    <s v="2025"/>
    <x v="1"/>
    <x v="0"/>
    <x v="1"/>
    <x v="7"/>
    <x v="9"/>
    <x v="38"/>
    <x v="171"/>
    <s v="2 - SERVICIOS ECONÓMICOS"/>
    <s v="2.2 - Agropecuaria, caza, pesca y silvicultura"/>
    <s v="2.2.01 - Agropecuaria"/>
    <s v="2.6 - BIENES MUEBLES, INMUEBLES E INTANGIBLES"/>
    <x v="37"/>
    <x v="0"/>
    <s v="00 - N/A"/>
    <s v="10 - FONDO GENERAL"/>
    <s v="(blank)"/>
    <x v="0"/>
    <n v="265000"/>
    <n v="0"/>
  </r>
  <r>
    <s v="2025"/>
    <x v="1"/>
    <x v="0"/>
    <x v="1"/>
    <x v="7"/>
    <x v="9"/>
    <x v="38"/>
    <x v="171"/>
    <s v="2 - SERVICIOS ECONÓMICOS"/>
    <s v="2.2 - Agropecuaria, caza, pesca y silvicultura"/>
    <s v="2.2.01 - Agropecuaria"/>
    <s v="2.6 - BIENES MUEBLES, INMUEBLES E INTANGIBLES"/>
    <x v="38"/>
    <x v="0"/>
    <s v="00 - N/A"/>
    <s v="10 - FONDO GENERAL"/>
    <s v="(blank)"/>
    <x v="0"/>
    <n v="100000"/>
    <n v="0"/>
  </r>
  <r>
    <s v="2025"/>
    <x v="1"/>
    <x v="0"/>
    <x v="1"/>
    <x v="7"/>
    <x v="9"/>
    <x v="38"/>
    <x v="171"/>
    <s v="2 - SERVICIOS ECONÓMICOS"/>
    <s v="2.2 - Agropecuaria, caza, pesca y silvicultura"/>
    <s v="2.2.01 - Agropecuaria"/>
    <s v="2.6 - BIENES MUEBLES, INMUEBLES E INTANGIBLES"/>
    <x v="40"/>
    <x v="0"/>
    <s v="00 - N/A"/>
    <s v="10 - FONDO GENERAL"/>
    <s v="(blank)"/>
    <x v="0"/>
    <n v="1889738"/>
    <n v="0"/>
  </r>
  <r>
    <s v="2025"/>
    <x v="1"/>
    <x v="0"/>
    <x v="1"/>
    <x v="7"/>
    <x v="9"/>
    <x v="38"/>
    <x v="171"/>
    <s v="2 - SERVICIOS ECONÓMICOS"/>
    <s v="2.2 - Agropecuaria, caza, pesca y silvicultura"/>
    <s v="2.2.01 - Agropecuaria"/>
    <s v="2.6 - BIENES MUEBLES, INMUEBLES E INTANGIBLES"/>
    <x v="45"/>
    <x v="0"/>
    <s v="00 - N/A"/>
    <s v="10 - FONDO GENERAL"/>
    <s v="(blank)"/>
    <x v="0"/>
    <n v="5000000"/>
    <n v="0"/>
  </r>
  <r>
    <s v="2025"/>
    <x v="1"/>
    <x v="0"/>
    <x v="1"/>
    <x v="7"/>
    <x v="9"/>
    <x v="38"/>
    <x v="171"/>
    <s v="2 - SERVICIOS ECONÓMICOS"/>
    <s v="2.2 - Agropecuaria, caza, pesca y silvicultura"/>
    <s v="2.2.01 - Agropecuaria"/>
    <s v="2.7 - OBRAS"/>
    <x v="42"/>
    <x v="0"/>
    <s v="00 - N/A"/>
    <s v="10 - FONDO GENERAL"/>
    <s v="(blank)"/>
    <x v="0"/>
    <n v="15600000"/>
    <n v="0"/>
  </r>
  <r>
    <s v="2025"/>
    <x v="1"/>
    <x v="0"/>
    <x v="1"/>
    <x v="7"/>
    <x v="9"/>
    <x v="38"/>
    <x v="171"/>
    <s v="2 - SERVICIOS ECONÓMICOS"/>
    <s v="2.2 - Agropecuaria, caza, pesca y silvicultura"/>
    <s v="2.2.99 - Planificación, gestión y supervisión agropecuaria, caza, pesca y silvicultura"/>
    <s v="2.6 - BIENES MUEBLES, INMUEBLES E INTANGIBLES"/>
    <x v="36"/>
    <x v="0"/>
    <s v="00 - N/A"/>
    <s v="10 - FONDO GENERAL"/>
    <s v="(blank)"/>
    <x v="3"/>
    <n v="6704000"/>
    <n v="0"/>
  </r>
  <r>
    <s v="2025"/>
    <x v="1"/>
    <x v="0"/>
    <x v="1"/>
    <x v="7"/>
    <x v="9"/>
    <x v="38"/>
    <x v="171"/>
    <s v="2 - SERVICIOS ECONÓMICOS"/>
    <s v="2.2 - Agropecuaria, caza, pesca y silvicultura"/>
    <s v="2.2.99 - Planificación, gestión y supervisión agropecuaria, caza, pesca y silvicultura"/>
    <s v="2.6 - BIENES MUEBLES, INMUEBLES E INTANGIBLES"/>
    <x v="37"/>
    <x v="0"/>
    <s v="00 - N/A"/>
    <s v="10 - FONDO GENERAL"/>
    <s v="(blank)"/>
    <x v="3"/>
    <n v="600000"/>
    <n v="0"/>
  </r>
  <r>
    <s v="2025"/>
    <x v="1"/>
    <x v="0"/>
    <x v="1"/>
    <x v="7"/>
    <x v="9"/>
    <x v="38"/>
    <x v="171"/>
    <s v="2 - SERVICIOS ECONÓMICOS"/>
    <s v="2.2 - Agropecuaria, caza, pesca y silvicultura"/>
    <s v="2.2.99 - Planificación, gestión y supervisión agropecuaria, caza, pesca y silvicultura"/>
    <s v="2.6 - BIENES MUEBLES, INMUEBLES E INTANGIBLES"/>
    <x v="40"/>
    <x v="0"/>
    <s v="00 - N/A"/>
    <s v="10 - FONDO GENERAL"/>
    <s v="(blank)"/>
    <x v="3"/>
    <n v="1985395"/>
    <n v="0"/>
  </r>
  <r>
    <s v="2025"/>
    <x v="1"/>
    <x v="0"/>
    <x v="1"/>
    <x v="7"/>
    <x v="9"/>
    <x v="38"/>
    <x v="171"/>
    <s v="2 - SERVICIOS ECONÓMICOS"/>
    <s v="2.2 - Agropecuaria, caza, pesca y silvicultura"/>
    <s v="2.2.99 - Planificación, gestión y supervisión agropecuaria, caza, pesca y silvicultura"/>
    <s v="2.6 - BIENES MUEBLES, INMUEBLES E INTANGIBLES"/>
    <x v="43"/>
    <x v="0"/>
    <s v="00 - N/A"/>
    <s v="10 - FONDO GENERAL"/>
    <s v="(blank)"/>
    <x v="3"/>
    <n v="728612"/>
    <n v="0"/>
  </r>
  <r>
    <s v="2025"/>
    <x v="1"/>
    <x v="0"/>
    <x v="1"/>
    <x v="7"/>
    <x v="9"/>
    <x v="38"/>
    <x v="171"/>
    <s v="2 - SERVICIOS ECONÓMICOS"/>
    <s v="2.2 - Agropecuaria, caza, pesca y silvicultura"/>
    <s v="2.2.99 - Planificación, gestión y supervisión agropecuaria, caza, pesca y silvicultura"/>
    <s v="2.6 - BIENES MUEBLES, INMUEBLES E INTANGIBLES"/>
    <x v="41"/>
    <x v="0"/>
    <s v="00 - N/A"/>
    <s v="10 - FONDO GENERAL"/>
    <s v="(blank)"/>
    <x v="3"/>
    <n v="1950000"/>
    <n v="0"/>
  </r>
  <r>
    <s v="2025"/>
    <x v="1"/>
    <x v="0"/>
    <x v="1"/>
    <x v="7"/>
    <x v="9"/>
    <x v="39"/>
    <x v="172"/>
    <s v="2 - SERVICIOS ECONÓMICOS"/>
    <s v="2.2 - Agropecuaria, caza, pesca y silvicultura"/>
    <s v="2.2.01 - Agropecuaria"/>
    <s v="2.6 - BIENES MUEBLES, INMUEBLES E INTANGIBLES"/>
    <x v="36"/>
    <x v="0"/>
    <s v="00 - N/A"/>
    <s v="30 - FONDOS PROPIOS"/>
    <s v="(blank)"/>
    <x v="0"/>
    <n v="0"/>
    <n v="0"/>
  </r>
  <r>
    <s v="2025"/>
    <x v="1"/>
    <x v="0"/>
    <x v="1"/>
    <x v="7"/>
    <x v="9"/>
    <x v="39"/>
    <x v="172"/>
    <s v="2 - SERVICIOS ECONÓMICOS"/>
    <s v="2.2 - Agropecuaria, caza, pesca y silvicultura"/>
    <s v="2.2.01 - Agropecuaria"/>
    <s v="2.6 - BIENES MUEBLES, INMUEBLES E INTANGIBLES"/>
    <x v="40"/>
    <x v="0"/>
    <s v="00 - N/A"/>
    <s v="30 - FONDOS PROPIOS"/>
    <s v="(blank)"/>
    <x v="0"/>
    <n v="0"/>
    <n v="0"/>
  </r>
  <r>
    <s v="2025"/>
    <x v="1"/>
    <x v="0"/>
    <x v="1"/>
    <x v="7"/>
    <x v="9"/>
    <x v="39"/>
    <x v="172"/>
    <s v="2 - SERVICIOS ECONÓMICOS"/>
    <s v="2.2 - Agropecuaria, caza, pesca y silvicultura"/>
    <s v="2.2.01 - Agropecuaria"/>
    <s v="2.6 - BIENES MUEBLES, INMUEBLES E INTANGIBLES"/>
    <x v="43"/>
    <x v="0"/>
    <s v="00 - N/A"/>
    <s v="30 - FONDOS PROPIOS"/>
    <s v="(blank)"/>
    <x v="0"/>
    <n v="0"/>
    <n v="0"/>
  </r>
  <r>
    <s v="2025"/>
    <x v="1"/>
    <x v="0"/>
    <x v="1"/>
    <x v="7"/>
    <x v="9"/>
    <x v="40"/>
    <x v="173"/>
    <s v="1 - SERVICIOS  GENERALES"/>
    <s v="1.1 - Administración general"/>
    <s v="1.1.02 - Gestión administrativa, financiera, fiscal, económica y planificación"/>
    <s v="2.7 - OBRAS"/>
    <x v="42"/>
    <x v="1"/>
    <s v="07 - CONSTRUCCIÓN OFICINAS ADMINISTRATIVAS DEL INDRHI EN LAS REGIONALES ALTO YAQUE, BAJO YAQUE Y SAN JUAN DE LA MAGUANA, PROV"/>
    <s v="10 - FONDO GENERAL"/>
    <n v="14193"/>
    <x v="9"/>
    <n v="0"/>
    <n v="0"/>
  </r>
  <r>
    <s v="2025"/>
    <x v="1"/>
    <x v="0"/>
    <x v="1"/>
    <x v="7"/>
    <x v="9"/>
    <x v="40"/>
    <x v="173"/>
    <s v="2 - SERVICIOS ECONÓMICOS"/>
    <s v="2.3 - Riego"/>
    <s v="2.3.01 - Riego"/>
    <s v="2.6 - BIENES MUEBLES, INMUEBLES E INTANGIBLES"/>
    <x v="36"/>
    <x v="0"/>
    <s v="00 - N/A"/>
    <s v="10 - FONDO GENERAL"/>
    <s v="(blank)"/>
    <x v="0"/>
    <n v="7500000"/>
    <n v="332936.83"/>
  </r>
  <r>
    <s v="2025"/>
    <x v="1"/>
    <x v="0"/>
    <x v="1"/>
    <x v="7"/>
    <x v="9"/>
    <x v="40"/>
    <x v="173"/>
    <s v="2 - SERVICIOS ECONÓMICOS"/>
    <s v="2.3 - Riego"/>
    <s v="2.3.01 - Riego"/>
    <s v="2.6 - BIENES MUEBLES, INMUEBLES E INTANGIBLES"/>
    <x v="36"/>
    <x v="1"/>
    <s v="02 - CONSTRUCCIÓN PRESA DE MONTE GRANDE, REHABILITACION Y COMPLEMENTACION DE LA PRESA DE SABANA YEGUA, PROVINCIA AZUA"/>
    <s v="10 - FONDO GENERAL"/>
    <n v="3731"/>
    <x v="5"/>
    <n v="1200000"/>
    <n v="0"/>
  </r>
  <r>
    <s v="2025"/>
    <x v="1"/>
    <x v="0"/>
    <x v="1"/>
    <x v="7"/>
    <x v="9"/>
    <x v="40"/>
    <x v="173"/>
    <s v="2 - SERVICIOS ECONÓMICOS"/>
    <s v="2.3 - Riego"/>
    <s v="2.3.01 - Riego"/>
    <s v="2.6 - BIENES MUEBLES, INMUEBLES E INTANGIBLES"/>
    <x v="37"/>
    <x v="0"/>
    <s v="00 - N/A"/>
    <s v="10 - FONDO GENERAL"/>
    <s v="(blank)"/>
    <x v="0"/>
    <n v="250000"/>
    <n v="0"/>
  </r>
  <r>
    <s v="2025"/>
    <x v="1"/>
    <x v="0"/>
    <x v="1"/>
    <x v="7"/>
    <x v="9"/>
    <x v="40"/>
    <x v="173"/>
    <s v="2 - SERVICIOS ECONÓMICOS"/>
    <s v="2.3 - Riego"/>
    <s v="2.3.01 - Riego"/>
    <s v="2.6 - BIENES MUEBLES, INMUEBLES E INTANGIBLES"/>
    <x v="38"/>
    <x v="0"/>
    <s v="00 - N/A"/>
    <s v="10 - FONDO GENERAL"/>
    <s v="(blank)"/>
    <x v="0"/>
    <n v="300000"/>
    <n v="0"/>
  </r>
  <r>
    <s v="2025"/>
    <x v="1"/>
    <x v="0"/>
    <x v="1"/>
    <x v="7"/>
    <x v="9"/>
    <x v="40"/>
    <x v="173"/>
    <s v="2 - SERVICIOS ECONÓMICOS"/>
    <s v="2.3 - Riego"/>
    <s v="2.3.01 - Riego"/>
    <s v="2.6 - BIENES MUEBLES, INMUEBLES E INTANGIBLES"/>
    <x v="39"/>
    <x v="0"/>
    <s v="00 - N/A"/>
    <s v="10 - FONDO GENERAL"/>
    <s v="(blank)"/>
    <x v="0"/>
    <n v="0"/>
    <n v="0"/>
  </r>
  <r>
    <s v="2025"/>
    <x v="1"/>
    <x v="0"/>
    <x v="1"/>
    <x v="7"/>
    <x v="9"/>
    <x v="40"/>
    <x v="173"/>
    <s v="2 - SERVICIOS ECONÓMICOS"/>
    <s v="2.3 - Riego"/>
    <s v="2.3.01 - Riego"/>
    <s v="2.6 - BIENES MUEBLES, INMUEBLES E INTANGIBLES"/>
    <x v="40"/>
    <x v="0"/>
    <s v="00 - N/A"/>
    <s v="10 - FONDO GENERAL"/>
    <s v="(blank)"/>
    <x v="0"/>
    <n v="18675000"/>
    <n v="422390.32"/>
  </r>
  <r>
    <s v="2025"/>
    <x v="1"/>
    <x v="0"/>
    <x v="1"/>
    <x v="7"/>
    <x v="9"/>
    <x v="40"/>
    <x v="173"/>
    <s v="2 - SERVICIOS ECONÓMICOS"/>
    <s v="2.3 - Riego"/>
    <s v="2.3.01 - Riego"/>
    <s v="2.6 - BIENES MUEBLES, INMUEBLES E INTANGIBLES"/>
    <x v="40"/>
    <x v="0"/>
    <s v="00 - N/A"/>
    <s v="30 - FONDOS PROPIOS"/>
    <s v="(blank)"/>
    <x v="0"/>
    <n v="0"/>
    <n v="0"/>
  </r>
  <r>
    <s v="2025"/>
    <x v="1"/>
    <x v="0"/>
    <x v="1"/>
    <x v="7"/>
    <x v="9"/>
    <x v="40"/>
    <x v="173"/>
    <s v="2 - SERVICIOS ECONÓMICOS"/>
    <s v="2.3 - Riego"/>
    <s v="2.3.01 - Riego"/>
    <s v="2.6 - BIENES MUEBLES, INMUEBLES E INTANGIBLES"/>
    <x v="40"/>
    <x v="1"/>
    <s v="02 - CONSTRUCCIÓN PRESA DE MONTE GRANDE, REHABILITACION Y COMPLEMENTACION DE LA PRESA DE SABANA YEGUA, PROVINCIA AZUA"/>
    <s v="10 - FONDO GENERAL"/>
    <n v="3731"/>
    <x v="5"/>
    <n v="100000"/>
    <n v="0"/>
  </r>
  <r>
    <s v="2025"/>
    <x v="1"/>
    <x v="0"/>
    <x v="1"/>
    <x v="7"/>
    <x v="9"/>
    <x v="40"/>
    <x v="173"/>
    <s v="2 - SERVICIOS ECONÓMICOS"/>
    <s v="2.3 - Riego"/>
    <s v="2.3.01 - Riego"/>
    <s v="2.6 - BIENES MUEBLES, INMUEBLES E INTANGIBLES"/>
    <x v="41"/>
    <x v="1"/>
    <s v="00 - N/A"/>
    <s v="10 - FONDO GENERAL"/>
    <s v="(blank)"/>
    <x v="28"/>
    <n v="0"/>
    <n v="0"/>
  </r>
  <r>
    <s v="2025"/>
    <x v="1"/>
    <x v="0"/>
    <x v="1"/>
    <x v="7"/>
    <x v="9"/>
    <x v="40"/>
    <x v="173"/>
    <s v="2 - SERVICIOS ECONÓMICOS"/>
    <s v="2.3 - Riego"/>
    <s v="2.3.01 - Riego"/>
    <s v="2.6 - BIENES MUEBLES, INMUEBLES E INTANGIBLES"/>
    <x v="41"/>
    <x v="1"/>
    <s v="05 - CONSTRUCCIÓN PRESA DON MIGUEL,_x000a_MUNICIPIO LOMA DE CABRERA,_x000a_PROVINCIA DAJABÓN"/>
    <s v="10 - FONDO GENERAL"/>
    <n v="16817"/>
    <x v="25"/>
    <n v="6431735"/>
    <n v="0"/>
  </r>
  <r>
    <s v="2025"/>
    <x v="1"/>
    <x v="0"/>
    <x v="1"/>
    <x v="7"/>
    <x v="9"/>
    <x v="40"/>
    <x v="173"/>
    <s v="2 - SERVICIOS ECONÓMICOS"/>
    <s v="2.3 - Riego"/>
    <s v="2.3.01 - Riego"/>
    <s v="2.6 - BIENES MUEBLES, INMUEBLES E INTANGIBLES"/>
    <x v="44"/>
    <x v="0"/>
    <s v="00 - N/A"/>
    <s v="10 - FONDO GENERAL"/>
    <s v="(blank)"/>
    <x v="0"/>
    <n v="500000"/>
    <n v="0"/>
  </r>
  <r>
    <s v="2025"/>
    <x v="1"/>
    <x v="0"/>
    <x v="1"/>
    <x v="7"/>
    <x v="9"/>
    <x v="40"/>
    <x v="173"/>
    <s v="2 - SERVICIOS ECONÓMICOS"/>
    <s v="2.3 - Riego"/>
    <s v="2.3.01 - Riego"/>
    <s v="2.6 - BIENES MUEBLES, INMUEBLES E INTANGIBLES"/>
    <x v="44"/>
    <x v="1"/>
    <s v="32 - RECONSTRUCCIÓN  CANAL MASIPEDRO, MUNICIPIO BONAO, PROVINCIA MONSEÑOR NOUEL"/>
    <s v="10 - FONDO GENERAL"/>
    <n v="16754"/>
    <x v="24"/>
    <n v="31000000"/>
    <n v="0"/>
  </r>
  <r>
    <s v="2025"/>
    <x v="1"/>
    <x v="0"/>
    <x v="1"/>
    <x v="7"/>
    <x v="9"/>
    <x v="40"/>
    <x v="173"/>
    <s v="2 - SERVICIOS ECONÓMICOS"/>
    <s v="2.3 - Riego"/>
    <s v="2.3.01 - Riego"/>
    <s v="2.7 - OBRAS"/>
    <x v="42"/>
    <x v="0"/>
    <s v="00 - N/A"/>
    <s v="10 - FONDO GENERAL"/>
    <s v="(blank)"/>
    <x v="0"/>
    <n v="0"/>
    <n v="693352.79"/>
  </r>
  <r>
    <s v="2025"/>
    <x v="1"/>
    <x v="0"/>
    <x v="1"/>
    <x v="7"/>
    <x v="9"/>
    <x v="40"/>
    <x v="173"/>
    <s v="2 - SERVICIOS ECONÓMICOS"/>
    <s v="2.3 - Riego"/>
    <s v="2.3.01 - Riego"/>
    <s v="2.7 - OBRAS"/>
    <x v="42"/>
    <x v="0"/>
    <s v="00 - N/A"/>
    <s v="70 - DONACION EXTERNA"/>
    <s v="(blank)"/>
    <x v="0"/>
    <n v="9662640"/>
    <n v="0"/>
  </r>
  <r>
    <s v="2025"/>
    <x v="1"/>
    <x v="0"/>
    <x v="1"/>
    <x v="7"/>
    <x v="9"/>
    <x v="40"/>
    <x v="173"/>
    <s v="2 - SERVICIOS ECONÓMICOS"/>
    <s v="2.3 - Riego"/>
    <s v="2.3.01 - Riego"/>
    <s v="2.7 - OBRAS"/>
    <x v="42"/>
    <x v="1"/>
    <s v="16 - REHABILITACIÓN  DEL EDIFICIO I  Y II DEL INDRHI EN LA SEDE CENTRAL EN EL  DISTRITO NACIONAL."/>
    <s v="10 - FONDO GENERAL"/>
    <n v="14221"/>
    <x v="3"/>
    <n v="0"/>
    <n v="0"/>
  </r>
  <r>
    <s v="2025"/>
    <x v="1"/>
    <x v="0"/>
    <x v="1"/>
    <x v="7"/>
    <x v="9"/>
    <x v="40"/>
    <x v="173"/>
    <s v="2 - SERVICIOS ECONÓMICOS"/>
    <s v="2.4 - Energía y combustible"/>
    <s v="2.4.05 - Energía eléctrica de fuentes hidroeléctricas"/>
    <s v="2.6 - BIENES MUEBLES, INMUEBLES E INTANGIBLES"/>
    <x v="36"/>
    <x v="1"/>
    <s v="04 - CONSTRUCCIÓN DE CENTRAL HIDROELECTRICA EN LA PRESA DE MONTE GRANDE, PROVINCIA BARAHONA"/>
    <s v="60 - CREDITO EXTERNO"/>
    <n v="16304"/>
    <x v="0"/>
    <n v="0"/>
    <n v="0"/>
  </r>
  <r>
    <s v="2025"/>
    <x v="1"/>
    <x v="0"/>
    <x v="1"/>
    <x v="7"/>
    <x v="9"/>
    <x v="40"/>
    <x v="173"/>
    <s v="2 - SERVICIOS ECONÓMICOS"/>
    <s v="2.4 - Energía y combustible"/>
    <s v="2.4.05 - Energía eléctrica de fuentes hidroeléctricas"/>
    <s v="2.6 - BIENES MUEBLES, INMUEBLES E INTANGIBLES"/>
    <x v="39"/>
    <x v="1"/>
    <s v="04 - CONSTRUCCIÓN DE CENTRAL HIDROELECTRICA EN LA PRESA DE MONTE GRANDE, PROVINCIA BARAHONA"/>
    <s v="60 - CREDITO EXTERNO"/>
    <n v="16304"/>
    <x v="0"/>
    <n v="0"/>
    <n v="0"/>
  </r>
  <r>
    <s v="2025"/>
    <x v="1"/>
    <x v="0"/>
    <x v="1"/>
    <x v="7"/>
    <x v="9"/>
    <x v="40"/>
    <x v="173"/>
    <s v="2 - SERVICIOS ECONÓMICOS"/>
    <s v="2.4 - Energía y combustible"/>
    <s v="2.4.05 - Energía eléctrica de fuentes hidroeléctricas"/>
    <s v="2.6 - BIENES MUEBLES, INMUEBLES E INTANGIBLES"/>
    <x v="41"/>
    <x v="1"/>
    <s v="04 - CONSTRUCCIÓN DE CENTRAL HIDROELECTRICA EN LA PRESA DE MONTE GRANDE, PROVINCIA BARAHONA"/>
    <s v="60 - CREDITO EXTERNO"/>
    <n v="16304"/>
    <x v="0"/>
    <n v="0"/>
    <n v="0"/>
  </r>
  <r>
    <s v="2025"/>
    <x v="1"/>
    <x v="0"/>
    <x v="1"/>
    <x v="7"/>
    <x v="9"/>
    <x v="40"/>
    <x v="173"/>
    <s v="3 - PROTECCIÓN DEL MEDIO AMBIENTE"/>
    <s v="3.1 - Protección del aire, agua y suelo"/>
    <s v="3.1.02 - Administración del agua"/>
    <s v="2.6 - BIENES MUEBLES, INMUEBLES E INTANGIBLES"/>
    <x v="36"/>
    <x v="1"/>
    <s v="02 - GESTION INTEGRADA DE REC.NATURALES Y AGRICULTURA RESILIENTE EN CUENCAS HIDROGRÁRICAS  YAQUE DEL NORTE Y OZAMA-ISABELA EN R.D."/>
    <s v="10 - FONDO GENERAL"/>
    <n v="13925"/>
    <x v="1"/>
    <n v="80000"/>
    <n v="0"/>
  </r>
  <r>
    <s v="2025"/>
    <x v="1"/>
    <x v="0"/>
    <x v="1"/>
    <x v="7"/>
    <x v="9"/>
    <x v="40"/>
    <x v="173"/>
    <s v="3 - PROTECCIÓN DEL MEDIO AMBIENTE"/>
    <s v="3.1 - Protección del aire, agua y suelo"/>
    <s v="3.1.02 - Administración del agua"/>
    <s v="2.6 - BIENES MUEBLES, INMUEBLES E INTANGIBLES"/>
    <x v="36"/>
    <x v="1"/>
    <s v="02 - GESTION INTEGRADA DE REC.NATURALES Y AGRICULTURA RESILIENTE EN CUENCAS HIDROGRÁRICAS  YAQUE DEL NORTE Y OZAMA-ISABELA EN R.D."/>
    <s v="60 - CREDITO EXTERNO"/>
    <n v="13925"/>
    <x v="1"/>
    <n v="20742372"/>
    <n v="0"/>
  </r>
  <r>
    <s v="2025"/>
    <x v="1"/>
    <x v="0"/>
    <x v="1"/>
    <x v="7"/>
    <x v="9"/>
    <x v="40"/>
    <x v="173"/>
    <s v="3 - PROTECCIÓN DEL MEDIO AMBIENTE"/>
    <s v="3.1 - Protección del aire, agua y suelo"/>
    <s v="3.1.02 - Administración del agua"/>
    <s v="2.6 - BIENES MUEBLES, INMUEBLES E INTANGIBLES"/>
    <x v="39"/>
    <x v="1"/>
    <s v="02 - GESTION INTEGRADA DE REC.NATURALES Y AGRICULTURA RESILIENTE EN CUENCAS HIDROGRÁRICAS  YAQUE DEL NORTE Y OZAMA-ISABELA EN R.D."/>
    <s v="60 - CREDITO EXTERNO"/>
    <n v="13925"/>
    <x v="1"/>
    <n v="13631000"/>
    <n v="0"/>
  </r>
  <r>
    <s v="2025"/>
    <x v="1"/>
    <x v="0"/>
    <x v="1"/>
    <x v="7"/>
    <x v="9"/>
    <x v="40"/>
    <x v="173"/>
    <s v="3 - PROTECCIÓN DEL MEDIO AMBIENTE"/>
    <s v="3.1 - Protección del aire, agua y suelo"/>
    <s v="3.1.02 - Administración del agua"/>
    <s v="2.6 - BIENES MUEBLES, INMUEBLES E INTANGIBLES"/>
    <x v="40"/>
    <x v="1"/>
    <s v="02 - GESTION INTEGRADA DE REC.NATURALES Y AGRICULTURA RESILIENTE EN CUENCAS HIDROGRÁRICAS  YAQUE DEL NORTE Y OZAMA-ISABELA EN R.D."/>
    <s v="60 - CREDITO EXTERNO"/>
    <n v="13925"/>
    <x v="1"/>
    <n v="32426171"/>
    <n v="0"/>
  </r>
  <r>
    <s v="2025"/>
    <x v="1"/>
    <x v="0"/>
    <x v="1"/>
    <x v="7"/>
    <x v="9"/>
    <x v="40"/>
    <x v="173"/>
    <s v="3 - PROTECCIÓN DEL MEDIO AMBIENTE"/>
    <s v="3.1 - Protección del aire, agua y suelo"/>
    <s v="3.1.02 - Administración del agua"/>
    <s v="2.6 - BIENES MUEBLES, INMUEBLES E INTANGIBLES"/>
    <x v="45"/>
    <x v="1"/>
    <s v="02 - GESTION INTEGRADA DE REC.NATURALES Y AGRICULTURA RESILIENTE EN CUENCAS HIDROGRÁRICAS  YAQUE DEL NORTE Y OZAMA-ISABELA EN R.D."/>
    <s v="60 - CREDITO EXTERNO"/>
    <n v="13925"/>
    <x v="1"/>
    <n v="80982360"/>
    <n v="0"/>
  </r>
  <r>
    <s v="2025"/>
    <x v="1"/>
    <x v="0"/>
    <x v="1"/>
    <x v="7"/>
    <x v="9"/>
    <x v="40"/>
    <x v="173"/>
    <s v="3 - PROTECCIÓN DEL MEDIO AMBIENTE"/>
    <s v="3.1 - Protección del aire, agua y suelo"/>
    <s v="3.1.02 - Administración del agua"/>
    <s v="2.6 - BIENES MUEBLES, INMUEBLES E INTANGIBLES"/>
    <x v="41"/>
    <x v="1"/>
    <s v="29 - FORTALECIMIENTO DE CAPACIDADES DE REGULACIÓN Y GESTIÓN DE RECURSOS HÍDRICOS EN LA CUENCA DEL RÍO YAQUE DEL NORTE, REPÚBLICA DOMINICANA"/>
    <s v="60 - CREDITO EXTERNO"/>
    <n v="16262"/>
    <x v="7"/>
    <n v="32404550"/>
    <n v="0"/>
  </r>
  <r>
    <s v="2025"/>
    <x v="1"/>
    <x v="0"/>
    <x v="1"/>
    <x v="7"/>
    <x v="9"/>
    <x v="40"/>
    <x v="173"/>
    <s v="3 - PROTECCIÓN DEL MEDIO AMBIENTE"/>
    <s v="3.1 - Protección del aire, agua y suelo"/>
    <s v="3.1.02 - Administración del agua"/>
    <s v="2.7 - OBRAS"/>
    <x v="42"/>
    <x v="1"/>
    <s v="02 - GESTION INTEGRADA DE REC.NATURALES Y AGRICULTURA RESILIENTE EN CUENCAS HIDROGRÁRICAS  YAQUE DEL NORTE Y OZAMA-ISABELA EN R.D."/>
    <s v="10 - FONDO GENERAL"/>
    <n v="13925"/>
    <x v="1"/>
    <n v="3500000"/>
    <n v="0"/>
  </r>
  <r>
    <s v="2025"/>
    <x v="1"/>
    <x v="0"/>
    <x v="1"/>
    <x v="7"/>
    <x v="9"/>
    <x v="40"/>
    <x v="173"/>
    <s v="3 - PROTECCIÓN DEL MEDIO AMBIENTE"/>
    <s v="3.1 - Protección del aire, agua y suelo"/>
    <s v="3.1.02 - Administración del agua"/>
    <s v="2.7 - OBRAS"/>
    <x v="42"/>
    <x v="1"/>
    <s v="02 - GESTION INTEGRADA DE REC.NATURALES Y AGRICULTURA RESILIENTE EN CUENCAS HIDROGRÁRICAS  YAQUE DEL NORTE Y OZAMA-ISABELA EN R.D."/>
    <s v="60 - CREDITO EXTERNO"/>
    <n v="13925"/>
    <x v="1"/>
    <n v="37674667"/>
    <n v="0"/>
  </r>
  <r>
    <s v="2025"/>
    <x v="1"/>
    <x v="0"/>
    <x v="1"/>
    <x v="7"/>
    <x v="9"/>
    <x v="41"/>
    <x v="174"/>
    <s v="4 - SERVICIOS SOCIALES"/>
    <s v="4.1 - Vivienda y servicios comunitarios"/>
    <s v="4.1.01 - Urbanización y servicios comunitarios"/>
    <s v="2.6 - BIENES MUEBLES, INMUEBLES E INTANGIBLES"/>
    <x v="36"/>
    <x v="0"/>
    <s v="00 - N/A"/>
    <s v="10 - FONDO GENERAL"/>
    <s v="(blank)"/>
    <x v="4"/>
    <n v="450000"/>
    <n v="0"/>
  </r>
  <r>
    <s v="2025"/>
    <x v="1"/>
    <x v="0"/>
    <x v="1"/>
    <x v="7"/>
    <x v="9"/>
    <x v="41"/>
    <x v="174"/>
    <s v="4 - SERVICIOS SOCIALES"/>
    <s v="4.1 - Vivienda y servicios comunitarios"/>
    <s v="4.1.01 - Urbanización y servicios comunitarios"/>
    <s v="2.6 - BIENES MUEBLES, INMUEBLES E INTANGIBLES"/>
    <x v="40"/>
    <x v="0"/>
    <s v="00 - N/A"/>
    <s v="10 - FONDO GENERAL"/>
    <s v="(blank)"/>
    <x v="4"/>
    <n v="0"/>
    <n v="239018.44"/>
  </r>
  <r>
    <s v="2025"/>
    <x v="1"/>
    <x v="0"/>
    <x v="1"/>
    <x v="7"/>
    <x v="9"/>
    <x v="41"/>
    <x v="174"/>
    <s v="4 - SERVICIOS SOCIALES"/>
    <s v="4.1 - Vivienda y servicios comunitarios"/>
    <s v="4.1.01 - Urbanización y servicios comunitarios"/>
    <s v="2.6 - BIENES MUEBLES, INMUEBLES E INTANGIBLES"/>
    <x v="41"/>
    <x v="0"/>
    <s v="00 - N/A"/>
    <s v="10 - FONDO GENERAL"/>
    <s v="(blank)"/>
    <x v="4"/>
    <n v="300000"/>
    <n v="0"/>
  </r>
  <r>
    <s v="2025"/>
    <x v="1"/>
    <x v="0"/>
    <x v="1"/>
    <x v="7"/>
    <x v="9"/>
    <x v="41"/>
    <x v="174"/>
    <s v="4 - SERVICIOS SOCIALES"/>
    <s v="4.1 - Vivienda y servicios comunitarios"/>
    <s v="4.1.01 - Urbanización y servicios comunitarios"/>
    <s v="2.7 - OBRAS"/>
    <x v="42"/>
    <x v="0"/>
    <s v="00 - N/A"/>
    <s v="10 - FONDO GENERAL"/>
    <s v="(blank)"/>
    <x v="4"/>
    <n v="15800000"/>
    <n v="0"/>
  </r>
  <r>
    <s v="2025"/>
    <x v="1"/>
    <x v="0"/>
    <x v="1"/>
    <x v="7"/>
    <x v="9"/>
    <x v="41"/>
    <x v="174"/>
    <s v="4 - SERVICIOS SOCIALES"/>
    <s v="4.1 - Vivienda y servicios comunitarios"/>
    <s v="4.1.02 - Desarrollo comunitario"/>
    <s v="2.7 - OBRAS"/>
    <x v="42"/>
    <x v="1"/>
    <s v="01 - FORTALECIMIENTO DEL SISTEMA DE MERCADOS FRONTERIZOS DE LA REPUBLICA DOMINICANA"/>
    <s v="10 - FONDO GENERAL"/>
    <n v="14584"/>
    <x v="25"/>
    <n v="0"/>
    <n v="0"/>
  </r>
  <r>
    <s v="2025"/>
    <x v="1"/>
    <x v="0"/>
    <x v="1"/>
    <x v="7"/>
    <x v="9"/>
    <x v="42"/>
    <x v="175"/>
    <s v="3 - PROTECCIÓN DEL MEDIO AMBIENTE"/>
    <s v="3.2 - Protección de la biodiversidad y ordenación de desechos"/>
    <s v="3.2.07 - Biodiversidad y planificación del desarrollo"/>
    <s v="2.6 - BIENES MUEBLES, INMUEBLES E INTANGIBLES"/>
    <x v="36"/>
    <x v="0"/>
    <s v="00 - N/A"/>
    <s v="10 - FONDO GENERAL"/>
    <s v="(blank)"/>
    <x v="3"/>
    <n v="0"/>
    <n v="408633"/>
  </r>
  <r>
    <s v="2025"/>
    <x v="1"/>
    <x v="0"/>
    <x v="1"/>
    <x v="7"/>
    <x v="9"/>
    <x v="42"/>
    <x v="175"/>
    <s v="3 - PROTECCIÓN DEL MEDIO AMBIENTE"/>
    <s v="3.2 - Protección de la biodiversidad y ordenación de desechos"/>
    <s v="3.2.07 - Biodiversidad y planificación del desarrollo"/>
    <s v="2.6 - BIENES MUEBLES, INMUEBLES E INTANGIBLES"/>
    <x v="36"/>
    <x v="0"/>
    <s v="00 - N/A"/>
    <s v="30 - FONDOS PROPIOS"/>
    <s v="(blank)"/>
    <x v="3"/>
    <n v="938050"/>
    <n v="0"/>
  </r>
  <r>
    <s v="2025"/>
    <x v="1"/>
    <x v="0"/>
    <x v="1"/>
    <x v="7"/>
    <x v="9"/>
    <x v="42"/>
    <x v="175"/>
    <s v="3 - PROTECCIÓN DEL MEDIO AMBIENTE"/>
    <s v="3.2 - Protección de la biodiversidad y ordenación de desechos"/>
    <s v="3.2.07 - Biodiversidad y planificación del desarrollo"/>
    <s v="2.6 - BIENES MUEBLES, INMUEBLES E INTANGIBLES"/>
    <x v="37"/>
    <x v="0"/>
    <s v="00 - N/A"/>
    <s v="10 - FONDO GENERAL"/>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37"/>
    <x v="0"/>
    <s v="00 - N/A"/>
    <s v="30 - FONDOS PROPIOS"/>
    <s v="(blank)"/>
    <x v="3"/>
    <n v="174000"/>
    <n v="0"/>
  </r>
  <r>
    <s v="2025"/>
    <x v="1"/>
    <x v="0"/>
    <x v="1"/>
    <x v="7"/>
    <x v="9"/>
    <x v="42"/>
    <x v="175"/>
    <s v="3 - PROTECCIÓN DEL MEDIO AMBIENTE"/>
    <s v="3.2 - Protección de la biodiversidad y ordenación de desechos"/>
    <s v="3.2.07 - Biodiversidad y planificación del desarrollo"/>
    <s v="2.6 - BIENES MUEBLES, INMUEBLES E INTANGIBLES"/>
    <x v="38"/>
    <x v="0"/>
    <s v="00 - N/A"/>
    <s v="30 - FONDOS PROPIOS"/>
    <s v="(blank)"/>
    <x v="3"/>
    <n v="10000"/>
    <n v="0"/>
  </r>
  <r>
    <s v="2025"/>
    <x v="1"/>
    <x v="0"/>
    <x v="1"/>
    <x v="7"/>
    <x v="9"/>
    <x v="42"/>
    <x v="175"/>
    <s v="3 - PROTECCIÓN DEL MEDIO AMBIENTE"/>
    <s v="3.2 - Protección de la biodiversidad y ordenación de desechos"/>
    <s v="3.2.07 - Biodiversidad y planificación del desarrollo"/>
    <s v="2.6 - BIENES MUEBLES, INMUEBLES E INTANGIBLES"/>
    <x v="39"/>
    <x v="0"/>
    <s v="00 - N/A"/>
    <s v="30 - FONDOS PROPIOS"/>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40"/>
    <x v="0"/>
    <s v="00 - N/A"/>
    <s v="10 - FONDO GENERAL"/>
    <s v="(blank)"/>
    <x v="3"/>
    <n v="0"/>
    <n v="438935.1"/>
  </r>
  <r>
    <s v="2025"/>
    <x v="1"/>
    <x v="0"/>
    <x v="1"/>
    <x v="7"/>
    <x v="9"/>
    <x v="42"/>
    <x v="175"/>
    <s v="3 - PROTECCIÓN DEL MEDIO AMBIENTE"/>
    <s v="3.2 - Protección de la biodiversidad y ordenación de desechos"/>
    <s v="3.2.07 - Biodiversidad y planificación del desarrollo"/>
    <s v="2.6 - BIENES MUEBLES, INMUEBLES E INTANGIBLES"/>
    <x v="40"/>
    <x v="0"/>
    <s v="00 - N/A"/>
    <s v="30 - FONDOS PROPIOS"/>
    <s v="(blank)"/>
    <x v="3"/>
    <n v="1840663"/>
    <n v="0"/>
  </r>
  <r>
    <s v="2025"/>
    <x v="1"/>
    <x v="0"/>
    <x v="1"/>
    <x v="7"/>
    <x v="9"/>
    <x v="42"/>
    <x v="175"/>
    <s v="3 - PROTECCIÓN DEL MEDIO AMBIENTE"/>
    <s v="3.2 - Protección de la biodiversidad y ordenación de desechos"/>
    <s v="3.2.07 - Biodiversidad y planificación del desarrollo"/>
    <s v="2.6 - BIENES MUEBLES, INMUEBLES E INTANGIBLES"/>
    <x v="43"/>
    <x v="0"/>
    <s v="00 - N/A"/>
    <s v="10 - FONDO GENERAL"/>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43"/>
    <x v="0"/>
    <s v="00 - N/A"/>
    <s v="30 - FONDOS PROPIOS"/>
    <s v="(blank)"/>
    <x v="3"/>
    <n v="2000"/>
    <n v="0"/>
  </r>
  <r>
    <s v="2025"/>
    <x v="1"/>
    <x v="0"/>
    <x v="1"/>
    <x v="7"/>
    <x v="9"/>
    <x v="42"/>
    <x v="175"/>
    <s v="3 - PROTECCIÓN DEL MEDIO AMBIENTE"/>
    <s v="3.2 - Protección de la biodiversidad y ordenación de desechos"/>
    <s v="3.2.07 - Biodiversidad y planificación del desarrollo"/>
    <s v="2.6 - BIENES MUEBLES, INMUEBLES E INTANGIBLES"/>
    <x v="45"/>
    <x v="0"/>
    <s v="00 - N/A"/>
    <s v="30 - FONDOS PROPIOS"/>
    <s v="(blank)"/>
    <x v="3"/>
    <n v="521750"/>
    <n v="0"/>
  </r>
  <r>
    <s v="2025"/>
    <x v="1"/>
    <x v="0"/>
    <x v="1"/>
    <x v="7"/>
    <x v="9"/>
    <x v="42"/>
    <x v="175"/>
    <s v="3 - PROTECCIÓN DEL MEDIO AMBIENTE"/>
    <s v="3.2 - Protección de la biodiversidad y ordenación de desechos"/>
    <s v="3.2.07 - Biodiversidad y planificación del desarrollo"/>
    <s v="2.6 - BIENES MUEBLES, INMUEBLES E INTANGIBLES"/>
    <x v="41"/>
    <x v="0"/>
    <s v="00 - N/A"/>
    <s v="10 - FONDO GENERAL"/>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41"/>
    <x v="0"/>
    <s v="00 - N/A"/>
    <s v="30 - FONDOS PROPIOS"/>
    <s v="(blank)"/>
    <x v="3"/>
    <n v="100000"/>
    <n v="0"/>
  </r>
  <r>
    <s v="2025"/>
    <x v="1"/>
    <x v="0"/>
    <x v="1"/>
    <x v="7"/>
    <x v="9"/>
    <x v="43"/>
    <x v="176"/>
    <s v="1 - SERVICIOS  GENERALES"/>
    <s v="1.1 - Administración general"/>
    <s v="1.1.03 - Transferencias a instituciones públicas incluidos los gobiernos locales"/>
    <s v="2.6 - BIENES MUEBLES, INMUEBLES E INTANGIBLES"/>
    <x v="36"/>
    <x v="0"/>
    <s v="00 - N/A"/>
    <s v="20 - FONDOS CON DESTINO ESPECÍFICO"/>
    <s v="(blank)"/>
    <x v="0"/>
    <n v="8100000"/>
    <n v="1717245.74"/>
  </r>
  <r>
    <s v="2025"/>
    <x v="1"/>
    <x v="0"/>
    <x v="1"/>
    <x v="7"/>
    <x v="9"/>
    <x v="43"/>
    <x v="176"/>
    <s v="1 - SERVICIOS  GENERALES"/>
    <s v="1.1 - Administración general"/>
    <s v="1.1.03 - Transferencias a instituciones públicas incluidos los gobiernos locales"/>
    <s v="2.6 - BIENES MUEBLES, INMUEBLES E INTANGIBLES"/>
    <x v="39"/>
    <x v="0"/>
    <s v="00 - N/A"/>
    <s v="20 - FONDOS CON DESTINO ESPECÍFICO"/>
    <s v="(blank)"/>
    <x v="0"/>
    <n v="300000"/>
    <n v="0"/>
  </r>
  <r>
    <s v="2025"/>
    <x v="1"/>
    <x v="0"/>
    <x v="1"/>
    <x v="7"/>
    <x v="9"/>
    <x v="43"/>
    <x v="176"/>
    <s v="1 - SERVICIOS  GENERALES"/>
    <s v="1.1 - Administración general"/>
    <s v="1.1.03 - Transferencias a instituciones públicas incluidos los gobiernos locales"/>
    <s v="2.6 - BIENES MUEBLES, INMUEBLES E INTANGIBLES"/>
    <x v="40"/>
    <x v="0"/>
    <s v="00 - N/A"/>
    <s v="20 - FONDOS CON DESTINO ESPECÍFICO"/>
    <s v="(blank)"/>
    <x v="0"/>
    <n v="4500000"/>
    <n v="412511.79"/>
  </r>
  <r>
    <s v="2025"/>
    <x v="1"/>
    <x v="0"/>
    <x v="1"/>
    <x v="7"/>
    <x v="9"/>
    <x v="43"/>
    <x v="176"/>
    <s v="1 - SERVICIOS  GENERALES"/>
    <s v="1.1 - Administración general"/>
    <s v="1.1.03 - Transferencias a instituciones públicas incluidos los gobiernos locales"/>
    <s v="2.6 - BIENES MUEBLES, INMUEBLES E INTANGIBLES"/>
    <x v="43"/>
    <x v="0"/>
    <s v="00 - N/A"/>
    <s v="20 - FONDOS CON DESTINO ESPECÍFICO"/>
    <s v="(blank)"/>
    <x v="0"/>
    <n v="1000000"/>
    <n v="0"/>
  </r>
  <r>
    <s v="2025"/>
    <x v="1"/>
    <x v="0"/>
    <x v="1"/>
    <x v="7"/>
    <x v="9"/>
    <x v="43"/>
    <x v="176"/>
    <s v="1 - SERVICIOS  GENERALES"/>
    <s v="1.1 - Administración general"/>
    <s v="1.1.03 - Transferencias a instituciones públicas incluidos los gobiernos locales"/>
    <s v="2.6 - BIENES MUEBLES, INMUEBLES E INTANGIBLES"/>
    <x v="41"/>
    <x v="0"/>
    <s v="00 - N/A"/>
    <s v="20 - FONDOS CON DESTINO ESPECÍFICO"/>
    <s v="(blank)"/>
    <x v="0"/>
    <n v="2500000"/>
    <n v="0"/>
  </r>
  <r>
    <s v="2025"/>
    <x v="1"/>
    <x v="0"/>
    <x v="1"/>
    <x v="7"/>
    <x v="9"/>
    <x v="43"/>
    <x v="176"/>
    <s v="1 - SERVICIOS  GENERALES"/>
    <s v="1.1 - Administración general"/>
    <s v="1.1.03 - Transferencias a instituciones públicas incluidos los gobiernos locales"/>
    <s v="2.7 - OBRAS"/>
    <x v="42"/>
    <x v="0"/>
    <s v="00 - N/A"/>
    <s v="20 - FONDOS CON DESTINO ESPECÍFICO"/>
    <s v="(blank)"/>
    <x v="0"/>
    <n v="10000000"/>
    <n v="38154272"/>
  </r>
  <r>
    <s v="2025"/>
    <x v="1"/>
    <x v="0"/>
    <x v="1"/>
    <x v="7"/>
    <x v="9"/>
    <x v="44"/>
    <x v="177"/>
    <s v="2 - SERVICIOS ECONÓMICOS"/>
    <s v="2.8 - Banca y seguros"/>
    <s v="2.8.01 - Regulación, control y diseño de políticas"/>
    <s v="2.6 - BIENES MUEBLES, INMUEBLES E INTANGIBLES"/>
    <x v="36"/>
    <x v="0"/>
    <s v="00 - N/A"/>
    <s v="10 - FONDO GENERAL"/>
    <s v="(blank)"/>
    <x v="3"/>
    <n v="5000000"/>
    <n v="0"/>
  </r>
  <r>
    <s v="2025"/>
    <x v="1"/>
    <x v="0"/>
    <x v="1"/>
    <x v="7"/>
    <x v="9"/>
    <x v="44"/>
    <x v="177"/>
    <s v="2 - SERVICIOS ECONÓMICOS"/>
    <s v="2.8 - Banca y seguros"/>
    <s v="2.8.01 - Regulación, control y diseño de políticas"/>
    <s v="2.6 - BIENES MUEBLES, INMUEBLES E INTANGIBLES"/>
    <x v="36"/>
    <x v="0"/>
    <s v="00 - N/A"/>
    <s v="30 - FONDOS PROPIOS"/>
    <s v="(blank)"/>
    <x v="3"/>
    <n v="1500000"/>
    <n v="0"/>
  </r>
  <r>
    <s v="2025"/>
    <x v="1"/>
    <x v="0"/>
    <x v="1"/>
    <x v="7"/>
    <x v="9"/>
    <x v="44"/>
    <x v="177"/>
    <s v="2 - SERVICIOS ECONÓMICOS"/>
    <s v="2.8 - Banca y seguros"/>
    <s v="2.8.01 - Regulación, control y diseño de políticas"/>
    <s v="2.6 - BIENES MUEBLES, INMUEBLES E INTANGIBLES"/>
    <x v="37"/>
    <x v="0"/>
    <s v="00 - N/A"/>
    <s v="10 - FONDO GENERAL"/>
    <s v="(blank)"/>
    <x v="3"/>
    <n v="500000"/>
    <n v="0"/>
  </r>
  <r>
    <s v="2025"/>
    <x v="1"/>
    <x v="0"/>
    <x v="1"/>
    <x v="7"/>
    <x v="9"/>
    <x v="44"/>
    <x v="177"/>
    <s v="2 - SERVICIOS ECONÓMICOS"/>
    <s v="2.8 - Banca y seguros"/>
    <s v="2.8.01 - Regulación, control y diseño de políticas"/>
    <s v="2.6 - BIENES MUEBLES, INMUEBLES E INTANGIBLES"/>
    <x v="37"/>
    <x v="0"/>
    <s v="00 - N/A"/>
    <s v="30 - FONDOS PROPIOS"/>
    <s v="(blank)"/>
    <x v="3"/>
    <n v="170000"/>
    <n v="0"/>
  </r>
  <r>
    <s v="2025"/>
    <x v="1"/>
    <x v="0"/>
    <x v="1"/>
    <x v="7"/>
    <x v="9"/>
    <x v="44"/>
    <x v="177"/>
    <s v="2 - SERVICIOS ECONÓMICOS"/>
    <s v="2.8 - Banca y seguros"/>
    <s v="2.8.01 - Regulación, control y diseño de políticas"/>
    <s v="2.6 - BIENES MUEBLES, INMUEBLES E INTANGIBLES"/>
    <x v="38"/>
    <x v="0"/>
    <s v="00 - N/A"/>
    <s v="10 - FONDO GENERAL"/>
    <s v="(blank)"/>
    <x v="3"/>
    <n v="200000"/>
    <n v="0"/>
  </r>
  <r>
    <s v="2025"/>
    <x v="1"/>
    <x v="0"/>
    <x v="1"/>
    <x v="7"/>
    <x v="9"/>
    <x v="44"/>
    <x v="177"/>
    <s v="2 - SERVICIOS ECONÓMICOS"/>
    <s v="2.8 - Banca y seguros"/>
    <s v="2.8.01 - Regulación, control y diseño de políticas"/>
    <s v="2.6 - BIENES MUEBLES, INMUEBLES E INTANGIBLES"/>
    <x v="38"/>
    <x v="0"/>
    <s v="00 - N/A"/>
    <s v="30 - FONDOS PROPIOS"/>
    <s v="(blank)"/>
    <x v="3"/>
    <n v="110000"/>
    <n v="0"/>
  </r>
  <r>
    <s v="2025"/>
    <x v="1"/>
    <x v="0"/>
    <x v="1"/>
    <x v="7"/>
    <x v="9"/>
    <x v="44"/>
    <x v="177"/>
    <s v="2 - SERVICIOS ECONÓMICOS"/>
    <s v="2.8 - Banca y seguros"/>
    <s v="2.8.01 - Regulación, control y diseño de políticas"/>
    <s v="2.6 - BIENES MUEBLES, INMUEBLES E INTANGIBLES"/>
    <x v="39"/>
    <x v="0"/>
    <s v="00 - N/A"/>
    <s v="10 - FONDO GENERAL"/>
    <s v="(blank)"/>
    <x v="3"/>
    <n v="1000000"/>
    <n v="0"/>
  </r>
  <r>
    <s v="2025"/>
    <x v="1"/>
    <x v="0"/>
    <x v="1"/>
    <x v="7"/>
    <x v="9"/>
    <x v="44"/>
    <x v="177"/>
    <s v="2 - SERVICIOS ECONÓMICOS"/>
    <s v="2.8 - Banca y seguros"/>
    <s v="2.8.01 - Regulación, control y diseño de políticas"/>
    <s v="2.6 - BIENES MUEBLES, INMUEBLES E INTANGIBLES"/>
    <x v="39"/>
    <x v="0"/>
    <s v="00 - N/A"/>
    <s v="30 - FONDOS PROPIOS"/>
    <s v="(blank)"/>
    <x v="3"/>
    <n v="900000"/>
    <n v="0"/>
  </r>
  <r>
    <s v="2025"/>
    <x v="1"/>
    <x v="0"/>
    <x v="1"/>
    <x v="7"/>
    <x v="9"/>
    <x v="44"/>
    <x v="177"/>
    <s v="2 - SERVICIOS ECONÓMICOS"/>
    <s v="2.8 - Banca y seguros"/>
    <s v="2.8.01 - Regulación, control y diseño de políticas"/>
    <s v="2.6 - BIENES MUEBLES, INMUEBLES E INTANGIBLES"/>
    <x v="40"/>
    <x v="0"/>
    <s v="00 - N/A"/>
    <s v="10 - FONDO GENERAL"/>
    <s v="(blank)"/>
    <x v="3"/>
    <n v="150000"/>
    <n v="0"/>
  </r>
  <r>
    <s v="2025"/>
    <x v="1"/>
    <x v="0"/>
    <x v="1"/>
    <x v="7"/>
    <x v="9"/>
    <x v="44"/>
    <x v="177"/>
    <s v="2 - SERVICIOS ECONÓMICOS"/>
    <s v="2.8 - Banca y seguros"/>
    <s v="2.8.01 - Regulación, control y diseño de políticas"/>
    <s v="2.6 - BIENES MUEBLES, INMUEBLES E INTANGIBLES"/>
    <x v="40"/>
    <x v="0"/>
    <s v="00 - N/A"/>
    <s v="30 - FONDOS PROPIOS"/>
    <s v="(blank)"/>
    <x v="3"/>
    <n v="1366050"/>
    <n v="855653.53"/>
  </r>
  <r>
    <s v="2025"/>
    <x v="1"/>
    <x v="0"/>
    <x v="1"/>
    <x v="7"/>
    <x v="9"/>
    <x v="44"/>
    <x v="177"/>
    <s v="2 - SERVICIOS ECONÓMICOS"/>
    <s v="2.8 - Banca y seguros"/>
    <s v="2.8.01 - Regulación, control y diseño de políticas"/>
    <s v="2.6 - BIENES MUEBLES, INMUEBLES E INTANGIBLES"/>
    <x v="43"/>
    <x v="0"/>
    <s v="00 - N/A"/>
    <s v="30 - FONDOS PROPIOS"/>
    <s v="(blank)"/>
    <x v="3"/>
    <n v="300000"/>
    <n v="0"/>
  </r>
  <r>
    <s v="2025"/>
    <x v="1"/>
    <x v="0"/>
    <x v="1"/>
    <x v="7"/>
    <x v="9"/>
    <x v="44"/>
    <x v="177"/>
    <s v="2 - SERVICIOS ECONÓMICOS"/>
    <s v="2.8 - Banca y seguros"/>
    <s v="2.8.01 - Regulación, control y diseño de políticas"/>
    <s v="2.6 - BIENES MUEBLES, INMUEBLES E INTANGIBLES"/>
    <x v="41"/>
    <x v="0"/>
    <s v="00 - N/A"/>
    <s v="30 - FONDOS PROPIOS"/>
    <s v="(blank)"/>
    <x v="3"/>
    <n v="100000"/>
    <n v="0"/>
  </r>
  <r>
    <s v="2025"/>
    <x v="1"/>
    <x v="0"/>
    <x v="1"/>
    <x v="7"/>
    <x v="9"/>
    <x v="44"/>
    <x v="177"/>
    <s v="2 - SERVICIOS ECONÓMICOS"/>
    <s v="2.8 - Banca y seguros"/>
    <s v="2.8.01 - Regulación, control y diseño de políticas"/>
    <s v="2.6 - BIENES MUEBLES, INMUEBLES E INTANGIBLES"/>
    <x v="44"/>
    <x v="0"/>
    <s v="00 - N/A"/>
    <s v="30 - FONDOS PROPIOS"/>
    <s v="(blank)"/>
    <x v="3"/>
    <n v="300000"/>
    <n v="0"/>
  </r>
  <r>
    <s v="2025"/>
    <x v="1"/>
    <x v="0"/>
    <x v="1"/>
    <x v="7"/>
    <x v="9"/>
    <x v="45"/>
    <x v="178"/>
    <s v="4 - SERVICIOS SOCIALES"/>
    <s v="4.4 - Educación"/>
    <s v="4.4.04 - Educación superior"/>
    <s v="2.6 - BIENES MUEBLES, INMUEBLES E INTANGIBLES"/>
    <x v="36"/>
    <x v="0"/>
    <s v="00 - N/A"/>
    <s v="10 - FONDO GENERAL"/>
    <s v="(blank)"/>
    <x v="0"/>
    <n v="47750450"/>
    <n v="0"/>
  </r>
  <r>
    <s v="2025"/>
    <x v="1"/>
    <x v="0"/>
    <x v="1"/>
    <x v="7"/>
    <x v="9"/>
    <x v="45"/>
    <x v="178"/>
    <s v="4 - SERVICIOS SOCIALES"/>
    <s v="4.4 - Educación"/>
    <s v="4.4.04 - Educación superior"/>
    <s v="2.6 - BIENES MUEBLES, INMUEBLES E INTANGIBLES"/>
    <x v="37"/>
    <x v="0"/>
    <s v="00 - N/A"/>
    <s v="10 - FONDO GENERAL"/>
    <s v="(blank)"/>
    <x v="0"/>
    <n v="7746484"/>
    <n v="0"/>
  </r>
  <r>
    <s v="2025"/>
    <x v="1"/>
    <x v="0"/>
    <x v="1"/>
    <x v="7"/>
    <x v="9"/>
    <x v="45"/>
    <x v="178"/>
    <s v="4 - SERVICIOS SOCIALES"/>
    <s v="4.4 - Educación"/>
    <s v="4.4.04 - Educación superior"/>
    <s v="2.6 - BIENES MUEBLES, INMUEBLES E INTANGIBLES"/>
    <x v="38"/>
    <x v="0"/>
    <s v="00 - N/A"/>
    <s v="10 - FONDO GENERAL"/>
    <s v="(blank)"/>
    <x v="0"/>
    <n v="6672917"/>
    <n v="0"/>
  </r>
  <r>
    <s v="2025"/>
    <x v="1"/>
    <x v="0"/>
    <x v="1"/>
    <x v="7"/>
    <x v="9"/>
    <x v="45"/>
    <x v="178"/>
    <s v="4 - SERVICIOS SOCIALES"/>
    <s v="4.4 - Educación"/>
    <s v="4.4.04 - Educación superior"/>
    <s v="2.6 - BIENES MUEBLES, INMUEBLES E INTANGIBLES"/>
    <x v="39"/>
    <x v="0"/>
    <s v="00 - N/A"/>
    <s v="10 - FONDO GENERAL"/>
    <s v="(blank)"/>
    <x v="0"/>
    <n v="5250603"/>
    <n v="0"/>
  </r>
  <r>
    <s v="2025"/>
    <x v="1"/>
    <x v="0"/>
    <x v="1"/>
    <x v="7"/>
    <x v="9"/>
    <x v="45"/>
    <x v="178"/>
    <s v="4 - SERVICIOS SOCIALES"/>
    <s v="4.4 - Educación"/>
    <s v="4.4.04 - Educación superior"/>
    <s v="2.6 - BIENES MUEBLES, INMUEBLES E INTANGIBLES"/>
    <x v="40"/>
    <x v="0"/>
    <s v="00 - N/A"/>
    <s v="10 - FONDO GENERAL"/>
    <s v="(blank)"/>
    <x v="0"/>
    <n v="19774296"/>
    <n v="0"/>
  </r>
  <r>
    <s v="2025"/>
    <x v="1"/>
    <x v="0"/>
    <x v="1"/>
    <x v="7"/>
    <x v="9"/>
    <x v="45"/>
    <x v="178"/>
    <s v="4 - SERVICIOS SOCIALES"/>
    <s v="4.4 - Educación"/>
    <s v="4.4.04 - Educación superior"/>
    <s v="2.6 - BIENES MUEBLES, INMUEBLES E INTANGIBLES"/>
    <x v="43"/>
    <x v="0"/>
    <s v="00 - N/A"/>
    <s v="10 - FONDO GENERAL"/>
    <s v="(blank)"/>
    <x v="0"/>
    <n v="43051"/>
    <n v="0"/>
  </r>
  <r>
    <s v="2025"/>
    <x v="1"/>
    <x v="0"/>
    <x v="1"/>
    <x v="7"/>
    <x v="9"/>
    <x v="45"/>
    <x v="178"/>
    <s v="4 - SERVICIOS SOCIALES"/>
    <s v="4.4 - Educación"/>
    <s v="4.4.04 - Educación superior"/>
    <s v="2.7 - OBRAS"/>
    <x v="42"/>
    <x v="0"/>
    <s v="00 - N/A"/>
    <s v="10 - FONDO GENERAL"/>
    <s v="(blank)"/>
    <x v="0"/>
    <n v="114311609"/>
    <n v="0"/>
  </r>
  <r>
    <s v="2025"/>
    <x v="1"/>
    <x v="0"/>
    <x v="1"/>
    <x v="7"/>
    <x v="9"/>
    <x v="46"/>
    <x v="179"/>
    <s v="3 - PROTECCIÓN DEL MEDIO AMBIENTE"/>
    <s v="3.2 - Protección de la biodiversidad y ordenación de desechos"/>
    <s v="3.2.04 - Conciencia y conocimiento de la biodiversidad"/>
    <s v="2.6 - BIENES MUEBLES, INMUEBLES E INTANGIBLES"/>
    <x v="36"/>
    <x v="0"/>
    <s v="00 - N/A"/>
    <s v="30 - FONDOS PROPIOS"/>
    <s v="(blank)"/>
    <x v="3"/>
    <n v="1178000"/>
    <n v="164485"/>
  </r>
  <r>
    <s v="2025"/>
    <x v="1"/>
    <x v="0"/>
    <x v="1"/>
    <x v="7"/>
    <x v="9"/>
    <x v="46"/>
    <x v="179"/>
    <s v="3 - PROTECCIÓN DEL MEDIO AMBIENTE"/>
    <s v="3.2 - Protección de la biodiversidad y ordenación de desechos"/>
    <s v="3.2.04 - Conciencia y conocimiento de la biodiversidad"/>
    <s v="2.6 - BIENES MUEBLES, INMUEBLES E INTANGIBLES"/>
    <x v="37"/>
    <x v="0"/>
    <s v="00 - N/A"/>
    <s v="30 - FONDOS PROPIOS"/>
    <s v="(blank)"/>
    <x v="3"/>
    <n v="20000"/>
    <n v="0"/>
  </r>
  <r>
    <s v="2025"/>
    <x v="1"/>
    <x v="0"/>
    <x v="1"/>
    <x v="7"/>
    <x v="9"/>
    <x v="46"/>
    <x v="179"/>
    <s v="3 - PROTECCIÓN DEL MEDIO AMBIENTE"/>
    <s v="3.2 - Protección de la biodiversidad y ordenación de desechos"/>
    <s v="3.2.04 - Conciencia y conocimiento de la biodiversidad"/>
    <s v="2.6 - BIENES MUEBLES, INMUEBLES E INTANGIBLES"/>
    <x v="38"/>
    <x v="0"/>
    <s v="00 - N/A"/>
    <s v="30 - FONDOS PROPIOS"/>
    <s v="(blank)"/>
    <x v="3"/>
    <n v="2000000"/>
    <n v="20260"/>
  </r>
  <r>
    <s v="2025"/>
    <x v="1"/>
    <x v="0"/>
    <x v="1"/>
    <x v="7"/>
    <x v="9"/>
    <x v="46"/>
    <x v="179"/>
    <s v="3 - PROTECCIÓN DEL MEDIO AMBIENTE"/>
    <s v="3.2 - Protección de la biodiversidad y ordenación de desechos"/>
    <s v="3.2.04 - Conciencia y conocimiento de la biodiversidad"/>
    <s v="2.6 - BIENES MUEBLES, INMUEBLES E INTANGIBLES"/>
    <x v="39"/>
    <x v="0"/>
    <s v="00 - N/A"/>
    <s v="30 - FONDOS PROPIOS"/>
    <s v="(blank)"/>
    <x v="3"/>
    <n v="2000000"/>
    <n v="0"/>
  </r>
  <r>
    <s v="2025"/>
    <x v="1"/>
    <x v="0"/>
    <x v="1"/>
    <x v="7"/>
    <x v="9"/>
    <x v="46"/>
    <x v="179"/>
    <s v="3 - PROTECCIÓN DEL MEDIO AMBIENTE"/>
    <s v="3.2 - Protección de la biodiversidad y ordenación de desechos"/>
    <s v="3.2.04 - Conciencia y conocimiento de la biodiversidad"/>
    <s v="2.6 - BIENES MUEBLES, INMUEBLES E INTANGIBLES"/>
    <x v="40"/>
    <x v="0"/>
    <s v="00 - N/A"/>
    <s v="30 - FONDOS PROPIOS"/>
    <s v="(blank)"/>
    <x v="3"/>
    <n v="925000"/>
    <n v="569353.24"/>
  </r>
  <r>
    <s v="2025"/>
    <x v="1"/>
    <x v="0"/>
    <x v="1"/>
    <x v="7"/>
    <x v="9"/>
    <x v="46"/>
    <x v="179"/>
    <s v="3 - PROTECCIÓN DEL MEDIO AMBIENTE"/>
    <s v="3.2 - Protección de la biodiversidad y ordenación de desechos"/>
    <s v="3.2.04 - Conciencia y conocimiento de la biodiversidad"/>
    <s v="2.6 - BIENES MUEBLES, INMUEBLES E INTANGIBLES"/>
    <x v="43"/>
    <x v="0"/>
    <s v="00 - N/A"/>
    <s v="30 - FONDOS PROPIOS"/>
    <s v="(blank)"/>
    <x v="3"/>
    <n v="300000"/>
    <n v="0"/>
  </r>
  <r>
    <s v="2025"/>
    <x v="1"/>
    <x v="0"/>
    <x v="1"/>
    <x v="7"/>
    <x v="9"/>
    <x v="46"/>
    <x v="179"/>
    <s v="3 - PROTECCIÓN DEL MEDIO AMBIENTE"/>
    <s v="3.2 - Protección de la biodiversidad y ordenación de desechos"/>
    <s v="3.2.04 - Conciencia y conocimiento de la biodiversidad"/>
    <s v="2.6 - BIENES MUEBLES, INMUEBLES E INTANGIBLES"/>
    <x v="45"/>
    <x v="0"/>
    <s v="00 - N/A"/>
    <s v="30 - FONDOS PROPIOS"/>
    <s v="(blank)"/>
    <x v="3"/>
    <n v="2000000"/>
    <n v="0"/>
  </r>
  <r>
    <s v="2025"/>
    <x v="1"/>
    <x v="0"/>
    <x v="1"/>
    <x v="7"/>
    <x v="9"/>
    <x v="46"/>
    <x v="179"/>
    <s v="3 - PROTECCIÓN DEL MEDIO AMBIENTE"/>
    <s v="3.2 - Protección de la biodiversidad y ordenación de desechos"/>
    <s v="3.2.04 - Conciencia y conocimiento de la biodiversidad"/>
    <s v="2.6 - BIENES MUEBLES, INMUEBLES E INTANGIBLES"/>
    <x v="41"/>
    <x v="0"/>
    <s v="00 - N/A"/>
    <s v="30 - FONDOS PROPIOS"/>
    <s v="(blank)"/>
    <x v="3"/>
    <n v="0"/>
    <n v="0"/>
  </r>
  <r>
    <s v="2025"/>
    <x v="1"/>
    <x v="0"/>
    <x v="1"/>
    <x v="7"/>
    <x v="9"/>
    <x v="47"/>
    <x v="180"/>
    <s v="2 - SERVICIOS ECONÓMICOS"/>
    <s v="2.7 - Comunicaciones"/>
    <s v="2.7.01 - Comunicaciones"/>
    <s v="2.6 - BIENES MUEBLES, INMUEBLES E INTANGIBLES"/>
    <x v="36"/>
    <x v="0"/>
    <s v="00 - N/A"/>
    <s v="30 - FONDOS PROPIOS"/>
    <s v="(blank)"/>
    <x v="0"/>
    <n v="94253360"/>
    <n v="32450"/>
  </r>
  <r>
    <s v="2025"/>
    <x v="1"/>
    <x v="0"/>
    <x v="1"/>
    <x v="7"/>
    <x v="9"/>
    <x v="47"/>
    <x v="180"/>
    <s v="2 - SERVICIOS ECONÓMICOS"/>
    <s v="2.7 - Comunicaciones"/>
    <s v="2.7.01 - Comunicaciones"/>
    <s v="2.6 - BIENES MUEBLES, INMUEBLES E INTANGIBLES"/>
    <x v="36"/>
    <x v="1"/>
    <s v="01 - MEJORAMIENTO DE LA CONECTIVIDAD PARA LA TRANSFORMACION DIGITAL EN LA REPUBLICA DOMINICANA"/>
    <s v="60 - CREDITO EXTERNO"/>
    <n v="14491"/>
    <x v="2"/>
    <n v="282370625"/>
    <n v="0"/>
  </r>
  <r>
    <s v="2025"/>
    <x v="1"/>
    <x v="0"/>
    <x v="1"/>
    <x v="7"/>
    <x v="9"/>
    <x v="47"/>
    <x v="180"/>
    <s v="2 - SERVICIOS ECONÓMICOS"/>
    <s v="2.7 - Comunicaciones"/>
    <s v="2.7.01 - Comunicaciones"/>
    <s v="2.6 - BIENES MUEBLES, INMUEBLES E INTANGIBLES"/>
    <x v="37"/>
    <x v="0"/>
    <s v="00 - N/A"/>
    <s v="30 - FONDOS PROPIOS"/>
    <s v="(blank)"/>
    <x v="0"/>
    <n v="2890637"/>
    <n v="338953.82"/>
  </r>
  <r>
    <s v="2025"/>
    <x v="1"/>
    <x v="0"/>
    <x v="1"/>
    <x v="7"/>
    <x v="9"/>
    <x v="47"/>
    <x v="180"/>
    <s v="2 - SERVICIOS ECONÓMICOS"/>
    <s v="2.7 - Comunicaciones"/>
    <s v="2.7.01 - Comunicaciones"/>
    <s v="2.6 - BIENES MUEBLES, INMUEBLES E INTANGIBLES"/>
    <x v="38"/>
    <x v="0"/>
    <s v="00 - N/A"/>
    <s v="30 - FONDOS PROPIOS"/>
    <s v="(blank)"/>
    <x v="0"/>
    <n v="745000"/>
    <n v="0"/>
  </r>
  <r>
    <s v="2025"/>
    <x v="1"/>
    <x v="0"/>
    <x v="1"/>
    <x v="7"/>
    <x v="9"/>
    <x v="47"/>
    <x v="180"/>
    <s v="2 - SERVICIOS ECONÓMICOS"/>
    <s v="2.7 - Comunicaciones"/>
    <s v="2.7.01 - Comunicaciones"/>
    <s v="2.6 - BIENES MUEBLES, INMUEBLES E INTANGIBLES"/>
    <x v="39"/>
    <x v="0"/>
    <s v="00 - N/A"/>
    <s v="30 - FONDOS PROPIOS"/>
    <s v="(blank)"/>
    <x v="0"/>
    <n v="68485500"/>
    <n v="0"/>
  </r>
  <r>
    <s v="2025"/>
    <x v="1"/>
    <x v="0"/>
    <x v="1"/>
    <x v="7"/>
    <x v="9"/>
    <x v="47"/>
    <x v="180"/>
    <s v="2 - SERVICIOS ECONÓMICOS"/>
    <s v="2.7 - Comunicaciones"/>
    <s v="2.7.01 - Comunicaciones"/>
    <s v="2.6 - BIENES MUEBLES, INMUEBLES E INTANGIBLES"/>
    <x v="40"/>
    <x v="0"/>
    <s v="00 - N/A"/>
    <s v="30 - FONDOS PROPIOS"/>
    <s v="(blank)"/>
    <x v="0"/>
    <n v="40260756"/>
    <n v="158120"/>
  </r>
  <r>
    <s v="2025"/>
    <x v="1"/>
    <x v="0"/>
    <x v="1"/>
    <x v="7"/>
    <x v="9"/>
    <x v="47"/>
    <x v="180"/>
    <s v="2 - SERVICIOS ECONÓMICOS"/>
    <s v="2.7 - Comunicaciones"/>
    <s v="2.7.01 - Comunicaciones"/>
    <s v="2.6 - BIENES MUEBLES, INMUEBLES E INTANGIBLES"/>
    <x v="43"/>
    <x v="0"/>
    <s v="00 - N/A"/>
    <s v="30 - FONDOS PROPIOS"/>
    <s v="(blank)"/>
    <x v="0"/>
    <n v="4650000"/>
    <n v="0"/>
  </r>
  <r>
    <s v="2025"/>
    <x v="1"/>
    <x v="0"/>
    <x v="1"/>
    <x v="7"/>
    <x v="9"/>
    <x v="47"/>
    <x v="180"/>
    <s v="2 - SERVICIOS ECONÓMICOS"/>
    <s v="2.7 - Comunicaciones"/>
    <s v="2.7.01 - Comunicaciones"/>
    <s v="2.6 - BIENES MUEBLES, INMUEBLES E INTANGIBLES"/>
    <x v="41"/>
    <x v="0"/>
    <s v="00 - N/A"/>
    <s v="30 - FONDOS PROPIOS"/>
    <s v="(blank)"/>
    <x v="0"/>
    <n v="9256383"/>
    <n v="0"/>
  </r>
  <r>
    <s v="2025"/>
    <x v="1"/>
    <x v="0"/>
    <x v="1"/>
    <x v="7"/>
    <x v="9"/>
    <x v="47"/>
    <x v="180"/>
    <s v="2 - SERVICIOS ECONÓMICOS"/>
    <s v="2.7 - Comunicaciones"/>
    <s v="2.7.01 - Comunicaciones"/>
    <s v="2.6 - BIENES MUEBLES, INMUEBLES E INTANGIBLES"/>
    <x v="44"/>
    <x v="0"/>
    <s v="00 - N/A"/>
    <s v="30 - FONDOS PROPIOS"/>
    <s v="(blank)"/>
    <x v="0"/>
    <n v="0"/>
    <n v="0"/>
  </r>
  <r>
    <s v="2025"/>
    <x v="1"/>
    <x v="0"/>
    <x v="1"/>
    <x v="7"/>
    <x v="9"/>
    <x v="48"/>
    <x v="181"/>
    <s v="2 - SERVICIOS ECONÓMICOS"/>
    <s v="2.2 - Agropecuaria, caza, pesca y silvicultura"/>
    <s v="2.2.01 - Agropecuaria"/>
    <s v="2.6 - BIENES MUEBLES, INMUEBLES E INTANGIBLES"/>
    <x v="36"/>
    <x v="0"/>
    <s v="00 - N/A"/>
    <s v="10 - FONDO GENERAL"/>
    <s v="(blank)"/>
    <x v="0"/>
    <n v="1872400"/>
    <n v="0"/>
  </r>
  <r>
    <s v="2025"/>
    <x v="1"/>
    <x v="0"/>
    <x v="1"/>
    <x v="7"/>
    <x v="9"/>
    <x v="48"/>
    <x v="181"/>
    <s v="2 - SERVICIOS ECONÓMICOS"/>
    <s v="2.2 - Agropecuaria, caza, pesca y silvicultura"/>
    <s v="2.2.01 - Agropecuaria"/>
    <s v="2.6 - BIENES MUEBLES, INMUEBLES E INTANGIBLES"/>
    <x v="36"/>
    <x v="1"/>
    <s v="01 - FORTALECIMIENTO DE LAS CAPACIDADES DE EXPORTACIÓN DE FRUTAS Y VEGETALES EN LA RD"/>
    <s v="10 - FONDO GENERAL"/>
    <n v="14198"/>
    <x v="0"/>
    <n v="30000"/>
    <n v="0"/>
  </r>
  <r>
    <s v="2025"/>
    <x v="1"/>
    <x v="0"/>
    <x v="1"/>
    <x v="7"/>
    <x v="9"/>
    <x v="48"/>
    <x v="181"/>
    <s v="2 - SERVICIOS ECONÓMICOS"/>
    <s v="2.2 - Agropecuaria, caza, pesca y silvicultura"/>
    <s v="2.2.01 - Agropecuaria"/>
    <s v="2.6 - BIENES MUEBLES, INMUEBLES E INTANGIBLES"/>
    <x v="38"/>
    <x v="0"/>
    <s v="00 - N/A"/>
    <s v="10 - FONDO GENERAL"/>
    <s v="(blank)"/>
    <x v="0"/>
    <n v="50000"/>
    <n v="0"/>
  </r>
  <r>
    <s v="2025"/>
    <x v="1"/>
    <x v="0"/>
    <x v="1"/>
    <x v="7"/>
    <x v="9"/>
    <x v="48"/>
    <x v="181"/>
    <s v="2 - SERVICIOS ECONÓMICOS"/>
    <s v="2.2 - Agropecuaria, caza, pesca y silvicultura"/>
    <s v="2.2.01 - Agropecuaria"/>
    <s v="2.6 - BIENES MUEBLES, INMUEBLES E INTANGIBLES"/>
    <x v="38"/>
    <x v="1"/>
    <s v="00 - N/A"/>
    <s v="10 - FONDO GENERAL"/>
    <s v="(blank)"/>
    <x v="0"/>
    <n v="1535000"/>
    <n v="0"/>
  </r>
  <r>
    <s v="2025"/>
    <x v="1"/>
    <x v="0"/>
    <x v="1"/>
    <x v="7"/>
    <x v="9"/>
    <x v="48"/>
    <x v="181"/>
    <s v="2 - SERVICIOS ECONÓMICOS"/>
    <s v="2.2 - Agropecuaria, caza, pesca y silvicultura"/>
    <s v="2.2.01 - Agropecuaria"/>
    <s v="2.6 - BIENES MUEBLES, INMUEBLES E INTANGIBLES"/>
    <x v="38"/>
    <x v="1"/>
    <s v="01 - FORTALECIMIENTO DE LAS CAPACIDADES DE EXPORTACIÓN DE FRUTAS Y VEGETALES EN LA RD"/>
    <s v="10 - FONDO GENERAL"/>
    <n v="14198"/>
    <x v="0"/>
    <n v="380000"/>
    <n v="0"/>
  </r>
  <r>
    <s v="2025"/>
    <x v="1"/>
    <x v="0"/>
    <x v="1"/>
    <x v="7"/>
    <x v="9"/>
    <x v="48"/>
    <x v="181"/>
    <s v="2 - SERVICIOS ECONÓMICOS"/>
    <s v="2.2 - Agropecuaria, caza, pesca y silvicultura"/>
    <s v="2.2.01 - Agropecuaria"/>
    <s v="2.6 - BIENES MUEBLES, INMUEBLES E INTANGIBLES"/>
    <x v="39"/>
    <x v="0"/>
    <s v="00 - N/A"/>
    <s v="10 - FONDO GENERAL"/>
    <s v="(blank)"/>
    <x v="0"/>
    <n v="15000"/>
    <n v="0"/>
  </r>
  <r>
    <s v="2025"/>
    <x v="1"/>
    <x v="0"/>
    <x v="1"/>
    <x v="7"/>
    <x v="9"/>
    <x v="48"/>
    <x v="181"/>
    <s v="2 - SERVICIOS ECONÓMICOS"/>
    <s v="2.2 - Agropecuaria, caza, pesca y silvicultura"/>
    <s v="2.2.01 - Agropecuaria"/>
    <s v="2.6 - BIENES MUEBLES, INMUEBLES E INTANGIBLES"/>
    <x v="40"/>
    <x v="0"/>
    <s v="00 - N/A"/>
    <s v="10 - FONDO GENERAL"/>
    <s v="(blank)"/>
    <x v="0"/>
    <n v="627000"/>
    <n v="0"/>
  </r>
  <r>
    <s v="2025"/>
    <x v="1"/>
    <x v="0"/>
    <x v="1"/>
    <x v="7"/>
    <x v="9"/>
    <x v="48"/>
    <x v="181"/>
    <s v="2 - SERVICIOS ECONÓMICOS"/>
    <s v="2.2 - Agropecuaria, caza, pesca y silvicultura"/>
    <s v="2.2.01 - Agropecuaria"/>
    <s v="2.6 - BIENES MUEBLES, INMUEBLES E INTANGIBLES"/>
    <x v="40"/>
    <x v="1"/>
    <s v="00 - N/A"/>
    <s v="10 - FONDO GENERAL"/>
    <s v="(blank)"/>
    <x v="0"/>
    <n v="1460000"/>
    <n v="0"/>
  </r>
  <r>
    <s v="2025"/>
    <x v="1"/>
    <x v="0"/>
    <x v="1"/>
    <x v="7"/>
    <x v="9"/>
    <x v="48"/>
    <x v="181"/>
    <s v="2 - SERVICIOS ECONÓMICOS"/>
    <s v="2.2 - Agropecuaria, caza, pesca y silvicultura"/>
    <s v="2.2.01 - Agropecuaria"/>
    <s v="2.6 - BIENES MUEBLES, INMUEBLES E INTANGIBLES"/>
    <x v="40"/>
    <x v="1"/>
    <s v="01 - FORTALECIMIENTO DE LAS CAPACIDADES DE EXPORTACIÓN DE FRUTAS Y VEGETALES EN LA RD"/>
    <s v="10 - FONDO GENERAL"/>
    <n v="14198"/>
    <x v="0"/>
    <n v="1650000"/>
    <n v="0"/>
  </r>
  <r>
    <s v="2025"/>
    <x v="1"/>
    <x v="0"/>
    <x v="1"/>
    <x v="7"/>
    <x v="9"/>
    <x v="48"/>
    <x v="181"/>
    <s v="2 - SERVICIOS ECONÓMICOS"/>
    <s v="2.2 - Agropecuaria, caza, pesca y silvicultura"/>
    <s v="2.2.01 - Agropecuaria"/>
    <s v="2.6 - BIENES MUEBLES, INMUEBLES E INTANGIBLES"/>
    <x v="43"/>
    <x v="0"/>
    <s v="00 - N/A"/>
    <s v="10 - FONDO GENERAL"/>
    <s v="(blank)"/>
    <x v="0"/>
    <n v="120000"/>
    <n v="0"/>
  </r>
  <r>
    <s v="2025"/>
    <x v="1"/>
    <x v="0"/>
    <x v="1"/>
    <x v="7"/>
    <x v="9"/>
    <x v="48"/>
    <x v="181"/>
    <s v="2 - SERVICIOS ECONÓMICOS"/>
    <s v="2.2 - Agropecuaria, caza, pesca y silvicultura"/>
    <s v="2.2.01 - Agropecuaria"/>
    <s v="2.6 - BIENES MUEBLES, INMUEBLES E INTANGIBLES"/>
    <x v="45"/>
    <x v="0"/>
    <s v="00 - N/A"/>
    <s v="10 - FONDO GENERAL"/>
    <s v="(blank)"/>
    <x v="0"/>
    <n v="300000"/>
    <n v="0"/>
  </r>
  <r>
    <s v="2025"/>
    <x v="1"/>
    <x v="0"/>
    <x v="1"/>
    <x v="7"/>
    <x v="9"/>
    <x v="48"/>
    <x v="181"/>
    <s v="2 - SERVICIOS ECONÓMICOS"/>
    <s v="2.2 - Agropecuaria, caza, pesca y silvicultura"/>
    <s v="2.2.01 - Agropecuaria"/>
    <s v="2.6 - BIENES MUEBLES, INMUEBLES E INTANGIBLES"/>
    <x v="45"/>
    <x v="1"/>
    <s v="00 - N/A"/>
    <s v="10 - FONDO GENERAL"/>
    <s v="(blank)"/>
    <x v="0"/>
    <n v="330000"/>
    <n v="0"/>
  </r>
  <r>
    <s v="2025"/>
    <x v="1"/>
    <x v="0"/>
    <x v="1"/>
    <x v="7"/>
    <x v="9"/>
    <x v="48"/>
    <x v="181"/>
    <s v="2 - SERVICIOS ECONÓMICOS"/>
    <s v="2.2 - Agropecuaria, caza, pesca y silvicultura"/>
    <s v="2.2.01 - Agropecuaria"/>
    <s v="2.6 - BIENES MUEBLES, INMUEBLES E INTANGIBLES"/>
    <x v="41"/>
    <x v="0"/>
    <s v="00 - N/A"/>
    <s v="10 - FONDO GENERAL"/>
    <s v="(blank)"/>
    <x v="0"/>
    <n v="1175000"/>
    <n v="0"/>
  </r>
  <r>
    <s v="2025"/>
    <x v="1"/>
    <x v="0"/>
    <x v="1"/>
    <x v="7"/>
    <x v="9"/>
    <x v="49"/>
    <x v="182"/>
    <s v="3 - PROTECCIÓN DEL MEDIO AMBIENTE"/>
    <s v="3.2 - Protección de la biodiversidad y ordenación de desechos"/>
    <s v="3.2.04 - Conciencia y conocimiento de la biodiversidad"/>
    <s v="2.6 - BIENES MUEBLES, INMUEBLES E INTANGIBLES"/>
    <x v="36"/>
    <x v="0"/>
    <s v="00 - N/A"/>
    <s v="10 - FONDO GENERAL"/>
    <s v="(blank)"/>
    <x v="0"/>
    <n v="700000"/>
    <n v="174775.7"/>
  </r>
  <r>
    <s v="2025"/>
    <x v="1"/>
    <x v="0"/>
    <x v="1"/>
    <x v="7"/>
    <x v="9"/>
    <x v="49"/>
    <x v="182"/>
    <s v="3 - PROTECCIÓN DEL MEDIO AMBIENTE"/>
    <s v="3.2 - Protección de la biodiversidad y ordenación de desechos"/>
    <s v="3.2.04 - Conciencia y conocimiento de la biodiversidad"/>
    <s v="2.6 - BIENES MUEBLES, INMUEBLES E INTANGIBLES"/>
    <x v="36"/>
    <x v="0"/>
    <s v="00 - N/A"/>
    <s v="30 - FONDOS PROPIOS"/>
    <s v="(blank)"/>
    <x v="0"/>
    <n v="0"/>
    <n v="0"/>
  </r>
  <r>
    <s v="2025"/>
    <x v="1"/>
    <x v="0"/>
    <x v="1"/>
    <x v="7"/>
    <x v="9"/>
    <x v="49"/>
    <x v="182"/>
    <s v="3 - PROTECCIÓN DEL MEDIO AMBIENTE"/>
    <s v="3.2 - Protección de la biodiversidad y ordenación de desechos"/>
    <s v="3.2.04 - Conciencia y conocimiento de la biodiversidad"/>
    <s v="2.6 - BIENES MUEBLES, INMUEBLES E INTANGIBLES"/>
    <x v="37"/>
    <x v="0"/>
    <s v="00 - N/A"/>
    <s v="30 - FONDOS PROPIOS"/>
    <s v="(blank)"/>
    <x v="0"/>
    <n v="0"/>
    <n v="0"/>
  </r>
  <r>
    <s v="2025"/>
    <x v="1"/>
    <x v="0"/>
    <x v="1"/>
    <x v="7"/>
    <x v="9"/>
    <x v="49"/>
    <x v="182"/>
    <s v="3 - PROTECCIÓN DEL MEDIO AMBIENTE"/>
    <s v="3.2 - Protección de la biodiversidad y ordenación de desechos"/>
    <s v="3.2.04 - Conciencia y conocimiento de la biodiversidad"/>
    <s v="2.6 - BIENES MUEBLES, INMUEBLES E INTANGIBLES"/>
    <x v="38"/>
    <x v="0"/>
    <s v="00 - N/A"/>
    <s v="30 - FONDOS PROPIOS"/>
    <s v="(blank)"/>
    <x v="0"/>
    <n v="0"/>
    <n v="0"/>
  </r>
  <r>
    <s v="2025"/>
    <x v="1"/>
    <x v="0"/>
    <x v="1"/>
    <x v="7"/>
    <x v="9"/>
    <x v="49"/>
    <x v="182"/>
    <s v="3 - PROTECCIÓN DEL MEDIO AMBIENTE"/>
    <s v="3.2 - Protección de la biodiversidad y ordenación de desechos"/>
    <s v="3.2.04 - Conciencia y conocimiento de la biodiversidad"/>
    <s v="2.6 - BIENES MUEBLES, INMUEBLES E INTANGIBLES"/>
    <x v="40"/>
    <x v="0"/>
    <s v="00 - N/A"/>
    <s v="30 - FONDOS PROPIOS"/>
    <s v="(blank)"/>
    <x v="0"/>
    <n v="0"/>
    <n v="0"/>
  </r>
  <r>
    <s v="2025"/>
    <x v="1"/>
    <x v="0"/>
    <x v="1"/>
    <x v="7"/>
    <x v="9"/>
    <x v="50"/>
    <x v="183"/>
    <s v="3 - PROTECCIÓN DEL MEDIO AMBIENTE"/>
    <s v="3.2 - Protección de la biodiversidad y ordenación de desechos"/>
    <s v="3.2.04 - Conciencia y conocimiento de la biodiversidad"/>
    <s v="2.6 - BIENES MUEBLES, INMUEBLES E INTANGIBLES"/>
    <x v="36"/>
    <x v="0"/>
    <s v="00 - N/A"/>
    <s v="10 - FONDO GENERAL"/>
    <s v="(blank)"/>
    <x v="2"/>
    <n v="55258"/>
    <n v="0"/>
  </r>
  <r>
    <s v="2025"/>
    <x v="1"/>
    <x v="0"/>
    <x v="1"/>
    <x v="7"/>
    <x v="9"/>
    <x v="50"/>
    <x v="183"/>
    <s v="3 - PROTECCIÓN DEL MEDIO AMBIENTE"/>
    <s v="3.2 - Protección de la biodiversidad y ordenación de desechos"/>
    <s v="3.2.04 - Conciencia y conocimiento de la biodiversidad"/>
    <s v="2.6 - BIENES MUEBLES, INMUEBLES E INTANGIBLES"/>
    <x v="36"/>
    <x v="0"/>
    <s v="00 - N/A"/>
    <s v="30 - FONDOS PROPIOS"/>
    <s v="(blank)"/>
    <x v="2"/>
    <n v="148845"/>
    <n v="0"/>
  </r>
  <r>
    <s v="2025"/>
    <x v="1"/>
    <x v="0"/>
    <x v="1"/>
    <x v="7"/>
    <x v="9"/>
    <x v="50"/>
    <x v="183"/>
    <s v="3 - PROTECCIÓN DEL MEDIO AMBIENTE"/>
    <s v="3.2 - Protección de la biodiversidad y ordenación de desechos"/>
    <s v="3.2.04 - Conciencia y conocimiento de la biodiversidad"/>
    <s v="2.6 - BIENES MUEBLES, INMUEBLES E INTANGIBLES"/>
    <x v="37"/>
    <x v="0"/>
    <s v="00 - N/A"/>
    <s v="30 - FONDOS PROPIOS"/>
    <s v="(blank)"/>
    <x v="2"/>
    <n v="12000"/>
    <n v="0"/>
  </r>
  <r>
    <s v="2025"/>
    <x v="1"/>
    <x v="0"/>
    <x v="1"/>
    <x v="7"/>
    <x v="9"/>
    <x v="50"/>
    <x v="183"/>
    <s v="3 - PROTECCIÓN DEL MEDIO AMBIENTE"/>
    <s v="3.2 - Protección de la biodiversidad y ordenación de desechos"/>
    <s v="3.2.04 - Conciencia y conocimiento de la biodiversidad"/>
    <s v="2.6 - BIENES MUEBLES, INMUEBLES E INTANGIBLES"/>
    <x v="38"/>
    <x v="0"/>
    <s v="00 - N/A"/>
    <s v="30 - FONDOS PROPIOS"/>
    <s v="(blank)"/>
    <x v="2"/>
    <n v="290500"/>
    <n v="0"/>
  </r>
  <r>
    <s v="2025"/>
    <x v="1"/>
    <x v="0"/>
    <x v="1"/>
    <x v="7"/>
    <x v="9"/>
    <x v="50"/>
    <x v="183"/>
    <s v="3 - PROTECCIÓN DEL MEDIO AMBIENTE"/>
    <s v="3.2 - Protección de la biodiversidad y ordenación de desechos"/>
    <s v="3.2.04 - Conciencia y conocimiento de la biodiversidad"/>
    <s v="2.6 - BIENES MUEBLES, INMUEBLES E INTANGIBLES"/>
    <x v="40"/>
    <x v="0"/>
    <s v="00 - N/A"/>
    <s v="30 - FONDOS PROPIOS"/>
    <s v="(blank)"/>
    <x v="2"/>
    <n v="2382346"/>
    <n v="167560"/>
  </r>
  <r>
    <s v="2025"/>
    <x v="1"/>
    <x v="0"/>
    <x v="1"/>
    <x v="7"/>
    <x v="9"/>
    <x v="50"/>
    <x v="183"/>
    <s v="3 - PROTECCIÓN DEL MEDIO AMBIENTE"/>
    <s v="3.2 - Protección de la biodiversidad y ordenación de desechos"/>
    <s v="3.2.04 - Conciencia y conocimiento de la biodiversidad"/>
    <s v="2.6 - BIENES MUEBLES, INMUEBLES E INTANGIBLES"/>
    <x v="45"/>
    <x v="0"/>
    <s v="00 - N/A"/>
    <s v="30 - FONDOS PROPIOS"/>
    <s v="(blank)"/>
    <x v="2"/>
    <n v="3341989"/>
    <n v="0"/>
  </r>
  <r>
    <s v="2025"/>
    <x v="1"/>
    <x v="0"/>
    <x v="1"/>
    <x v="7"/>
    <x v="9"/>
    <x v="50"/>
    <x v="183"/>
    <s v="3 - PROTECCIÓN DEL MEDIO AMBIENTE"/>
    <s v="3.2 - Protección de la biodiversidad y ordenación de desechos"/>
    <s v="3.2.10 - Restauración"/>
    <s v="2.6 - BIENES MUEBLES, INMUEBLES E INTANGIBLES"/>
    <x v="36"/>
    <x v="0"/>
    <s v="00 - N/A"/>
    <s v="10 - FONDO GENERAL"/>
    <s v="(blank)"/>
    <x v="2"/>
    <n v="42885"/>
    <n v="0"/>
  </r>
  <r>
    <s v="2025"/>
    <x v="1"/>
    <x v="0"/>
    <x v="1"/>
    <x v="7"/>
    <x v="9"/>
    <x v="50"/>
    <x v="183"/>
    <s v="3 - PROTECCIÓN DEL MEDIO AMBIENTE"/>
    <s v="3.2 - Protección de la biodiversidad y ordenación de desechos"/>
    <s v="3.2.10 - Restauración"/>
    <s v="2.6 - BIENES MUEBLES, INMUEBLES E INTANGIBLES"/>
    <x v="37"/>
    <x v="0"/>
    <s v="00 - N/A"/>
    <s v="10 - FONDO GENERAL"/>
    <s v="(blank)"/>
    <x v="2"/>
    <n v="60020"/>
    <n v="0"/>
  </r>
  <r>
    <s v="2025"/>
    <x v="1"/>
    <x v="0"/>
    <x v="1"/>
    <x v="7"/>
    <x v="9"/>
    <x v="50"/>
    <x v="183"/>
    <s v="3 - PROTECCIÓN DEL MEDIO AMBIENTE"/>
    <s v="3.2 - Protección de la biodiversidad y ordenación de desechos"/>
    <s v="3.2.10 - Restauración"/>
    <s v="2.6 - BIENES MUEBLES, INMUEBLES E INTANGIBLES"/>
    <x v="38"/>
    <x v="0"/>
    <s v="00 - N/A"/>
    <s v="10 - FONDO GENERAL"/>
    <s v="(blank)"/>
    <x v="2"/>
    <n v="124750"/>
    <n v="84900.4"/>
  </r>
  <r>
    <s v="2025"/>
    <x v="1"/>
    <x v="0"/>
    <x v="1"/>
    <x v="7"/>
    <x v="9"/>
    <x v="50"/>
    <x v="183"/>
    <s v="3 - PROTECCIÓN DEL MEDIO AMBIENTE"/>
    <s v="3.2 - Protección de la biodiversidad y ordenación de desechos"/>
    <s v="3.2.10 - Restauración"/>
    <s v="2.6 - BIENES MUEBLES, INMUEBLES E INTANGIBLES"/>
    <x v="40"/>
    <x v="0"/>
    <s v="00 - N/A"/>
    <s v="10 - FONDO GENERAL"/>
    <s v="(blank)"/>
    <x v="2"/>
    <n v="8308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6"/>
    <x v="0"/>
    <s v="00 - N/A"/>
    <s v="10 - FONDO GENERAL"/>
    <s v="(blank)"/>
    <x v="2"/>
    <n v="1349837"/>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6"/>
    <x v="0"/>
    <s v="00 - N/A"/>
    <s v="30 - FONDOS PROPIOS"/>
    <s v="(blank)"/>
    <x v="2"/>
    <n v="2606942"/>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7"/>
    <x v="0"/>
    <s v="00 - N/A"/>
    <s v="10 - FONDO GENERAL"/>
    <s v="(blank)"/>
    <x v="2"/>
    <n v="57094"/>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7"/>
    <x v="0"/>
    <s v="00 - N/A"/>
    <s v="30 - FONDOS PROPIOS"/>
    <s v="(blank)"/>
    <x v="2"/>
    <n v="1686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9"/>
    <x v="0"/>
    <s v="00 - N/A"/>
    <s v="10 - FONDO GENERAL"/>
    <s v="(blank)"/>
    <x v="2"/>
    <n v="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0"/>
    <x v="0"/>
    <s v="00 - N/A"/>
    <s v="10 - FONDO GENERAL"/>
    <s v="(blank)"/>
    <x v="2"/>
    <n v="275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0"/>
    <x v="0"/>
    <s v="00 - N/A"/>
    <s v="30 - FONDOS PROPIOS"/>
    <s v="(blank)"/>
    <x v="2"/>
    <n v="549675"/>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3"/>
    <x v="0"/>
    <s v="00 - N/A"/>
    <s v="10 - FONDO GENERAL"/>
    <s v="(blank)"/>
    <x v="2"/>
    <n v="1540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3"/>
    <x v="0"/>
    <s v="00 - N/A"/>
    <s v="30 - FONDOS PROPIOS"/>
    <s v="(blank)"/>
    <x v="2"/>
    <n v="0"/>
    <n v="244496"/>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5"/>
    <x v="0"/>
    <s v="00 - N/A"/>
    <s v="10 - FONDO GENERAL"/>
    <s v="(blank)"/>
    <x v="2"/>
    <n v="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1"/>
    <x v="0"/>
    <s v="00 - N/A"/>
    <s v="10 - FONDO GENERAL"/>
    <s v="(blank)"/>
    <x v="2"/>
    <n v="4000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1"/>
    <x v="0"/>
    <s v="00 - N/A"/>
    <s v="30 - FONDOS PROPIOS"/>
    <s v="(blank)"/>
    <x v="2"/>
    <n v="300000"/>
    <n v="0"/>
  </r>
  <r>
    <s v="2025"/>
    <x v="1"/>
    <x v="0"/>
    <x v="1"/>
    <x v="7"/>
    <x v="9"/>
    <x v="50"/>
    <x v="183"/>
    <s v="3 - PROTECCIÓN DEL MEDIO AMBIENTE"/>
    <s v="3.2 - Protección de la biodiversidad y ordenación de desechos"/>
    <s v="3.2.99 - Planificación, gestión y supervisión de la protección del medio ambiente"/>
    <s v="2.7 - OBRAS"/>
    <x v="42"/>
    <x v="0"/>
    <s v="00 - N/A"/>
    <s v="10 - FONDO GENERAL"/>
    <s v="(blank)"/>
    <x v="2"/>
    <n v="2741200"/>
    <n v="0"/>
  </r>
  <r>
    <s v="2025"/>
    <x v="1"/>
    <x v="0"/>
    <x v="1"/>
    <x v="7"/>
    <x v="9"/>
    <x v="51"/>
    <x v="184"/>
    <s v="2 - SERVICIOS ECONÓMICOS"/>
    <s v="2.1 - Asuntos económicos, comerciales y laborales"/>
    <s v="2.1.01 - Asuntos económicos y regulación del comercio"/>
    <s v="2.6 - BIENES MUEBLES, INMUEBLES E INTANGIBLES"/>
    <x v="36"/>
    <x v="0"/>
    <s v="00 - N/A"/>
    <s v="30 - FONDOS PROPIOS"/>
    <s v="(blank)"/>
    <x v="0"/>
    <n v="11300000"/>
    <n v="164553.32"/>
  </r>
  <r>
    <s v="2025"/>
    <x v="1"/>
    <x v="0"/>
    <x v="1"/>
    <x v="7"/>
    <x v="9"/>
    <x v="51"/>
    <x v="184"/>
    <s v="2 - SERVICIOS ECONÓMICOS"/>
    <s v="2.1 - Asuntos económicos, comerciales y laborales"/>
    <s v="2.1.01 - Asuntos económicos y regulación del comercio"/>
    <s v="2.6 - BIENES MUEBLES, INMUEBLES E INTANGIBLES"/>
    <x v="37"/>
    <x v="0"/>
    <s v="00 - N/A"/>
    <s v="30 - FONDOS PROPIOS"/>
    <s v="(blank)"/>
    <x v="0"/>
    <n v="700000"/>
    <n v="0"/>
  </r>
  <r>
    <s v="2025"/>
    <x v="1"/>
    <x v="0"/>
    <x v="1"/>
    <x v="7"/>
    <x v="9"/>
    <x v="51"/>
    <x v="184"/>
    <s v="2 - SERVICIOS ECONÓMICOS"/>
    <s v="2.1 - Asuntos económicos, comerciales y laborales"/>
    <s v="2.1.01 - Asuntos económicos y regulación del comercio"/>
    <s v="2.6 - BIENES MUEBLES, INMUEBLES E INTANGIBLES"/>
    <x v="39"/>
    <x v="0"/>
    <s v="00 - N/A"/>
    <s v="30 - FONDOS PROPIOS"/>
    <s v="(blank)"/>
    <x v="0"/>
    <n v="100000"/>
    <n v="0"/>
  </r>
  <r>
    <s v="2025"/>
    <x v="1"/>
    <x v="0"/>
    <x v="1"/>
    <x v="7"/>
    <x v="9"/>
    <x v="51"/>
    <x v="184"/>
    <s v="2 - SERVICIOS ECONÓMICOS"/>
    <s v="2.1 - Asuntos económicos, comerciales y laborales"/>
    <s v="2.1.01 - Asuntos económicos y regulación del comercio"/>
    <s v="2.6 - BIENES MUEBLES, INMUEBLES E INTANGIBLES"/>
    <x v="40"/>
    <x v="0"/>
    <s v="00 - N/A"/>
    <s v="30 - FONDOS PROPIOS"/>
    <s v="(blank)"/>
    <x v="0"/>
    <n v="3150000"/>
    <n v="0"/>
  </r>
  <r>
    <s v="2025"/>
    <x v="1"/>
    <x v="0"/>
    <x v="1"/>
    <x v="7"/>
    <x v="9"/>
    <x v="51"/>
    <x v="184"/>
    <s v="2 - SERVICIOS ECONÓMICOS"/>
    <s v="2.1 - Asuntos económicos, comerciales y laborales"/>
    <s v="2.1.01 - Asuntos económicos y regulación del comercio"/>
    <s v="2.6 - BIENES MUEBLES, INMUEBLES E INTANGIBLES"/>
    <x v="43"/>
    <x v="0"/>
    <s v="00 - N/A"/>
    <s v="30 - FONDOS PROPIOS"/>
    <s v="(blank)"/>
    <x v="0"/>
    <n v="500000"/>
    <n v="0"/>
  </r>
  <r>
    <s v="2025"/>
    <x v="1"/>
    <x v="0"/>
    <x v="1"/>
    <x v="7"/>
    <x v="9"/>
    <x v="51"/>
    <x v="184"/>
    <s v="2 - SERVICIOS ECONÓMICOS"/>
    <s v="2.1 - Asuntos económicos, comerciales y laborales"/>
    <s v="2.1.01 - Asuntos económicos y regulación del comercio"/>
    <s v="2.6 - BIENES MUEBLES, INMUEBLES E INTANGIBLES"/>
    <x v="41"/>
    <x v="0"/>
    <s v="00 - N/A"/>
    <s v="30 - FONDOS PROPIOS"/>
    <s v="(blank)"/>
    <x v="0"/>
    <n v="500000"/>
    <n v="0"/>
  </r>
  <r>
    <s v="2025"/>
    <x v="1"/>
    <x v="0"/>
    <x v="1"/>
    <x v="7"/>
    <x v="9"/>
    <x v="51"/>
    <x v="184"/>
    <s v="2 - SERVICIOS ECONÓMICOS"/>
    <s v="2.1 - Asuntos económicos, comerciales y laborales"/>
    <s v="2.1.01 - Asuntos económicos y regulación del comercio"/>
    <s v="2.6 - BIENES MUEBLES, INMUEBLES E INTANGIBLES"/>
    <x v="44"/>
    <x v="0"/>
    <s v="00 - N/A"/>
    <s v="30 - FONDOS PROPIOS"/>
    <s v="(blank)"/>
    <x v="0"/>
    <n v="150000"/>
    <n v="0"/>
  </r>
  <r>
    <s v="2025"/>
    <x v="1"/>
    <x v="0"/>
    <x v="1"/>
    <x v="7"/>
    <x v="9"/>
    <x v="52"/>
    <x v="185"/>
    <s v="2 - SERVICIOS ECONÓMICOS"/>
    <s v="2.2 - Agropecuaria, caza, pesca y silvicultura"/>
    <s v="2.2.01 - Agropecuaria"/>
    <s v="2.6 - BIENES MUEBLES, INMUEBLES E INTANGIBLES"/>
    <x v="36"/>
    <x v="0"/>
    <s v="00 - N/A"/>
    <s v="10 - FONDO GENERAL"/>
    <s v="(blank)"/>
    <x v="0"/>
    <n v="525000"/>
    <n v="126583.91"/>
  </r>
  <r>
    <s v="2025"/>
    <x v="1"/>
    <x v="0"/>
    <x v="1"/>
    <x v="7"/>
    <x v="9"/>
    <x v="52"/>
    <x v="185"/>
    <s v="2 - SERVICIOS ECONÓMICOS"/>
    <s v="2.2 - Agropecuaria, caza, pesca y silvicultura"/>
    <s v="2.2.01 - Agropecuaria"/>
    <s v="2.6 - BIENES MUEBLES, INMUEBLES E INTANGIBLES"/>
    <x v="37"/>
    <x v="0"/>
    <s v="00 - N/A"/>
    <s v="10 - FONDO GENERAL"/>
    <s v="(blank)"/>
    <x v="0"/>
    <n v="125000"/>
    <n v="0"/>
  </r>
  <r>
    <s v="2025"/>
    <x v="1"/>
    <x v="0"/>
    <x v="1"/>
    <x v="7"/>
    <x v="9"/>
    <x v="52"/>
    <x v="185"/>
    <s v="2 - SERVICIOS ECONÓMICOS"/>
    <s v="2.2 - Agropecuaria, caza, pesca y silvicultura"/>
    <s v="2.2.01 - Agropecuaria"/>
    <s v="2.6 - BIENES MUEBLES, INMUEBLES E INTANGIBLES"/>
    <x v="38"/>
    <x v="0"/>
    <s v="00 - N/A"/>
    <s v="10 - FONDO GENERAL"/>
    <s v="(blank)"/>
    <x v="0"/>
    <n v="500000"/>
    <n v="0"/>
  </r>
  <r>
    <s v="2025"/>
    <x v="1"/>
    <x v="0"/>
    <x v="1"/>
    <x v="7"/>
    <x v="9"/>
    <x v="52"/>
    <x v="185"/>
    <s v="2 - SERVICIOS ECONÓMICOS"/>
    <s v="2.2 - Agropecuaria, caza, pesca y silvicultura"/>
    <s v="2.2.01 - Agropecuaria"/>
    <s v="2.6 - BIENES MUEBLES, INMUEBLES E INTANGIBLES"/>
    <x v="39"/>
    <x v="0"/>
    <s v="00 - N/A"/>
    <s v="10 - FONDO GENERAL"/>
    <s v="(blank)"/>
    <x v="0"/>
    <n v="421392"/>
    <n v="0"/>
  </r>
  <r>
    <s v="2025"/>
    <x v="1"/>
    <x v="0"/>
    <x v="1"/>
    <x v="7"/>
    <x v="9"/>
    <x v="52"/>
    <x v="185"/>
    <s v="2 - SERVICIOS ECONÓMICOS"/>
    <s v="2.2 - Agropecuaria, caza, pesca y silvicultura"/>
    <s v="2.2.01 - Agropecuaria"/>
    <s v="2.6 - BIENES MUEBLES, INMUEBLES E INTANGIBLES"/>
    <x v="45"/>
    <x v="0"/>
    <s v="00 - N/A"/>
    <s v="10 - FONDO GENERAL"/>
    <s v="(blank)"/>
    <x v="0"/>
    <n v="2500000"/>
    <n v="0"/>
  </r>
  <r>
    <s v="2025"/>
    <x v="1"/>
    <x v="0"/>
    <x v="1"/>
    <x v="7"/>
    <x v="9"/>
    <x v="52"/>
    <x v="185"/>
    <s v="2 - SERVICIOS ECONÓMICOS"/>
    <s v="2.2 - Agropecuaria, caza, pesca y silvicultura"/>
    <s v="2.2.01 - Agropecuaria"/>
    <s v="2.7 - OBRAS"/>
    <x v="42"/>
    <x v="0"/>
    <s v="00 - N/A"/>
    <s v="10 - FONDO GENERAL"/>
    <s v="(blank)"/>
    <x v="0"/>
    <n v="1600000"/>
    <n v="0"/>
  </r>
  <r>
    <s v="2025"/>
    <x v="1"/>
    <x v="0"/>
    <x v="1"/>
    <x v="7"/>
    <x v="9"/>
    <x v="53"/>
    <x v="186"/>
    <s v="4 - SERVICIOS SOCIALES"/>
    <s v="4.3 - Actividades deportivas, recreativas, culturales y religiosas"/>
    <s v="4.3.03 - Servicios culturales"/>
    <s v="2.6 - BIENES MUEBLES, INMUEBLES E INTANGIBLES"/>
    <x v="36"/>
    <x v="0"/>
    <s v="00 - N/A"/>
    <s v="10 - FONDO GENERAL"/>
    <s v="(blank)"/>
    <x v="0"/>
    <n v="0"/>
    <n v="16479.88"/>
  </r>
  <r>
    <s v="2025"/>
    <x v="1"/>
    <x v="0"/>
    <x v="1"/>
    <x v="7"/>
    <x v="9"/>
    <x v="53"/>
    <x v="186"/>
    <s v="4 - SERVICIOS SOCIALES"/>
    <s v="4.3 - Actividades deportivas, recreativas, culturales y religiosas"/>
    <s v="4.3.03 - Servicios culturales"/>
    <s v="2.6 - BIENES MUEBLES, INMUEBLES E INTANGIBLES"/>
    <x v="37"/>
    <x v="0"/>
    <s v="00 - N/A"/>
    <s v="10 - FONDO GENERAL"/>
    <s v="(blank)"/>
    <x v="0"/>
    <n v="0"/>
    <n v="0"/>
  </r>
  <r>
    <s v="2025"/>
    <x v="1"/>
    <x v="0"/>
    <x v="1"/>
    <x v="7"/>
    <x v="9"/>
    <x v="53"/>
    <x v="186"/>
    <s v="4 - SERVICIOS SOCIALES"/>
    <s v="4.3 - Actividades deportivas, recreativas, culturales y religiosas"/>
    <s v="4.3.03 - Servicios culturales"/>
    <s v="2.6 - BIENES MUEBLES, INMUEBLES E INTANGIBLES"/>
    <x v="40"/>
    <x v="0"/>
    <s v="00 - N/A"/>
    <s v="10 - FONDO GENERAL"/>
    <s v="(blank)"/>
    <x v="0"/>
    <n v="0"/>
    <n v="13291.2"/>
  </r>
  <r>
    <s v="2025"/>
    <x v="1"/>
    <x v="0"/>
    <x v="1"/>
    <x v="7"/>
    <x v="9"/>
    <x v="53"/>
    <x v="186"/>
    <s v="4 - SERVICIOS SOCIALES"/>
    <s v="4.3 - Actividades deportivas, recreativas, culturales y religiosas"/>
    <s v="4.3.03 - Servicios culturales"/>
    <s v="2.6 - BIENES MUEBLES, INMUEBLES E INTANGIBLES"/>
    <x v="43"/>
    <x v="0"/>
    <s v="00 - N/A"/>
    <s v="10 - FONDO GENERAL"/>
    <s v="(blank)"/>
    <x v="0"/>
    <n v="0"/>
    <n v="0"/>
  </r>
  <r>
    <s v="2025"/>
    <x v="1"/>
    <x v="0"/>
    <x v="1"/>
    <x v="7"/>
    <x v="9"/>
    <x v="54"/>
    <x v="187"/>
    <s v="2 - SERVICIOS ECONÓMICOS"/>
    <s v="2.4 - Energía y combustible"/>
    <s v="2.4.04 - Energía eléctrica de fuentes termoeléctricas"/>
    <s v="2.6 - BIENES MUEBLES, INMUEBLES E INTANGIBLES"/>
    <x v="36"/>
    <x v="0"/>
    <s v="00 - N/A"/>
    <s v="30 - FONDOS PROPIOS"/>
    <s v="(blank)"/>
    <x v="0"/>
    <n v="1271000"/>
    <n v="745295.85"/>
  </r>
  <r>
    <s v="2025"/>
    <x v="1"/>
    <x v="0"/>
    <x v="1"/>
    <x v="7"/>
    <x v="9"/>
    <x v="54"/>
    <x v="187"/>
    <s v="2 - SERVICIOS ECONÓMICOS"/>
    <s v="2.4 - Energía y combustible"/>
    <s v="2.4.04 - Energía eléctrica de fuentes termoeléctricas"/>
    <s v="2.6 - BIENES MUEBLES, INMUEBLES E INTANGIBLES"/>
    <x v="37"/>
    <x v="0"/>
    <s v="00 - N/A"/>
    <s v="30 - FONDOS PROPIOS"/>
    <s v="(blank)"/>
    <x v="0"/>
    <n v="250000"/>
    <n v="0"/>
  </r>
  <r>
    <s v="2025"/>
    <x v="1"/>
    <x v="0"/>
    <x v="1"/>
    <x v="7"/>
    <x v="9"/>
    <x v="54"/>
    <x v="187"/>
    <s v="2 - SERVICIOS ECONÓMICOS"/>
    <s v="2.4 - Energía y combustible"/>
    <s v="2.4.04 - Energía eléctrica de fuentes termoeléctricas"/>
    <s v="2.6 - BIENES MUEBLES, INMUEBLES E INTANGIBLES"/>
    <x v="38"/>
    <x v="0"/>
    <s v="00 - N/A"/>
    <s v="30 - FONDOS PROPIOS"/>
    <s v="(blank)"/>
    <x v="0"/>
    <n v="0"/>
    <n v="0"/>
  </r>
  <r>
    <s v="2025"/>
    <x v="1"/>
    <x v="0"/>
    <x v="1"/>
    <x v="7"/>
    <x v="9"/>
    <x v="54"/>
    <x v="187"/>
    <s v="2 - SERVICIOS ECONÓMICOS"/>
    <s v="2.4 - Energía y combustible"/>
    <s v="2.4.04 - Energía eléctrica de fuentes termoeléctricas"/>
    <s v="2.6 - BIENES MUEBLES, INMUEBLES E INTANGIBLES"/>
    <x v="40"/>
    <x v="0"/>
    <s v="00 - N/A"/>
    <s v="30 - FONDOS PROPIOS"/>
    <s v="(blank)"/>
    <x v="0"/>
    <n v="10500000"/>
    <n v="0"/>
  </r>
  <r>
    <s v="2025"/>
    <x v="1"/>
    <x v="0"/>
    <x v="1"/>
    <x v="7"/>
    <x v="9"/>
    <x v="54"/>
    <x v="187"/>
    <s v="2 - SERVICIOS ECONÓMICOS"/>
    <s v="2.4 - Energía y combustible"/>
    <s v="2.4.04 - Energía eléctrica de fuentes termoeléctricas"/>
    <s v="2.6 - BIENES MUEBLES, INMUEBLES E INTANGIBLES"/>
    <x v="43"/>
    <x v="0"/>
    <s v="00 - N/A"/>
    <s v="30 - FONDOS PROPIOS"/>
    <s v="(blank)"/>
    <x v="0"/>
    <n v="150000"/>
    <n v="113933.14"/>
  </r>
  <r>
    <s v="2025"/>
    <x v="1"/>
    <x v="0"/>
    <x v="1"/>
    <x v="7"/>
    <x v="9"/>
    <x v="54"/>
    <x v="187"/>
    <s v="2 - SERVICIOS ECONÓMICOS"/>
    <s v="2.4 - Energía y combustible"/>
    <s v="2.4.04 - Energía eléctrica de fuentes termoeléctricas"/>
    <s v="2.6 - BIENES MUEBLES, INMUEBLES E INTANGIBLES"/>
    <x v="41"/>
    <x v="0"/>
    <s v="00 - N/A"/>
    <s v="30 - FONDOS PROPIOS"/>
    <s v="(blank)"/>
    <x v="0"/>
    <n v="3500000"/>
    <n v="0"/>
  </r>
  <r>
    <s v="2025"/>
    <x v="1"/>
    <x v="0"/>
    <x v="1"/>
    <x v="7"/>
    <x v="9"/>
    <x v="54"/>
    <x v="187"/>
    <s v="2 - SERVICIOS ECONÓMICOS"/>
    <s v="2.4 - Energía y combustible"/>
    <s v="2.4.04 - Energía eléctrica de fuentes termoeléctricas"/>
    <s v="2.6 - BIENES MUEBLES, INMUEBLES E INTANGIBLES"/>
    <x v="44"/>
    <x v="0"/>
    <s v="00 - N/A"/>
    <s v="30 - FONDOS PROPIOS"/>
    <s v="(blank)"/>
    <x v="0"/>
    <n v="285000"/>
    <n v="0"/>
  </r>
  <r>
    <s v="2025"/>
    <x v="1"/>
    <x v="0"/>
    <x v="1"/>
    <x v="7"/>
    <x v="9"/>
    <x v="55"/>
    <x v="188"/>
    <s v="2 - SERVICIOS ECONÓMICOS"/>
    <s v="2.4 - Energía y combustible"/>
    <s v="2.4.04 - Energía eléctrica de fuentes termoeléctricas"/>
    <s v="2.6 - BIENES MUEBLES, INMUEBLES E INTANGIBLES"/>
    <x v="36"/>
    <x v="0"/>
    <s v="00 - N/A"/>
    <s v="30 - FONDOS PROPIOS"/>
    <s v="(blank)"/>
    <x v="0"/>
    <n v="54281100"/>
    <n v="0"/>
  </r>
  <r>
    <s v="2025"/>
    <x v="1"/>
    <x v="0"/>
    <x v="1"/>
    <x v="7"/>
    <x v="9"/>
    <x v="55"/>
    <x v="188"/>
    <s v="2 - SERVICIOS ECONÓMICOS"/>
    <s v="2.4 - Energía y combustible"/>
    <s v="2.4.04 - Energía eléctrica de fuentes termoeléctricas"/>
    <s v="2.6 - BIENES MUEBLES, INMUEBLES E INTANGIBLES"/>
    <x v="37"/>
    <x v="0"/>
    <s v="00 - N/A"/>
    <s v="30 - FONDOS PROPIOS"/>
    <s v="(blank)"/>
    <x v="0"/>
    <n v="425000"/>
    <n v="0"/>
  </r>
  <r>
    <s v="2025"/>
    <x v="1"/>
    <x v="0"/>
    <x v="1"/>
    <x v="7"/>
    <x v="9"/>
    <x v="55"/>
    <x v="188"/>
    <s v="2 - SERVICIOS ECONÓMICOS"/>
    <s v="2.4 - Energía y combustible"/>
    <s v="2.4.04 - Energía eléctrica de fuentes termoeléctricas"/>
    <s v="2.6 - BIENES MUEBLES, INMUEBLES E INTANGIBLES"/>
    <x v="38"/>
    <x v="0"/>
    <s v="00 - N/A"/>
    <s v="30 - FONDOS PROPIOS"/>
    <s v="(blank)"/>
    <x v="0"/>
    <n v="795590"/>
    <n v="0"/>
  </r>
  <r>
    <s v="2025"/>
    <x v="1"/>
    <x v="0"/>
    <x v="1"/>
    <x v="7"/>
    <x v="9"/>
    <x v="55"/>
    <x v="188"/>
    <s v="2 - SERVICIOS ECONÓMICOS"/>
    <s v="2.4 - Energía y combustible"/>
    <s v="2.4.04 - Energía eléctrica de fuentes termoeléctricas"/>
    <s v="2.6 - BIENES MUEBLES, INMUEBLES E INTANGIBLES"/>
    <x v="39"/>
    <x v="0"/>
    <s v="00 - N/A"/>
    <s v="30 - FONDOS PROPIOS"/>
    <s v="(blank)"/>
    <x v="0"/>
    <n v="0"/>
    <n v="0"/>
  </r>
  <r>
    <s v="2025"/>
    <x v="1"/>
    <x v="0"/>
    <x v="1"/>
    <x v="7"/>
    <x v="9"/>
    <x v="55"/>
    <x v="188"/>
    <s v="2 - SERVICIOS ECONÓMICOS"/>
    <s v="2.4 - Energía y combustible"/>
    <s v="2.4.04 - Energía eléctrica de fuentes termoeléctricas"/>
    <s v="2.6 - BIENES MUEBLES, INMUEBLES E INTANGIBLES"/>
    <x v="40"/>
    <x v="0"/>
    <s v="00 - N/A"/>
    <s v="30 - FONDOS PROPIOS"/>
    <s v="(blank)"/>
    <x v="0"/>
    <n v="23994260"/>
    <n v="0"/>
  </r>
  <r>
    <s v="2025"/>
    <x v="1"/>
    <x v="0"/>
    <x v="1"/>
    <x v="7"/>
    <x v="9"/>
    <x v="55"/>
    <x v="188"/>
    <s v="2 - SERVICIOS ECONÓMICOS"/>
    <s v="2.4 - Energía y combustible"/>
    <s v="2.4.04 - Energía eléctrica de fuentes termoeléctricas"/>
    <s v="2.6 - BIENES MUEBLES, INMUEBLES E INTANGIBLES"/>
    <x v="43"/>
    <x v="0"/>
    <s v="00 - N/A"/>
    <s v="30 - FONDOS PROPIOS"/>
    <s v="(blank)"/>
    <x v="0"/>
    <n v="546000"/>
    <n v="0"/>
  </r>
  <r>
    <s v="2025"/>
    <x v="1"/>
    <x v="0"/>
    <x v="1"/>
    <x v="7"/>
    <x v="9"/>
    <x v="55"/>
    <x v="188"/>
    <s v="2 - SERVICIOS ECONÓMICOS"/>
    <s v="2.4 - Energía y combustible"/>
    <s v="2.4.04 - Energía eléctrica de fuentes termoeléctricas"/>
    <s v="2.6 - BIENES MUEBLES, INMUEBLES E INTANGIBLES"/>
    <x v="41"/>
    <x v="0"/>
    <s v="00 - N/A"/>
    <s v="30 - FONDOS PROPIOS"/>
    <s v="(blank)"/>
    <x v="0"/>
    <n v="26201094"/>
    <n v="0"/>
  </r>
  <r>
    <s v="2025"/>
    <x v="1"/>
    <x v="0"/>
    <x v="1"/>
    <x v="7"/>
    <x v="9"/>
    <x v="55"/>
    <x v="188"/>
    <s v="2 - SERVICIOS ECONÓMICOS"/>
    <s v="2.4 - Energía y combustible"/>
    <s v="2.4.04 - Energía eléctrica de fuentes termoeléctricas"/>
    <s v="2.7 - OBRAS"/>
    <x v="42"/>
    <x v="0"/>
    <s v="00 - N/A"/>
    <s v="30 - FONDOS PROPIOS"/>
    <s v="(blank)"/>
    <x v="0"/>
    <n v="20000000"/>
    <n v="0"/>
  </r>
  <r>
    <s v="2025"/>
    <x v="1"/>
    <x v="0"/>
    <x v="1"/>
    <x v="7"/>
    <x v="9"/>
    <x v="56"/>
    <x v="189"/>
    <s v="2 - SERVICIOS ECONÓMICOS"/>
    <s v="2.2 - Agropecuaria, caza, pesca y silvicultura"/>
    <s v="2.2.01 - Agropecuaria"/>
    <s v="2.6 - BIENES MUEBLES, INMUEBLES E INTANGIBLES"/>
    <x v="36"/>
    <x v="0"/>
    <s v="00 - N/A"/>
    <s v="20 - FONDOS CON DESTINO ESPECÍFICO"/>
    <s v="(blank)"/>
    <x v="0"/>
    <n v="300000"/>
    <n v="0"/>
  </r>
  <r>
    <s v="2025"/>
    <x v="1"/>
    <x v="0"/>
    <x v="1"/>
    <x v="7"/>
    <x v="9"/>
    <x v="56"/>
    <x v="189"/>
    <s v="2 - SERVICIOS ECONÓMICOS"/>
    <s v="2.2 - Agropecuaria, caza, pesca y silvicultura"/>
    <s v="2.2.01 - Agropecuaria"/>
    <s v="2.6 - BIENES MUEBLES, INMUEBLES E INTANGIBLES"/>
    <x v="36"/>
    <x v="0"/>
    <s v="00 - N/A"/>
    <s v="30 - FONDOS PROPIOS"/>
    <s v="(blank)"/>
    <x v="0"/>
    <n v="0"/>
    <n v="0"/>
  </r>
  <r>
    <s v="2025"/>
    <x v="1"/>
    <x v="0"/>
    <x v="1"/>
    <x v="7"/>
    <x v="9"/>
    <x v="56"/>
    <x v="189"/>
    <s v="2 - SERVICIOS ECONÓMICOS"/>
    <s v="2.2 - Agropecuaria, caza, pesca y silvicultura"/>
    <s v="2.2.01 - Agropecuaria"/>
    <s v="2.6 - BIENES MUEBLES, INMUEBLES E INTANGIBLES"/>
    <x v="37"/>
    <x v="0"/>
    <s v="00 - N/A"/>
    <s v="20 - FONDOS CON DESTINO ESPECÍFICO"/>
    <s v="(blank)"/>
    <x v="0"/>
    <n v="0"/>
    <n v="0"/>
  </r>
  <r>
    <s v="2025"/>
    <x v="1"/>
    <x v="0"/>
    <x v="1"/>
    <x v="7"/>
    <x v="9"/>
    <x v="56"/>
    <x v="189"/>
    <s v="2 - SERVICIOS ECONÓMICOS"/>
    <s v="2.2 - Agropecuaria, caza, pesca y silvicultura"/>
    <s v="2.2.01 - Agropecuaria"/>
    <s v="2.6 - BIENES MUEBLES, INMUEBLES E INTANGIBLES"/>
    <x v="39"/>
    <x v="0"/>
    <s v="00 - N/A"/>
    <s v="20 - FONDOS CON DESTINO ESPECÍFICO"/>
    <s v="(blank)"/>
    <x v="0"/>
    <n v="0"/>
    <n v="10152900"/>
  </r>
  <r>
    <s v="2025"/>
    <x v="1"/>
    <x v="0"/>
    <x v="1"/>
    <x v="7"/>
    <x v="9"/>
    <x v="56"/>
    <x v="189"/>
    <s v="2 - SERVICIOS ECONÓMICOS"/>
    <s v="2.2 - Agropecuaria, caza, pesca y silvicultura"/>
    <s v="2.2.01 - Agropecuaria"/>
    <s v="2.6 - BIENES MUEBLES, INMUEBLES E INTANGIBLES"/>
    <x v="40"/>
    <x v="0"/>
    <s v="00 - N/A"/>
    <s v="10 - FONDO GENERAL"/>
    <s v="(blank)"/>
    <x v="0"/>
    <n v="150000"/>
    <n v="0"/>
  </r>
  <r>
    <s v="2025"/>
    <x v="1"/>
    <x v="0"/>
    <x v="1"/>
    <x v="7"/>
    <x v="9"/>
    <x v="56"/>
    <x v="189"/>
    <s v="2 - SERVICIOS ECONÓMICOS"/>
    <s v="2.2 - Agropecuaria, caza, pesca y silvicultura"/>
    <s v="2.2.01 - Agropecuaria"/>
    <s v="2.6 - BIENES MUEBLES, INMUEBLES E INTANGIBLES"/>
    <x v="40"/>
    <x v="0"/>
    <s v="00 - N/A"/>
    <s v="20 - FONDOS CON DESTINO ESPECÍFICO"/>
    <s v="(blank)"/>
    <x v="0"/>
    <n v="200000"/>
    <n v="1730808.3"/>
  </r>
  <r>
    <s v="2025"/>
    <x v="1"/>
    <x v="0"/>
    <x v="1"/>
    <x v="7"/>
    <x v="9"/>
    <x v="56"/>
    <x v="189"/>
    <s v="2 - SERVICIOS ECONÓMICOS"/>
    <s v="2.2 - Agropecuaria, caza, pesca y silvicultura"/>
    <s v="2.2.01 - Agropecuaria"/>
    <s v="2.6 - BIENES MUEBLES, INMUEBLES E INTANGIBLES"/>
    <x v="40"/>
    <x v="0"/>
    <s v="00 - N/A"/>
    <s v="30 - FONDOS PROPIOS"/>
    <s v="(blank)"/>
    <x v="0"/>
    <n v="0"/>
    <n v="0"/>
  </r>
  <r>
    <s v="2025"/>
    <x v="1"/>
    <x v="0"/>
    <x v="1"/>
    <x v="7"/>
    <x v="9"/>
    <x v="56"/>
    <x v="189"/>
    <s v="2 - SERVICIOS ECONÓMICOS"/>
    <s v="2.2 - Agropecuaria, caza, pesca y silvicultura"/>
    <s v="2.2.01 - Agropecuaria"/>
    <s v="2.6 - BIENES MUEBLES, INMUEBLES E INTANGIBLES"/>
    <x v="43"/>
    <x v="0"/>
    <s v="00 - N/A"/>
    <s v="20 - FONDOS CON DESTINO ESPECÍFICO"/>
    <s v="(blank)"/>
    <x v="0"/>
    <n v="0"/>
    <n v="0"/>
  </r>
  <r>
    <s v="2025"/>
    <x v="1"/>
    <x v="0"/>
    <x v="1"/>
    <x v="7"/>
    <x v="9"/>
    <x v="56"/>
    <x v="189"/>
    <s v="2 - SERVICIOS ECONÓMICOS"/>
    <s v="2.2 - Agropecuaria, caza, pesca y silvicultura"/>
    <s v="2.2.01 - Agropecuaria"/>
    <s v="2.6 - BIENES MUEBLES, INMUEBLES E INTANGIBLES"/>
    <x v="45"/>
    <x v="0"/>
    <s v="00 - N/A"/>
    <s v="20 - FONDOS CON DESTINO ESPECÍFICO"/>
    <s v="(blank)"/>
    <x v="0"/>
    <n v="0"/>
    <n v="1204551.1000000001"/>
  </r>
  <r>
    <s v="2025"/>
    <x v="1"/>
    <x v="0"/>
    <x v="1"/>
    <x v="7"/>
    <x v="9"/>
    <x v="56"/>
    <x v="189"/>
    <s v="2 - SERVICIOS ECONÓMICOS"/>
    <s v="2.2 - Agropecuaria, caza, pesca y silvicultura"/>
    <s v="2.2.01 - Agropecuaria"/>
    <s v="2.7 - OBRAS"/>
    <x v="42"/>
    <x v="0"/>
    <s v="00 - N/A"/>
    <s v="10 - FONDO GENERAL"/>
    <s v="(blank)"/>
    <x v="0"/>
    <n v="5000000"/>
    <n v="900000"/>
  </r>
  <r>
    <s v="2025"/>
    <x v="1"/>
    <x v="0"/>
    <x v="1"/>
    <x v="7"/>
    <x v="9"/>
    <x v="56"/>
    <x v="189"/>
    <s v="2 - SERVICIOS ECONÓMICOS"/>
    <s v="2.2 - Agropecuaria, caza, pesca y silvicultura"/>
    <s v="2.2.01 - Agropecuaria"/>
    <s v="2.7 - OBRAS"/>
    <x v="42"/>
    <x v="0"/>
    <s v="00 - N/A"/>
    <s v="20 - FONDOS CON DESTINO ESPECÍFICO"/>
    <s v="(blank)"/>
    <x v="0"/>
    <n v="0"/>
    <n v="0"/>
  </r>
  <r>
    <s v="2025"/>
    <x v="1"/>
    <x v="0"/>
    <x v="1"/>
    <x v="7"/>
    <x v="9"/>
    <x v="56"/>
    <x v="189"/>
    <s v="2 - SERVICIOS ECONÓMICOS"/>
    <s v="2.2 - Agropecuaria, caza, pesca y silvicultura"/>
    <s v="2.2.01 - Agropecuaria"/>
    <s v="2.7 - OBRAS"/>
    <x v="42"/>
    <x v="0"/>
    <s v="00 - N/A"/>
    <s v="30 - FONDOS PROPIOS"/>
    <s v="(blank)"/>
    <x v="0"/>
    <n v="0"/>
    <n v="240000"/>
  </r>
  <r>
    <s v="2025"/>
    <x v="1"/>
    <x v="0"/>
    <x v="1"/>
    <x v="7"/>
    <x v="9"/>
    <x v="57"/>
    <x v="190"/>
    <s v="4 - SERVICIOS SOCIALES"/>
    <s v="4.1 - Vivienda y servicios comunitarios"/>
    <s v="4.1.02 - Desarrollo comunitario"/>
    <s v="2.6 - BIENES MUEBLES, INMUEBLES E INTANGIBLES"/>
    <x v="36"/>
    <x v="0"/>
    <s v="00 - N/A"/>
    <s v="30 - FONDOS PROPIOS"/>
    <s v="(blank)"/>
    <x v="0"/>
    <n v="40500000"/>
    <n v="0"/>
  </r>
  <r>
    <s v="2025"/>
    <x v="1"/>
    <x v="0"/>
    <x v="1"/>
    <x v="7"/>
    <x v="9"/>
    <x v="57"/>
    <x v="190"/>
    <s v="4 - SERVICIOS SOCIALES"/>
    <s v="4.1 - Vivienda y servicios comunitarios"/>
    <s v="4.1.02 - Desarrollo comunitario"/>
    <s v="2.6 - BIENES MUEBLES, INMUEBLES E INTANGIBLES"/>
    <x v="37"/>
    <x v="0"/>
    <s v="00 - N/A"/>
    <s v="30 - FONDOS PROPIOS"/>
    <s v="(blank)"/>
    <x v="0"/>
    <n v="700000"/>
    <n v="0"/>
  </r>
  <r>
    <s v="2025"/>
    <x v="1"/>
    <x v="0"/>
    <x v="1"/>
    <x v="7"/>
    <x v="9"/>
    <x v="57"/>
    <x v="190"/>
    <s v="4 - SERVICIOS SOCIALES"/>
    <s v="4.1 - Vivienda y servicios comunitarios"/>
    <s v="4.1.02 - Desarrollo comunitario"/>
    <s v="2.6 - BIENES MUEBLES, INMUEBLES E INTANGIBLES"/>
    <x v="39"/>
    <x v="0"/>
    <s v="00 - N/A"/>
    <s v="30 - FONDOS PROPIOS"/>
    <s v="(blank)"/>
    <x v="0"/>
    <n v="16000000"/>
    <n v="0"/>
  </r>
  <r>
    <s v="2025"/>
    <x v="1"/>
    <x v="0"/>
    <x v="1"/>
    <x v="7"/>
    <x v="9"/>
    <x v="57"/>
    <x v="190"/>
    <s v="4 - SERVICIOS SOCIALES"/>
    <s v="4.1 - Vivienda y servicios comunitarios"/>
    <s v="4.1.02 - Desarrollo comunitario"/>
    <s v="2.6 - BIENES MUEBLES, INMUEBLES E INTANGIBLES"/>
    <x v="40"/>
    <x v="0"/>
    <s v="00 - N/A"/>
    <s v="30 - FONDOS PROPIOS"/>
    <s v="(blank)"/>
    <x v="0"/>
    <n v="11500000"/>
    <n v="0"/>
  </r>
  <r>
    <s v="2025"/>
    <x v="1"/>
    <x v="0"/>
    <x v="1"/>
    <x v="7"/>
    <x v="9"/>
    <x v="57"/>
    <x v="190"/>
    <s v="4 - SERVICIOS SOCIALES"/>
    <s v="4.1 - Vivienda y servicios comunitarios"/>
    <s v="4.1.02 - Desarrollo comunitario"/>
    <s v="2.6 - BIENES MUEBLES, INMUEBLES E INTANGIBLES"/>
    <x v="41"/>
    <x v="0"/>
    <s v="00 - N/A"/>
    <s v="30 - FONDOS PROPIOS"/>
    <s v="(blank)"/>
    <x v="0"/>
    <n v="8000000"/>
    <n v="0"/>
  </r>
  <r>
    <s v="2025"/>
    <x v="1"/>
    <x v="0"/>
    <x v="1"/>
    <x v="7"/>
    <x v="9"/>
    <x v="57"/>
    <x v="190"/>
    <s v="4 - SERVICIOS SOCIALES"/>
    <s v="4.1 - Vivienda y servicios comunitarios"/>
    <s v="4.1.02 - Desarrollo comunitario"/>
    <s v="2.6 - BIENES MUEBLES, INMUEBLES E INTANGIBLES"/>
    <x v="44"/>
    <x v="0"/>
    <s v="00 - N/A"/>
    <s v="30 - FONDOS PROPIOS"/>
    <s v="(blank)"/>
    <x v="0"/>
    <n v="800000"/>
    <n v="0"/>
  </r>
  <r>
    <s v="2025"/>
    <x v="1"/>
    <x v="0"/>
    <x v="1"/>
    <x v="7"/>
    <x v="9"/>
    <x v="57"/>
    <x v="190"/>
    <s v="4 - SERVICIOS SOCIALES"/>
    <s v="4.1 - Vivienda y servicios comunitarios"/>
    <s v="4.1.02 - Desarrollo comunitario"/>
    <s v="2.7 - OBRAS"/>
    <x v="42"/>
    <x v="0"/>
    <s v="00 - N/A"/>
    <s v="30 - FONDOS PROPIOS"/>
    <s v="(blank)"/>
    <x v="0"/>
    <n v="47250000"/>
    <n v="0"/>
  </r>
  <r>
    <s v="2025"/>
    <x v="1"/>
    <x v="0"/>
    <x v="1"/>
    <x v="7"/>
    <x v="9"/>
    <x v="58"/>
    <x v="191"/>
    <s v="2 - SERVICIOS ECONÓMICOS"/>
    <s v="2.1 - Asuntos económicos, comerciales y laborales"/>
    <s v="2.1.01 - Asuntos económicos y regulación del comercio"/>
    <s v="2.6 - BIENES MUEBLES, INMUEBLES E INTANGIBLES"/>
    <x v="36"/>
    <x v="0"/>
    <s v="00 - N/A"/>
    <s v="10 - FONDO GENERAL"/>
    <s v="(blank)"/>
    <x v="0"/>
    <n v="2500000"/>
    <n v="1172673.77"/>
  </r>
  <r>
    <s v="2025"/>
    <x v="1"/>
    <x v="0"/>
    <x v="1"/>
    <x v="7"/>
    <x v="9"/>
    <x v="58"/>
    <x v="191"/>
    <s v="2 - SERVICIOS ECONÓMICOS"/>
    <s v="2.1 - Asuntos económicos, comerciales y laborales"/>
    <s v="2.1.01 - Asuntos económicos y regulación del comercio"/>
    <s v="2.6 - BIENES MUEBLES, INMUEBLES E INTANGIBLES"/>
    <x v="37"/>
    <x v="0"/>
    <s v="00 - N/A"/>
    <s v="10 - FONDO GENERAL"/>
    <s v="(blank)"/>
    <x v="0"/>
    <n v="0"/>
    <n v="88782"/>
  </r>
  <r>
    <s v="2025"/>
    <x v="1"/>
    <x v="0"/>
    <x v="1"/>
    <x v="7"/>
    <x v="9"/>
    <x v="58"/>
    <x v="191"/>
    <s v="2 - SERVICIOS ECONÓMICOS"/>
    <s v="2.1 - Asuntos económicos, comerciales y laborales"/>
    <s v="2.1.01 - Asuntos económicos y regulación del comercio"/>
    <s v="2.6 - BIENES MUEBLES, INMUEBLES E INTANGIBLES"/>
    <x v="40"/>
    <x v="0"/>
    <s v="00 - N/A"/>
    <s v="10 - FONDO GENERAL"/>
    <s v="(blank)"/>
    <x v="0"/>
    <n v="500000"/>
    <n v="248000"/>
  </r>
  <r>
    <s v="2025"/>
    <x v="1"/>
    <x v="0"/>
    <x v="1"/>
    <x v="7"/>
    <x v="9"/>
    <x v="58"/>
    <x v="191"/>
    <s v="2 - SERVICIOS ECONÓMICOS"/>
    <s v="2.1 - Asuntos económicos, comerciales y laborales"/>
    <s v="2.1.01 - Asuntos económicos y regulación del comercio"/>
    <s v="2.6 - BIENES MUEBLES, INMUEBLES E INTANGIBLES"/>
    <x v="41"/>
    <x v="0"/>
    <s v="00 - N/A"/>
    <s v="10 - FONDO GENERAL"/>
    <s v="(blank)"/>
    <x v="0"/>
    <n v="200000"/>
    <n v="0"/>
  </r>
  <r>
    <s v="2025"/>
    <x v="1"/>
    <x v="0"/>
    <x v="1"/>
    <x v="7"/>
    <x v="9"/>
    <x v="59"/>
    <x v="192"/>
    <s v="2 - SERVICIOS ECONÓMICOS"/>
    <s v="2.2 - Agropecuaria, caza, pesca y silvicultura"/>
    <s v="2.2.01 - Agropecuaria"/>
    <s v="2.6 - BIENES MUEBLES, INMUEBLES E INTANGIBLES"/>
    <x v="36"/>
    <x v="0"/>
    <s v="00 - N/A"/>
    <s v="10 - FONDO GENERAL"/>
    <s v="(blank)"/>
    <x v="0"/>
    <n v="5000000"/>
    <n v="173946.75"/>
  </r>
  <r>
    <s v="2025"/>
    <x v="1"/>
    <x v="0"/>
    <x v="1"/>
    <x v="7"/>
    <x v="9"/>
    <x v="59"/>
    <x v="192"/>
    <s v="2 - SERVICIOS ECONÓMICOS"/>
    <s v="2.2 - Agropecuaria, caza, pesca y silvicultura"/>
    <s v="2.2.01 - Agropecuaria"/>
    <s v="2.6 - BIENES MUEBLES, INMUEBLES E INTANGIBLES"/>
    <x v="37"/>
    <x v="0"/>
    <s v="00 - N/A"/>
    <s v="10 - FONDO GENERAL"/>
    <s v="(blank)"/>
    <x v="0"/>
    <n v="0"/>
    <n v="133125"/>
  </r>
  <r>
    <s v="2025"/>
    <x v="1"/>
    <x v="0"/>
    <x v="1"/>
    <x v="7"/>
    <x v="9"/>
    <x v="59"/>
    <x v="192"/>
    <s v="2 - SERVICIOS ECONÓMICOS"/>
    <s v="2.2 - Agropecuaria, caza, pesca y silvicultura"/>
    <s v="2.2.01 - Agropecuaria"/>
    <s v="2.6 - BIENES MUEBLES, INMUEBLES E INTANGIBLES"/>
    <x v="40"/>
    <x v="0"/>
    <s v="00 - N/A"/>
    <s v="10 - FONDO GENERAL"/>
    <s v="(blank)"/>
    <x v="0"/>
    <n v="0"/>
    <n v="0"/>
  </r>
  <r>
    <s v="2025"/>
    <x v="1"/>
    <x v="0"/>
    <x v="1"/>
    <x v="7"/>
    <x v="9"/>
    <x v="59"/>
    <x v="192"/>
    <s v="2 - SERVICIOS ECONÓMICOS"/>
    <s v="2.2 - Agropecuaria, caza, pesca y silvicultura"/>
    <s v="2.2.01 - Agropecuaria"/>
    <s v="2.6 - BIENES MUEBLES, INMUEBLES E INTANGIBLES"/>
    <x v="45"/>
    <x v="0"/>
    <s v="00 - N/A"/>
    <s v="10 - FONDO GENERAL"/>
    <s v="(blank)"/>
    <x v="0"/>
    <n v="0"/>
    <n v="6199940"/>
  </r>
  <r>
    <s v="2025"/>
    <x v="1"/>
    <x v="0"/>
    <x v="1"/>
    <x v="7"/>
    <x v="9"/>
    <x v="59"/>
    <x v="192"/>
    <s v="2 - SERVICIOS ECONÓMICOS"/>
    <s v="2.2 - Agropecuaria, caza, pesca y silvicultura"/>
    <s v="2.2.01 - Agropecuaria"/>
    <s v="2.6 - BIENES MUEBLES, INMUEBLES E INTANGIBLES"/>
    <x v="41"/>
    <x v="0"/>
    <s v="00 - N/A"/>
    <s v="10 - FONDO GENERAL"/>
    <s v="(blank)"/>
    <x v="0"/>
    <n v="1400000"/>
    <n v="0"/>
  </r>
  <r>
    <s v="2025"/>
    <x v="1"/>
    <x v="0"/>
    <x v="1"/>
    <x v="7"/>
    <x v="9"/>
    <x v="59"/>
    <x v="192"/>
    <s v="2 - SERVICIOS ECONÓMICOS"/>
    <s v="2.2 - Agropecuaria, caza, pesca y silvicultura"/>
    <s v="2.2.01 - Agropecuaria"/>
    <s v="2.7 - OBRAS"/>
    <x v="42"/>
    <x v="0"/>
    <s v="00 - N/A"/>
    <s v="10 - FONDO GENERAL"/>
    <s v="(blank)"/>
    <x v="0"/>
    <n v="0"/>
    <n v="0"/>
  </r>
  <r>
    <s v="2025"/>
    <x v="1"/>
    <x v="0"/>
    <x v="1"/>
    <x v="7"/>
    <x v="9"/>
    <x v="60"/>
    <x v="193"/>
    <s v="2 - SERVICIOS ECONÓMICOS"/>
    <s v="2.2 - Agropecuaria, caza, pesca y silvicultura"/>
    <s v="2.2.01 - Agropecuaria"/>
    <s v="2.6 - BIENES MUEBLES, INMUEBLES E INTANGIBLES"/>
    <x v="36"/>
    <x v="0"/>
    <s v="00 - N/A"/>
    <s v="10 - FONDO GENERAL"/>
    <s v="(blank)"/>
    <x v="19"/>
    <n v="200000"/>
    <n v="53675"/>
  </r>
  <r>
    <s v="2025"/>
    <x v="1"/>
    <x v="0"/>
    <x v="1"/>
    <x v="7"/>
    <x v="9"/>
    <x v="60"/>
    <x v="193"/>
    <s v="2 - SERVICIOS ECONÓMICOS"/>
    <s v="2.2 - Agropecuaria, caza, pesca y silvicultura"/>
    <s v="2.2.01 - Agropecuaria"/>
    <s v="2.6 - BIENES MUEBLES, INMUEBLES E INTANGIBLES"/>
    <x v="40"/>
    <x v="0"/>
    <s v="00 - N/A"/>
    <s v="10 - FONDO GENERAL"/>
    <s v="(blank)"/>
    <x v="19"/>
    <n v="107900"/>
    <n v="0"/>
  </r>
  <r>
    <s v="2025"/>
    <x v="1"/>
    <x v="0"/>
    <x v="1"/>
    <x v="7"/>
    <x v="9"/>
    <x v="61"/>
    <x v="194"/>
    <s v="2 - SERVICIOS ECONÓMICOS"/>
    <s v="2.1 - Asuntos económicos, comerciales y laborales"/>
    <s v="2.1.01 - Asuntos económicos y regulación del comercio"/>
    <s v="2.6 - BIENES MUEBLES, INMUEBLES E INTANGIBLES"/>
    <x v="36"/>
    <x v="0"/>
    <s v="00 - N/A"/>
    <s v="10 - FONDO GENERAL"/>
    <s v="(blank)"/>
    <x v="0"/>
    <n v="4195000"/>
    <n v="8100"/>
  </r>
  <r>
    <s v="2025"/>
    <x v="1"/>
    <x v="0"/>
    <x v="1"/>
    <x v="7"/>
    <x v="9"/>
    <x v="61"/>
    <x v="194"/>
    <s v="2 - SERVICIOS ECONÓMICOS"/>
    <s v="2.1 - Asuntos económicos, comerciales y laborales"/>
    <s v="2.1.01 - Asuntos económicos y regulación del comercio"/>
    <s v="2.6 - BIENES MUEBLES, INMUEBLES E INTANGIBLES"/>
    <x v="37"/>
    <x v="0"/>
    <s v="00 - N/A"/>
    <s v="10 - FONDO GENERAL"/>
    <s v="(blank)"/>
    <x v="0"/>
    <n v="100000"/>
    <n v="85550"/>
  </r>
  <r>
    <s v="2025"/>
    <x v="1"/>
    <x v="0"/>
    <x v="1"/>
    <x v="7"/>
    <x v="9"/>
    <x v="61"/>
    <x v="194"/>
    <s v="2 - SERVICIOS ECONÓMICOS"/>
    <s v="2.1 - Asuntos económicos, comerciales y laborales"/>
    <s v="2.1.01 - Asuntos económicos y regulación del comercio"/>
    <s v="2.6 - BIENES MUEBLES, INMUEBLES E INTANGIBLES"/>
    <x v="39"/>
    <x v="0"/>
    <s v="00 - N/A"/>
    <s v="10 - FONDO GENERAL"/>
    <s v="(blank)"/>
    <x v="0"/>
    <n v="0"/>
    <n v="6039343.2000000002"/>
  </r>
  <r>
    <s v="2025"/>
    <x v="1"/>
    <x v="0"/>
    <x v="1"/>
    <x v="7"/>
    <x v="9"/>
    <x v="61"/>
    <x v="194"/>
    <s v="2 - SERVICIOS ECONÓMICOS"/>
    <s v="2.1 - Asuntos económicos, comerciales y laborales"/>
    <s v="2.1.01 - Asuntos económicos y regulación del comercio"/>
    <s v="2.6 - BIENES MUEBLES, INMUEBLES E INTANGIBLES"/>
    <x v="40"/>
    <x v="0"/>
    <s v="00 - N/A"/>
    <s v="10 - FONDO GENERAL"/>
    <s v="(blank)"/>
    <x v="0"/>
    <n v="205000"/>
    <n v="0"/>
  </r>
  <r>
    <s v="2025"/>
    <x v="1"/>
    <x v="0"/>
    <x v="1"/>
    <x v="7"/>
    <x v="9"/>
    <x v="61"/>
    <x v="194"/>
    <s v="2 - SERVICIOS ECONÓMICOS"/>
    <s v="2.1 - Asuntos económicos, comerciales y laborales"/>
    <s v="2.1.01 - Asuntos económicos y regulación del comercio"/>
    <s v="2.6 - BIENES MUEBLES, INMUEBLES E INTANGIBLES"/>
    <x v="43"/>
    <x v="0"/>
    <s v="00 - N/A"/>
    <s v="10 - FONDO GENERAL"/>
    <s v="(blank)"/>
    <x v="0"/>
    <n v="0"/>
    <n v="0"/>
  </r>
  <r>
    <s v="2025"/>
    <x v="1"/>
    <x v="0"/>
    <x v="1"/>
    <x v="7"/>
    <x v="9"/>
    <x v="61"/>
    <x v="194"/>
    <s v="2 - SERVICIOS ECONÓMICOS"/>
    <s v="2.1 - Asuntos económicos, comerciales y laborales"/>
    <s v="2.1.01 - Asuntos económicos y regulación del comercio"/>
    <s v="2.6 - BIENES MUEBLES, INMUEBLES E INTANGIBLES"/>
    <x v="41"/>
    <x v="0"/>
    <s v="00 - N/A"/>
    <s v="10 - FONDO GENERAL"/>
    <s v="(blank)"/>
    <x v="0"/>
    <n v="0"/>
    <n v="395000"/>
  </r>
  <r>
    <s v="2025"/>
    <x v="1"/>
    <x v="0"/>
    <x v="1"/>
    <x v="7"/>
    <x v="9"/>
    <x v="62"/>
    <x v="195"/>
    <s v="4 - SERVICIOS SOCIALES"/>
    <s v="4.5 - Protección social"/>
    <s v="4.5.05 - Familia e hijos"/>
    <s v="2.6 - BIENES MUEBLES, INMUEBLES E INTANGIBLES"/>
    <x v="36"/>
    <x v="0"/>
    <s v="00 - N/A"/>
    <s v="10 - FONDO GENERAL"/>
    <s v="(blank)"/>
    <x v="0"/>
    <n v="1500000"/>
    <n v="1433894.69"/>
  </r>
  <r>
    <s v="2025"/>
    <x v="1"/>
    <x v="0"/>
    <x v="1"/>
    <x v="7"/>
    <x v="9"/>
    <x v="62"/>
    <x v="195"/>
    <s v="4 - SERVICIOS SOCIALES"/>
    <s v="4.5 - Protección social"/>
    <s v="4.5.05 - Familia e hijos"/>
    <s v="2.6 - BIENES MUEBLES, INMUEBLES E INTANGIBLES"/>
    <x v="37"/>
    <x v="0"/>
    <s v="00 - N/A"/>
    <s v="10 - FONDO GENERAL"/>
    <s v="(blank)"/>
    <x v="0"/>
    <n v="0"/>
    <n v="0"/>
  </r>
  <r>
    <s v="2025"/>
    <x v="1"/>
    <x v="0"/>
    <x v="1"/>
    <x v="7"/>
    <x v="9"/>
    <x v="62"/>
    <x v="195"/>
    <s v="4 - SERVICIOS SOCIALES"/>
    <s v="4.5 - Protección social"/>
    <s v="4.5.05 - Familia e hijos"/>
    <s v="2.6 - BIENES MUEBLES, INMUEBLES E INTANGIBLES"/>
    <x v="39"/>
    <x v="0"/>
    <s v="00 - N/A"/>
    <s v="10 - FONDO GENERAL"/>
    <s v="(blank)"/>
    <x v="0"/>
    <n v="0"/>
    <n v="3199800"/>
  </r>
  <r>
    <s v="2025"/>
    <x v="1"/>
    <x v="0"/>
    <x v="1"/>
    <x v="7"/>
    <x v="9"/>
    <x v="62"/>
    <x v="195"/>
    <s v="4 - SERVICIOS SOCIALES"/>
    <s v="4.5 - Protección social"/>
    <s v="4.5.05 - Familia e hijos"/>
    <s v="2.6 - BIENES MUEBLES, INMUEBLES E INTANGIBLES"/>
    <x v="40"/>
    <x v="0"/>
    <s v="00 - N/A"/>
    <s v="10 - FONDO GENERAL"/>
    <s v="(blank)"/>
    <x v="0"/>
    <n v="0"/>
    <n v="528398.1"/>
  </r>
  <r>
    <s v="2025"/>
    <x v="1"/>
    <x v="0"/>
    <x v="1"/>
    <x v="7"/>
    <x v="9"/>
    <x v="62"/>
    <x v="195"/>
    <s v="4 - SERVICIOS SOCIALES"/>
    <s v="4.5 - Protección social"/>
    <s v="4.5.05 - Familia e hijos"/>
    <s v="2.7 - OBRAS"/>
    <x v="42"/>
    <x v="0"/>
    <s v="00 - N/A"/>
    <s v="10 - FONDO GENERAL"/>
    <s v="(blank)"/>
    <x v="0"/>
    <n v="0"/>
    <n v="211792.21"/>
  </r>
  <r>
    <s v="2025"/>
    <x v="1"/>
    <x v="0"/>
    <x v="1"/>
    <x v="7"/>
    <x v="9"/>
    <x v="63"/>
    <x v="196"/>
    <s v="2 - SERVICIOS ECONÓMICOS"/>
    <s v="2.9 - Otros servicios económicos"/>
    <s v="2.9.98 - Investigación y desarrollo relacionados con los servicios económicos"/>
    <s v="2.6 - BIENES MUEBLES, INMUEBLES E INTANGIBLES"/>
    <x v="36"/>
    <x v="0"/>
    <s v="00 - N/A"/>
    <s v="10 - FONDO GENERAL"/>
    <s v="(blank)"/>
    <x v="0"/>
    <n v="27828"/>
    <n v="0"/>
  </r>
  <r>
    <s v="2025"/>
    <x v="1"/>
    <x v="0"/>
    <x v="1"/>
    <x v="7"/>
    <x v="9"/>
    <x v="63"/>
    <x v="196"/>
    <s v="2 - SERVICIOS ECONÓMICOS"/>
    <s v="2.9 - Otros servicios económicos"/>
    <s v="2.9.98 - Investigación y desarrollo relacionados con los servicios económicos"/>
    <s v="2.6 - BIENES MUEBLES, INMUEBLES E INTANGIBLES"/>
    <x v="36"/>
    <x v="0"/>
    <s v="00 - N/A"/>
    <s v="30 - FONDOS PROPIOS"/>
    <s v="(blank)"/>
    <x v="0"/>
    <n v="4215050"/>
    <n v="0"/>
  </r>
  <r>
    <s v="2025"/>
    <x v="1"/>
    <x v="0"/>
    <x v="1"/>
    <x v="7"/>
    <x v="9"/>
    <x v="63"/>
    <x v="196"/>
    <s v="2 - SERVICIOS ECONÓMICOS"/>
    <s v="2.9 - Otros servicios económicos"/>
    <s v="2.9.98 - Investigación y desarrollo relacionados con los servicios económicos"/>
    <s v="2.6 - BIENES MUEBLES, INMUEBLES E INTANGIBLES"/>
    <x v="37"/>
    <x v="0"/>
    <s v="00 - N/A"/>
    <s v="30 - FONDOS PROPIOS"/>
    <s v="(blank)"/>
    <x v="0"/>
    <n v="0"/>
    <n v="0"/>
  </r>
  <r>
    <s v="2025"/>
    <x v="1"/>
    <x v="0"/>
    <x v="1"/>
    <x v="7"/>
    <x v="9"/>
    <x v="63"/>
    <x v="196"/>
    <s v="2 - SERVICIOS ECONÓMICOS"/>
    <s v="2.9 - Otros servicios económicos"/>
    <s v="2.9.98 - Investigación y desarrollo relacionados con los servicios económicos"/>
    <s v="2.6 - BIENES MUEBLES, INMUEBLES E INTANGIBLES"/>
    <x v="38"/>
    <x v="0"/>
    <s v="00 - N/A"/>
    <s v="10 - FONDO GENERAL"/>
    <s v="(blank)"/>
    <x v="0"/>
    <n v="2052747"/>
    <n v="0"/>
  </r>
  <r>
    <s v="2025"/>
    <x v="1"/>
    <x v="0"/>
    <x v="1"/>
    <x v="7"/>
    <x v="9"/>
    <x v="63"/>
    <x v="196"/>
    <s v="2 - SERVICIOS ECONÓMICOS"/>
    <s v="2.9 - Otros servicios económicos"/>
    <s v="2.9.98 - Investigación y desarrollo relacionados con los servicios económicos"/>
    <s v="2.6 - BIENES MUEBLES, INMUEBLES E INTANGIBLES"/>
    <x v="38"/>
    <x v="0"/>
    <s v="00 - N/A"/>
    <s v="30 - FONDOS PROPIOS"/>
    <s v="(blank)"/>
    <x v="0"/>
    <n v="8963532"/>
    <n v="0"/>
  </r>
  <r>
    <s v="2025"/>
    <x v="1"/>
    <x v="0"/>
    <x v="1"/>
    <x v="7"/>
    <x v="9"/>
    <x v="63"/>
    <x v="196"/>
    <s v="2 - SERVICIOS ECONÓMICOS"/>
    <s v="2.9 - Otros servicios económicos"/>
    <s v="2.9.98 - Investigación y desarrollo relacionados con los servicios económicos"/>
    <s v="2.6 - BIENES MUEBLES, INMUEBLES E INTANGIBLES"/>
    <x v="40"/>
    <x v="0"/>
    <s v="00 - N/A"/>
    <s v="30 - FONDOS PROPIOS"/>
    <s v="(blank)"/>
    <x v="0"/>
    <n v="0"/>
    <n v="0"/>
  </r>
  <r>
    <s v="2025"/>
    <x v="1"/>
    <x v="0"/>
    <x v="1"/>
    <x v="7"/>
    <x v="9"/>
    <x v="63"/>
    <x v="196"/>
    <s v="2 - SERVICIOS ECONÓMICOS"/>
    <s v="2.9 - Otros servicios económicos"/>
    <s v="2.9.98 - Investigación y desarrollo relacionados con los servicios económicos"/>
    <s v="2.6 - BIENES MUEBLES, INMUEBLES E INTANGIBLES"/>
    <x v="41"/>
    <x v="0"/>
    <s v="00 - N/A"/>
    <s v="30 - FONDOS PROPIOS"/>
    <s v="(blank)"/>
    <x v="0"/>
    <n v="0"/>
    <n v="146877"/>
  </r>
  <r>
    <s v="2025"/>
    <x v="1"/>
    <x v="0"/>
    <x v="1"/>
    <x v="7"/>
    <x v="9"/>
    <x v="64"/>
    <x v="197"/>
    <s v="4 - SERVICIOS SOCIALES"/>
    <s v="4.4 - Educación"/>
    <s v="4.4.06 - Educación técnica"/>
    <s v="2.6 - BIENES MUEBLES, INMUEBLES E INTANGIBLES"/>
    <x v="36"/>
    <x v="0"/>
    <s v="00 - N/A"/>
    <s v="30 - FONDOS PROPIOS"/>
    <s v="(blank)"/>
    <x v="0"/>
    <n v="330000000"/>
    <n v="0"/>
  </r>
  <r>
    <s v="2025"/>
    <x v="1"/>
    <x v="0"/>
    <x v="1"/>
    <x v="7"/>
    <x v="9"/>
    <x v="64"/>
    <x v="197"/>
    <s v="4 - SERVICIOS SOCIALES"/>
    <s v="4.4 - Educación"/>
    <s v="4.4.06 - Educación técnica"/>
    <s v="2.6 - BIENES MUEBLES, INMUEBLES E INTANGIBLES"/>
    <x v="37"/>
    <x v="0"/>
    <s v="00 - N/A"/>
    <s v="30 - FONDOS PROPIOS"/>
    <s v="(blank)"/>
    <x v="0"/>
    <n v="100000000"/>
    <n v="0"/>
  </r>
  <r>
    <s v="2025"/>
    <x v="1"/>
    <x v="0"/>
    <x v="1"/>
    <x v="7"/>
    <x v="9"/>
    <x v="64"/>
    <x v="197"/>
    <s v="4 - SERVICIOS SOCIALES"/>
    <s v="4.4 - Educación"/>
    <s v="4.4.06 - Educación técnica"/>
    <s v="2.6 - BIENES MUEBLES, INMUEBLES E INTANGIBLES"/>
    <x v="39"/>
    <x v="0"/>
    <s v="00 - N/A"/>
    <s v="30 - FONDOS PROPIOS"/>
    <s v="(blank)"/>
    <x v="0"/>
    <n v="30000000"/>
    <n v="0"/>
  </r>
  <r>
    <s v="2025"/>
    <x v="1"/>
    <x v="0"/>
    <x v="1"/>
    <x v="7"/>
    <x v="9"/>
    <x v="64"/>
    <x v="197"/>
    <s v="4 - SERVICIOS SOCIALES"/>
    <s v="4.4 - Educación"/>
    <s v="4.4.06 - Educación técnica"/>
    <s v="2.7 - OBRAS"/>
    <x v="42"/>
    <x v="0"/>
    <s v="00 - N/A"/>
    <s v="30 - FONDOS PROPIOS"/>
    <s v="(blank)"/>
    <x v="0"/>
    <n v="20000000"/>
    <n v="0"/>
  </r>
  <r>
    <s v="2025"/>
    <x v="1"/>
    <x v="0"/>
    <x v="1"/>
    <x v="7"/>
    <x v="9"/>
    <x v="66"/>
    <x v="199"/>
    <s v="1 - SERVICIOS  GENERALES"/>
    <s v="1.1 - Administración general"/>
    <s v="1.1.02 - Gestión administrativa, financiera, fiscal, económica y planificación"/>
    <s v="2.6 - BIENES MUEBLES, INMUEBLES E INTANGIBLES"/>
    <x v="36"/>
    <x v="0"/>
    <s v="00 - N/A"/>
    <s v="10 - FONDO GENERAL"/>
    <s v="(blank)"/>
    <x v="0"/>
    <n v="175150000"/>
    <n v="0"/>
  </r>
  <r>
    <s v="2025"/>
    <x v="1"/>
    <x v="0"/>
    <x v="1"/>
    <x v="7"/>
    <x v="9"/>
    <x v="66"/>
    <x v="199"/>
    <s v="1 - SERVICIOS  GENERALES"/>
    <s v="1.1 - Administración general"/>
    <s v="1.1.02 - Gestión administrativa, financiera, fiscal, económica y planificación"/>
    <s v="2.6 - BIENES MUEBLES, INMUEBLES E INTANGIBLES"/>
    <x v="36"/>
    <x v="0"/>
    <s v="00 - N/A"/>
    <s v="30 - FONDOS PROPIOS"/>
    <s v="(blank)"/>
    <x v="0"/>
    <n v="131509957"/>
    <n v="0"/>
  </r>
  <r>
    <s v="2025"/>
    <x v="1"/>
    <x v="0"/>
    <x v="1"/>
    <x v="7"/>
    <x v="9"/>
    <x v="66"/>
    <x v="199"/>
    <s v="1 - SERVICIOS  GENERALES"/>
    <s v="1.1 - Administración general"/>
    <s v="1.1.02 - Gestión administrativa, financiera, fiscal, económica y planificación"/>
    <s v="2.6 - BIENES MUEBLES, INMUEBLES E INTANGIBLES"/>
    <x v="37"/>
    <x v="0"/>
    <s v="00 - N/A"/>
    <s v="10 - FONDO GENERAL"/>
    <s v="(blank)"/>
    <x v="0"/>
    <n v="0"/>
    <n v="0"/>
  </r>
  <r>
    <s v="2025"/>
    <x v="1"/>
    <x v="0"/>
    <x v="1"/>
    <x v="7"/>
    <x v="9"/>
    <x v="66"/>
    <x v="199"/>
    <s v="1 - SERVICIOS  GENERALES"/>
    <s v="1.1 - Administración general"/>
    <s v="1.1.02 - Gestión administrativa, financiera, fiscal, económica y planificación"/>
    <s v="2.6 - BIENES MUEBLES, INMUEBLES E INTANGIBLES"/>
    <x v="37"/>
    <x v="0"/>
    <s v="00 - N/A"/>
    <s v="30 - FONDOS PROPIOS"/>
    <s v="(blank)"/>
    <x v="0"/>
    <n v="20094925"/>
    <n v="0"/>
  </r>
  <r>
    <s v="2025"/>
    <x v="1"/>
    <x v="0"/>
    <x v="1"/>
    <x v="7"/>
    <x v="9"/>
    <x v="66"/>
    <x v="199"/>
    <s v="1 - SERVICIOS  GENERALES"/>
    <s v="1.1 - Administración general"/>
    <s v="1.1.02 - Gestión administrativa, financiera, fiscal, económica y planificación"/>
    <s v="2.6 - BIENES MUEBLES, INMUEBLES E INTANGIBLES"/>
    <x v="38"/>
    <x v="0"/>
    <s v="00 - N/A"/>
    <s v="10 - FONDO GENERAL"/>
    <s v="(blank)"/>
    <x v="0"/>
    <n v="101447680"/>
    <n v="0"/>
  </r>
  <r>
    <s v="2025"/>
    <x v="1"/>
    <x v="0"/>
    <x v="1"/>
    <x v="7"/>
    <x v="9"/>
    <x v="66"/>
    <x v="199"/>
    <s v="1 - SERVICIOS  GENERALES"/>
    <s v="1.1 - Administración general"/>
    <s v="1.1.02 - Gestión administrativa, financiera, fiscal, económica y planificación"/>
    <s v="2.6 - BIENES MUEBLES, INMUEBLES E INTANGIBLES"/>
    <x v="38"/>
    <x v="0"/>
    <s v="00 - N/A"/>
    <s v="30 - FONDOS PROPIOS"/>
    <s v="(blank)"/>
    <x v="0"/>
    <n v="149670266"/>
    <n v="0"/>
  </r>
  <r>
    <s v="2025"/>
    <x v="1"/>
    <x v="0"/>
    <x v="1"/>
    <x v="7"/>
    <x v="9"/>
    <x v="66"/>
    <x v="199"/>
    <s v="1 - SERVICIOS  GENERALES"/>
    <s v="1.1 - Administración general"/>
    <s v="1.1.02 - Gestión administrativa, financiera, fiscal, económica y planificación"/>
    <s v="2.6 - BIENES MUEBLES, INMUEBLES E INTANGIBLES"/>
    <x v="39"/>
    <x v="0"/>
    <s v="00 - N/A"/>
    <s v="30 - FONDOS PROPIOS"/>
    <s v="(blank)"/>
    <x v="0"/>
    <n v="156949949"/>
    <n v="0"/>
  </r>
  <r>
    <s v="2025"/>
    <x v="1"/>
    <x v="0"/>
    <x v="1"/>
    <x v="7"/>
    <x v="9"/>
    <x v="66"/>
    <x v="199"/>
    <s v="1 - SERVICIOS  GENERALES"/>
    <s v="1.1 - Administración general"/>
    <s v="1.1.02 - Gestión administrativa, financiera, fiscal, económica y planificación"/>
    <s v="2.6 - BIENES MUEBLES, INMUEBLES E INTANGIBLES"/>
    <x v="40"/>
    <x v="0"/>
    <s v="00 - N/A"/>
    <s v="10 - FONDO GENERAL"/>
    <s v="(blank)"/>
    <x v="0"/>
    <n v="0"/>
    <n v="16830973.489999998"/>
  </r>
  <r>
    <s v="2025"/>
    <x v="1"/>
    <x v="0"/>
    <x v="1"/>
    <x v="7"/>
    <x v="9"/>
    <x v="66"/>
    <x v="199"/>
    <s v="1 - SERVICIOS  GENERALES"/>
    <s v="1.1 - Administración general"/>
    <s v="1.1.02 - Gestión administrativa, financiera, fiscal, económica y planificación"/>
    <s v="2.6 - BIENES MUEBLES, INMUEBLES E INTANGIBLES"/>
    <x v="40"/>
    <x v="0"/>
    <s v="00 - N/A"/>
    <s v="30 - FONDOS PROPIOS"/>
    <s v="(blank)"/>
    <x v="0"/>
    <n v="251736618"/>
    <n v="0"/>
  </r>
  <r>
    <s v="2025"/>
    <x v="1"/>
    <x v="0"/>
    <x v="1"/>
    <x v="7"/>
    <x v="9"/>
    <x v="66"/>
    <x v="199"/>
    <s v="1 - SERVICIOS  GENERALES"/>
    <s v="1.1 - Administración general"/>
    <s v="1.1.02 - Gestión administrativa, financiera, fiscal, económica y planificación"/>
    <s v="2.6 - BIENES MUEBLES, INMUEBLES E INTANGIBLES"/>
    <x v="43"/>
    <x v="0"/>
    <s v="00 - N/A"/>
    <s v="10 - FONDO GENERAL"/>
    <s v="(blank)"/>
    <x v="0"/>
    <n v="0"/>
    <n v="0"/>
  </r>
  <r>
    <s v="2025"/>
    <x v="1"/>
    <x v="0"/>
    <x v="1"/>
    <x v="7"/>
    <x v="9"/>
    <x v="66"/>
    <x v="199"/>
    <s v="1 - SERVICIOS  GENERALES"/>
    <s v="1.1 - Administración general"/>
    <s v="1.1.02 - Gestión administrativa, financiera, fiscal, económica y planificación"/>
    <s v="2.6 - BIENES MUEBLES, INMUEBLES E INTANGIBLES"/>
    <x v="43"/>
    <x v="0"/>
    <s v="00 - N/A"/>
    <s v="30 - FONDOS PROPIOS"/>
    <s v="(blank)"/>
    <x v="0"/>
    <n v="40866000"/>
    <n v="0"/>
  </r>
  <r>
    <s v="2025"/>
    <x v="1"/>
    <x v="0"/>
    <x v="1"/>
    <x v="7"/>
    <x v="9"/>
    <x v="66"/>
    <x v="199"/>
    <s v="1 - SERVICIOS  GENERALES"/>
    <s v="1.1 - Administración general"/>
    <s v="1.1.02 - Gestión administrativa, financiera, fiscal, económica y planificación"/>
    <s v="2.6 - BIENES MUEBLES, INMUEBLES E INTANGIBLES"/>
    <x v="41"/>
    <x v="0"/>
    <s v="00 - N/A"/>
    <s v="30 - FONDOS PROPIOS"/>
    <s v="(blank)"/>
    <x v="0"/>
    <n v="59750000"/>
    <n v="0"/>
  </r>
  <r>
    <s v="2025"/>
    <x v="1"/>
    <x v="0"/>
    <x v="1"/>
    <x v="7"/>
    <x v="9"/>
    <x v="66"/>
    <x v="199"/>
    <s v="1 - SERVICIOS  GENERALES"/>
    <s v="1.1 - Administración general"/>
    <s v="1.1.02 - Gestión administrativa, financiera, fiscal, económica y planificación"/>
    <s v="2.6 - BIENES MUEBLES, INMUEBLES E INTANGIBLES"/>
    <x v="44"/>
    <x v="0"/>
    <s v="00 - N/A"/>
    <s v="30 - FONDOS PROPIOS"/>
    <s v="(blank)"/>
    <x v="0"/>
    <n v="480000"/>
    <n v="0"/>
  </r>
  <r>
    <s v="2025"/>
    <x v="1"/>
    <x v="0"/>
    <x v="1"/>
    <x v="7"/>
    <x v="9"/>
    <x v="66"/>
    <x v="199"/>
    <s v="1 - SERVICIOS  GENERALES"/>
    <s v="1.1 - Administración general"/>
    <s v="1.1.02 - Gestión administrativa, financiera, fiscal, económica y planificación"/>
    <s v="2.7 - OBRAS"/>
    <x v="42"/>
    <x v="0"/>
    <s v="00 - N/A"/>
    <s v="10 - FONDO GENERAL"/>
    <s v="(blank)"/>
    <x v="0"/>
    <n v="0"/>
    <n v="0"/>
  </r>
  <r>
    <s v="2025"/>
    <x v="1"/>
    <x v="0"/>
    <x v="1"/>
    <x v="7"/>
    <x v="9"/>
    <x v="67"/>
    <x v="200"/>
    <s v="1 - SERVICIOS  GENERALES"/>
    <s v="1.1 - Administración general"/>
    <s v="1.1.02 - Gestión administrativa, financiera, fiscal, económica y planificación"/>
    <s v="2.6 - BIENES MUEBLES, INMUEBLES E INTANGIBLES"/>
    <x v="36"/>
    <x v="0"/>
    <s v="00 - N/A"/>
    <s v="10 - FONDO GENERAL"/>
    <s v="(blank)"/>
    <x v="0"/>
    <n v="201947989"/>
    <n v="0"/>
  </r>
  <r>
    <s v="2025"/>
    <x v="1"/>
    <x v="0"/>
    <x v="1"/>
    <x v="7"/>
    <x v="9"/>
    <x v="67"/>
    <x v="200"/>
    <s v="1 - SERVICIOS  GENERALES"/>
    <s v="1.1 - Administración general"/>
    <s v="1.1.02 - Gestión administrativa, financiera, fiscal, económica y planificación"/>
    <s v="2.7 - OBRAS"/>
    <x v="42"/>
    <x v="0"/>
    <s v="00 - N/A"/>
    <s v="10 - FONDO GENERAL"/>
    <s v="(blank)"/>
    <x v="0"/>
    <n v="57572442"/>
    <n v="0"/>
  </r>
  <r>
    <s v="2025"/>
    <x v="1"/>
    <x v="0"/>
    <x v="1"/>
    <x v="7"/>
    <x v="9"/>
    <x v="68"/>
    <x v="201"/>
    <s v="2 - SERVICIOS ECONÓMICOS"/>
    <s v="2.1 - Asuntos económicos, comerciales y laborales"/>
    <s v="2.1.01 - Asuntos económicos y regulación del comercio"/>
    <s v="2.6 - BIENES MUEBLES, INMUEBLES E INTANGIBLES"/>
    <x v="36"/>
    <x v="0"/>
    <s v="00 - N/A"/>
    <s v="10 - FONDO GENERAL"/>
    <s v="(blank)"/>
    <x v="0"/>
    <n v="2900000"/>
    <n v="531992.14"/>
  </r>
  <r>
    <s v="2025"/>
    <x v="1"/>
    <x v="0"/>
    <x v="1"/>
    <x v="7"/>
    <x v="9"/>
    <x v="68"/>
    <x v="201"/>
    <s v="2 - SERVICIOS ECONÓMICOS"/>
    <s v="2.1 - Asuntos económicos, comerciales y laborales"/>
    <s v="2.1.01 - Asuntos económicos y regulación del comercio"/>
    <s v="2.6 - BIENES MUEBLES, INMUEBLES E INTANGIBLES"/>
    <x v="37"/>
    <x v="0"/>
    <s v="00 - N/A"/>
    <s v="10 - FONDO GENERAL"/>
    <s v="(blank)"/>
    <x v="0"/>
    <n v="460000"/>
    <n v="0"/>
  </r>
  <r>
    <s v="2025"/>
    <x v="1"/>
    <x v="0"/>
    <x v="1"/>
    <x v="7"/>
    <x v="9"/>
    <x v="68"/>
    <x v="201"/>
    <s v="2 - SERVICIOS ECONÓMICOS"/>
    <s v="2.1 - Asuntos económicos, comerciales y laborales"/>
    <s v="2.1.01 - Asuntos económicos y regulación del comercio"/>
    <s v="2.6 - BIENES MUEBLES, INMUEBLES E INTANGIBLES"/>
    <x v="40"/>
    <x v="0"/>
    <s v="00 - N/A"/>
    <s v="10 - FONDO GENERAL"/>
    <s v="(blank)"/>
    <x v="0"/>
    <n v="850000"/>
    <n v="398104.2"/>
  </r>
  <r>
    <s v="2025"/>
    <x v="1"/>
    <x v="0"/>
    <x v="1"/>
    <x v="7"/>
    <x v="9"/>
    <x v="68"/>
    <x v="201"/>
    <s v="2 - SERVICIOS ECONÓMICOS"/>
    <s v="2.1 - Asuntos económicos, comerciales y laborales"/>
    <s v="2.1.01 - Asuntos económicos y regulación del comercio"/>
    <s v="2.6 - BIENES MUEBLES, INMUEBLES E INTANGIBLES"/>
    <x v="40"/>
    <x v="0"/>
    <s v="00 - N/A"/>
    <s v="30 - FONDOS PROPIOS"/>
    <s v="(blank)"/>
    <x v="0"/>
    <n v="0"/>
    <n v="0"/>
  </r>
  <r>
    <s v="2025"/>
    <x v="1"/>
    <x v="0"/>
    <x v="1"/>
    <x v="7"/>
    <x v="9"/>
    <x v="69"/>
    <x v="202"/>
    <s v="2 - SERVICIOS ECONÓMICOS"/>
    <s v="2.6 - Transporte"/>
    <s v="2.6.04 - Transporte aéreo"/>
    <s v="2.6 - BIENES MUEBLES, INMUEBLES E INTANGIBLES"/>
    <x v="36"/>
    <x v="0"/>
    <s v="00 - N/A"/>
    <s v="30 - FONDOS PROPIOS"/>
    <s v="(blank)"/>
    <x v="0"/>
    <n v="54789919"/>
    <n v="5591338.6100000003"/>
  </r>
  <r>
    <s v="2025"/>
    <x v="1"/>
    <x v="0"/>
    <x v="1"/>
    <x v="7"/>
    <x v="9"/>
    <x v="69"/>
    <x v="202"/>
    <s v="2 - SERVICIOS ECONÓMICOS"/>
    <s v="2.6 - Transporte"/>
    <s v="2.6.04 - Transporte aéreo"/>
    <s v="2.6 - BIENES MUEBLES, INMUEBLES E INTANGIBLES"/>
    <x v="37"/>
    <x v="0"/>
    <s v="00 - N/A"/>
    <s v="30 - FONDOS PROPIOS"/>
    <s v="(blank)"/>
    <x v="0"/>
    <n v="4580000"/>
    <n v="775123.57"/>
  </r>
  <r>
    <s v="2025"/>
    <x v="1"/>
    <x v="0"/>
    <x v="1"/>
    <x v="7"/>
    <x v="9"/>
    <x v="69"/>
    <x v="202"/>
    <s v="2 - SERVICIOS ECONÓMICOS"/>
    <s v="2.6 - Transporte"/>
    <s v="2.6.04 - Transporte aéreo"/>
    <s v="2.6 - BIENES MUEBLES, INMUEBLES E INTANGIBLES"/>
    <x v="38"/>
    <x v="0"/>
    <s v="00 - N/A"/>
    <s v="30 - FONDOS PROPIOS"/>
    <s v="(blank)"/>
    <x v="0"/>
    <n v="261550"/>
    <n v="521387.94"/>
  </r>
  <r>
    <s v="2025"/>
    <x v="1"/>
    <x v="0"/>
    <x v="1"/>
    <x v="7"/>
    <x v="9"/>
    <x v="69"/>
    <x v="202"/>
    <s v="2 - SERVICIOS ECONÓMICOS"/>
    <s v="2.6 - Transporte"/>
    <s v="2.6.04 - Transporte aéreo"/>
    <s v="2.6 - BIENES MUEBLES, INMUEBLES E INTANGIBLES"/>
    <x v="39"/>
    <x v="0"/>
    <s v="00 - N/A"/>
    <s v="30 - FONDOS PROPIOS"/>
    <s v="(blank)"/>
    <x v="0"/>
    <n v="64970940"/>
    <n v="236312"/>
  </r>
  <r>
    <s v="2025"/>
    <x v="1"/>
    <x v="0"/>
    <x v="1"/>
    <x v="7"/>
    <x v="9"/>
    <x v="69"/>
    <x v="202"/>
    <s v="2 - SERVICIOS ECONÓMICOS"/>
    <s v="2.6 - Transporte"/>
    <s v="2.6.04 - Transporte aéreo"/>
    <s v="2.6 - BIENES MUEBLES, INMUEBLES E INTANGIBLES"/>
    <x v="40"/>
    <x v="0"/>
    <s v="00 - N/A"/>
    <s v="30 - FONDOS PROPIOS"/>
    <s v="(blank)"/>
    <x v="0"/>
    <n v="1235818214"/>
    <n v="61911057.670000002"/>
  </r>
  <r>
    <s v="2025"/>
    <x v="1"/>
    <x v="0"/>
    <x v="1"/>
    <x v="7"/>
    <x v="9"/>
    <x v="69"/>
    <x v="202"/>
    <s v="2 - SERVICIOS ECONÓMICOS"/>
    <s v="2.6 - Transporte"/>
    <s v="2.6.04 - Transporte aéreo"/>
    <s v="2.6 - BIENES MUEBLES, INMUEBLES E INTANGIBLES"/>
    <x v="43"/>
    <x v="0"/>
    <s v="00 - N/A"/>
    <s v="30 - FONDOS PROPIOS"/>
    <s v="(blank)"/>
    <x v="0"/>
    <n v="10000000"/>
    <n v="0"/>
  </r>
  <r>
    <s v="2025"/>
    <x v="1"/>
    <x v="0"/>
    <x v="1"/>
    <x v="7"/>
    <x v="9"/>
    <x v="69"/>
    <x v="202"/>
    <s v="2 - SERVICIOS ECONÓMICOS"/>
    <s v="2.6 - Transporte"/>
    <s v="2.6.04 - Transporte aéreo"/>
    <s v="2.6 - BIENES MUEBLES, INMUEBLES E INTANGIBLES"/>
    <x v="41"/>
    <x v="0"/>
    <s v="00 - N/A"/>
    <s v="30 - FONDOS PROPIOS"/>
    <s v="(blank)"/>
    <x v="0"/>
    <n v="28219250"/>
    <n v="0"/>
  </r>
  <r>
    <s v="2025"/>
    <x v="1"/>
    <x v="0"/>
    <x v="1"/>
    <x v="7"/>
    <x v="9"/>
    <x v="69"/>
    <x v="202"/>
    <s v="2 - SERVICIOS ECONÓMICOS"/>
    <s v="2.6 - Transporte"/>
    <s v="2.6.04 - Transporte aéreo"/>
    <s v="2.7 - OBRAS"/>
    <x v="42"/>
    <x v="0"/>
    <s v="00 - N/A"/>
    <s v="30 - FONDOS PROPIOS"/>
    <s v="(blank)"/>
    <x v="0"/>
    <n v="1000000"/>
    <n v="0"/>
  </r>
  <r>
    <s v="2025"/>
    <x v="1"/>
    <x v="0"/>
    <x v="1"/>
    <x v="7"/>
    <x v="9"/>
    <x v="70"/>
    <x v="203"/>
    <s v="2 - SERVICIOS ECONÓMICOS"/>
    <s v="2.2 - Agropecuaria, caza, pesca y silvicultura"/>
    <s v="2.2.02 - Caza y pesca"/>
    <s v="2.6 - BIENES MUEBLES, INMUEBLES E INTANGIBLES"/>
    <x v="36"/>
    <x v="0"/>
    <s v="00 - N/A"/>
    <s v="10 - FONDO GENERAL"/>
    <s v="(blank)"/>
    <x v="0"/>
    <n v="1021500"/>
    <n v="0"/>
  </r>
  <r>
    <s v="2025"/>
    <x v="1"/>
    <x v="0"/>
    <x v="1"/>
    <x v="7"/>
    <x v="9"/>
    <x v="70"/>
    <x v="203"/>
    <s v="2 - SERVICIOS ECONÓMICOS"/>
    <s v="2.2 - Agropecuaria, caza, pesca y silvicultura"/>
    <s v="2.2.02 - Caza y pesca"/>
    <s v="2.6 - BIENES MUEBLES, INMUEBLES E INTANGIBLES"/>
    <x v="36"/>
    <x v="0"/>
    <s v="00 - N/A"/>
    <s v="30 - FONDOS PROPIOS"/>
    <s v="(blank)"/>
    <x v="0"/>
    <n v="0"/>
    <n v="0"/>
  </r>
  <r>
    <s v="2025"/>
    <x v="1"/>
    <x v="0"/>
    <x v="1"/>
    <x v="7"/>
    <x v="9"/>
    <x v="70"/>
    <x v="203"/>
    <s v="2 - SERVICIOS ECONÓMICOS"/>
    <s v="2.2 - Agropecuaria, caza, pesca y silvicultura"/>
    <s v="2.2.02 - Caza y pesca"/>
    <s v="2.6 - BIENES MUEBLES, INMUEBLES E INTANGIBLES"/>
    <x v="37"/>
    <x v="0"/>
    <s v="00 - N/A"/>
    <s v="10 - FONDO GENERAL"/>
    <s v="(blank)"/>
    <x v="0"/>
    <n v="170000"/>
    <n v="0"/>
  </r>
  <r>
    <s v="2025"/>
    <x v="1"/>
    <x v="0"/>
    <x v="1"/>
    <x v="7"/>
    <x v="9"/>
    <x v="70"/>
    <x v="203"/>
    <s v="2 - SERVICIOS ECONÓMICOS"/>
    <s v="2.2 - Agropecuaria, caza, pesca y silvicultura"/>
    <s v="2.2.02 - Caza y pesca"/>
    <s v="2.6 - BIENES MUEBLES, INMUEBLES E INTANGIBLES"/>
    <x v="38"/>
    <x v="0"/>
    <s v="00 - N/A"/>
    <s v="10 - FONDO GENERAL"/>
    <s v="(blank)"/>
    <x v="0"/>
    <n v="0"/>
    <n v="0"/>
  </r>
  <r>
    <s v="2025"/>
    <x v="1"/>
    <x v="0"/>
    <x v="1"/>
    <x v="7"/>
    <x v="9"/>
    <x v="70"/>
    <x v="203"/>
    <s v="2 - SERVICIOS ECONÓMICOS"/>
    <s v="2.2 - Agropecuaria, caza, pesca y silvicultura"/>
    <s v="2.2.02 - Caza y pesca"/>
    <s v="2.6 - BIENES MUEBLES, INMUEBLES E INTANGIBLES"/>
    <x v="39"/>
    <x v="0"/>
    <s v="00 - N/A"/>
    <s v="10 - FONDO GENERAL"/>
    <s v="(blank)"/>
    <x v="0"/>
    <n v="1800000"/>
    <n v="0"/>
  </r>
  <r>
    <s v="2025"/>
    <x v="1"/>
    <x v="0"/>
    <x v="1"/>
    <x v="7"/>
    <x v="9"/>
    <x v="70"/>
    <x v="203"/>
    <s v="2 - SERVICIOS ECONÓMICOS"/>
    <s v="2.2 - Agropecuaria, caza, pesca y silvicultura"/>
    <s v="2.2.02 - Caza y pesca"/>
    <s v="2.6 - BIENES MUEBLES, INMUEBLES E INTANGIBLES"/>
    <x v="40"/>
    <x v="0"/>
    <s v="00 - N/A"/>
    <s v="10 - FONDO GENERAL"/>
    <s v="(blank)"/>
    <x v="0"/>
    <n v="163000"/>
    <n v="0"/>
  </r>
  <r>
    <s v="2025"/>
    <x v="1"/>
    <x v="0"/>
    <x v="1"/>
    <x v="7"/>
    <x v="9"/>
    <x v="70"/>
    <x v="203"/>
    <s v="2 - SERVICIOS ECONÓMICOS"/>
    <s v="2.2 - Agropecuaria, caza, pesca y silvicultura"/>
    <s v="2.2.02 - Caza y pesca"/>
    <s v="2.6 - BIENES MUEBLES, INMUEBLES E INTANGIBLES"/>
    <x v="45"/>
    <x v="0"/>
    <s v="00 - N/A"/>
    <s v="10 - FONDO GENERAL"/>
    <s v="(blank)"/>
    <x v="0"/>
    <n v="3500000"/>
    <n v="0"/>
  </r>
  <r>
    <s v="2025"/>
    <x v="1"/>
    <x v="0"/>
    <x v="1"/>
    <x v="7"/>
    <x v="9"/>
    <x v="70"/>
    <x v="203"/>
    <s v="2 - SERVICIOS ECONÓMICOS"/>
    <s v="2.2 - Agropecuaria, caza, pesca y silvicultura"/>
    <s v="2.2.02 - Caza y pesca"/>
    <s v="2.6 - BIENES MUEBLES, INMUEBLES E INTANGIBLES"/>
    <x v="45"/>
    <x v="0"/>
    <s v="00 - N/A"/>
    <s v="30 - FONDOS PROPIOS"/>
    <s v="(blank)"/>
    <x v="0"/>
    <n v="0"/>
    <n v="0"/>
  </r>
  <r>
    <s v="2025"/>
    <x v="1"/>
    <x v="0"/>
    <x v="1"/>
    <x v="7"/>
    <x v="9"/>
    <x v="71"/>
    <x v="204"/>
    <s v="2 - SERVICIOS ECONÓMICOS"/>
    <s v="2.1 - Asuntos económicos, comerciales y laborales"/>
    <s v="2.1.01 - Asuntos económicos y regulación del comercio"/>
    <s v="2.6 - BIENES MUEBLES, INMUEBLES E INTANGIBLES"/>
    <x v="36"/>
    <x v="0"/>
    <s v="00 - N/A"/>
    <s v="10 - FONDO GENERAL"/>
    <s v="(blank)"/>
    <x v="0"/>
    <n v="975000"/>
    <n v="0"/>
  </r>
  <r>
    <s v="2025"/>
    <x v="1"/>
    <x v="0"/>
    <x v="1"/>
    <x v="7"/>
    <x v="9"/>
    <x v="71"/>
    <x v="204"/>
    <s v="2 - SERVICIOS ECONÓMICOS"/>
    <s v="2.1 - Asuntos económicos, comerciales y laborales"/>
    <s v="2.1.01 - Asuntos económicos y regulación del comercio"/>
    <s v="2.6 - BIENES MUEBLES, INMUEBLES E INTANGIBLES"/>
    <x v="43"/>
    <x v="0"/>
    <s v="00 - N/A"/>
    <s v="10 - FONDO GENERAL"/>
    <s v="(blank)"/>
    <x v="0"/>
    <n v="0"/>
    <n v="129748.08"/>
  </r>
  <r>
    <s v="2025"/>
    <x v="1"/>
    <x v="0"/>
    <x v="1"/>
    <x v="7"/>
    <x v="9"/>
    <x v="72"/>
    <x v="205"/>
    <s v="2 - SERVICIOS ECONÓMICOS"/>
    <s v="2.1 - Asuntos económicos, comerciales y laborales"/>
    <s v="2.1.01 - Asuntos económicos y regulación del comercio"/>
    <s v="2.6 - BIENES MUEBLES, INMUEBLES E INTANGIBLES"/>
    <x v="36"/>
    <x v="0"/>
    <s v="00 - N/A"/>
    <s v="10 - FONDO GENERAL"/>
    <s v="(blank)"/>
    <x v="0"/>
    <n v="6628000"/>
    <n v="167411.99"/>
  </r>
  <r>
    <s v="2025"/>
    <x v="1"/>
    <x v="0"/>
    <x v="1"/>
    <x v="7"/>
    <x v="9"/>
    <x v="72"/>
    <x v="205"/>
    <s v="2 - SERVICIOS ECONÓMICOS"/>
    <s v="2.1 - Asuntos económicos, comerciales y laborales"/>
    <s v="2.1.01 - Asuntos económicos y regulación del comercio"/>
    <s v="2.6 - BIENES MUEBLES, INMUEBLES E INTANGIBLES"/>
    <x v="37"/>
    <x v="0"/>
    <s v="00 - N/A"/>
    <s v="10 - FONDO GENERAL"/>
    <s v="(blank)"/>
    <x v="0"/>
    <n v="805000"/>
    <n v="71221.260000000009"/>
  </r>
  <r>
    <s v="2025"/>
    <x v="1"/>
    <x v="0"/>
    <x v="1"/>
    <x v="7"/>
    <x v="9"/>
    <x v="72"/>
    <x v="205"/>
    <s v="2 - SERVICIOS ECONÓMICOS"/>
    <s v="2.1 - Asuntos económicos, comerciales y laborales"/>
    <s v="2.1.01 - Asuntos económicos y regulación del comercio"/>
    <s v="2.6 - BIENES MUEBLES, INMUEBLES E INTANGIBLES"/>
    <x v="40"/>
    <x v="0"/>
    <s v="00 - N/A"/>
    <s v="10 - FONDO GENERAL"/>
    <s v="(blank)"/>
    <x v="0"/>
    <n v="447000"/>
    <n v="0"/>
  </r>
  <r>
    <s v="2025"/>
    <x v="1"/>
    <x v="0"/>
    <x v="1"/>
    <x v="7"/>
    <x v="9"/>
    <x v="72"/>
    <x v="205"/>
    <s v="2 - SERVICIOS ECONÓMICOS"/>
    <s v="2.1 - Asuntos económicos, comerciales y laborales"/>
    <s v="2.1.01 - Asuntos económicos y regulación del comercio"/>
    <s v="2.6 - BIENES MUEBLES, INMUEBLES E INTANGIBLES"/>
    <x v="43"/>
    <x v="0"/>
    <s v="00 - N/A"/>
    <s v="10 - FONDO GENERAL"/>
    <s v="(blank)"/>
    <x v="0"/>
    <n v="120000"/>
    <n v="56360.34"/>
  </r>
  <r>
    <s v="2025"/>
    <x v="1"/>
    <x v="0"/>
    <x v="1"/>
    <x v="7"/>
    <x v="9"/>
    <x v="72"/>
    <x v="205"/>
    <s v="2 - SERVICIOS ECONÓMICOS"/>
    <s v="2.1 - Asuntos económicos, comerciales y laborales"/>
    <s v="2.1.01 - Asuntos económicos y regulación del comercio"/>
    <s v="2.6 - BIENES MUEBLES, INMUEBLES E INTANGIBLES"/>
    <x v="41"/>
    <x v="0"/>
    <s v="00 - N/A"/>
    <s v="10 - FONDO GENERAL"/>
    <s v="(blank)"/>
    <x v="0"/>
    <n v="1000000"/>
    <n v="0"/>
  </r>
  <r>
    <s v="2025"/>
    <x v="1"/>
    <x v="0"/>
    <x v="1"/>
    <x v="7"/>
    <x v="9"/>
    <x v="73"/>
    <x v="206"/>
    <s v="4 - SERVICIOS SOCIALES"/>
    <s v="4.3 - Actividades deportivas, recreativas, culturales y religiosas"/>
    <s v="4.3.03 - Servicios culturales"/>
    <s v="2.6 - BIENES MUEBLES, INMUEBLES E INTANGIBLES"/>
    <x v="36"/>
    <x v="0"/>
    <s v="00 - N/A"/>
    <s v="10 - FONDO GENERAL"/>
    <s v="(blank)"/>
    <x v="0"/>
    <n v="0"/>
    <n v="1332682.8700000001"/>
  </r>
  <r>
    <s v="2025"/>
    <x v="1"/>
    <x v="0"/>
    <x v="1"/>
    <x v="7"/>
    <x v="9"/>
    <x v="73"/>
    <x v="206"/>
    <s v="4 - SERVICIOS SOCIALES"/>
    <s v="4.3 - Actividades deportivas, recreativas, culturales y religiosas"/>
    <s v="4.3.03 - Servicios culturales"/>
    <s v="2.6 - BIENES MUEBLES, INMUEBLES E INTANGIBLES"/>
    <x v="36"/>
    <x v="1"/>
    <s v="02 - HABILITACIÓN DE INMUEBLE PARA ARCHIVO REGIONAL CIBAO NORDESTE EN SAN FRANCISCO DE MACORIS"/>
    <s v="10 - FONDO GENERAL"/>
    <n v="14633"/>
    <x v="7"/>
    <n v="500000"/>
    <n v="0"/>
  </r>
  <r>
    <s v="2025"/>
    <x v="1"/>
    <x v="0"/>
    <x v="1"/>
    <x v="7"/>
    <x v="9"/>
    <x v="73"/>
    <x v="206"/>
    <s v="4 - SERVICIOS SOCIALES"/>
    <s v="4.3 - Actividades deportivas, recreativas, culturales y religiosas"/>
    <s v="4.3.03 - Servicios culturales"/>
    <s v="2.6 - BIENES MUEBLES, INMUEBLES E INTANGIBLES"/>
    <x v="37"/>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38"/>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39"/>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40"/>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40"/>
    <x v="1"/>
    <s v="02 - HABILITACIÓN DE INMUEBLE PARA ARCHIVO REGIONAL CIBAO NORDESTE EN SAN FRANCISCO DE MACORIS"/>
    <s v="10 - FONDO GENERAL"/>
    <n v="14633"/>
    <x v="7"/>
    <n v="500000"/>
    <n v="0"/>
  </r>
  <r>
    <s v="2025"/>
    <x v="1"/>
    <x v="0"/>
    <x v="1"/>
    <x v="7"/>
    <x v="9"/>
    <x v="73"/>
    <x v="206"/>
    <s v="4 - SERVICIOS SOCIALES"/>
    <s v="4.3 - Actividades deportivas, recreativas, culturales y religiosas"/>
    <s v="4.3.03 - Servicios culturales"/>
    <s v="2.6 - BIENES MUEBLES, INMUEBLES E INTANGIBLES"/>
    <x v="43"/>
    <x v="0"/>
    <s v="00 - N/A"/>
    <s v="10 - FONDO GENERAL"/>
    <s v="(blank)"/>
    <x v="0"/>
    <n v="0"/>
    <n v="246820.05"/>
  </r>
  <r>
    <s v="2025"/>
    <x v="1"/>
    <x v="0"/>
    <x v="1"/>
    <x v="7"/>
    <x v="9"/>
    <x v="73"/>
    <x v="206"/>
    <s v="4 - SERVICIOS SOCIALES"/>
    <s v="4.3 - Actividades deportivas, recreativas, culturales y religiosas"/>
    <s v="4.3.03 - Servicios culturales"/>
    <s v="2.6 - BIENES MUEBLES, INMUEBLES E INTANGIBLES"/>
    <x v="41"/>
    <x v="0"/>
    <s v="00 - N/A"/>
    <s v="10 - FONDO GENERAL"/>
    <s v="(blank)"/>
    <x v="0"/>
    <n v="0"/>
    <n v="381483.07"/>
  </r>
  <r>
    <s v="2025"/>
    <x v="1"/>
    <x v="0"/>
    <x v="1"/>
    <x v="7"/>
    <x v="9"/>
    <x v="73"/>
    <x v="206"/>
    <s v="4 - SERVICIOS SOCIALES"/>
    <s v="4.3 - Actividades deportivas, recreativas, culturales y religiosas"/>
    <s v="4.3.03 - Servicios culturales"/>
    <s v="2.6 - BIENES MUEBLES, INMUEBLES E INTANGIBLES"/>
    <x v="44"/>
    <x v="1"/>
    <s v="02 - HABILITACIÓN DE INMUEBLE PARA ARCHIVO REGIONAL CIBAO NORDESTE EN SAN FRANCISCO DE MACORIS"/>
    <s v="10 - FONDO GENERAL"/>
    <n v="14633"/>
    <x v="7"/>
    <n v="9000000"/>
    <n v="0"/>
  </r>
  <r>
    <s v="2025"/>
    <x v="1"/>
    <x v="0"/>
    <x v="1"/>
    <x v="7"/>
    <x v="9"/>
    <x v="73"/>
    <x v="206"/>
    <s v="4 - SERVICIOS SOCIALES"/>
    <s v="4.3 - Actividades deportivas, recreativas, culturales y religiosas"/>
    <s v="4.3.03 - Servicios culturales"/>
    <s v="2.7 - OBRAS"/>
    <x v="42"/>
    <x v="0"/>
    <s v="00 - N/A"/>
    <s v="10 - FONDO GENERAL"/>
    <s v="(blank)"/>
    <x v="0"/>
    <n v="0"/>
    <n v="2178662.16"/>
  </r>
  <r>
    <s v="2025"/>
    <x v="1"/>
    <x v="0"/>
    <x v="1"/>
    <x v="7"/>
    <x v="9"/>
    <x v="73"/>
    <x v="206"/>
    <s v="4 - SERVICIOS SOCIALES"/>
    <s v="4.3 - Actividades deportivas, recreativas, culturales y religiosas"/>
    <s v="4.3.03 - Servicios culturales"/>
    <s v="2.7 - OBRAS"/>
    <x v="42"/>
    <x v="1"/>
    <s v="02 - HABILITACIÓN DE INMUEBLE PARA ARCHIVO REGIONAL CIBAO NORDESTE EN SAN FRANCISCO DE MACORIS"/>
    <s v="10 - FONDO GENERAL"/>
    <n v="14633"/>
    <x v="7"/>
    <n v="10000000"/>
    <n v="0"/>
  </r>
  <r>
    <s v="2025"/>
    <x v="1"/>
    <x v="0"/>
    <x v="1"/>
    <x v="7"/>
    <x v="9"/>
    <x v="74"/>
    <x v="207"/>
    <s v="4 - SERVICIOS SOCIALES"/>
    <s v="4.3 - Actividades deportivas, recreativas, culturales y religiosas"/>
    <s v="4.3.03 - Servicios culturales"/>
    <s v="2.6 - BIENES MUEBLES, INMUEBLES E INTANGIBLES"/>
    <x v="36"/>
    <x v="0"/>
    <s v="00 - N/A"/>
    <s v="10 - FONDO GENERAL"/>
    <s v="(blank)"/>
    <x v="0"/>
    <n v="658193"/>
    <n v="527821.36"/>
  </r>
  <r>
    <s v="2025"/>
    <x v="1"/>
    <x v="0"/>
    <x v="1"/>
    <x v="7"/>
    <x v="9"/>
    <x v="74"/>
    <x v="207"/>
    <s v="4 - SERVICIOS SOCIALES"/>
    <s v="4.3 - Actividades deportivas, recreativas, culturales y religiosas"/>
    <s v="4.3.03 - Servicios culturales"/>
    <s v="2.6 - BIENES MUEBLES, INMUEBLES E INTANGIBLES"/>
    <x v="37"/>
    <x v="0"/>
    <s v="00 - N/A"/>
    <s v="10 - FONDO GENERAL"/>
    <s v="(blank)"/>
    <x v="0"/>
    <n v="200000"/>
    <n v="0"/>
  </r>
  <r>
    <s v="2025"/>
    <x v="1"/>
    <x v="0"/>
    <x v="1"/>
    <x v="7"/>
    <x v="9"/>
    <x v="74"/>
    <x v="207"/>
    <s v="4 - SERVICIOS SOCIALES"/>
    <s v="4.3 - Actividades deportivas, recreativas, culturales y religiosas"/>
    <s v="4.3.03 - Servicios culturales"/>
    <s v="2.6 - BIENES MUEBLES, INMUEBLES E INTANGIBLES"/>
    <x v="40"/>
    <x v="0"/>
    <s v="00 - N/A"/>
    <s v="10 - FONDO GENERAL"/>
    <s v="(blank)"/>
    <x v="0"/>
    <n v="712000"/>
    <n v="1775782.0599999998"/>
  </r>
  <r>
    <s v="2025"/>
    <x v="1"/>
    <x v="0"/>
    <x v="1"/>
    <x v="7"/>
    <x v="9"/>
    <x v="74"/>
    <x v="207"/>
    <s v="4 - SERVICIOS SOCIALES"/>
    <s v="4.3 - Actividades deportivas, recreativas, culturales y religiosas"/>
    <s v="4.3.03 - Servicios culturales"/>
    <s v="2.6 - BIENES MUEBLES, INMUEBLES E INTANGIBLES"/>
    <x v="43"/>
    <x v="0"/>
    <s v="00 - N/A"/>
    <s v="10 - FONDO GENERAL"/>
    <s v="(blank)"/>
    <x v="0"/>
    <n v="200000"/>
    <n v="0"/>
  </r>
  <r>
    <s v="2025"/>
    <x v="1"/>
    <x v="0"/>
    <x v="1"/>
    <x v="7"/>
    <x v="9"/>
    <x v="74"/>
    <x v="207"/>
    <s v="4 - SERVICIOS SOCIALES"/>
    <s v="4.3 - Actividades deportivas, recreativas, culturales y religiosas"/>
    <s v="4.3.03 - Servicios culturales"/>
    <s v="2.6 - BIENES MUEBLES, INMUEBLES E INTANGIBLES"/>
    <x v="41"/>
    <x v="0"/>
    <s v="00 - N/A"/>
    <s v="10 - FONDO GENERAL"/>
    <s v="(blank)"/>
    <x v="0"/>
    <n v="732700"/>
    <n v="477341.06"/>
  </r>
  <r>
    <s v="2025"/>
    <x v="1"/>
    <x v="0"/>
    <x v="1"/>
    <x v="7"/>
    <x v="9"/>
    <x v="74"/>
    <x v="207"/>
    <s v="4 - SERVICIOS SOCIALES"/>
    <s v="4.3 - Actividades deportivas, recreativas, culturales y religiosas"/>
    <s v="4.3.03 - Servicios culturales"/>
    <s v="2.6 - BIENES MUEBLES, INMUEBLES E INTANGIBLES"/>
    <x v="44"/>
    <x v="0"/>
    <s v="00 - N/A"/>
    <s v="10 - FONDO GENERAL"/>
    <s v="(blank)"/>
    <x v="0"/>
    <n v="0"/>
    <n v="0"/>
  </r>
  <r>
    <s v="2025"/>
    <x v="1"/>
    <x v="0"/>
    <x v="1"/>
    <x v="7"/>
    <x v="9"/>
    <x v="74"/>
    <x v="207"/>
    <s v="4 - SERVICIOS SOCIALES"/>
    <s v="4.3 - Actividades deportivas, recreativas, culturales y religiosas"/>
    <s v="4.3.03 - Servicios culturales"/>
    <s v="2.7 - OBRAS"/>
    <x v="42"/>
    <x v="0"/>
    <s v="00 - N/A"/>
    <s v="70 - DONACION EXTERNA"/>
    <s v="(blank)"/>
    <x v="0"/>
    <n v="2098250"/>
    <n v="0"/>
  </r>
  <r>
    <s v="2025"/>
    <x v="1"/>
    <x v="0"/>
    <x v="1"/>
    <x v="7"/>
    <x v="9"/>
    <x v="75"/>
    <x v="208"/>
    <s v="2 - SERVICIOS ECONÓMICOS"/>
    <s v="2.1 - Asuntos económicos, comerciales y laborales"/>
    <s v="2.1.01 - Asuntos económicos y regulación del comercio"/>
    <s v="2.6 - BIENES MUEBLES, INMUEBLES E INTANGIBLES"/>
    <x v="36"/>
    <x v="0"/>
    <s v="00 - N/A"/>
    <s v="10 - FONDO GENERAL"/>
    <s v="(blank)"/>
    <x v="0"/>
    <n v="4800000"/>
    <n v="0"/>
  </r>
  <r>
    <s v="2025"/>
    <x v="1"/>
    <x v="0"/>
    <x v="1"/>
    <x v="7"/>
    <x v="9"/>
    <x v="75"/>
    <x v="208"/>
    <s v="2 - SERVICIOS ECONÓMICOS"/>
    <s v="2.1 - Asuntos económicos, comerciales y laborales"/>
    <s v="2.1.01 - Asuntos económicos y regulación del comercio"/>
    <s v="2.6 - BIENES MUEBLES, INMUEBLES E INTANGIBLES"/>
    <x v="38"/>
    <x v="0"/>
    <s v="00 - N/A"/>
    <s v="10 - FONDO GENERAL"/>
    <s v="(blank)"/>
    <x v="0"/>
    <n v="0"/>
    <n v="0"/>
  </r>
  <r>
    <s v="2025"/>
    <x v="1"/>
    <x v="0"/>
    <x v="1"/>
    <x v="7"/>
    <x v="9"/>
    <x v="75"/>
    <x v="208"/>
    <s v="2 - SERVICIOS ECONÓMICOS"/>
    <s v="2.1 - Asuntos económicos, comerciales y laborales"/>
    <s v="2.1.01 - Asuntos económicos y regulación del comercio"/>
    <s v="2.6 - BIENES MUEBLES, INMUEBLES E INTANGIBLES"/>
    <x v="39"/>
    <x v="0"/>
    <s v="00 - N/A"/>
    <s v="10 - FONDO GENERAL"/>
    <s v="(blank)"/>
    <x v="0"/>
    <n v="0"/>
    <n v="0"/>
  </r>
  <r>
    <s v="2025"/>
    <x v="1"/>
    <x v="0"/>
    <x v="1"/>
    <x v="7"/>
    <x v="9"/>
    <x v="75"/>
    <x v="208"/>
    <s v="2 - SERVICIOS ECONÓMICOS"/>
    <s v="2.1 - Asuntos económicos, comerciales y laborales"/>
    <s v="2.1.01 - Asuntos económicos y regulación del comercio"/>
    <s v="2.6 - BIENES MUEBLES, INMUEBLES E INTANGIBLES"/>
    <x v="40"/>
    <x v="0"/>
    <s v="00 - N/A"/>
    <s v="10 - FONDO GENERAL"/>
    <s v="(blank)"/>
    <x v="0"/>
    <n v="8000000"/>
    <n v="0"/>
  </r>
  <r>
    <s v="2025"/>
    <x v="1"/>
    <x v="0"/>
    <x v="1"/>
    <x v="7"/>
    <x v="9"/>
    <x v="75"/>
    <x v="208"/>
    <s v="2 - SERVICIOS ECONÓMICOS"/>
    <s v="2.1 - Asuntos económicos, comerciales y laborales"/>
    <s v="2.1.01 - Asuntos económicos y regulación del comercio"/>
    <s v="2.6 - BIENES MUEBLES, INMUEBLES E INTANGIBLES"/>
    <x v="43"/>
    <x v="0"/>
    <s v="00 - N/A"/>
    <s v="10 - FONDO GENERAL"/>
    <s v="(blank)"/>
    <x v="0"/>
    <n v="0"/>
    <n v="442500"/>
  </r>
  <r>
    <s v="2025"/>
    <x v="1"/>
    <x v="0"/>
    <x v="1"/>
    <x v="7"/>
    <x v="9"/>
    <x v="75"/>
    <x v="208"/>
    <s v="2 - SERVICIOS ECONÓMICOS"/>
    <s v="2.1 - Asuntos económicos, comerciales y laborales"/>
    <s v="2.1.01 - Asuntos económicos y regulación del comercio"/>
    <s v="2.6 - BIENES MUEBLES, INMUEBLES E INTANGIBLES"/>
    <x v="41"/>
    <x v="0"/>
    <s v="00 - N/A"/>
    <s v="10 - FONDO GENERAL"/>
    <s v="(blank)"/>
    <x v="0"/>
    <n v="700000"/>
    <n v="0"/>
  </r>
  <r>
    <s v="2025"/>
    <x v="1"/>
    <x v="0"/>
    <x v="1"/>
    <x v="7"/>
    <x v="9"/>
    <x v="76"/>
    <x v="209"/>
    <s v="2 - SERVICIOS ECONÓMICOS"/>
    <s v="2.1 - Asuntos económicos, comerciales y laborales"/>
    <s v="2.1.01 - Asuntos económicos y regulación del comercio"/>
    <s v="2.6 - BIENES MUEBLES, INMUEBLES E INTANGIBLES"/>
    <x v="36"/>
    <x v="0"/>
    <s v="00 - N/A"/>
    <s v="10 - FONDO GENERAL"/>
    <s v="(blank)"/>
    <x v="0"/>
    <n v="425000"/>
    <n v="0"/>
  </r>
  <r>
    <s v="2025"/>
    <x v="1"/>
    <x v="0"/>
    <x v="1"/>
    <x v="7"/>
    <x v="9"/>
    <x v="76"/>
    <x v="209"/>
    <s v="2 - SERVICIOS ECONÓMICOS"/>
    <s v="2.1 - Asuntos económicos, comerciales y laborales"/>
    <s v="2.1.01 - Asuntos económicos y regulación del comercio"/>
    <s v="2.6 - BIENES MUEBLES, INMUEBLES E INTANGIBLES"/>
    <x v="37"/>
    <x v="0"/>
    <s v="00 - N/A"/>
    <s v="10 - FONDO GENERAL"/>
    <s v="(blank)"/>
    <x v="0"/>
    <n v="50000"/>
    <n v="0"/>
  </r>
  <r>
    <s v="2025"/>
    <x v="1"/>
    <x v="0"/>
    <x v="1"/>
    <x v="7"/>
    <x v="9"/>
    <x v="76"/>
    <x v="209"/>
    <s v="2 - SERVICIOS ECONÓMICOS"/>
    <s v="2.1 - Asuntos económicos, comerciales y laborales"/>
    <s v="2.1.01 - Asuntos económicos y regulación del comercio"/>
    <s v="2.6 - BIENES MUEBLES, INMUEBLES E INTANGIBLES"/>
    <x v="43"/>
    <x v="0"/>
    <s v="00 - N/A"/>
    <s v="10 - FONDO GENERAL"/>
    <s v="(blank)"/>
    <x v="0"/>
    <n v="20000"/>
    <n v="0"/>
  </r>
  <r>
    <s v="2025"/>
    <x v="1"/>
    <x v="0"/>
    <x v="1"/>
    <x v="7"/>
    <x v="9"/>
    <x v="77"/>
    <x v="210"/>
    <s v="2 - SERVICIOS ECONÓMICOS"/>
    <s v="2.2 - Agropecuaria, caza, pesca y silvicultura"/>
    <s v="2.2.01 - Agropecuaria"/>
    <s v="2.6 - BIENES MUEBLES, INMUEBLES E INTANGIBLES"/>
    <x v="36"/>
    <x v="0"/>
    <s v="00 - N/A"/>
    <s v="10 - FONDO GENERAL"/>
    <s v="(blank)"/>
    <x v="0"/>
    <n v="0"/>
    <n v="500209.88"/>
  </r>
  <r>
    <s v="2025"/>
    <x v="1"/>
    <x v="0"/>
    <x v="1"/>
    <x v="7"/>
    <x v="9"/>
    <x v="77"/>
    <x v="210"/>
    <s v="2 - SERVICIOS ECONÓMICOS"/>
    <s v="2.2 - Agropecuaria, caza, pesca y silvicultura"/>
    <s v="2.2.01 - Agropecuaria"/>
    <s v="2.6 - BIENES MUEBLES, INMUEBLES E INTANGIBLES"/>
    <x v="36"/>
    <x v="0"/>
    <s v="00 - N/A"/>
    <s v="30 - FONDOS PROPIOS"/>
    <s v="(blank)"/>
    <x v="0"/>
    <n v="1700000"/>
    <n v="163350.16999999998"/>
  </r>
  <r>
    <s v="2025"/>
    <x v="1"/>
    <x v="0"/>
    <x v="1"/>
    <x v="7"/>
    <x v="9"/>
    <x v="77"/>
    <x v="210"/>
    <s v="2 - SERVICIOS ECONÓMICOS"/>
    <s v="2.2 - Agropecuaria, caza, pesca y silvicultura"/>
    <s v="2.2.01 - Agropecuaria"/>
    <s v="2.6 - BIENES MUEBLES, INMUEBLES E INTANGIBLES"/>
    <x v="37"/>
    <x v="0"/>
    <s v="00 - N/A"/>
    <s v="30 - FONDOS PROPIOS"/>
    <s v="(blank)"/>
    <x v="0"/>
    <n v="120000"/>
    <n v="0"/>
  </r>
  <r>
    <s v="2025"/>
    <x v="1"/>
    <x v="0"/>
    <x v="1"/>
    <x v="7"/>
    <x v="9"/>
    <x v="77"/>
    <x v="210"/>
    <s v="2 - SERVICIOS ECONÓMICOS"/>
    <s v="2.2 - Agropecuaria, caza, pesca y silvicultura"/>
    <s v="2.2.01 - Agropecuaria"/>
    <s v="2.6 - BIENES MUEBLES, INMUEBLES E INTANGIBLES"/>
    <x v="39"/>
    <x v="0"/>
    <s v="00 - N/A"/>
    <s v="10 - FONDO GENERAL"/>
    <s v="(blank)"/>
    <x v="0"/>
    <n v="0"/>
    <n v="51176.01"/>
  </r>
  <r>
    <s v="2025"/>
    <x v="1"/>
    <x v="0"/>
    <x v="1"/>
    <x v="7"/>
    <x v="9"/>
    <x v="77"/>
    <x v="210"/>
    <s v="2 - SERVICIOS ECONÓMICOS"/>
    <s v="2.2 - Agropecuaria, caza, pesca y silvicultura"/>
    <s v="2.2.01 - Agropecuaria"/>
    <s v="2.6 - BIENES MUEBLES, INMUEBLES E INTANGIBLES"/>
    <x v="39"/>
    <x v="0"/>
    <s v="00 - N/A"/>
    <s v="30 - FONDOS PROPIOS"/>
    <s v="(blank)"/>
    <x v="0"/>
    <n v="1750000"/>
    <n v="0"/>
  </r>
  <r>
    <s v="2025"/>
    <x v="1"/>
    <x v="0"/>
    <x v="1"/>
    <x v="7"/>
    <x v="9"/>
    <x v="77"/>
    <x v="210"/>
    <s v="2 - SERVICIOS ECONÓMICOS"/>
    <s v="2.2 - Agropecuaria, caza, pesca y silvicultura"/>
    <s v="2.2.01 - Agropecuaria"/>
    <s v="2.6 - BIENES MUEBLES, INMUEBLES E INTANGIBLES"/>
    <x v="40"/>
    <x v="0"/>
    <s v="00 - N/A"/>
    <s v="10 - FONDO GENERAL"/>
    <s v="(blank)"/>
    <x v="0"/>
    <n v="0"/>
    <n v="66973.61"/>
  </r>
  <r>
    <s v="2025"/>
    <x v="1"/>
    <x v="0"/>
    <x v="1"/>
    <x v="7"/>
    <x v="9"/>
    <x v="77"/>
    <x v="210"/>
    <s v="2 - SERVICIOS ECONÓMICOS"/>
    <s v="2.2 - Agropecuaria, caza, pesca y silvicultura"/>
    <s v="2.2.01 - Agropecuaria"/>
    <s v="2.6 - BIENES MUEBLES, INMUEBLES E INTANGIBLES"/>
    <x v="40"/>
    <x v="0"/>
    <s v="00 - N/A"/>
    <s v="30 - FONDOS PROPIOS"/>
    <s v="(blank)"/>
    <x v="0"/>
    <n v="300000"/>
    <n v="44250"/>
  </r>
  <r>
    <s v="2025"/>
    <x v="1"/>
    <x v="0"/>
    <x v="1"/>
    <x v="7"/>
    <x v="9"/>
    <x v="78"/>
    <x v="211"/>
    <s v="1 - SERVICIOS  GENERALES"/>
    <s v="1.1 - Administración general"/>
    <s v="1.1.02 - Gestión administrativa, financiera, fiscal, económica y planificación"/>
    <s v="2.6 - BIENES MUEBLES, INMUEBLES E INTANGIBLES"/>
    <x v="36"/>
    <x v="0"/>
    <s v="00 - N/A"/>
    <s v="10 - FONDO GENERAL"/>
    <s v="(blank)"/>
    <x v="0"/>
    <n v="0"/>
    <n v="12272"/>
  </r>
  <r>
    <s v="2025"/>
    <x v="1"/>
    <x v="0"/>
    <x v="1"/>
    <x v="7"/>
    <x v="9"/>
    <x v="78"/>
    <x v="211"/>
    <s v="1 - SERVICIOS  GENERALES"/>
    <s v="1.1 - Administración general"/>
    <s v="1.1.02 - Gestión administrativa, financiera, fiscal, económica y planificación"/>
    <s v="2.6 - BIENES MUEBLES, INMUEBLES E INTANGIBLES"/>
    <x v="36"/>
    <x v="1"/>
    <s v="00 - N/A"/>
    <s v="10 - FONDO GENERAL"/>
    <s v="(blank)"/>
    <x v="0"/>
    <n v="9800000"/>
    <n v="1021677.6"/>
  </r>
  <r>
    <s v="2025"/>
    <x v="1"/>
    <x v="0"/>
    <x v="1"/>
    <x v="7"/>
    <x v="9"/>
    <x v="78"/>
    <x v="211"/>
    <s v="1 - SERVICIOS  GENERALES"/>
    <s v="1.1 - Administración general"/>
    <s v="1.1.02 - Gestión administrativa, financiera, fiscal, económica y planificación"/>
    <s v="2.6 - BIENES MUEBLES, INMUEBLES E INTANGIBLES"/>
    <x v="37"/>
    <x v="0"/>
    <s v="00 - N/A"/>
    <s v="10 - FONDO GENERAL"/>
    <s v="(blank)"/>
    <x v="0"/>
    <n v="0"/>
    <n v="0"/>
  </r>
  <r>
    <s v="2025"/>
    <x v="1"/>
    <x v="0"/>
    <x v="1"/>
    <x v="7"/>
    <x v="9"/>
    <x v="79"/>
    <x v="212"/>
    <s v="4 - SERVICIOS SOCIALES"/>
    <s v="4.5 - Protección social"/>
    <s v="4.5.03 - Invalidez"/>
    <s v="2.6 - BIENES MUEBLES, INMUEBLES E INTANGIBLES"/>
    <x v="36"/>
    <x v="0"/>
    <s v="00 - N/A"/>
    <s v="10 - FONDO GENERAL"/>
    <s v="(blank)"/>
    <x v="0"/>
    <n v="1179303"/>
    <n v="2028164.7299999997"/>
  </r>
  <r>
    <s v="2025"/>
    <x v="1"/>
    <x v="0"/>
    <x v="1"/>
    <x v="7"/>
    <x v="9"/>
    <x v="79"/>
    <x v="212"/>
    <s v="4 - SERVICIOS SOCIALES"/>
    <s v="4.5 - Protección social"/>
    <s v="4.5.03 - Invalidez"/>
    <s v="2.6 - BIENES MUEBLES, INMUEBLES E INTANGIBLES"/>
    <x v="37"/>
    <x v="0"/>
    <s v="00 - N/A"/>
    <s v="10 - FONDO GENERAL"/>
    <s v="(blank)"/>
    <x v="0"/>
    <n v="97000"/>
    <n v="383708.48"/>
  </r>
  <r>
    <s v="2025"/>
    <x v="1"/>
    <x v="0"/>
    <x v="1"/>
    <x v="7"/>
    <x v="9"/>
    <x v="79"/>
    <x v="212"/>
    <s v="4 - SERVICIOS SOCIALES"/>
    <s v="4.5 - Protección social"/>
    <s v="4.5.03 - Invalidez"/>
    <s v="2.6 - BIENES MUEBLES, INMUEBLES E INTANGIBLES"/>
    <x v="38"/>
    <x v="0"/>
    <s v="00 - N/A"/>
    <s v="10 - FONDO GENERAL"/>
    <s v="(blank)"/>
    <x v="0"/>
    <n v="15131350"/>
    <n v="88183.76"/>
  </r>
  <r>
    <s v="2025"/>
    <x v="1"/>
    <x v="0"/>
    <x v="1"/>
    <x v="7"/>
    <x v="9"/>
    <x v="79"/>
    <x v="212"/>
    <s v="4 - SERVICIOS SOCIALES"/>
    <s v="4.5 - Protección social"/>
    <s v="4.5.03 - Invalidez"/>
    <s v="2.6 - BIENES MUEBLES, INMUEBLES E INTANGIBLES"/>
    <x v="39"/>
    <x v="0"/>
    <s v="00 - N/A"/>
    <s v="10 - FONDO GENERAL"/>
    <s v="(blank)"/>
    <x v="0"/>
    <n v="5500000"/>
    <n v="0"/>
  </r>
  <r>
    <s v="2025"/>
    <x v="1"/>
    <x v="0"/>
    <x v="1"/>
    <x v="7"/>
    <x v="9"/>
    <x v="79"/>
    <x v="212"/>
    <s v="4 - SERVICIOS SOCIALES"/>
    <s v="4.5 - Protección social"/>
    <s v="4.5.03 - Invalidez"/>
    <s v="2.6 - BIENES MUEBLES, INMUEBLES E INTANGIBLES"/>
    <x v="40"/>
    <x v="0"/>
    <s v="00 - N/A"/>
    <s v="10 - FONDO GENERAL"/>
    <s v="(blank)"/>
    <x v="0"/>
    <n v="1157731"/>
    <n v="318363.94"/>
  </r>
  <r>
    <s v="2025"/>
    <x v="1"/>
    <x v="0"/>
    <x v="1"/>
    <x v="7"/>
    <x v="9"/>
    <x v="79"/>
    <x v="212"/>
    <s v="4 - SERVICIOS SOCIALES"/>
    <s v="4.5 - Protección social"/>
    <s v="4.5.03 - Invalidez"/>
    <s v="2.6 - BIENES MUEBLES, INMUEBLES E INTANGIBLES"/>
    <x v="43"/>
    <x v="0"/>
    <s v="00 - N/A"/>
    <s v="10 - FONDO GENERAL"/>
    <s v="(blank)"/>
    <x v="0"/>
    <n v="0"/>
    <n v="91640.41"/>
  </r>
  <r>
    <s v="2025"/>
    <x v="1"/>
    <x v="0"/>
    <x v="1"/>
    <x v="7"/>
    <x v="9"/>
    <x v="79"/>
    <x v="212"/>
    <s v="4 - SERVICIOS SOCIALES"/>
    <s v="4.5 - Protección social"/>
    <s v="4.5.03 - Invalidez"/>
    <s v="2.6 - BIENES MUEBLES, INMUEBLES E INTANGIBLES"/>
    <x v="41"/>
    <x v="0"/>
    <s v="00 - N/A"/>
    <s v="10 - FONDO GENERAL"/>
    <s v="(blank)"/>
    <x v="0"/>
    <n v="0"/>
    <n v="2202254"/>
  </r>
  <r>
    <s v="2025"/>
    <x v="1"/>
    <x v="0"/>
    <x v="1"/>
    <x v="7"/>
    <x v="9"/>
    <x v="79"/>
    <x v="212"/>
    <s v="4 - SERVICIOS SOCIALES"/>
    <s v="4.5 - Protección social"/>
    <s v="4.5.03 - Invalidez"/>
    <s v="2.6 - BIENES MUEBLES, INMUEBLES E INTANGIBLES"/>
    <x v="44"/>
    <x v="0"/>
    <s v="00 - N/A"/>
    <s v="10 - FONDO GENERAL"/>
    <s v="(blank)"/>
    <x v="0"/>
    <n v="70000"/>
    <n v="0"/>
  </r>
  <r>
    <s v="2025"/>
    <x v="1"/>
    <x v="0"/>
    <x v="1"/>
    <x v="7"/>
    <x v="9"/>
    <x v="79"/>
    <x v="212"/>
    <s v="4 - SERVICIOS SOCIALES"/>
    <s v="4.5 - Protección social"/>
    <s v="4.5.03 - Invalidez"/>
    <s v="2.7 - OBRAS"/>
    <x v="42"/>
    <x v="0"/>
    <s v="00 - N/A"/>
    <s v="10 - FONDO GENERAL"/>
    <s v="(blank)"/>
    <x v="0"/>
    <n v="0"/>
    <n v="0"/>
  </r>
  <r>
    <s v="2025"/>
    <x v="1"/>
    <x v="0"/>
    <x v="1"/>
    <x v="7"/>
    <x v="9"/>
    <x v="80"/>
    <x v="213"/>
    <s v="2 - SERVICIOS ECONÓMICOS"/>
    <s v="2.2 - Agropecuaria, caza, pesca y silvicultura"/>
    <s v="2.2.01 - Agropecuaria"/>
    <s v="2.6 - BIENES MUEBLES, INMUEBLES E INTANGIBLES"/>
    <x v="36"/>
    <x v="0"/>
    <s v="00 - N/A"/>
    <s v="10 - FONDO GENERAL"/>
    <s v="(blank)"/>
    <x v="0"/>
    <n v="812997"/>
    <n v="0"/>
  </r>
  <r>
    <s v="2025"/>
    <x v="1"/>
    <x v="0"/>
    <x v="1"/>
    <x v="7"/>
    <x v="9"/>
    <x v="80"/>
    <x v="213"/>
    <s v="2 - SERVICIOS ECONÓMICOS"/>
    <s v="2.2 - Agropecuaria, caza, pesca y silvicultura"/>
    <s v="2.2.01 - Agropecuaria"/>
    <s v="2.6 - BIENES MUEBLES, INMUEBLES E INTANGIBLES"/>
    <x v="39"/>
    <x v="0"/>
    <s v="00 - N/A"/>
    <s v="10 - FONDO GENERAL"/>
    <s v="(blank)"/>
    <x v="0"/>
    <n v="0"/>
    <n v="0"/>
  </r>
  <r>
    <s v="2025"/>
    <x v="1"/>
    <x v="0"/>
    <x v="1"/>
    <x v="7"/>
    <x v="9"/>
    <x v="80"/>
    <x v="213"/>
    <s v="2 - SERVICIOS ECONÓMICOS"/>
    <s v="2.2 - Agropecuaria, caza, pesca y silvicultura"/>
    <s v="2.2.01 - Agropecuaria"/>
    <s v="2.6 - BIENES MUEBLES, INMUEBLES E INTANGIBLES"/>
    <x v="40"/>
    <x v="0"/>
    <s v="00 - N/A"/>
    <s v="10 - FONDO GENERAL"/>
    <s v="(blank)"/>
    <x v="0"/>
    <n v="150000"/>
    <n v="0"/>
  </r>
  <r>
    <s v="2025"/>
    <x v="1"/>
    <x v="0"/>
    <x v="1"/>
    <x v="7"/>
    <x v="9"/>
    <x v="80"/>
    <x v="213"/>
    <s v="2 - SERVICIOS ECONÓMICOS"/>
    <s v="2.2 - Agropecuaria, caza, pesca y silvicultura"/>
    <s v="2.2.01 - Agropecuaria"/>
    <s v="2.7 - OBRAS"/>
    <x v="42"/>
    <x v="0"/>
    <s v="00 - N/A"/>
    <s v="10 - FONDO GENERAL"/>
    <s v="(blank)"/>
    <x v="0"/>
    <n v="0"/>
    <n v="0"/>
  </r>
  <r>
    <s v="2025"/>
    <x v="1"/>
    <x v="0"/>
    <x v="1"/>
    <x v="7"/>
    <x v="9"/>
    <x v="81"/>
    <x v="214"/>
    <s v="3 - PROTECCIÓN DEL MEDIO AMBIENTE"/>
    <s v="3.1 - Protección del aire, agua y suelo"/>
    <s v="3.1.01 - Reducción de la contaminación"/>
    <s v="2.6 - BIENES MUEBLES, INMUEBLES E INTANGIBLES"/>
    <x v="36"/>
    <x v="0"/>
    <s v="00 - N/A"/>
    <s v="10 - FONDO GENERAL"/>
    <s v="(blank)"/>
    <x v="0"/>
    <n v="150000"/>
    <n v="56648.65"/>
  </r>
  <r>
    <s v="2025"/>
    <x v="1"/>
    <x v="0"/>
    <x v="1"/>
    <x v="7"/>
    <x v="9"/>
    <x v="81"/>
    <x v="214"/>
    <s v="3 - PROTECCIÓN DEL MEDIO AMBIENTE"/>
    <s v="3.1 - Protección del aire, agua y suelo"/>
    <s v="3.1.01 - Reducción de la contaminación"/>
    <s v="2.6 - BIENES MUEBLES, INMUEBLES E INTANGIBLES"/>
    <x v="41"/>
    <x v="0"/>
    <s v="00 - N/A"/>
    <s v="10 - FONDO GENERAL"/>
    <s v="(blank)"/>
    <x v="0"/>
    <n v="50000"/>
    <n v="48726"/>
  </r>
  <r>
    <s v="2025"/>
    <x v="1"/>
    <x v="0"/>
    <x v="1"/>
    <x v="7"/>
    <x v="9"/>
    <x v="82"/>
    <x v="215"/>
    <s v="1 - SERVICIOS  GENERALES"/>
    <s v="1.1 - Administración general"/>
    <s v="1.1.02 - Gestión administrativa, financiera, fiscal, económica y planificación"/>
    <s v="2.6 - BIENES MUEBLES, INMUEBLES E INTANGIBLES"/>
    <x v="36"/>
    <x v="0"/>
    <s v="00 - N/A"/>
    <s v="10 - FONDO GENERAL"/>
    <s v="(blank)"/>
    <x v="0"/>
    <n v="1431000"/>
    <n v="0"/>
  </r>
  <r>
    <s v="2025"/>
    <x v="1"/>
    <x v="0"/>
    <x v="1"/>
    <x v="7"/>
    <x v="9"/>
    <x v="82"/>
    <x v="215"/>
    <s v="1 - SERVICIOS  GENERALES"/>
    <s v="1.1 - Administración general"/>
    <s v="1.1.02 - Gestión administrativa, financiera, fiscal, económica y planificación"/>
    <s v="2.6 - BIENES MUEBLES, INMUEBLES E INTANGIBLES"/>
    <x v="37"/>
    <x v="0"/>
    <s v="00 - N/A"/>
    <s v="10 - FONDO GENERAL"/>
    <s v="(blank)"/>
    <x v="0"/>
    <n v="200000"/>
    <n v="0"/>
  </r>
  <r>
    <s v="2025"/>
    <x v="1"/>
    <x v="0"/>
    <x v="1"/>
    <x v="7"/>
    <x v="9"/>
    <x v="82"/>
    <x v="215"/>
    <s v="1 - SERVICIOS  GENERALES"/>
    <s v="1.1 - Administración general"/>
    <s v="1.1.02 - Gestión administrativa, financiera, fiscal, económica y planificación"/>
    <s v="2.6 - BIENES MUEBLES, INMUEBLES E INTANGIBLES"/>
    <x v="38"/>
    <x v="0"/>
    <s v="00 - N/A"/>
    <s v="10 - FONDO GENERAL"/>
    <s v="(blank)"/>
    <x v="0"/>
    <n v="2350000"/>
    <n v="0"/>
  </r>
  <r>
    <s v="2025"/>
    <x v="1"/>
    <x v="0"/>
    <x v="1"/>
    <x v="7"/>
    <x v="9"/>
    <x v="82"/>
    <x v="215"/>
    <s v="1 - SERVICIOS  GENERALES"/>
    <s v="1.1 - Administración general"/>
    <s v="1.1.02 - Gestión administrativa, financiera, fiscal, económica y planificación"/>
    <s v="2.6 - BIENES MUEBLES, INMUEBLES E INTANGIBLES"/>
    <x v="39"/>
    <x v="0"/>
    <s v="00 - N/A"/>
    <s v="10 - FONDO GENERAL"/>
    <s v="(blank)"/>
    <x v="0"/>
    <n v="591000"/>
    <n v="0"/>
  </r>
  <r>
    <s v="2025"/>
    <x v="1"/>
    <x v="0"/>
    <x v="1"/>
    <x v="7"/>
    <x v="9"/>
    <x v="82"/>
    <x v="215"/>
    <s v="1 - SERVICIOS  GENERALES"/>
    <s v="1.1 - Administración general"/>
    <s v="1.1.02 - Gestión administrativa, financiera, fiscal, económica y planificación"/>
    <s v="2.6 - BIENES MUEBLES, INMUEBLES E INTANGIBLES"/>
    <x v="40"/>
    <x v="0"/>
    <s v="00 - N/A"/>
    <s v="10 - FONDO GENERAL"/>
    <s v="(blank)"/>
    <x v="0"/>
    <n v="272950"/>
    <n v="0"/>
  </r>
  <r>
    <s v="2025"/>
    <x v="1"/>
    <x v="0"/>
    <x v="1"/>
    <x v="7"/>
    <x v="9"/>
    <x v="82"/>
    <x v="215"/>
    <s v="1 - SERVICIOS  GENERALES"/>
    <s v="1.1 - Administración general"/>
    <s v="1.1.02 - Gestión administrativa, financiera, fiscal, económica y planificación"/>
    <s v="2.6 - BIENES MUEBLES, INMUEBLES E INTANGIBLES"/>
    <x v="43"/>
    <x v="0"/>
    <s v="00 - N/A"/>
    <s v="10 - FONDO GENERAL"/>
    <s v="(blank)"/>
    <x v="0"/>
    <n v="50000"/>
    <n v="0"/>
  </r>
  <r>
    <s v="2025"/>
    <x v="1"/>
    <x v="0"/>
    <x v="1"/>
    <x v="7"/>
    <x v="9"/>
    <x v="82"/>
    <x v="215"/>
    <s v="1 - SERVICIOS  GENERALES"/>
    <s v="1.1 - Administración general"/>
    <s v="1.1.02 - Gestión administrativa, financiera, fiscal, económica y planificación"/>
    <s v="2.6 - BIENES MUEBLES, INMUEBLES E INTANGIBLES"/>
    <x v="41"/>
    <x v="0"/>
    <s v="00 - N/A"/>
    <s v="10 - FONDO GENERAL"/>
    <s v="(blank)"/>
    <x v="0"/>
    <n v="200000"/>
    <n v="0"/>
  </r>
  <r>
    <s v="2025"/>
    <x v="1"/>
    <x v="0"/>
    <x v="1"/>
    <x v="7"/>
    <x v="9"/>
    <x v="82"/>
    <x v="215"/>
    <s v="1 - SERVICIOS  GENERALES"/>
    <s v="1.1 - Administración general"/>
    <s v="1.1.02 - Gestión administrativa, financiera, fiscal, económica y planificación"/>
    <s v="2.7 - OBRAS"/>
    <x v="42"/>
    <x v="0"/>
    <s v="00 - N/A"/>
    <s v="10 - FONDO GENERAL"/>
    <s v="(blank)"/>
    <x v="0"/>
    <n v="1000"/>
    <n v="0"/>
  </r>
  <r>
    <s v="2025"/>
    <x v="1"/>
    <x v="0"/>
    <x v="1"/>
    <x v="7"/>
    <x v="9"/>
    <x v="83"/>
    <x v="216"/>
    <s v="4 - SERVICIOS SOCIALES"/>
    <s v="4.2 - Salud"/>
    <s v="4.2.01 - Servicios para pacientes externos"/>
    <s v="2.6 - BIENES MUEBLES, INMUEBLES E INTANGIBLES"/>
    <x v="36"/>
    <x v="0"/>
    <s v="00 - N/A"/>
    <s v="60 - CREDITO EXTERNO"/>
    <s v="(blank)"/>
    <x v="0"/>
    <n v="3261600"/>
    <n v="0"/>
  </r>
  <r>
    <s v="2025"/>
    <x v="1"/>
    <x v="0"/>
    <x v="1"/>
    <x v="7"/>
    <x v="9"/>
    <x v="83"/>
    <x v="216"/>
    <s v="4 - SERVICIOS SOCIALES"/>
    <s v="4.2 - Salud"/>
    <s v="4.2.01 - Servicios para pacientes externos"/>
    <s v="2.6 - BIENES MUEBLES, INMUEBLES E INTANGIBLES"/>
    <x v="37"/>
    <x v="0"/>
    <s v="00 - N/A"/>
    <s v="60 - CREDITO EXTERNO"/>
    <s v="(blank)"/>
    <x v="0"/>
    <n v="0"/>
    <n v="0"/>
  </r>
  <r>
    <s v="2025"/>
    <x v="1"/>
    <x v="0"/>
    <x v="1"/>
    <x v="7"/>
    <x v="9"/>
    <x v="83"/>
    <x v="216"/>
    <s v="4 - SERVICIOS SOCIALES"/>
    <s v="4.2 - Salud"/>
    <s v="4.2.01 - Servicios para pacientes externos"/>
    <s v="2.6 - BIENES MUEBLES, INMUEBLES E INTANGIBLES"/>
    <x v="38"/>
    <x v="0"/>
    <s v="00 - N/A"/>
    <s v="10 - FONDO GENERAL"/>
    <s v="(blank)"/>
    <x v="0"/>
    <n v="0"/>
    <n v="0"/>
  </r>
  <r>
    <s v="2025"/>
    <x v="1"/>
    <x v="0"/>
    <x v="1"/>
    <x v="7"/>
    <x v="9"/>
    <x v="83"/>
    <x v="216"/>
    <s v="4 - SERVICIOS SOCIALES"/>
    <s v="4.2 - Salud"/>
    <s v="4.2.01 - Servicios para pacientes externos"/>
    <s v="2.6 - BIENES MUEBLES, INMUEBLES E INTANGIBLES"/>
    <x v="38"/>
    <x v="0"/>
    <s v="00 - N/A"/>
    <s v="30 - FONDOS PROPIOS"/>
    <s v="(blank)"/>
    <x v="0"/>
    <n v="0"/>
    <n v="0"/>
  </r>
  <r>
    <s v="2025"/>
    <x v="1"/>
    <x v="0"/>
    <x v="1"/>
    <x v="7"/>
    <x v="9"/>
    <x v="83"/>
    <x v="216"/>
    <s v="4 - SERVICIOS SOCIALES"/>
    <s v="4.2 - Salud"/>
    <s v="4.2.01 - Servicios para pacientes externos"/>
    <s v="2.6 - BIENES MUEBLES, INMUEBLES E INTANGIBLES"/>
    <x v="38"/>
    <x v="0"/>
    <s v="00 - N/A"/>
    <s v="60 - CREDITO EXTERNO"/>
    <s v="(blank)"/>
    <x v="0"/>
    <n v="49915601"/>
    <n v="1748575.92"/>
  </r>
  <r>
    <s v="2025"/>
    <x v="1"/>
    <x v="0"/>
    <x v="1"/>
    <x v="7"/>
    <x v="9"/>
    <x v="83"/>
    <x v="216"/>
    <s v="4 - SERVICIOS SOCIALES"/>
    <s v="4.2 - Salud"/>
    <s v="4.2.02 - Servicios hospitalarios"/>
    <s v="2.6 - BIENES MUEBLES, INMUEBLES E INTANGIBLES"/>
    <x v="36"/>
    <x v="0"/>
    <s v="00 - N/A"/>
    <s v="60 - CREDITO EXTERNO"/>
    <s v="(blank)"/>
    <x v="0"/>
    <n v="416070"/>
    <n v="0"/>
  </r>
  <r>
    <s v="2025"/>
    <x v="1"/>
    <x v="0"/>
    <x v="1"/>
    <x v="7"/>
    <x v="9"/>
    <x v="83"/>
    <x v="216"/>
    <s v="4 - SERVICIOS SOCIALES"/>
    <s v="4.2 - Salud"/>
    <s v="4.2.02 - Servicios hospitalarios"/>
    <s v="2.6 - BIENES MUEBLES, INMUEBLES E INTANGIBLES"/>
    <x v="38"/>
    <x v="0"/>
    <s v="00 - N/A"/>
    <s v="60 - CREDITO EXTERNO"/>
    <s v="(blank)"/>
    <x v="0"/>
    <n v="9056167"/>
    <n v="0"/>
  </r>
  <r>
    <s v="2025"/>
    <x v="1"/>
    <x v="0"/>
    <x v="1"/>
    <x v="7"/>
    <x v="9"/>
    <x v="83"/>
    <x v="216"/>
    <s v="4 - SERVICIOS SOCIALES"/>
    <s v="4.2 - Salud"/>
    <s v="4.2.03 - Servicios de la salud pública y prevención de la salud"/>
    <s v="2.6 - BIENES MUEBLES, INMUEBLES E INTANGIBLES"/>
    <x v="36"/>
    <x v="0"/>
    <s v="00 - N/A"/>
    <s v="10 - FONDO GENERAL"/>
    <s v="(blank)"/>
    <x v="0"/>
    <n v="0"/>
    <n v="0"/>
  </r>
  <r>
    <s v="2025"/>
    <x v="1"/>
    <x v="0"/>
    <x v="1"/>
    <x v="7"/>
    <x v="9"/>
    <x v="83"/>
    <x v="216"/>
    <s v="4 - SERVICIOS SOCIALES"/>
    <s v="4.2 - Salud"/>
    <s v="4.2.03 - Servicios de la salud pública y prevención de la salud"/>
    <s v="2.6 - BIENES MUEBLES, INMUEBLES E INTANGIBLES"/>
    <x v="36"/>
    <x v="0"/>
    <s v="00 - N/A"/>
    <s v="60 - CREDITO EXTERNO"/>
    <s v="(blank)"/>
    <x v="0"/>
    <n v="3659738"/>
    <n v="0"/>
  </r>
  <r>
    <s v="2025"/>
    <x v="1"/>
    <x v="0"/>
    <x v="1"/>
    <x v="7"/>
    <x v="9"/>
    <x v="83"/>
    <x v="216"/>
    <s v="4 - SERVICIOS SOCIALES"/>
    <s v="4.2 - Salud"/>
    <s v="4.2.03 - Servicios de la salud pública y prevención de la salud"/>
    <s v="2.6 - BIENES MUEBLES, INMUEBLES E INTANGIBLES"/>
    <x v="38"/>
    <x v="0"/>
    <s v="00 - N/A"/>
    <s v="10 - FONDO GENERAL"/>
    <s v="(blank)"/>
    <x v="0"/>
    <n v="0"/>
    <n v="0"/>
  </r>
  <r>
    <s v="2025"/>
    <x v="1"/>
    <x v="0"/>
    <x v="1"/>
    <x v="7"/>
    <x v="9"/>
    <x v="83"/>
    <x v="216"/>
    <s v="4 - SERVICIOS SOCIALES"/>
    <s v="4.2 - Salud"/>
    <s v="4.2.03 - Servicios de la salud pública y prevención de la salud"/>
    <s v="2.6 - BIENES MUEBLES, INMUEBLES E INTANGIBLES"/>
    <x v="38"/>
    <x v="0"/>
    <s v="00 - N/A"/>
    <s v="60 - CREDITO EXTERNO"/>
    <s v="(blank)"/>
    <x v="0"/>
    <n v="58618387"/>
    <n v="0"/>
  </r>
  <r>
    <s v="2025"/>
    <x v="1"/>
    <x v="0"/>
    <x v="1"/>
    <x v="7"/>
    <x v="9"/>
    <x v="83"/>
    <x v="216"/>
    <s v="4 - SERVICIOS SOCIALES"/>
    <s v="4.2 - Salud"/>
    <s v="4.2.03 - Servicios de la salud pública y prevención de la salud"/>
    <s v="2.6 - BIENES MUEBLES, INMUEBLES E INTANGIBLES"/>
    <x v="39"/>
    <x v="0"/>
    <s v="00 - N/A"/>
    <s v="10 - FONDO GENERAL"/>
    <s v="(blank)"/>
    <x v="0"/>
    <n v="0"/>
    <n v="0"/>
  </r>
  <r>
    <s v="2025"/>
    <x v="1"/>
    <x v="0"/>
    <x v="1"/>
    <x v="7"/>
    <x v="9"/>
    <x v="83"/>
    <x v="216"/>
    <s v="4 - SERVICIOS SOCIALES"/>
    <s v="4.2 - Salud"/>
    <s v="4.2.03 - Servicios de la salud pública y prevención de la salud"/>
    <s v="2.6 - BIENES MUEBLES, INMUEBLES E INTANGIBLES"/>
    <x v="40"/>
    <x v="0"/>
    <s v="00 - N/A"/>
    <s v="10 - FONDO GENERAL"/>
    <s v="(blank)"/>
    <x v="0"/>
    <n v="0"/>
    <n v="0"/>
  </r>
  <r>
    <s v="2025"/>
    <x v="1"/>
    <x v="0"/>
    <x v="1"/>
    <x v="7"/>
    <x v="9"/>
    <x v="83"/>
    <x v="216"/>
    <s v="4 - SERVICIOS SOCIALES"/>
    <s v="4.2 - Salud"/>
    <s v="4.2.03 - Servicios de la salud pública y prevención de la salud"/>
    <s v="2.6 - BIENES MUEBLES, INMUEBLES E INTANGIBLES"/>
    <x v="40"/>
    <x v="0"/>
    <s v="00 - N/A"/>
    <s v="60 - CREDITO EXTERNO"/>
    <s v="(blank)"/>
    <x v="0"/>
    <n v="855000"/>
    <n v="0"/>
  </r>
  <r>
    <s v="2025"/>
    <x v="1"/>
    <x v="0"/>
    <x v="1"/>
    <x v="7"/>
    <x v="9"/>
    <x v="83"/>
    <x v="216"/>
    <s v="4 - SERVICIOS SOCIALES"/>
    <s v="4.2 - Salud"/>
    <s v="4.2.99 - Planificación, gestión y supervisión de la salud"/>
    <s v="2.6 - BIENES MUEBLES, INMUEBLES E INTANGIBLES"/>
    <x v="36"/>
    <x v="0"/>
    <s v="00 - N/A"/>
    <s v="60 - CREDITO EXTERNO"/>
    <s v="(blank)"/>
    <x v="0"/>
    <n v="123799991"/>
    <n v="7895943.9499999993"/>
  </r>
  <r>
    <s v="2025"/>
    <x v="1"/>
    <x v="0"/>
    <x v="1"/>
    <x v="7"/>
    <x v="9"/>
    <x v="83"/>
    <x v="216"/>
    <s v="4 - SERVICIOS SOCIALES"/>
    <s v="4.2 - Salud"/>
    <s v="4.2.99 - Planificación, gestión y supervisión de la salud"/>
    <s v="2.6 - BIENES MUEBLES, INMUEBLES E INTANGIBLES"/>
    <x v="37"/>
    <x v="0"/>
    <s v="00 - N/A"/>
    <s v="60 - CREDITO EXTERNO"/>
    <s v="(blank)"/>
    <x v="0"/>
    <n v="1900000"/>
    <n v="339840"/>
  </r>
  <r>
    <s v="2025"/>
    <x v="1"/>
    <x v="0"/>
    <x v="1"/>
    <x v="7"/>
    <x v="9"/>
    <x v="83"/>
    <x v="216"/>
    <s v="4 - SERVICIOS SOCIALES"/>
    <s v="4.2 - Salud"/>
    <s v="4.2.99 - Planificación, gestión y supervisión de la salud"/>
    <s v="2.6 - BIENES MUEBLES, INMUEBLES E INTANGIBLES"/>
    <x v="38"/>
    <x v="0"/>
    <s v="00 - N/A"/>
    <s v="60 - CREDITO EXTERNO"/>
    <s v="(blank)"/>
    <x v="0"/>
    <n v="284000000"/>
    <n v="19157849.210000001"/>
  </r>
  <r>
    <s v="2025"/>
    <x v="1"/>
    <x v="0"/>
    <x v="1"/>
    <x v="7"/>
    <x v="9"/>
    <x v="83"/>
    <x v="216"/>
    <s v="4 - SERVICIOS SOCIALES"/>
    <s v="4.2 - Salud"/>
    <s v="4.2.99 - Planificación, gestión y supervisión de la salud"/>
    <s v="2.6 - BIENES MUEBLES, INMUEBLES E INTANGIBLES"/>
    <x v="39"/>
    <x v="0"/>
    <s v="00 - N/A"/>
    <s v="60 - CREDITO EXTERNO"/>
    <s v="(blank)"/>
    <x v="0"/>
    <n v="21100000"/>
    <n v="1072000"/>
  </r>
  <r>
    <s v="2025"/>
    <x v="1"/>
    <x v="0"/>
    <x v="1"/>
    <x v="7"/>
    <x v="9"/>
    <x v="83"/>
    <x v="216"/>
    <s v="4 - SERVICIOS SOCIALES"/>
    <s v="4.2 - Salud"/>
    <s v="4.2.99 - Planificación, gestión y supervisión de la salud"/>
    <s v="2.6 - BIENES MUEBLES, INMUEBLES E INTANGIBLES"/>
    <x v="40"/>
    <x v="0"/>
    <s v="00 - N/A"/>
    <s v="60 - CREDITO EXTERNO"/>
    <s v="(blank)"/>
    <x v="0"/>
    <n v="46000000"/>
    <n v="17342984.759999998"/>
  </r>
  <r>
    <s v="2025"/>
    <x v="1"/>
    <x v="0"/>
    <x v="1"/>
    <x v="7"/>
    <x v="9"/>
    <x v="83"/>
    <x v="216"/>
    <s v="4 - SERVICIOS SOCIALES"/>
    <s v="4.2 - Salud"/>
    <s v="4.2.99 - Planificación, gestión y supervisión de la salud"/>
    <s v="2.6 - BIENES MUEBLES, INMUEBLES E INTANGIBLES"/>
    <x v="43"/>
    <x v="0"/>
    <s v="00 - N/A"/>
    <s v="60 - CREDITO EXTERNO"/>
    <s v="(blank)"/>
    <x v="0"/>
    <n v="7000000"/>
    <n v="96878"/>
  </r>
  <r>
    <s v="2025"/>
    <x v="1"/>
    <x v="0"/>
    <x v="1"/>
    <x v="7"/>
    <x v="9"/>
    <x v="83"/>
    <x v="216"/>
    <s v="4 - SERVICIOS SOCIALES"/>
    <s v="4.2 - Salud"/>
    <s v="4.2.99 - Planificación, gestión y supervisión de la salud"/>
    <s v="2.6 - BIENES MUEBLES, INMUEBLES E INTANGIBLES"/>
    <x v="41"/>
    <x v="0"/>
    <s v="00 - N/A"/>
    <s v="10 - FONDO GENERAL"/>
    <s v="(blank)"/>
    <x v="0"/>
    <n v="0"/>
    <n v="1040168.2"/>
  </r>
  <r>
    <s v="2025"/>
    <x v="1"/>
    <x v="0"/>
    <x v="1"/>
    <x v="7"/>
    <x v="9"/>
    <x v="83"/>
    <x v="216"/>
    <s v="4 - SERVICIOS SOCIALES"/>
    <s v="4.2 - Salud"/>
    <s v="4.2.99 - Planificación, gestión y supervisión de la salud"/>
    <s v="2.6 - BIENES MUEBLES, INMUEBLES E INTANGIBLES"/>
    <x v="41"/>
    <x v="0"/>
    <s v="00 - N/A"/>
    <s v="60 - CREDITO EXTERNO"/>
    <s v="(blank)"/>
    <x v="0"/>
    <n v="12700000"/>
    <n v="0"/>
  </r>
  <r>
    <s v="2025"/>
    <x v="1"/>
    <x v="0"/>
    <x v="1"/>
    <x v="7"/>
    <x v="9"/>
    <x v="83"/>
    <x v="216"/>
    <s v="4 - SERVICIOS SOCIALES"/>
    <s v="4.2 - Salud"/>
    <s v="4.2.99 - Planificación, gestión y supervisión de la salud"/>
    <s v="2.6 - BIENES MUEBLES, INMUEBLES E INTANGIBLES"/>
    <x v="44"/>
    <x v="0"/>
    <s v="00 - N/A"/>
    <s v="60 - CREDITO EXTERNO"/>
    <s v="(blank)"/>
    <x v="0"/>
    <n v="3500000"/>
    <n v="0"/>
  </r>
  <r>
    <s v="2025"/>
    <x v="1"/>
    <x v="0"/>
    <x v="1"/>
    <x v="7"/>
    <x v="9"/>
    <x v="83"/>
    <x v="216"/>
    <s v="4 - SERVICIOS SOCIALES"/>
    <s v="4.2 - Salud"/>
    <s v="4.2.99 - Planificación, gestión y supervisión de la salud"/>
    <s v="2.7 - OBRAS"/>
    <x v="42"/>
    <x v="0"/>
    <s v="00 - N/A"/>
    <s v="10 - FONDO GENERAL"/>
    <s v="(blank)"/>
    <x v="0"/>
    <n v="0"/>
    <n v="158482770.66"/>
  </r>
  <r>
    <s v="2025"/>
    <x v="1"/>
    <x v="0"/>
    <x v="1"/>
    <x v="7"/>
    <x v="9"/>
    <x v="83"/>
    <x v="216"/>
    <s v="4 - SERVICIOS SOCIALES"/>
    <s v="4.2 - Salud"/>
    <s v="4.2.99 - Planificación, gestión y supervisión de la salud"/>
    <s v="2.7 - OBRAS"/>
    <x v="42"/>
    <x v="0"/>
    <s v="00 - N/A"/>
    <s v="30 - FONDOS PROPIOS"/>
    <s v="(blank)"/>
    <x v="0"/>
    <n v="0"/>
    <n v="0"/>
  </r>
  <r>
    <s v="2025"/>
    <x v="1"/>
    <x v="0"/>
    <x v="1"/>
    <x v="7"/>
    <x v="9"/>
    <x v="83"/>
    <x v="216"/>
    <s v="4 - SERVICIOS SOCIALES"/>
    <s v="4.2 - Salud"/>
    <s v="4.2.99 - Planificación, gestión y supervisión de la salud"/>
    <s v="2.7 - OBRAS"/>
    <x v="42"/>
    <x v="0"/>
    <s v="00 - N/A"/>
    <s v="60 - CREDITO EXTERNO"/>
    <s v="(blank)"/>
    <x v="0"/>
    <n v="1000000000"/>
    <n v="329319724.48000002"/>
  </r>
  <r>
    <s v="2025"/>
    <x v="1"/>
    <x v="0"/>
    <x v="1"/>
    <x v="7"/>
    <x v="9"/>
    <x v="83"/>
    <x v="217"/>
    <s v="4 - SERVICIOS SOCIALES"/>
    <s v="4.2 - Salud"/>
    <s v="4.2.02 - Servicios hospitalarios"/>
    <s v="2.6 - BIENES MUEBLES, INMUEBLES E INTANGIBLES"/>
    <x v="36"/>
    <x v="0"/>
    <s v="00 - N/A"/>
    <s v="30 - FONDOS PROPIOS"/>
    <s v="(blank)"/>
    <x v="2"/>
    <n v="3000000"/>
    <n v="126779.2"/>
  </r>
  <r>
    <s v="2025"/>
    <x v="1"/>
    <x v="0"/>
    <x v="1"/>
    <x v="7"/>
    <x v="9"/>
    <x v="83"/>
    <x v="217"/>
    <s v="4 - SERVICIOS SOCIALES"/>
    <s v="4.2 - Salud"/>
    <s v="4.2.02 - Servicios hospitalarios"/>
    <s v="2.6 - BIENES MUEBLES, INMUEBLES E INTANGIBLES"/>
    <x v="37"/>
    <x v="0"/>
    <s v="00 - N/A"/>
    <s v="30 - FONDOS PROPIOS"/>
    <s v="(blank)"/>
    <x v="2"/>
    <n v="2000000"/>
    <n v="0"/>
  </r>
  <r>
    <s v="2025"/>
    <x v="1"/>
    <x v="0"/>
    <x v="1"/>
    <x v="7"/>
    <x v="9"/>
    <x v="83"/>
    <x v="217"/>
    <s v="4 - SERVICIOS SOCIALES"/>
    <s v="4.2 - Salud"/>
    <s v="4.2.02 - Servicios hospitalarios"/>
    <s v="2.6 - BIENES MUEBLES, INMUEBLES E INTANGIBLES"/>
    <x v="38"/>
    <x v="0"/>
    <s v="00 - N/A"/>
    <s v="30 - FONDOS PROPIOS"/>
    <s v="(blank)"/>
    <x v="2"/>
    <n v="6000000"/>
    <n v="1359800"/>
  </r>
  <r>
    <s v="2025"/>
    <x v="1"/>
    <x v="0"/>
    <x v="1"/>
    <x v="7"/>
    <x v="9"/>
    <x v="83"/>
    <x v="217"/>
    <s v="4 - SERVICIOS SOCIALES"/>
    <s v="4.2 - Salud"/>
    <s v="4.2.02 - Servicios hospitalarios"/>
    <s v="2.6 - BIENES MUEBLES, INMUEBLES E INTANGIBLES"/>
    <x v="39"/>
    <x v="0"/>
    <s v="00 - N/A"/>
    <s v="30 - FONDOS PROPIOS"/>
    <s v="(blank)"/>
    <x v="2"/>
    <n v="2000000"/>
    <n v="0"/>
  </r>
  <r>
    <s v="2025"/>
    <x v="1"/>
    <x v="0"/>
    <x v="1"/>
    <x v="7"/>
    <x v="9"/>
    <x v="83"/>
    <x v="217"/>
    <s v="4 - SERVICIOS SOCIALES"/>
    <s v="4.2 - Salud"/>
    <s v="4.2.02 - Servicios hospitalarios"/>
    <s v="2.6 - BIENES MUEBLES, INMUEBLES E INTANGIBLES"/>
    <x v="40"/>
    <x v="0"/>
    <s v="00 - N/A"/>
    <s v="30 - FONDOS PROPIOS"/>
    <s v="(blank)"/>
    <x v="2"/>
    <n v="5000000"/>
    <n v="127052.72"/>
  </r>
  <r>
    <s v="2025"/>
    <x v="1"/>
    <x v="0"/>
    <x v="1"/>
    <x v="7"/>
    <x v="9"/>
    <x v="83"/>
    <x v="217"/>
    <s v="4 - SERVICIOS SOCIALES"/>
    <s v="4.2 - Salud"/>
    <s v="4.2.02 - Servicios hospitalarios"/>
    <s v="2.6 - BIENES MUEBLES, INMUEBLES E INTANGIBLES"/>
    <x v="43"/>
    <x v="0"/>
    <s v="00 - N/A"/>
    <s v="30 - FONDOS PROPIOS"/>
    <s v="(blank)"/>
    <x v="2"/>
    <n v="0"/>
    <n v="85078"/>
  </r>
  <r>
    <s v="2025"/>
    <x v="1"/>
    <x v="0"/>
    <x v="1"/>
    <x v="7"/>
    <x v="9"/>
    <x v="83"/>
    <x v="217"/>
    <s v="4 - SERVICIOS SOCIALES"/>
    <s v="4.2 - Salud"/>
    <s v="4.2.02 - Servicios hospitalarios"/>
    <s v="2.6 - BIENES MUEBLES, INMUEBLES E INTANGIBLES"/>
    <x v="45"/>
    <x v="0"/>
    <s v="00 - N/A"/>
    <s v="30 - FONDOS PROPIOS"/>
    <s v="(blank)"/>
    <x v="2"/>
    <n v="0"/>
    <n v="0"/>
  </r>
  <r>
    <s v="2025"/>
    <x v="1"/>
    <x v="0"/>
    <x v="1"/>
    <x v="7"/>
    <x v="9"/>
    <x v="83"/>
    <x v="217"/>
    <s v="4 - SERVICIOS SOCIALES"/>
    <s v="4.2 - Salud"/>
    <s v="4.2.02 - Servicios hospitalarios"/>
    <s v="2.6 - BIENES MUEBLES, INMUEBLES E INTANGIBLES"/>
    <x v="41"/>
    <x v="0"/>
    <s v="00 - N/A"/>
    <s v="30 - FONDOS PROPIOS"/>
    <s v="(blank)"/>
    <x v="2"/>
    <n v="1000000"/>
    <n v="0"/>
  </r>
  <r>
    <s v="2025"/>
    <x v="1"/>
    <x v="0"/>
    <x v="1"/>
    <x v="7"/>
    <x v="9"/>
    <x v="83"/>
    <x v="219"/>
    <s v="4 - SERVICIOS SOCIALES"/>
    <s v="4.2 - Salud"/>
    <s v="4.2.02 - Servicios hospitalarios"/>
    <s v="2.6 - BIENES MUEBLES, INMUEBLES E INTANGIBLES"/>
    <x v="36"/>
    <x v="0"/>
    <s v="00 - N/A"/>
    <s v="10 - FONDO GENERAL"/>
    <s v="(blank)"/>
    <x v="2"/>
    <n v="0"/>
    <n v="52156"/>
  </r>
  <r>
    <s v="2025"/>
    <x v="1"/>
    <x v="0"/>
    <x v="1"/>
    <x v="7"/>
    <x v="9"/>
    <x v="83"/>
    <x v="219"/>
    <s v="4 - SERVICIOS SOCIALES"/>
    <s v="4.2 - Salud"/>
    <s v="4.2.02 - Servicios hospitalarios"/>
    <s v="2.6 - BIENES MUEBLES, INMUEBLES E INTANGIBLES"/>
    <x v="36"/>
    <x v="0"/>
    <s v="00 - N/A"/>
    <s v="30 - FONDOS PROPIOS"/>
    <s v="(blank)"/>
    <x v="2"/>
    <n v="13125000"/>
    <n v="1732732.01"/>
  </r>
  <r>
    <s v="2025"/>
    <x v="1"/>
    <x v="0"/>
    <x v="1"/>
    <x v="7"/>
    <x v="9"/>
    <x v="83"/>
    <x v="219"/>
    <s v="4 - SERVICIOS SOCIALES"/>
    <s v="4.2 - Salud"/>
    <s v="4.2.02 - Servicios hospitalarios"/>
    <s v="2.6 - BIENES MUEBLES, INMUEBLES E INTANGIBLES"/>
    <x v="37"/>
    <x v="0"/>
    <s v="00 - N/A"/>
    <s v="30 - FONDOS PROPIOS"/>
    <s v="(blank)"/>
    <x v="2"/>
    <n v="800000"/>
    <n v="0"/>
  </r>
  <r>
    <s v="2025"/>
    <x v="1"/>
    <x v="0"/>
    <x v="1"/>
    <x v="7"/>
    <x v="9"/>
    <x v="83"/>
    <x v="219"/>
    <s v="4 - SERVICIOS SOCIALES"/>
    <s v="4.2 - Salud"/>
    <s v="4.2.02 - Servicios hospitalarios"/>
    <s v="2.6 - BIENES MUEBLES, INMUEBLES E INTANGIBLES"/>
    <x v="38"/>
    <x v="0"/>
    <s v="00 - N/A"/>
    <s v="30 - FONDOS PROPIOS"/>
    <s v="(blank)"/>
    <x v="2"/>
    <n v="7400000"/>
    <n v="6501946.5899999999"/>
  </r>
  <r>
    <s v="2025"/>
    <x v="1"/>
    <x v="0"/>
    <x v="1"/>
    <x v="7"/>
    <x v="9"/>
    <x v="83"/>
    <x v="219"/>
    <s v="4 - SERVICIOS SOCIALES"/>
    <s v="4.2 - Salud"/>
    <s v="4.2.02 - Servicios hospitalarios"/>
    <s v="2.6 - BIENES MUEBLES, INMUEBLES E INTANGIBLES"/>
    <x v="39"/>
    <x v="0"/>
    <s v="00 - N/A"/>
    <s v="30 - FONDOS PROPIOS"/>
    <s v="(blank)"/>
    <x v="2"/>
    <n v="300000"/>
    <n v="0"/>
  </r>
  <r>
    <s v="2025"/>
    <x v="1"/>
    <x v="0"/>
    <x v="1"/>
    <x v="7"/>
    <x v="9"/>
    <x v="83"/>
    <x v="219"/>
    <s v="4 - SERVICIOS SOCIALES"/>
    <s v="4.2 - Salud"/>
    <s v="4.2.02 - Servicios hospitalarios"/>
    <s v="2.6 - BIENES MUEBLES, INMUEBLES E INTANGIBLES"/>
    <x v="40"/>
    <x v="0"/>
    <s v="00 - N/A"/>
    <s v="30 - FONDOS PROPIOS"/>
    <s v="(blank)"/>
    <x v="2"/>
    <n v="7800000"/>
    <n v="601302.04"/>
  </r>
  <r>
    <s v="2025"/>
    <x v="1"/>
    <x v="0"/>
    <x v="1"/>
    <x v="7"/>
    <x v="9"/>
    <x v="83"/>
    <x v="219"/>
    <s v="4 - SERVICIOS SOCIALES"/>
    <s v="4.2 - Salud"/>
    <s v="4.2.02 - Servicios hospitalarios"/>
    <s v="2.6 - BIENES MUEBLES, INMUEBLES E INTANGIBLES"/>
    <x v="43"/>
    <x v="0"/>
    <s v="00 - N/A"/>
    <s v="30 - FONDOS PROPIOS"/>
    <s v="(blank)"/>
    <x v="2"/>
    <n v="1000000"/>
    <n v="0"/>
  </r>
  <r>
    <s v="2025"/>
    <x v="1"/>
    <x v="0"/>
    <x v="1"/>
    <x v="7"/>
    <x v="9"/>
    <x v="83"/>
    <x v="219"/>
    <s v="4 - SERVICIOS SOCIALES"/>
    <s v="4.2 - Salud"/>
    <s v="4.2.02 - Servicios hospitalarios"/>
    <s v="2.6 - BIENES MUEBLES, INMUEBLES E INTANGIBLES"/>
    <x v="41"/>
    <x v="0"/>
    <s v="00 - N/A"/>
    <s v="30 - FONDOS PROPIOS"/>
    <s v="(blank)"/>
    <x v="2"/>
    <n v="570000"/>
    <n v="166500"/>
  </r>
  <r>
    <s v="2025"/>
    <x v="1"/>
    <x v="0"/>
    <x v="1"/>
    <x v="7"/>
    <x v="9"/>
    <x v="83"/>
    <x v="219"/>
    <s v="4 - SERVICIOS SOCIALES"/>
    <s v="4.2 - Salud"/>
    <s v="4.2.02 - Servicios hospitalarios"/>
    <s v="2.6 - BIENES MUEBLES, INMUEBLES E INTANGIBLES"/>
    <x v="44"/>
    <x v="0"/>
    <s v="00 - N/A"/>
    <s v="30 - FONDOS PROPIOS"/>
    <s v="(blank)"/>
    <x v="2"/>
    <n v="350000"/>
    <n v="0"/>
  </r>
  <r>
    <s v="2025"/>
    <x v="1"/>
    <x v="0"/>
    <x v="1"/>
    <x v="7"/>
    <x v="9"/>
    <x v="83"/>
    <x v="220"/>
    <s v="4 - SERVICIOS SOCIALES"/>
    <s v="4.2 - Salud"/>
    <s v="4.2.02 - Servicios hospitalarios"/>
    <s v="2.6 - BIENES MUEBLES, INMUEBLES E INTANGIBLES"/>
    <x v="36"/>
    <x v="0"/>
    <s v="00 - N/A"/>
    <s v="30 - FONDOS PROPIOS"/>
    <s v="(blank)"/>
    <x v="0"/>
    <n v="3650000"/>
    <n v="90211"/>
  </r>
  <r>
    <s v="2025"/>
    <x v="1"/>
    <x v="0"/>
    <x v="1"/>
    <x v="7"/>
    <x v="9"/>
    <x v="83"/>
    <x v="220"/>
    <s v="4 - SERVICIOS SOCIALES"/>
    <s v="4.2 - Salud"/>
    <s v="4.2.02 - Servicios hospitalarios"/>
    <s v="2.6 - BIENES MUEBLES, INMUEBLES E INTANGIBLES"/>
    <x v="38"/>
    <x v="0"/>
    <s v="00 - N/A"/>
    <s v="30 - FONDOS PROPIOS"/>
    <s v="(blank)"/>
    <x v="0"/>
    <n v="8000000"/>
    <n v="1605641.51"/>
  </r>
  <r>
    <s v="2025"/>
    <x v="1"/>
    <x v="0"/>
    <x v="1"/>
    <x v="7"/>
    <x v="9"/>
    <x v="83"/>
    <x v="220"/>
    <s v="4 - SERVICIOS SOCIALES"/>
    <s v="4.2 - Salud"/>
    <s v="4.2.02 - Servicios hospitalarios"/>
    <s v="2.6 - BIENES MUEBLES, INMUEBLES E INTANGIBLES"/>
    <x v="39"/>
    <x v="0"/>
    <s v="00 - N/A"/>
    <s v="30 - FONDOS PROPIOS"/>
    <s v="(blank)"/>
    <x v="0"/>
    <n v="1500000"/>
    <n v="0"/>
  </r>
  <r>
    <s v="2025"/>
    <x v="1"/>
    <x v="0"/>
    <x v="1"/>
    <x v="7"/>
    <x v="9"/>
    <x v="83"/>
    <x v="220"/>
    <s v="4 - SERVICIOS SOCIALES"/>
    <s v="4.2 - Salud"/>
    <s v="4.2.02 - Servicios hospitalarios"/>
    <s v="2.6 - BIENES MUEBLES, INMUEBLES E INTANGIBLES"/>
    <x v="40"/>
    <x v="0"/>
    <s v="00 - N/A"/>
    <s v="30 - FONDOS PROPIOS"/>
    <s v="(blank)"/>
    <x v="0"/>
    <n v="2700000"/>
    <n v="1328518.76"/>
  </r>
  <r>
    <s v="2025"/>
    <x v="1"/>
    <x v="0"/>
    <x v="1"/>
    <x v="7"/>
    <x v="9"/>
    <x v="83"/>
    <x v="220"/>
    <s v="4 - SERVICIOS SOCIALES"/>
    <s v="4.2 - Salud"/>
    <s v="4.2.02 - Servicios hospitalarios"/>
    <s v="2.6 - BIENES MUEBLES, INMUEBLES E INTANGIBLES"/>
    <x v="43"/>
    <x v="0"/>
    <s v="00 - N/A"/>
    <s v="30 - FONDOS PROPIOS"/>
    <s v="(blank)"/>
    <x v="0"/>
    <n v="500000"/>
    <n v="0"/>
  </r>
  <r>
    <s v="2025"/>
    <x v="1"/>
    <x v="0"/>
    <x v="1"/>
    <x v="7"/>
    <x v="9"/>
    <x v="83"/>
    <x v="220"/>
    <s v="4 - SERVICIOS SOCIALES"/>
    <s v="4.2 - Salud"/>
    <s v="4.2.02 - Servicios hospitalarios"/>
    <s v="2.6 - BIENES MUEBLES, INMUEBLES E INTANGIBLES"/>
    <x v="41"/>
    <x v="0"/>
    <s v="00 - N/A"/>
    <s v="30 - FONDOS PROPIOS"/>
    <s v="(blank)"/>
    <x v="0"/>
    <n v="187700"/>
    <n v="0"/>
  </r>
  <r>
    <s v="2025"/>
    <x v="1"/>
    <x v="0"/>
    <x v="1"/>
    <x v="7"/>
    <x v="9"/>
    <x v="83"/>
    <x v="221"/>
    <s v="4 - SERVICIOS SOCIALES"/>
    <s v="4.2 - Salud"/>
    <s v="4.2.02 - Servicios hospitalarios"/>
    <s v="2.6 - BIENES MUEBLES, INMUEBLES E INTANGIBLES"/>
    <x v="36"/>
    <x v="0"/>
    <s v="00 - N/A"/>
    <s v="30 - FONDOS PROPIOS"/>
    <s v="(blank)"/>
    <x v="2"/>
    <n v="6910000"/>
    <n v="1419484.59"/>
  </r>
  <r>
    <s v="2025"/>
    <x v="1"/>
    <x v="0"/>
    <x v="1"/>
    <x v="7"/>
    <x v="9"/>
    <x v="83"/>
    <x v="221"/>
    <s v="4 - SERVICIOS SOCIALES"/>
    <s v="4.2 - Salud"/>
    <s v="4.2.02 - Servicios hospitalarios"/>
    <s v="2.6 - BIENES MUEBLES, INMUEBLES E INTANGIBLES"/>
    <x v="37"/>
    <x v="0"/>
    <s v="00 - N/A"/>
    <s v="30 - FONDOS PROPIOS"/>
    <s v="(blank)"/>
    <x v="2"/>
    <n v="961180"/>
    <n v="0"/>
  </r>
  <r>
    <s v="2025"/>
    <x v="1"/>
    <x v="0"/>
    <x v="1"/>
    <x v="7"/>
    <x v="9"/>
    <x v="83"/>
    <x v="221"/>
    <s v="4 - SERVICIOS SOCIALES"/>
    <s v="4.2 - Salud"/>
    <s v="4.2.02 - Servicios hospitalarios"/>
    <s v="2.6 - BIENES MUEBLES, INMUEBLES E INTANGIBLES"/>
    <x v="38"/>
    <x v="0"/>
    <s v="00 - N/A"/>
    <s v="30 - FONDOS PROPIOS"/>
    <s v="(blank)"/>
    <x v="2"/>
    <n v="24500000"/>
    <n v="21755016.620000001"/>
  </r>
  <r>
    <s v="2025"/>
    <x v="1"/>
    <x v="0"/>
    <x v="1"/>
    <x v="7"/>
    <x v="9"/>
    <x v="83"/>
    <x v="221"/>
    <s v="4 - SERVICIOS SOCIALES"/>
    <s v="4.2 - Salud"/>
    <s v="4.2.02 - Servicios hospitalarios"/>
    <s v="2.6 - BIENES MUEBLES, INMUEBLES E INTANGIBLES"/>
    <x v="39"/>
    <x v="0"/>
    <s v="00 - N/A"/>
    <s v="30 - FONDOS PROPIOS"/>
    <s v="(blank)"/>
    <x v="2"/>
    <n v="1800000"/>
    <n v="0"/>
  </r>
  <r>
    <s v="2025"/>
    <x v="1"/>
    <x v="0"/>
    <x v="1"/>
    <x v="7"/>
    <x v="9"/>
    <x v="83"/>
    <x v="221"/>
    <s v="4 - SERVICIOS SOCIALES"/>
    <s v="4.2 - Salud"/>
    <s v="4.2.02 - Servicios hospitalarios"/>
    <s v="2.6 - BIENES MUEBLES, INMUEBLES E INTANGIBLES"/>
    <x v="40"/>
    <x v="0"/>
    <s v="00 - N/A"/>
    <s v="30 - FONDOS PROPIOS"/>
    <s v="(blank)"/>
    <x v="2"/>
    <n v="8005000"/>
    <n v="453516.98000000004"/>
  </r>
  <r>
    <s v="2025"/>
    <x v="1"/>
    <x v="0"/>
    <x v="1"/>
    <x v="7"/>
    <x v="9"/>
    <x v="83"/>
    <x v="221"/>
    <s v="4 - SERVICIOS SOCIALES"/>
    <s v="4.2 - Salud"/>
    <s v="4.2.02 - Servicios hospitalarios"/>
    <s v="2.6 - BIENES MUEBLES, INMUEBLES E INTANGIBLES"/>
    <x v="43"/>
    <x v="0"/>
    <s v="00 - N/A"/>
    <s v="30 - FONDOS PROPIOS"/>
    <s v="(blank)"/>
    <x v="2"/>
    <n v="410000"/>
    <n v="0"/>
  </r>
  <r>
    <s v="2025"/>
    <x v="1"/>
    <x v="0"/>
    <x v="1"/>
    <x v="7"/>
    <x v="9"/>
    <x v="83"/>
    <x v="221"/>
    <s v="4 - SERVICIOS SOCIALES"/>
    <s v="4.2 - Salud"/>
    <s v="4.2.02 - Servicios hospitalarios"/>
    <s v="2.6 - BIENES MUEBLES, INMUEBLES E INTANGIBLES"/>
    <x v="41"/>
    <x v="0"/>
    <s v="00 - N/A"/>
    <s v="30 - FONDOS PROPIOS"/>
    <s v="(blank)"/>
    <x v="2"/>
    <n v="2150000"/>
    <n v="0"/>
  </r>
  <r>
    <s v="2025"/>
    <x v="1"/>
    <x v="0"/>
    <x v="1"/>
    <x v="7"/>
    <x v="9"/>
    <x v="83"/>
    <x v="221"/>
    <s v="4 - SERVICIOS SOCIALES"/>
    <s v="4.2 - Salud"/>
    <s v="4.2.02 - Servicios hospitalarios"/>
    <s v="2.6 - BIENES MUEBLES, INMUEBLES E INTANGIBLES"/>
    <x v="44"/>
    <x v="0"/>
    <s v="00 - N/A"/>
    <s v="30 - FONDOS PROPIOS"/>
    <s v="(blank)"/>
    <x v="2"/>
    <n v="700000"/>
    <n v="0"/>
  </r>
  <r>
    <s v="2025"/>
    <x v="1"/>
    <x v="0"/>
    <x v="1"/>
    <x v="7"/>
    <x v="9"/>
    <x v="83"/>
    <x v="222"/>
    <s v="4 - SERVICIOS SOCIALES"/>
    <s v="4.2 - Salud"/>
    <s v="4.2.02 - Servicios hospitalarios"/>
    <s v="2.6 - BIENES MUEBLES, INMUEBLES E INTANGIBLES"/>
    <x v="36"/>
    <x v="0"/>
    <s v="00 - N/A"/>
    <s v="30 - FONDOS PROPIOS"/>
    <s v="(blank)"/>
    <x v="0"/>
    <n v="6725000"/>
    <n v="1989062.43"/>
  </r>
  <r>
    <s v="2025"/>
    <x v="1"/>
    <x v="0"/>
    <x v="1"/>
    <x v="7"/>
    <x v="9"/>
    <x v="83"/>
    <x v="222"/>
    <s v="4 - SERVICIOS SOCIALES"/>
    <s v="4.2 - Salud"/>
    <s v="4.2.02 - Servicios hospitalarios"/>
    <s v="2.6 - BIENES MUEBLES, INMUEBLES E INTANGIBLES"/>
    <x v="37"/>
    <x v="0"/>
    <s v="00 - N/A"/>
    <s v="30 - FONDOS PROPIOS"/>
    <s v="(blank)"/>
    <x v="0"/>
    <n v="250000"/>
    <n v="0"/>
  </r>
  <r>
    <s v="2025"/>
    <x v="1"/>
    <x v="0"/>
    <x v="1"/>
    <x v="7"/>
    <x v="9"/>
    <x v="83"/>
    <x v="222"/>
    <s v="4 - SERVICIOS SOCIALES"/>
    <s v="4.2 - Salud"/>
    <s v="4.2.02 - Servicios hospitalarios"/>
    <s v="2.6 - BIENES MUEBLES, INMUEBLES E INTANGIBLES"/>
    <x v="38"/>
    <x v="0"/>
    <s v="00 - N/A"/>
    <s v="30 - FONDOS PROPIOS"/>
    <s v="(blank)"/>
    <x v="0"/>
    <n v="17200000"/>
    <n v="1053833.9300000002"/>
  </r>
  <r>
    <s v="2025"/>
    <x v="1"/>
    <x v="0"/>
    <x v="1"/>
    <x v="7"/>
    <x v="9"/>
    <x v="83"/>
    <x v="222"/>
    <s v="4 - SERVICIOS SOCIALES"/>
    <s v="4.2 - Salud"/>
    <s v="4.2.02 - Servicios hospitalarios"/>
    <s v="2.6 - BIENES MUEBLES, INMUEBLES E INTANGIBLES"/>
    <x v="40"/>
    <x v="0"/>
    <s v="00 - N/A"/>
    <s v="30 - FONDOS PROPIOS"/>
    <s v="(blank)"/>
    <x v="0"/>
    <n v="17390000"/>
    <n v="5777917.5700000003"/>
  </r>
  <r>
    <s v="2025"/>
    <x v="1"/>
    <x v="0"/>
    <x v="1"/>
    <x v="7"/>
    <x v="9"/>
    <x v="83"/>
    <x v="222"/>
    <s v="4 - SERVICIOS SOCIALES"/>
    <s v="4.2 - Salud"/>
    <s v="4.2.02 - Servicios hospitalarios"/>
    <s v="2.6 - BIENES MUEBLES, INMUEBLES E INTANGIBLES"/>
    <x v="41"/>
    <x v="0"/>
    <s v="00 - N/A"/>
    <s v="30 - FONDOS PROPIOS"/>
    <s v="(blank)"/>
    <x v="0"/>
    <n v="400000"/>
    <n v="0"/>
  </r>
  <r>
    <s v="2025"/>
    <x v="1"/>
    <x v="0"/>
    <x v="1"/>
    <x v="7"/>
    <x v="9"/>
    <x v="83"/>
    <x v="222"/>
    <s v="4 - SERVICIOS SOCIALES"/>
    <s v="4.2 - Salud"/>
    <s v="4.2.02 - Servicios hospitalarios"/>
    <s v="2.7 - OBRAS"/>
    <x v="42"/>
    <x v="0"/>
    <s v="00 - N/A"/>
    <s v="30 - FONDOS PROPIOS"/>
    <s v="(blank)"/>
    <x v="0"/>
    <n v="1000000"/>
    <n v="0"/>
  </r>
  <r>
    <s v="2025"/>
    <x v="1"/>
    <x v="0"/>
    <x v="1"/>
    <x v="7"/>
    <x v="9"/>
    <x v="83"/>
    <x v="223"/>
    <s v="4 - SERVICIOS SOCIALES"/>
    <s v="4.2 - Salud"/>
    <s v="4.2.02 - Servicios hospitalarios"/>
    <s v="2.6 - BIENES MUEBLES, INMUEBLES E INTANGIBLES"/>
    <x v="36"/>
    <x v="0"/>
    <s v="00 - N/A"/>
    <s v="30 - FONDOS PROPIOS"/>
    <s v="(blank)"/>
    <x v="2"/>
    <n v="6273647"/>
    <n v="1892498.98"/>
  </r>
  <r>
    <s v="2025"/>
    <x v="1"/>
    <x v="0"/>
    <x v="1"/>
    <x v="7"/>
    <x v="9"/>
    <x v="83"/>
    <x v="223"/>
    <s v="4 - SERVICIOS SOCIALES"/>
    <s v="4.2 - Salud"/>
    <s v="4.2.02 - Servicios hospitalarios"/>
    <s v="2.6 - BIENES MUEBLES, INMUEBLES E INTANGIBLES"/>
    <x v="37"/>
    <x v="0"/>
    <s v="00 - N/A"/>
    <s v="30 - FONDOS PROPIOS"/>
    <s v="(blank)"/>
    <x v="2"/>
    <n v="500000"/>
    <n v="138751.48000000001"/>
  </r>
  <r>
    <s v="2025"/>
    <x v="1"/>
    <x v="0"/>
    <x v="1"/>
    <x v="7"/>
    <x v="9"/>
    <x v="83"/>
    <x v="223"/>
    <s v="4 - SERVICIOS SOCIALES"/>
    <s v="4.2 - Salud"/>
    <s v="4.2.02 - Servicios hospitalarios"/>
    <s v="2.6 - BIENES MUEBLES, INMUEBLES E INTANGIBLES"/>
    <x v="38"/>
    <x v="0"/>
    <s v="00 - N/A"/>
    <s v="30 - FONDOS PROPIOS"/>
    <s v="(blank)"/>
    <x v="2"/>
    <n v="32480775"/>
    <n v="5539975.75"/>
  </r>
  <r>
    <s v="2025"/>
    <x v="1"/>
    <x v="0"/>
    <x v="1"/>
    <x v="7"/>
    <x v="9"/>
    <x v="83"/>
    <x v="223"/>
    <s v="4 - SERVICIOS SOCIALES"/>
    <s v="4.2 - Salud"/>
    <s v="4.2.02 - Servicios hospitalarios"/>
    <s v="2.6 - BIENES MUEBLES, INMUEBLES E INTANGIBLES"/>
    <x v="40"/>
    <x v="0"/>
    <s v="00 - N/A"/>
    <s v="30 - FONDOS PROPIOS"/>
    <s v="(blank)"/>
    <x v="2"/>
    <n v="8191022"/>
    <n v="23201264.309999999"/>
  </r>
  <r>
    <s v="2025"/>
    <x v="1"/>
    <x v="0"/>
    <x v="1"/>
    <x v="7"/>
    <x v="9"/>
    <x v="83"/>
    <x v="223"/>
    <s v="4 - SERVICIOS SOCIALES"/>
    <s v="4.2 - Salud"/>
    <s v="4.2.02 - Servicios hospitalarios"/>
    <s v="2.6 - BIENES MUEBLES, INMUEBLES E INTANGIBLES"/>
    <x v="43"/>
    <x v="0"/>
    <s v="00 - N/A"/>
    <s v="30 - FONDOS PROPIOS"/>
    <s v="(blank)"/>
    <x v="2"/>
    <n v="1208882"/>
    <n v="239391.53"/>
  </r>
  <r>
    <s v="2025"/>
    <x v="1"/>
    <x v="0"/>
    <x v="1"/>
    <x v="7"/>
    <x v="9"/>
    <x v="83"/>
    <x v="223"/>
    <s v="4 - SERVICIOS SOCIALES"/>
    <s v="4.2 - Salud"/>
    <s v="4.2.02 - Servicios hospitalarios"/>
    <s v="2.6 - BIENES MUEBLES, INMUEBLES E INTANGIBLES"/>
    <x v="41"/>
    <x v="0"/>
    <s v="00 - N/A"/>
    <s v="30 - FONDOS PROPIOS"/>
    <s v="(blank)"/>
    <x v="2"/>
    <n v="1200000"/>
    <n v="450000"/>
  </r>
  <r>
    <s v="2025"/>
    <x v="1"/>
    <x v="0"/>
    <x v="1"/>
    <x v="7"/>
    <x v="9"/>
    <x v="83"/>
    <x v="223"/>
    <s v="4 - SERVICIOS SOCIALES"/>
    <s v="4.2 - Salud"/>
    <s v="4.2.02 - Servicios hospitalarios"/>
    <s v="2.6 - BIENES MUEBLES, INMUEBLES E INTANGIBLES"/>
    <x v="44"/>
    <x v="0"/>
    <s v="00 - N/A"/>
    <s v="30 - FONDOS PROPIOS"/>
    <s v="(blank)"/>
    <x v="2"/>
    <n v="0"/>
    <n v="0"/>
  </r>
  <r>
    <s v="2025"/>
    <x v="1"/>
    <x v="0"/>
    <x v="1"/>
    <x v="7"/>
    <x v="9"/>
    <x v="83"/>
    <x v="224"/>
    <s v="4 - SERVICIOS SOCIALES"/>
    <s v="4.2 - Salud"/>
    <s v="4.2.04 - Servicios médicos en salud sexual/reproductiva y de centros de salud materno infantil"/>
    <s v="2.6 - BIENES MUEBLES, INMUEBLES E INTANGIBLES"/>
    <x v="36"/>
    <x v="0"/>
    <s v="00 - N/A"/>
    <s v="30 - FONDOS PROPIOS"/>
    <s v="(blank)"/>
    <x v="2"/>
    <n v="4142100"/>
    <n v="2122535.3600000003"/>
  </r>
  <r>
    <s v="2025"/>
    <x v="1"/>
    <x v="0"/>
    <x v="1"/>
    <x v="7"/>
    <x v="9"/>
    <x v="83"/>
    <x v="224"/>
    <s v="4 - SERVICIOS SOCIALES"/>
    <s v="4.2 - Salud"/>
    <s v="4.2.04 - Servicios médicos en salud sexual/reproductiva y de centros de salud materno infantil"/>
    <s v="2.6 - BIENES MUEBLES, INMUEBLES E INTANGIBLES"/>
    <x v="37"/>
    <x v="0"/>
    <s v="00 - N/A"/>
    <s v="30 - FONDOS PROPIOS"/>
    <s v="(blank)"/>
    <x v="2"/>
    <n v="70400"/>
    <n v="0"/>
  </r>
  <r>
    <s v="2025"/>
    <x v="1"/>
    <x v="0"/>
    <x v="1"/>
    <x v="7"/>
    <x v="9"/>
    <x v="83"/>
    <x v="224"/>
    <s v="4 - SERVICIOS SOCIALES"/>
    <s v="4.2 - Salud"/>
    <s v="4.2.04 - Servicios médicos en salud sexual/reproductiva y de centros de salud materno infantil"/>
    <s v="2.6 - BIENES MUEBLES, INMUEBLES E INTANGIBLES"/>
    <x v="38"/>
    <x v="0"/>
    <s v="00 - N/A"/>
    <s v="30 - FONDOS PROPIOS"/>
    <s v="(blank)"/>
    <x v="2"/>
    <n v="18268885"/>
    <n v="2240052.5299999998"/>
  </r>
  <r>
    <s v="2025"/>
    <x v="1"/>
    <x v="0"/>
    <x v="1"/>
    <x v="7"/>
    <x v="9"/>
    <x v="83"/>
    <x v="224"/>
    <s v="4 - SERVICIOS SOCIALES"/>
    <s v="4.2 - Salud"/>
    <s v="4.2.04 - Servicios médicos en salud sexual/reproductiva y de centros de salud materno infantil"/>
    <s v="2.6 - BIENES MUEBLES, INMUEBLES E INTANGIBLES"/>
    <x v="39"/>
    <x v="0"/>
    <s v="00 - N/A"/>
    <s v="30 - FONDOS PROPIOS"/>
    <s v="(blank)"/>
    <x v="2"/>
    <n v="27000"/>
    <n v="0"/>
  </r>
  <r>
    <s v="2025"/>
    <x v="1"/>
    <x v="0"/>
    <x v="1"/>
    <x v="7"/>
    <x v="9"/>
    <x v="83"/>
    <x v="224"/>
    <s v="4 - SERVICIOS SOCIALES"/>
    <s v="4.2 - Salud"/>
    <s v="4.2.04 - Servicios médicos en salud sexual/reproductiva y de centros de salud materno infantil"/>
    <s v="2.6 - BIENES MUEBLES, INMUEBLES E INTANGIBLES"/>
    <x v="40"/>
    <x v="0"/>
    <s v="00 - N/A"/>
    <s v="30 - FONDOS PROPIOS"/>
    <s v="(blank)"/>
    <x v="2"/>
    <n v="504386"/>
    <n v="0"/>
  </r>
  <r>
    <s v="2025"/>
    <x v="1"/>
    <x v="0"/>
    <x v="1"/>
    <x v="7"/>
    <x v="9"/>
    <x v="83"/>
    <x v="224"/>
    <s v="4 - SERVICIOS SOCIALES"/>
    <s v="4.2 - Salud"/>
    <s v="4.2.04 - Servicios médicos en salud sexual/reproductiva y de centros de salud materno infantil"/>
    <s v="2.6 - BIENES MUEBLES, INMUEBLES E INTANGIBLES"/>
    <x v="43"/>
    <x v="0"/>
    <s v="00 - N/A"/>
    <s v="30 - FONDOS PROPIOS"/>
    <s v="(blank)"/>
    <x v="2"/>
    <n v="1488000"/>
    <n v="0"/>
  </r>
  <r>
    <s v="2025"/>
    <x v="1"/>
    <x v="0"/>
    <x v="1"/>
    <x v="7"/>
    <x v="9"/>
    <x v="83"/>
    <x v="225"/>
    <s v="4 - SERVICIOS SOCIALES"/>
    <s v="4.2 - Salud"/>
    <s v="4.2.02 - Servicios hospitalarios"/>
    <s v="2.6 - BIENES MUEBLES, INMUEBLES E INTANGIBLES"/>
    <x v="36"/>
    <x v="0"/>
    <s v="00 - N/A"/>
    <s v="30 - FONDOS PROPIOS"/>
    <s v="(blank)"/>
    <x v="0"/>
    <n v="9382200"/>
    <n v="1967898.0899999999"/>
  </r>
  <r>
    <s v="2025"/>
    <x v="1"/>
    <x v="0"/>
    <x v="1"/>
    <x v="7"/>
    <x v="9"/>
    <x v="83"/>
    <x v="225"/>
    <s v="4 - SERVICIOS SOCIALES"/>
    <s v="4.2 - Salud"/>
    <s v="4.2.02 - Servicios hospitalarios"/>
    <s v="2.6 - BIENES MUEBLES, INMUEBLES E INTANGIBLES"/>
    <x v="37"/>
    <x v="0"/>
    <s v="00 - N/A"/>
    <s v="30 - FONDOS PROPIOS"/>
    <s v="(blank)"/>
    <x v="0"/>
    <n v="1168530"/>
    <n v="0"/>
  </r>
  <r>
    <s v="2025"/>
    <x v="1"/>
    <x v="0"/>
    <x v="1"/>
    <x v="7"/>
    <x v="9"/>
    <x v="83"/>
    <x v="225"/>
    <s v="4 - SERVICIOS SOCIALES"/>
    <s v="4.2 - Salud"/>
    <s v="4.2.02 - Servicios hospitalarios"/>
    <s v="2.6 - BIENES MUEBLES, INMUEBLES E INTANGIBLES"/>
    <x v="38"/>
    <x v="0"/>
    <s v="00 - N/A"/>
    <s v="10 - FONDO GENERAL"/>
    <s v="(blank)"/>
    <x v="0"/>
    <n v="0"/>
    <n v="0"/>
  </r>
  <r>
    <s v="2025"/>
    <x v="1"/>
    <x v="0"/>
    <x v="1"/>
    <x v="7"/>
    <x v="9"/>
    <x v="83"/>
    <x v="225"/>
    <s v="4 - SERVICIOS SOCIALES"/>
    <s v="4.2 - Salud"/>
    <s v="4.2.02 - Servicios hospitalarios"/>
    <s v="2.6 - BIENES MUEBLES, INMUEBLES E INTANGIBLES"/>
    <x v="38"/>
    <x v="0"/>
    <s v="00 - N/A"/>
    <s v="30 - FONDOS PROPIOS"/>
    <s v="(blank)"/>
    <x v="0"/>
    <n v="51000000"/>
    <n v="5482837.4400000004"/>
  </r>
  <r>
    <s v="2025"/>
    <x v="1"/>
    <x v="0"/>
    <x v="1"/>
    <x v="7"/>
    <x v="9"/>
    <x v="83"/>
    <x v="225"/>
    <s v="4 - SERVICIOS SOCIALES"/>
    <s v="4.2 - Salud"/>
    <s v="4.2.02 - Servicios hospitalarios"/>
    <s v="2.6 - BIENES MUEBLES, INMUEBLES E INTANGIBLES"/>
    <x v="39"/>
    <x v="0"/>
    <s v="00 - N/A"/>
    <s v="30 - FONDOS PROPIOS"/>
    <s v="(blank)"/>
    <x v="0"/>
    <n v="3727340"/>
    <n v="91500.01"/>
  </r>
  <r>
    <s v="2025"/>
    <x v="1"/>
    <x v="0"/>
    <x v="1"/>
    <x v="7"/>
    <x v="9"/>
    <x v="83"/>
    <x v="225"/>
    <s v="4 - SERVICIOS SOCIALES"/>
    <s v="4.2 - Salud"/>
    <s v="4.2.02 - Servicios hospitalarios"/>
    <s v="2.6 - BIENES MUEBLES, INMUEBLES E INTANGIBLES"/>
    <x v="40"/>
    <x v="0"/>
    <s v="00 - N/A"/>
    <s v="30 - FONDOS PROPIOS"/>
    <s v="(blank)"/>
    <x v="0"/>
    <n v="6150000"/>
    <n v="1455734.65"/>
  </r>
  <r>
    <s v="2025"/>
    <x v="1"/>
    <x v="0"/>
    <x v="1"/>
    <x v="7"/>
    <x v="9"/>
    <x v="83"/>
    <x v="225"/>
    <s v="4 - SERVICIOS SOCIALES"/>
    <s v="4.2 - Salud"/>
    <s v="4.2.02 - Servicios hospitalarios"/>
    <s v="2.6 - BIENES MUEBLES, INMUEBLES E INTANGIBLES"/>
    <x v="43"/>
    <x v="0"/>
    <s v="00 - N/A"/>
    <s v="30 - FONDOS PROPIOS"/>
    <s v="(blank)"/>
    <x v="0"/>
    <n v="600000"/>
    <n v="0"/>
  </r>
  <r>
    <s v="2025"/>
    <x v="1"/>
    <x v="0"/>
    <x v="1"/>
    <x v="7"/>
    <x v="9"/>
    <x v="83"/>
    <x v="225"/>
    <s v="4 - SERVICIOS SOCIALES"/>
    <s v="4.2 - Salud"/>
    <s v="4.2.02 - Servicios hospitalarios"/>
    <s v="2.6 - BIENES MUEBLES, INMUEBLES E INTANGIBLES"/>
    <x v="41"/>
    <x v="0"/>
    <s v="00 - N/A"/>
    <s v="30 - FONDOS PROPIOS"/>
    <s v="(blank)"/>
    <x v="0"/>
    <n v="1000000"/>
    <n v="0"/>
  </r>
  <r>
    <s v="2025"/>
    <x v="1"/>
    <x v="0"/>
    <x v="1"/>
    <x v="7"/>
    <x v="9"/>
    <x v="83"/>
    <x v="226"/>
    <s v="4 - SERVICIOS SOCIALES"/>
    <s v="4.2 - Salud"/>
    <s v="4.2.02 - Servicios hospitalarios"/>
    <s v="2.6 - BIENES MUEBLES, INMUEBLES E INTANGIBLES"/>
    <x v="36"/>
    <x v="0"/>
    <s v="00 - N/A"/>
    <s v="30 - FONDOS PROPIOS"/>
    <s v="(blank)"/>
    <x v="0"/>
    <n v="1740000"/>
    <n v="672204.96"/>
  </r>
  <r>
    <s v="2025"/>
    <x v="1"/>
    <x v="0"/>
    <x v="1"/>
    <x v="7"/>
    <x v="9"/>
    <x v="83"/>
    <x v="226"/>
    <s v="4 - SERVICIOS SOCIALES"/>
    <s v="4.2 - Salud"/>
    <s v="4.2.02 - Servicios hospitalarios"/>
    <s v="2.6 - BIENES MUEBLES, INMUEBLES E INTANGIBLES"/>
    <x v="37"/>
    <x v="0"/>
    <s v="00 - N/A"/>
    <s v="30 - FONDOS PROPIOS"/>
    <s v="(blank)"/>
    <x v="0"/>
    <n v="150000"/>
    <n v="0"/>
  </r>
  <r>
    <s v="2025"/>
    <x v="1"/>
    <x v="0"/>
    <x v="1"/>
    <x v="7"/>
    <x v="9"/>
    <x v="83"/>
    <x v="226"/>
    <s v="4 - SERVICIOS SOCIALES"/>
    <s v="4.2 - Salud"/>
    <s v="4.2.02 - Servicios hospitalarios"/>
    <s v="2.6 - BIENES MUEBLES, INMUEBLES E INTANGIBLES"/>
    <x v="38"/>
    <x v="0"/>
    <s v="00 - N/A"/>
    <s v="10 - FONDO GENERAL"/>
    <s v="(blank)"/>
    <x v="0"/>
    <n v="0"/>
    <n v="0"/>
  </r>
  <r>
    <s v="2025"/>
    <x v="1"/>
    <x v="0"/>
    <x v="1"/>
    <x v="7"/>
    <x v="9"/>
    <x v="83"/>
    <x v="226"/>
    <s v="4 - SERVICIOS SOCIALES"/>
    <s v="4.2 - Salud"/>
    <s v="4.2.02 - Servicios hospitalarios"/>
    <s v="2.6 - BIENES MUEBLES, INMUEBLES E INTANGIBLES"/>
    <x v="38"/>
    <x v="0"/>
    <s v="00 - N/A"/>
    <s v="30 - FONDOS PROPIOS"/>
    <s v="(blank)"/>
    <x v="0"/>
    <n v="5080000"/>
    <n v="2747985"/>
  </r>
  <r>
    <s v="2025"/>
    <x v="1"/>
    <x v="0"/>
    <x v="1"/>
    <x v="7"/>
    <x v="9"/>
    <x v="83"/>
    <x v="226"/>
    <s v="4 - SERVICIOS SOCIALES"/>
    <s v="4.2 - Salud"/>
    <s v="4.2.02 - Servicios hospitalarios"/>
    <s v="2.6 - BIENES MUEBLES, INMUEBLES E INTANGIBLES"/>
    <x v="40"/>
    <x v="0"/>
    <s v="00 - N/A"/>
    <s v="30 - FONDOS PROPIOS"/>
    <s v="(blank)"/>
    <x v="0"/>
    <n v="500000"/>
    <n v="0"/>
  </r>
  <r>
    <s v="2025"/>
    <x v="1"/>
    <x v="0"/>
    <x v="1"/>
    <x v="7"/>
    <x v="9"/>
    <x v="83"/>
    <x v="226"/>
    <s v="4 - SERVICIOS SOCIALES"/>
    <s v="4.2 - Salud"/>
    <s v="4.2.02 - Servicios hospitalarios"/>
    <s v="2.6 - BIENES MUEBLES, INMUEBLES E INTANGIBLES"/>
    <x v="43"/>
    <x v="0"/>
    <s v="00 - N/A"/>
    <s v="30 - FONDOS PROPIOS"/>
    <s v="(blank)"/>
    <x v="0"/>
    <n v="250000"/>
    <n v="0"/>
  </r>
  <r>
    <s v="2025"/>
    <x v="1"/>
    <x v="0"/>
    <x v="1"/>
    <x v="7"/>
    <x v="9"/>
    <x v="83"/>
    <x v="226"/>
    <s v="4 - SERVICIOS SOCIALES"/>
    <s v="4.2 - Salud"/>
    <s v="4.2.02 - Servicios hospitalarios"/>
    <s v="2.6 - BIENES MUEBLES, INMUEBLES E INTANGIBLES"/>
    <x v="41"/>
    <x v="0"/>
    <s v="00 - N/A"/>
    <s v="30 - FONDOS PROPIOS"/>
    <s v="(blank)"/>
    <x v="0"/>
    <n v="500000"/>
    <n v="0"/>
  </r>
  <r>
    <s v="2025"/>
    <x v="1"/>
    <x v="0"/>
    <x v="1"/>
    <x v="7"/>
    <x v="9"/>
    <x v="83"/>
    <x v="227"/>
    <s v="4 - SERVICIOS SOCIALES"/>
    <s v="4.2 - Salud"/>
    <s v="4.2.02 - Servicios hospitalarios"/>
    <s v="2.6 - BIENES MUEBLES, INMUEBLES E INTANGIBLES"/>
    <x v="36"/>
    <x v="0"/>
    <s v="00 - N/A"/>
    <s v="10 - FONDO GENERAL"/>
    <s v="(blank)"/>
    <x v="0"/>
    <n v="0"/>
    <n v="319000.02"/>
  </r>
  <r>
    <s v="2025"/>
    <x v="1"/>
    <x v="0"/>
    <x v="1"/>
    <x v="7"/>
    <x v="9"/>
    <x v="83"/>
    <x v="227"/>
    <s v="4 - SERVICIOS SOCIALES"/>
    <s v="4.2 - Salud"/>
    <s v="4.2.02 - Servicios hospitalarios"/>
    <s v="2.6 - BIENES MUEBLES, INMUEBLES E INTANGIBLES"/>
    <x v="36"/>
    <x v="0"/>
    <s v="00 - N/A"/>
    <s v="30 - FONDOS PROPIOS"/>
    <s v="(blank)"/>
    <x v="0"/>
    <n v="5000000"/>
    <n v="780243.93"/>
  </r>
  <r>
    <s v="2025"/>
    <x v="1"/>
    <x v="0"/>
    <x v="1"/>
    <x v="7"/>
    <x v="9"/>
    <x v="83"/>
    <x v="227"/>
    <s v="4 - SERVICIOS SOCIALES"/>
    <s v="4.2 - Salud"/>
    <s v="4.2.02 - Servicios hospitalarios"/>
    <s v="2.6 - BIENES MUEBLES, INMUEBLES E INTANGIBLES"/>
    <x v="37"/>
    <x v="0"/>
    <s v="00 - N/A"/>
    <s v="10 - FONDO GENERAL"/>
    <s v="(blank)"/>
    <x v="0"/>
    <n v="0"/>
    <n v="0"/>
  </r>
  <r>
    <s v="2025"/>
    <x v="1"/>
    <x v="0"/>
    <x v="1"/>
    <x v="7"/>
    <x v="9"/>
    <x v="83"/>
    <x v="227"/>
    <s v="4 - SERVICIOS SOCIALES"/>
    <s v="4.2 - Salud"/>
    <s v="4.2.02 - Servicios hospitalarios"/>
    <s v="2.6 - BIENES MUEBLES, INMUEBLES E INTANGIBLES"/>
    <x v="37"/>
    <x v="0"/>
    <s v="00 - N/A"/>
    <s v="30 - FONDOS PROPIOS"/>
    <s v="(blank)"/>
    <x v="0"/>
    <n v="1500000"/>
    <n v="0"/>
  </r>
  <r>
    <s v="2025"/>
    <x v="1"/>
    <x v="0"/>
    <x v="1"/>
    <x v="7"/>
    <x v="9"/>
    <x v="83"/>
    <x v="227"/>
    <s v="4 - SERVICIOS SOCIALES"/>
    <s v="4.2 - Salud"/>
    <s v="4.2.02 - Servicios hospitalarios"/>
    <s v="2.6 - BIENES MUEBLES, INMUEBLES E INTANGIBLES"/>
    <x v="38"/>
    <x v="0"/>
    <s v="00 - N/A"/>
    <s v="30 - FONDOS PROPIOS"/>
    <s v="(blank)"/>
    <x v="0"/>
    <n v="3000000"/>
    <n v="920046"/>
  </r>
  <r>
    <s v="2025"/>
    <x v="1"/>
    <x v="0"/>
    <x v="1"/>
    <x v="7"/>
    <x v="9"/>
    <x v="83"/>
    <x v="227"/>
    <s v="4 - SERVICIOS SOCIALES"/>
    <s v="4.2 - Salud"/>
    <s v="4.2.02 - Servicios hospitalarios"/>
    <s v="2.6 - BIENES MUEBLES, INMUEBLES E INTANGIBLES"/>
    <x v="39"/>
    <x v="0"/>
    <s v="00 - N/A"/>
    <s v="30 - FONDOS PROPIOS"/>
    <s v="(blank)"/>
    <x v="0"/>
    <n v="1000000"/>
    <n v="0"/>
  </r>
  <r>
    <s v="2025"/>
    <x v="1"/>
    <x v="0"/>
    <x v="1"/>
    <x v="7"/>
    <x v="9"/>
    <x v="83"/>
    <x v="227"/>
    <s v="4 - SERVICIOS SOCIALES"/>
    <s v="4.2 - Salud"/>
    <s v="4.2.02 - Servicios hospitalarios"/>
    <s v="2.6 - BIENES MUEBLES, INMUEBLES E INTANGIBLES"/>
    <x v="40"/>
    <x v="0"/>
    <s v="00 - N/A"/>
    <s v="10 - FONDO GENERAL"/>
    <s v="(blank)"/>
    <x v="0"/>
    <n v="0"/>
    <n v="0"/>
  </r>
  <r>
    <s v="2025"/>
    <x v="1"/>
    <x v="0"/>
    <x v="1"/>
    <x v="7"/>
    <x v="9"/>
    <x v="83"/>
    <x v="227"/>
    <s v="4 - SERVICIOS SOCIALES"/>
    <s v="4.2 - Salud"/>
    <s v="4.2.02 - Servicios hospitalarios"/>
    <s v="2.6 - BIENES MUEBLES, INMUEBLES E INTANGIBLES"/>
    <x v="40"/>
    <x v="0"/>
    <s v="00 - N/A"/>
    <s v="30 - FONDOS PROPIOS"/>
    <s v="(blank)"/>
    <x v="0"/>
    <n v="6000000"/>
    <n v="176281.60000000001"/>
  </r>
  <r>
    <s v="2025"/>
    <x v="1"/>
    <x v="0"/>
    <x v="1"/>
    <x v="7"/>
    <x v="9"/>
    <x v="83"/>
    <x v="227"/>
    <s v="4 - SERVICIOS SOCIALES"/>
    <s v="4.2 - Salud"/>
    <s v="4.2.02 - Servicios hospitalarios"/>
    <s v="2.6 - BIENES MUEBLES, INMUEBLES E INTANGIBLES"/>
    <x v="43"/>
    <x v="0"/>
    <s v="00 - N/A"/>
    <s v="30 - FONDOS PROPIOS"/>
    <s v="(blank)"/>
    <x v="0"/>
    <n v="275000"/>
    <n v="0"/>
  </r>
  <r>
    <s v="2025"/>
    <x v="1"/>
    <x v="0"/>
    <x v="1"/>
    <x v="7"/>
    <x v="9"/>
    <x v="83"/>
    <x v="228"/>
    <s v="4 - SERVICIOS SOCIALES"/>
    <s v="4.2 - Salud"/>
    <s v="4.2.02 - Servicios hospitalarios"/>
    <s v="2.6 - BIENES MUEBLES, INMUEBLES E INTANGIBLES"/>
    <x v="36"/>
    <x v="0"/>
    <s v="00 - N/A"/>
    <s v="60 - CREDITO EXTERNO"/>
    <s v="(blank)"/>
    <x v="0"/>
    <n v="49225"/>
    <n v="0"/>
  </r>
  <r>
    <s v="2025"/>
    <x v="1"/>
    <x v="0"/>
    <x v="1"/>
    <x v="7"/>
    <x v="9"/>
    <x v="83"/>
    <x v="228"/>
    <s v="4 - SERVICIOS SOCIALES"/>
    <s v="4.2 - Salud"/>
    <s v="4.2.02 - Servicios hospitalarios"/>
    <s v="2.6 - BIENES MUEBLES, INMUEBLES E INTANGIBLES"/>
    <x v="38"/>
    <x v="0"/>
    <s v="00 - N/A"/>
    <s v="60 - CREDITO EXTERNO"/>
    <s v="(blank)"/>
    <x v="0"/>
    <n v="4697882"/>
    <n v="0"/>
  </r>
  <r>
    <s v="2025"/>
    <x v="1"/>
    <x v="0"/>
    <x v="1"/>
    <x v="7"/>
    <x v="9"/>
    <x v="83"/>
    <x v="229"/>
    <s v="4 - SERVICIOS SOCIALES"/>
    <s v="4.2 - Salud"/>
    <s v="4.2.01 - Servicios para pacientes externos"/>
    <s v="2.6 - BIENES MUEBLES, INMUEBLES E INTANGIBLES"/>
    <x v="36"/>
    <x v="0"/>
    <s v="00 - N/A"/>
    <s v="60 - CREDITO EXTERNO"/>
    <s v="(blank)"/>
    <x v="2"/>
    <n v="1457844"/>
    <n v="244260"/>
  </r>
  <r>
    <s v="2025"/>
    <x v="1"/>
    <x v="0"/>
    <x v="1"/>
    <x v="7"/>
    <x v="9"/>
    <x v="83"/>
    <x v="229"/>
    <s v="4 - SERVICIOS SOCIALES"/>
    <s v="4.2 - Salud"/>
    <s v="4.2.04 - Servicios médicos en salud sexual/reproductiva y de centros de salud materno infantil"/>
    <s v="2.6 - BIENES MUEBLES, INMUEBLES E INTANGIBLES"/>
    <x v="36"/>
    <x v="0"/>
    <s v="00 - N/A"/>
    <s v="60 - CREDITO EXTERNO"/>
    <s v="(blank)"/>
    <x v="2"/>
    <n v="3165055"/>
    <n v="2678800.34"/>
  </r>
  <r>
    <s v="2025"/>
    <x v="1"/>
    <x v="0"/>
    <x v="1"/>
    <x v="7"/>
    <x v="9"/>
    <x v="83"/>
    <x v="229"/>
    <s v="4 - SERVICIOS SOCIALES"/>
    <s v="4.2 - Salud"/>
    <s v="4.2.04 - Servicios médicos en salud sexual/reproductiva y de centros de salud materno infantil"/>
    <s v="2.6 - BIENES MUEBLES, INMUEBLES E INTANGIBLES"/>
    <x v="38"/>
    <x v="0"/>
    <s v="00 - N/A"/>
    <s v="10 - FONDO GENERAL"/>
    <s v="(blank)"/>
    <x v="2"/>
    <n v="0"/>
    <n v="8665875.3900000006"/>
  </r>
  <r>
    <s v="2025"/>
    <x v="1"/>
    <x v="0"/>
    <x v="1"/>
    <x v="7"/>
    <x v="9"/>
    <x v="83"/>
    <x v="229"/>
    <s v="4 - SERVICIOS SOCIALES"/>
    <s v="4.2 - Salud"/>
    <s v="4.2.04 - Servicios médicos en salud sexual/reproductiva y de centros de salud materno infantil"/>
    <s v="2.6 - BIENES MUEBLES, INMUEBLES E INTANGIBLES"/>
    <x v="38"/>
    <x v="0"/>
    <s v="00 - N/A"/>
    <s v="60 - CREDITO EXTERNO"/>
    <s v="(blank)"/>
    <x v="2"/>
    <n v="33300686"/>
    <n v="9478327.1099999994"/>
  </r>
  <r>
    <s v="2025"/>
    <x v="1"/>
    <x v="0"/>
    <x v="1"/>
    <x v="7"/>
    <x v="9"/>
    <x v="83"/>
    <x v="229"/>
    <s v="4 - SERVICIOS SOCIALES"/>
    <s v="4.2 - Salud"/>
    <s v="4.2.04 - Servicios médicos en salud sexual/reproductiva y de centros de salud materno infantil"/>
    <s v="2.6 - BIENES MUEBLES, INMUEBLES E INTANGIBLES"/>
    <x v="40"/>
    <x v="0"/>
    <s v="00 - N/A"/>
    <s v="60 - CREDITO EXTERNO"/>
    <s v="(blank)"/>
    <x v="2"/>
    <n v="112000"/>
    <n v="220019.97"/>
  </r>
  <r>
    <s v="2025"/>
    <x v="1"/>
    <x v="0"/>
    <x v="1"/>
    <x v="7"/>
    <x v="9"/>
    <x v="83"/>
    <x v="229"/>
    <s v="4 - SERVICIOS SOCIALES"/>
    <s v="4.2 - Salud"/>
    <s v="4.2.04 - Servicios médicos en salud sexual/reproductiva y de centros de salud materno infantil"/>
    <s v="2.6 - BIENES MUEBLES, INMUEBLES E INTANGIBLES"/>
    <x v="44"/>
    <x v="0"/>
    <s v="00 - N/A"/>
    <s v="60 - CREDITO EXTERNO"/>
    <s v="(blank)"/>
    <x v="2"/>
    <n v="0"/>
    <n v="11563.81"/>
  </r>
  <r>
    <s v="2025"/>
    <x v="1"/>
    <x v="0"/>
    <x v="1"/>
    <x v="7"/>
    <x v="9"/>
    <x v="83"/>
    <x v="230"/>
    <s v="4 - SERVICIOS SOCIALES"/>
    <s v="4.2 - Salud"/>
    <s v="4.2.02 - Servicios hospitalarios"/>
    <s v="2.6 - BIENES MUEBLES, INMUEBLES E INTANGIBLES"/>
    <x v="36"/>
    <x v="0"/>
    <s v="00 - N/A"/>
    <s v="60 - CREDITO EXTERNO"/>
    <s v="(blank)"/>
    <x v="3"/>
    <n v="172000"/>
    <n v="0"/>
  </r>
  <r>
    <s v="2025"/>
    <x v="1"/>
    <x v="0"/>
    <x v="1"/>
    <x v="7"/>
    <x v="9"/>
    <x v="83"/>
    <x v="230"/>
    <s v="4 - SERVICIOS SOCIALES"/>
    <s v="4.2 - Salud"/>
    <s v="4.2.02 - Servicios hospitalarios"/>
    <s v="2.6 - BIENES MUEBLES, INMUEBLES E INTANGIBLES"/>
    <x v="38"/>
    <x v="0"/>
    <s v="00 - N/A"/>
    <s v="60 - CREDITO EXTERNO"/>
    <s v="(blank)"/>
    <x v="3"/>
    <n v="657741"/>
    <n v="540723.32999999996"/>
  </r>
  <r>
    <s v="2025"/>
    <x v="1"/>
    <x v="0"/>
    <x v="1"/>
    <x v="7"/>
    <x v="9"/>
    <x v="83"/>
    <x v="230"/>
    <s v="4 - SERVICIOS SOCIALES"/>
    <s v="4.2 - Salud"/>
    <s v="4.2.04 - Servicios médicos en salud sexual/reproductiva y de centros de salud materno infantil"/>
    <s v="2.6 - BIENES MUEBLES, INMUEBLES E INTANGIBLES"/>
    <x v="36"/>
    <x v="0"/>
    <s v="00 - N/A"/>
    <s v="60 - CREDITO EXTERNO"/>
    <s v="(blank)"/>
    <x v="3"/>
    <n v="275400"/>
    <n v="254502.39999999999"/>
  </r>
  <r>
    <s v="2025"/>
    <x v="1"/>
    <x v="0"/>
    <x v="1"/>
    <x v="7"/>
    <x v="9"/>
    <x v="83"/>
    <x v="230"/>
    <s v="4 - SERVICIOS SOCIALES"/>
    <s v="4.2 - Salud"/>
    <s v="4.2.04 - Servicios médicos en salud sexual/reproductiva y de centros de salud materno infantil"/>
    <s v="2.6 - BIENES MUEBLES, INMUEBLES E INTANGIBLES"/>
    <x v="38"/>
    <x v="0"/>
    <s v="00 - N/A"/>
    <s v="60 - CREDITO EXTERNO"/>
    <s v="(blank)"/>
    <x v="3"/>
    <n v="6815900"/>
    <n v="1923784.33"/>
  </r>
  <r>
    <s v="2025"/>
    <x v="1"/>
    <x v="0"/>
    <x v="1"/>
    <x v="7"/>
    <x v="9"/>
    <x v="83"/>
    <x v="230"/>
    <s v="4 - SERVICIOS SOCIALES"/>
    <s v="4.2 - Salud"/>
    <s v="4.2.04 - Servicios médicos en salud sexual/reproductiva y de centros de salud materno infantil"/>
    <s v="2.6 - BIENES MUEBLES, INMUEBLES E INTANGIBLES"/>
    <x v="39"/>
    <x v="0"/>
    <s v="00 - N/A"/>
    <s v="60 - CREDITO EXTERNO"/>
    <s v="(blank)"/>
    <x v="3"/>
    <n v="2160000"/>
    <n v="0"/>
  </r>
  <r>
    <s v="2025"/>
    <x v="1"/>
    <x v="0"/>
    <x v="1"/>
    <x v="7"/>
    <x v="9"/>
    <x v="83"/>
    <x v="230"/>
    <s v="4 - SERVICIOS SOCIALES"/>
    <s v="4.2 - Salud"/>
    <s v="4.2.04 - Servicios médicos en salud sexual/reproductiva y de centros de salud materno infantil"/>
    <s v="2.6 - BIENES MUEBLES, INMUEBLES E INTANGIBLES"/>
    <x v="40"/>
    <x v="0"/>
    <s v="00 - N/A"/>
    <s v="60 - CREDITO EXTERNO"/>
    <s v="(blank)"/>
    <x v="3"/>
    <n v="200000"/>
    <n v="0"/>
  </r>
  <r>
    <s v="2025"/>
    <x v="1"/>
    <x v="0"/>
    <x v="1"/>
    <x v="7"/>
    <x v="9"/>
    <x v="83"/>
    <x v="230"/>
    <s v="4 - SERVICIOS SOCIALES"/>
    <s v="4.2 - Salud"/>
    <s v="4.2.04 - Servicios médicos en salud sexual/reproductiva y de centros de salud materno infantil"/>
    <s v="2.6 - BIENES MUEBLES, INMUEBLES E INTANGIBLES"/>
    <x v="43"/>
    <x v="0"/>
    <s v="00 - N/A"/>
    <s v="60 - CREDITO EXTERNO"/>
    <s v="(blank)"/>
    <x v="3"/>
    <n v="2800000"/>
    <n v="1227817.3999999999"/>
  </r>
  <r>
    <s v="2025"/>
    <x v="1"/>
    <x v="0"/>
    <x v="1"/>
    <x v="7"/>
    <x v="9"/>
    <x v="83"/>
    <x v="231"/>
    <s v="4 - SERVICIOS SOCIALES"/>
    <s v="4.2 - Salud"/>
    <s v="4.2.03 - Servicios de la salud pública y prevención de la salud"/>
    <s v="2.6 - BIENES MUEBLES, INMUEBLES E INTANGIBLES"/>
    <x v="36"/>
    <x v="0"/>
    <s v="00 - N/A"/>
    <s v="60 - CREDITO EXTERNO"/>
    <s v="(blank)"/>
    <x v="0"/>
    <n v="24217358"/>
    <n v="255477.74"/>
  </r>
  <r>
    <s v="2025"/>
    <x v="1"/>
    <x v="0"/>
    <x v="1"/>
    <x v="7"/>
    <x v="9"/>
    <x v="83"/>
    <x v="231"/>
    <s v="4 - SERVICIOS SOCIALES"/>
    <s v="4.2 - Salud"/>
    <s v="4.2.03 - Servicios de la salud pública y prevención de la salud"/>
    <s v="2.6 - BIENES MUEBLES, INMUEBLES E INTANGIBLES"/>
    <x v="37"/>
    <x v="0"/>
    <s v="00 - N/A"/>
    <s v="60 - CREDITO EXTERNO"/>
    <s v="(blank)"/>
    <x v="0"/>
    <n v="1500000"/>
    <n v="0"/>
  </r>
  <r>
    <s v="2025"/>
    <x v="1"/>
    <x v="0"/>
    <x v="1"/>
    <x v="7"/>
    <x v="9"/>
    <x v="83"/>
    <x v="231"/>
    <s v="4 - SERVICIOS SOCIALES"/>
    <s v="4.2 - Salud"/>
    <s v="4.2.03 - Servicios de la salud pública y prevención de la salud"/>
    <s v="2.6 - BIENES MUEBLES, INMUEBLES E INTANGIBLES"/>
    <x v="38"/>
    <x v="0"/>
    <s v="00 - N/A"/>
    <s v="10 - FONDO GENERAL"/>
    <s v="(blank)"/>
    <x v="0"/>
    <n v="0"/>
    <n v="0"/>
  </r>
  <r>
    <s v="2025"/>
    <x v="1"/>
    <x v="0"/>
    <x v="1"/>
    <x v="7"/>
    <x v="9"/>
    <x v="83"/>
    <x v="231"/>
    <s v="4 - SERVICIOS SOCIALES"/>
    <s v="4.2 - Salud"/>
    <s v="4.2.03 - Servicios de la salud pública y prevención de la salud"/>
    <s v="2.6 - BIENES MUEBLES, INMUEBLES E INTANGIBLES"/>
    <x v="38"/>
    <x v="0"/>
    <s v="00 - N/A"/>
    <s v="60 - CREDITO EXTERNO"/>
    <s v="(blank)"/>
    <x v="0"/>
    <n v="103700000"/>
    <n v="0"/>
  </r>
  <r>
    <s v="2025"/>
    <x v="1"/>
    <x v="0"/>
    <x v="1"/>
    <x v="7"/>
    <x v="9"/>
    <x v="83"/>
    <x v="231"/>
    <s v="4 - SERVICIOS SOCIALES"/>
    <s v="4.2 - Salud"/>
    <s v="4.2.03 - Servicios de la salud pública y prevención de la salud"/>
    <s v="2.6 - BIENES MUEBLES, INMUEBLES E INTANGIBLES"/>
    <x v="39"/>
    <x v="0"/>
    <s v="00 - N/A"/>
    <s v="60 - CREDITO EXTERNO"/>
    <s v="(blank)"/>
    <x v="0"/>
    <n v="80850950"/>
    <n v="0"/>
  </r>
  <r>
    <s v="2025"/>
    <x v="1"/>
    <x v="0"/>
    <x v="1"/>
    <x v="7"/>
    <x v="9"/>
    <x v="83"/>
    <x v="231"/>
    <s v="4 - SERVICIOS SOCIALES"/>
    <s v="4.2 - Salud"/>
    <s v="4.2.03 - Servicios de la salud pública y prevención de la salud"/>
    <s v="2.6 - BIENES MUEBLES, INMUEBLES E INTANGIBLES"/>
    <x v="40"/>
    <x v="0"/>
    <s v="00 - N/A"/>
    <s v="10 - FONDO GENERAL"/>
    <s v="(blank)"/>
    <x v="0"/>
    <n v="0"/>
    <n v="10620"/>
  </r>
  <r>
    <s v="2025"/>
    <x v="1"/>
    <x v="0"/>
    <x v="1"/>
    <x v="7"/>
    <x v="9"/>
    <x v="83"/>
    <x v="231"/>
    <s v="4 - SERVICIOS SOCIALES"/>
    <s v="4.2 - Salud"/>
    <s v="4.2.03 - Servicios de la salud pública y prevención de la salud"/>
    <s v="2.6 - BIENES MUEBLES, INMUEBLES E INTANGIBLES"/>
    <x v="40"/>
    <x v="0"/>
    <s v="00 - N/A"/>
    <s v="60 - CREDITO EXTERNO"/>
    <s v="(blank)"/>
    <x v="0"/>
    <n v="3300000"/>
    <n v="324500"/>
  </r>
  <r>
    <s v="2025"/>
    <x v="1"/>
    <x v="0"/>
    <x v="1"/>
    <x v="7"/>
    <x v="9"/>
    <x v="83"/>
    <x v="231"/>
    <s v="4 - SERVICIOS SOCIALES"/>
    <s v="4.2 - Salud"/>
    <s v="4.2.03 - Servicios de la salud pública y prevención de la salud"/>
    <s v="2.6 - BIENES MUEBLES, INMUEBLES E INTANGIBLES"/>
    <x v="43"/>
    <x v="0"/>
    <s v="00 - N/A"/>
    <s v="60 - CREDITO EXTERNO"/>
    <s v="(blank)"/>
    <x v="0"/>
    <n v="1500000"/>
    <n v="0"/>
  </r>
  <r>
    <s v="2025"/>
    <x v="1"/>
    <x v="0"/>
    <x v="1"/>
    <x v="7"/>
    <x v="9"/>
    <x v="83"/>
    <x v="231"/>
    <s v="4 - SERVICIOS SOCIALES"/>
    <s v="4.2 - Salud"/>
    <s v="4.2.03 - Servicios de la salud pública y prevención de la salud"/>
    <s v="2.7 - OBRAS"/>
    <x v="42"/>
    <x v="0"/>
    <s v="00 - N/A"/>
    <s v="60 - CREDITO EXTERNO"/>
    <s v="(blank)"/>
    <x v="0"/>
    <n v="458511661"/>
    <n v="0"/>
  </r>
  <r>
    <s v="2025"/>
    <x v="1"/>
    <x v="0"/>
    <x v="1"/>
    <x v="7"/>
    <x v="9"/>
    <x v="83"/>
    <x v="231"/>
    <s v="4 - SERVICIOS SOCIALES"/>
    <s v="4.2 - Salud"/>
    <s v="4.2.99 - Planificación, gestión y supervisión de la salud"/>
    <s v="2.6 - BIENES MUEBLES, INMUEBLES E INTANGIBLES"/>
    <x v="36"/>
    <x v="0"/>
    <s v="00 - N/A"/>
    <s v="10 - FONDO GENERAL"/>
    <s v="(blank)"/>
    <x v="0"/>
    <n v="0"/>
    <n v="3388871.31"/>
  </r>
  <r>
    <s v="2025"/>
    <x v="1"/>
    <x v="0"/>
    <x v="1"/>
    <x v="7"/>
    <x v="9"/>
    <x v="83"/>
    <x v="231"/>
    <s v="4 - SERVICIOS SOCIALES"/>
    <s v="4.2 - Salud"/>
    <s v="4.2.99 - Planificación, gestión y supervisión de la salud"/>
    <s v="2.6 - BIENES MUEBLES, INMUEBLES E INTANGIBLES"/>
    <x v="38"/>
    <x v="0"/>
    <s v="00 - N/A"/>
    <s v="10 - FONDO GENERAL"/>
    <s v="(blank)"/>
    <x v="0"/>
    <n v="0"/>
    <n v="0"/>
  </r>
  <r>
    <s v="2025"/>
    <x v="1"/>
    <x v="0"/>
    <x v="1"/>
    <x v="7"/>
    <x v="9"/>
    <x v="83"/>
    <x v="231"/>
    <s v="4 - SERVICIOS SOCIALES"/>
    <s v="4.2 - Salud"/>
    <s v="4.2.99 - Planificación, gestión y supervisión de la salud"/>
    <s v="2.6 - BIENES MUEBLES, INMUEBLES E INTANGIBLES"/>
    <x v="40"/>
    <x v="0"/>
    <s v="00 - N/A"/>
    <s v="10 - FONDO GENERAL"/>
    <s v="(blank)"/>
    <x v="0"/>
    <n v="0"/>
    <n v="0"/>
  </r>
  <r>
    <s v="2025"/>
    <x v="1"/>
    <x v="0"/>
    <x v="1"/>
    <x v="7"/>
    <x v="9"/>
    <x v="83"/>
    <x v="232"/>
    <s v="4 - SERVICIOS SOCIALES"/>
    <s v="4.2 - Salud"/>
    <s v="4.2.02 - Servicios hospitalarios"/>
    <s v="2.6 - BIENES MUEBLES, INMUEBLES E INTANGIBLES"/>
    <x v="36"/>
    <x v="0"/>
    <s v="00 - N/A"/>
    <s v="30 - FONDOS PROPIOS"/>
    <s v="(blank)"/>
    <x v="2"/>
    <n v="2000000"/>
    <n v="2505753.7799999998"/>
  </r>
  <r>
    <s v="2025"/>
    <x v="1"/>
    <x v="0"/>
    <x v="1"/>
    <x v="7"/>
    <x v="9"/>
    <x v="83"/>
    <x v="232"/>
    <s v="4 - SERVICIOS SOCIALES"/>
    <s v="4.2 - Salud"/>
    <s v="4.2.02 - Servicios hospitalarios"/>
    <s v="2.6 - BIENES MUEBLES, INMUEBLES E INTANGIBLES"/>
    <x v="36"/>
    <x v="0"/>
    <s v="00 - N/A"/>
    <s v="60 - CREDITO EXTERNO"/>
    <s v="(blank)"/>
    <x v="2"/>
    <n v="5200000"/>
    <n v="456039.32"/>
  </r>
  <r>
    <s v="2025"/>
    <x v="1"/>
    <x v="0"/>
    <x v="1"/>
    <x v="7"/>
    <x v="9"/>
    <x v="83"/>
    <x v="232"/>
    <s v="4 - SERVICIOS SOCIALES"/>
    <s v="4.2 - Salud"/>
    <s v="4.2.02 - Servicios hospitalarios"/>
    <s v="2.6 - BIENES MUEBLES, INMUEBLES E INTANGIBLES"/>
    <x v="38"/>
    <x v="0"/>
    <s v="00 - N/A"/>
    <s v="30 - FONDOS PROPIOS"/>
    <s v="(blank)"/>
    <x v="2"/>
    <n v="5506900"/>
    <n v="7154546.4000000013"/>
  </r>
  <r>
    <s v="2025"/>
    <x v="1"/>
    <x v="0"/>
    <x v="1"/>
    <x v="7"/>
    <x v="9"/>
    <x v="83"/>
    <x v="232"/>
    <s v="4 - SERVICIOS SOCIALES"/>
    <s v="4.2 - Salud"/>
    <s v="4.2.02 - Servicios hospitalarios"/>
    <s v="2.6 - BIENES MUEBLES, INMUEBLES E INTANGIBLES"/>
    <x v="38"/>
    <x v="0"/>
    <s v="00 - N/A"/>
    <s v="60 - CREDITO EXTERNO"/>
    <s v="(blank)"/>
    <x v="2"/>
    <n v="0"/>
    <n v="1052555.04"/>
  </r>
  <r>
    <s v="2025"/>
    <x v="1"/>
    <x v="0"/>
    <x v="1"/>
    <x v="7"/>
    <x v="9"/>
    <x v="83"/>
    <x v="232"/>
    <s v="4 - SERVICIOS SOCIALES"/>
    <s v="4.2 - Salud"/>
    <s v="4.2.02 - Servicios hospitalarios"/>
    <s v="2.6 - BIENES MUEBLES, INMUEBLES E INTANGIBLES"/>
    <x v="39"/>
    <x v="0"/>
    <s v="00 - N/A"/>
    <s v="30 - FONDOS PROPIOS"/>
    <s v="(blank)"/>
    <x v="2"/>
    <n v="0"/>
    <n v="492502.5"/>
  </r>
  <r>
    <s v="2025"/>
    <x v="1"/>
    <x v="0"/>
    <x v="1"/>
    <x v="7"/>
    <x v="9"/>
    <x v="83"/>
    <x v="232"/>
    <s v="4 - SERVICIOS SOCIALES"/>
    <s v="4.2 - Salud"/>
    <s v="4.2.02 - Servicios hospitalarios"/>
    <s v="2.6 - BIENES MUEBLES, INMUEBLES E INTANGIBLES"/>
    <x v="40"/>
    <x v="0"/>
    <s v="00 - N/A"/>
    <s v="30 - FONDOS PROPIOS"/>
    <s v="(blank)"/>
    <x v="2"/>
    <n v="0"/>
    <n v="582674.56000000006"/>
  </r>
  <r>
    <s v="2025"/>
    <x v="1"/>
    <x v="0"/>
    <x v="1"/>
    <x v="7"/>
    <x v="9"/>
    <x v="83"/>
    <x v="232"/>
    <s v="4 - SERVICIOS SOCIALES"/>
    <s v="4.2 - Salud"/>
    <s v="4.2.02 - Servicios hospitalarios"/>
    <s v="2.6 - BIENES MUEBLES, INMUEBLES E INTANGIBLES"/>
    <x v="40"/>
    <x v="0"/>
    <s v="00 - N/A"/>
    <s v="60 - CREDITO EXTERNO"/>
    <s v="(blank)"/>
    <x v="2"/>
    <n v="0"/>
    <n v="0"/>
  </r>
  <r>
    <s v="2025"/>
    <x v="1"/>
    <x v="0"/>
    <x v="1"/>
    <x v="7"/>
    <x v="9"/>
    <x v="83"/>
    <x v="232"/>
    <s v="4 - SERVICIOS SOCIALES"/>
    <s v="4.2 - Salud"/>
    <s v="4.2.02 - Servicios hospitalarios"/>
    <s v="2.6 - BIENES MUEBLES, INMUEBLES E INTANGIBLES"/>
    <x v="43"/>
    <x v="0"/>
    <s v="00 - N/A"/>
    <s v="30 - FONDOS PROPIOS"/>
    <s v="(blank)"/>
    <x v="2"/>
    <n v="0"/>
    <n v="111510"/>
  </r>
  <r>
    <s v="2025"/>
    <x v="1"/>
    <x v="0"/>
    <x v="1"/>
    <x v="7"/>
    <x v="9"/>
    <x v="83"/>
    <x v="232"/>
    <s v="4 - SERVICIOS SOCIALES"/>
    <s v="4.2 - Salud"/>
    <s v="4.2.02 - Servicios hospitalarios"/>
    <s v="2.6 - BIENES MUEBLES, INMUEBLES E INTANGIBLES"/>
    <x v="41"/>
    <x v="0"/>
    <s v="00 - N/A"/>
    <s v="60 - CREDITO EXTERNO"/>
    <s v="(blank)"/>
    <x v="2"/>
    <n v="0"/>
    <n v="247800"/>
  </r>
  <r>
    <s v="2025"/>
    <x v="1"/>
    <x v="0"/>
    <x v="1"/>
    <x v="7"/>
    <x v="9"/>
    <x v="84"/>
    <x v="233"/>
    <s v="1 - SERVICIOS  GENERALES"/>
    <s v="1.1 - Administración general"/>
    <s v="1.1.02 - Gestión administrativa, financiera, fiscal, económica y planificación"/>
    <s v="2.6 - BIENES MUEBLES, INMUEBLES E INTANGIBLES"/>
    <x v="36"/>
    <x v="0"/>
    <s v="00 - N/A"/>
    <s v="10 - FONDO GENERAL"/>
    <s v="(blank)"/>
    <x v="0"/>
    <n v="200000"/>
    <n v="13806"/>
  </r>
  <r>
    <s v="2025"/>
    <x v="1"/>
    <x v="0"/>
    <x v="1"/>
    <x v="7"/>
    <x v="9"/>
    <x v="84"/>
    <x v="233"/>
    <s v="1 - SERVICIOS  GENERALES"/>
    <s v="1.1 - Administración general"/>
    <s v="1.1.02 - Gestión administrativa, financiera, fiscal, económica y planificación"/>
    <s v="2.6 - BIENES MUEBLES, INMUEBLES E INTANGIBLES"/>
    <x v="36"/>
    <x v="1"/>
    <s v="00 - N/A"/>
    <s v="10 - FONDO GENERAL"/>
    <s v="(blank)"/>
    <x v="0"/>
    <n v="0"/>
    <n v="0"/>
  </r>
  <r>
    <s v="2025"/>
    <x v="1"/>
    <x v="0"/>
    <x v="1"/>
    <x v="7"/>
    <x v="9"/>
    <x v="84"/>
    <x v="233"/>
    <s v="1 - SERVICIOS  GENERALES"/>
    <s v="1.1 - Administración general"/>
    <s v="1.1.02 - Gestión administrativa, financiera, fiscal, económica y planificación"/>
    <s v="2.6 - BIENES MUEBLES, INMUEBLES E INTANGIBLES"/>
    <x v="39"/>
    <x v="1"/>
    <s v="00 - N/A"/>
    <s v="10 - FONDO GENERAL"/>
    <s v="(blank)"/>
    <x v="0"/>
    <n v="0"/>
    <n v="0"/>
  </r>
  <r>
    <s v="2025"/>
    <x v="1"/>
    <x v="0"/>
    <x v="1"/>
    <x v="7"/>
    <x v="9"/>
    <x v="84"/>
    <x v="233"/>
    <s v="1 - SERVICIOS  GENERALES"/>
    <s v="1.1 - Administración general"/>
    <s v="1.1.02 - Gestión administrativa, financiera, fiscal, económica y planificación"/>
    <s v="2.6 - BIENES MUEBLES, INMUEBLES E INTANGIBLES"/>
    <x v="40"/>
    <x v="0"/>
    <s v="00 - N/A"/>
    <s v="10 - FONDO GENERAL"/>
    <s v="(blank)"/>
    <x v="0"/>
    <n v="0"/>
    <n v="41920"/>
  </r>
  <r>
    <s v="2025"/>
    <x v="1"/>
    <x v="0"/>
    <x v="1"/>
    <x v="7"/>
    <x v="9"/>
    <x v="84"/>
    <x v="233"/>
    <s v="1 - SERVICIOS  GENERALES"/>
    <s v="1.1 - Administración general"/>
    <s v="1.1.02 - Gestión administrativa, financiera, fiscal, económica y planificación"/>
    <s v="2.6 - BIENES MUEBLES, INMUEBLES E INTANGIBLES"/>
    <x v="40"/>
    <x v="1"/>
    <s v="00 - N/A"/>
    <s v="10 - FONDO GENERAL"/>
    <s v="(blank)"/>
    <x v="0"/>
    <n v="0"/>
    <n v="0"/>
  </r>
  <r>
    <s v="2025"/>
    <x v="1"/>
    <x v="0"/>
    <x v="1"/>
    <x v="7"/>
    <x v="9"/>
    <x v="85"/>
    <x v="234"/>
    <s v="2 - SERVICIOS ECONÓMICOS"/>
    <s v="2.6 - Transporte"/>
    <s v="2.6.01 - Transporte por carretera"/>
    <s v="2.6 - BIENES MUEBLES, INMUEBLES E INTANGIBLES"/>
    <x v="36"/>
    <x v="0"/>
    <s v="00 - N/A"/>
    <s v="10 - FONDO GENERAL"/>
    <s v="(blank)"/>
    <x v="0"/>
    <n v="1500000"/>
    <n v="0"/>
  </r>
  <r>
    <s v="2025"/>
    <x v="1"/>
    <x v="0"/>
    <x v="1"/>
    <x v="7"/>
    <x v="9"/>
    <x v="85"/>
    <x v="234"/>
    <s v="2 - SERVICIOS ECONÓMICOS"/>
    <s v="2.6 - Transporte"/>
    <s v="2.6.01 - Transporte por carretera"/>
    <s v="2.6 - BIENES MUEBLES, INMUEBLES E INTANGIBLES"/>
    <x v="36"/>
    <x v="0"/>
    <s v="00 - N/A"/>
    <s v="30 - FONDOS PROPIOS"/>
    <s v="(blank)"/>
    <x v="0"/>
    <n v="3800000"/>
    <n v="0"/>
  </r>
  <r>
    <s v="2025"/>
    <x v="1"/>
    <x v="0"/>
    <x v="1"/>
    <x v="7"/>
    <x v="9"/>
    <x v="85"/>
    <x v="234"/>
    <s v="2 - SERVICIOS ECONÓMICOS"/>
    <s v="2.6 - Transporte"/>
    <s v="2.6.01 - Transporte por carretera"/>
    <s v="2.6 - BIENES MUEBLES, INMUEBLES E INTANGIBLES"/>
    <x v="37"/>
    <x v="0"/>
    <s v="00 - N/A"/>
    <s v="10 - FONDO GENERAL"/>
    <s v="(blank)"/>
    <x v="0"/>
    <n v="500000"/>
    <n v="0"/>
  </r>
  <r>
    <s v="2025"/>
    <x v="1"/>
    <x v="0"/>
    <x v="1"/>
    <x v="7"/>
    <x v="9"/>
    <x v="85"/>
    <x v="234"/>
    <s v="2 - SERVICIOS ECONÓMICOS"/>
    <s v="2.6 - Transporte"/>
    <s v="2.6.01 - Transporte por carretera"/>
    <s v="2.6 - BIENES MUEBLES, INMUEBLES E INTANGIBLES"/>
    <x v="37"/>
    <x v="0"/>
    <s v="00 - N/A"/>
    <s v="30 - FONDOS PROPIOS"/>
    <s v="(blank)"/>
    <x v="0"/>
    <n v="600000"/>
    <n v="425718.04"/>
  </r>
  <r>
    <s v="2025"/>
    <x v="1"/>
    <x v="0"/>
    <x v="1"/>
    <x v="7"/>
    <x v="9"/>
    <x v="85"/>
    <x v="234"/>
    <s v="2 - SERVICIOS ECONÓMICOS"/>
    <s v="2.6 - Transporte"/>
    <s v="2.6.01 - Transporte por carretera"/>
    <s v="2.6 - BIENES MUEBLES, INMUEBLES E INTANGIBLES"/>
    <x v="39"/>
    <x v="0"/>
    <s v="00 - N/A"/>
    <s v="10 - FONDO GENERAL"/>
    <s v="(blank)"/>
    <x v="0"/>
    <n v="0"/>
    <n v="0"/>
  </r>
  <r>
    <s v="2025"/>
    <x v="1"/>
    <x v="0"/>
    <x v="1"/>
    <x v="7"/>
    <x v="9"/>
    <x v="85"/>
    <x v="234"/>
    <s v="2 - SERVICIOS ECONÓMICOS"/>
    <s v="2.6 - Transporte"/>
    <s v="2.6.01 - Transporte por carretera"/>
    <s v="2.6 - BIENES MUEBLES, INMUEBLES E INTANGIBLES"/>
    <x v="39"/>
    <x v="0"/>
    <s v="00 - N/A"/>
    <s v="30 - FONDOS PROPIOS"/>
    <s v="(blank)"/>
    <x v="0"/>
    <n v="1700000"/>
    <n v="0"/>
  </r>
  <r>
    <s v="2025"/>
    <x v="1"/>
    <x v="0"/>
    <x v="1"/>
    <x v="7"/>
    <x v="9"/>
    <x v="85"/>
    <x v="234"/>
    <s v="2 - SERVICIOS ECONÓMICOS"/>
    <s v="2.6 - Transporte"/>
    <s v="2.6.01 - Transporte por carretera"/>
    <s v="2.6 - BIENES MUEBLES, INMUEBLES E INTANGIBLES"/>
    <x v="40"/>
    <x v="0"/>
    <s v="00 - N/A"/>
    <s v="10 - FONDO GENERAL"/>
    <s v="(blank)"/>
    <x v="0"/>
    <n v="0"/>
    <n v="0"/>
  </r>
  <r>
    <s v="2025"/>
    <x v="1"/>
    <x v="0"/>
    <x v="1"/>
    <x v="7"/>
    <x v="9"/>
    <x v="85"/>
    <x v="234"/>
    <s v="2 - SERVICIOS ECONÓMICOS"/>
    <s v="2.6 - Transporte"/>
    <s v="2.6.01 - Transporte por carretera"/>
    <s v="2.6 - BIENES MUEBLES, INMUEBLES E INTANGIBLES"/>
    <x v="40"/>
    <x v="0"/>
    <s v="00 - N/A"/>
    <s v="30 - FONDOS PROPIOS"/>
    <s v="(blank)"/>
    <x v="0"/>
    <n v="60000000"/>
    <n v="8142"/>
  </r>
  <r>
    <s v="2025"/>
    <x v="1"/>
    <x v="0"/>
    <x v="1"/>
    <x v="7"/>
    <x v="9"/>
    <x v="85"/>
    <x v="234"/>
    <s v="2 - SERVICIOS ECONÓMICOS"/>
    <s v="2.6 - Transporte"/>
    <s v="2.6.01 - Transporte por carretera"/>
    <s v="2.6 - BIENES MUEBLES, INMUEBLES E INTANGIBLES"/>
    <x v="43"/>
    <x v="0"/>
    <s v="00 - N/A"/>
    <s v="10 - FONDO GENERAL"/>
    <s v="(blank)"/>
    <x v="0"/>
    <n v="300000"/>
    <n v="0"/>
  </r>
  <r>
    <s v="2025"/>
    <x v="1"/>
    <x v="0"/>
    <x v="1"/>
    <x v="7"/>
    <x v="9"/>
    <x v="85"/>
    <x v="234"/>
    <s v="2 - SERVICIOS ECONÓMICOS"/>
    <s v="2.6 - Transporte"/>
    <s v="2.6.01 - Transporte por carretera"/>
    <s v="2.6 - BIENES MUEBLES, INMUEBLES E INTANGIBLES"/>
    <x v="43"/>
    <x v="0"/>
    <s v="00 - N/A"/>
    <s v="30 - FONDOS PROPIOS"/>
    <s v="(blank)"/>
    <x v="0"/>
    <n v="700000"/>
    <n v="0"/>
  </r>
  <r>
    <s v="2025"/>
    <x v="1"/>
    <x v="0"/>
    <x v="1"/>
    <x v="7"/>
    <x v="9"/>
    <x v="85"/>
    <x v="234"/>
    <s v="2 - SERVICIOS ECONÓMICOS"/>
    <s v="2.6 - Transporte"/>
    <s v="2.6.01 - Transporte por carretera"/>
    <s v="2.6 - BIENES MUEBLES, INMUEBLES E INTANGIBLES"/>
    <x v="41"/>
    <x v="0"/>
    <s v="00 - N/A"/>
    <s v="10 - FONDO GENERAL"/>
    <s v="(blank)"/>
    <x v="0"/>
    <n v="0"/>
    <n v="0"/>
  </r>
  <r>
    <s v="2025"/>
    <x v="1"/>
    <x v="0"/>
    <x v="1"/>
    <x v="7"/>
    <x v="9"/>
    <x v="85"/>
    <x v="234"/>
    <s v="2 - SERVICIOS ECONÓMICOS"/>
    <s v="2.6 - Transporte"/>
    <s v="2.6.01 - Transporte por carretera"/>
    <s v="2.6 - BIENES MUEBLES, INMUEBLES E INTANGIBLES"/>
    <x v="41"/>
    <x v="0"/>
    <s v="00 - N/A"/>
    <s v="30 - FONDOS PROPIOS"/>
    <s v="(blank)"/>
    <x v="0"/>
    <n v="30000000"/>
    <n v="0"/>
  </r>
  <r>
    <s v="2025"/>
    <x v="1"/>
    <x v="0"/>
    <x v="1"/>
    <x v="7"/>
    <x v="9"/>
    <x v="85"/>
    <x v="234"/>
    <s v="2 - SERVICIOS ECONÓMICOS"/>
    <s v="2.6 - Transporte"/>
    <s v="2.6.01 - Transporte por carretera"/>
    <s v="2.7 - OBRAS"/>
    <x v="42"/>
    <x v="0"/>
    <s v="00 - N/A"/>
    <s v="30 - FONDOS PROPIOS"/>
    <s v="(blank)"/>
    <x v="0"/>
    <n v="500000"/>
    <n v="0"/>
  </r>
  <r>
    <s v="2025"/>
    <x v="1"/>
    <x v="0"/>
    <x v="1"/>
    <x v="7"/>
    <x v="9"/>
    <x v="86"/>
    <x v="235"/>
    <s v="1 - SERVICIOS  GENERALES"/>
    <s v="1.1 - Administración general"/>
    <s v="1.1.02 - Gestión administrativa, financiera, fiscal, económica y planificación"/>
    <s v="2.6 - BIENES MUEBLES, INMUEBLES E INTANGIBLES"/>
    <x v="36"/>
    <x v="0"/>
    <s v="00 - N/A"/>
    <s v="10 - FONDO GENERAL"/>
    <s v="(blank)"/>
    <x v="0"/>
    <n v="0"/>
    <n v="2478"/>
  </r>
  <r>
    <s v="2025"/>
    <x v="1"/>
    <x v="0"/>
    <x v="1"/>
    <x v="7"/>
    <x v="9"/>
    <x v="86"/>
    <x v="235"/>
    <s v="1 - SERVICIOS  GENERALES"/>
    <s v="1.1 - Administración general"/>
    <s v="1.1.02 - Gestión administrativa, financiera, fiscal, económica y planificación"/>
    <s v="2.6 - BIENES MUEBLES, INMUEBLES E INTANGIBLES"/>
    <x v="37"/>
    <x v="0"/>
    <s v="00 - N/A"/>
    <s v="10 - FONDO GENERAL"/>
    <s v="(blank)"/>
    <x v="0"/>
    <n v="0"/>
    <n v="0"/>
  </r>
  <r>
    <s v="2025"/>
    <x v="1"/>
    <x v="0"/>
    <x v="1"/>
    <x v="7"/>
    <x v="9"/>
    <x v="86"/>
    <x v="235"/>
    <s v="1 - SERVICIOS  GENERALES"/>
    <s v="1.1 - Administración general"/>
    <s v="1.1.02 - Gestión administrativa, financiera, fiscal, económica y planificación"/>
    <s v="2.6 - BIENES MUEBLES, INMUEBLES E INTANGIBLES"/>
    <x v="38"/>
    <x v="0"/>
    <s v="00 - N/A"/>
    <s v="10 - FONDO GENERAL"/>
    <s v="(blank)"/>
    <x v="0"/>
    <n v="0"/>
    <n v="0"/>
  </r>
  <r>
    <s v="2025"/>
    <x v="1"/>
    <x v="0"/>
    <x v="1"/>
    <x v="7"/>
    <x v="9"/>
    <x v="86"/>
    <x v="235"/>
    <s v="1 - SERVICIOS  GENERALES"/>
    <s v="1.1 - Administración general"/>
    <s v="1.1.02 - Gestión administrativa, financiera, fiscal, económica y planificación"/>
    <s v="2.6 - BIENES MUEBLES, INMUEBLES E INTANGIBLES"/>
    <x v="40"/>
    <x v="0"/>
    <s v="00 - N/A"/>
    <s v="10 - FONDO GENERAL"/>
    <s v="(blank)"/>
    <x v="0"/>
    <n v="0"/>
    <n v="28439.65"/>
  </r>
  <r>
    <s v="2025"/>
    <x v="1"/>
    <x v="0"/>
    <x v="1"/>
    <x v="7"/>
    <x v="9"/>
    <x v="86"/>
    <x v="235"/>
    <s v="1 - SERVICIOS  GENERALES"/>
    <s v="1.1 - Administración general"/>
    <s v="1.1.02 - Gestión administrativa, financiera, fiscal, económica y planificación"/>
    <s v="2.6 - BIENES MUEBLES, INMUEBLES E INTANGIBLES"/>
    <x v="43"/>
    <x v="0"/>
    <s v="00 - N/A"/>
    <s v="10 - FONDO GENERAL"/>
    <s v="(blank)"/>
    <x v="0"/>
    <n v="0"/>
    <n v="0"/>
  </r>
  <r>
    <s v="2025"/>
    <x v="1"/>
    <x v="0"/>
    <x v="1"/>
    <x v="7"/>
    <x v="9"/>
    <x v="86"/>
    <x v="235"/>
    <s v="1 - SERVICIOS  GENERALES"/>
    <s v="1.1 - Administración general"/>
    <s v="1.1.02 - Gestión administrativa, financiera, fiscal, económica y planificación"/>
    <s v="2.6 - BIENES MUEBLES, INMUEBLES E INTANGIBLES"/>
    <x v="41"/>
    <x v="0"/>
    <s v="00 - N/A"/>
    <s v="10 - FONDO GENERAL"/>
    <s v="(blank)"/>
    <x v="0"/>
    <n v="0"/>
    <n v="0"/>
  </r>
  <r>
    <s v="2025"/>
    <x v="1"/>
    <x v="0"/>
    <x v="1"/>
    <x v="7"/>
    <x v="9"/>
    <x v="86"/>
    <x v="235"/>
    <s v="1 - SERVICIOS  GENERALES"/>
    <s v="1.1 - Administración general"/>
    <s v="1.1.02 - Gestión administrativa, financiera, fiscal, económica y planificación"/>
    <s v="2.7 - OBRAS"/>
    <x v="42"/>
    <x v="0"/>
    <s v="00 - N/A"/>
    <s v="10 - FONDO GENERAL"/>
    <s v="(blank)"/>
    <x v="0"/>
    <n v="0"/>
    <n v="0"/>
  </r>
  <r>
    <s v="2025"/>
    <x v="1"/>
    <x v="0"/>
    <x v="1"/>
    <x v="7"/>
    <x v="9"/>
    <x v="87"/>
    <x v="236"/>
    <s v="1 - SERVICIOS  GENERALES"/>
    <s v="1.1 - Administración general"/>
    <s v="1.1.02 - Gestión administrativa, financiera, fiscal, económica y planificación"/>
    <s v="2.6 - BIENES MUEBLES, INMUEBLES E INTANGIBLES"/>
    <x v="36"/>
    <x v="0"/>
    <s v="00 - N/A"/>
    <s v="10 - FONDO GENERAL"/>
    <s v="(blank)"/>
    <x v="0"/>
    <n v="915000"/>
    <n v="697471.89"/>
  </r>
  <r>
    <s v="2025"/>
    <x v="1"/>
    <x v="0"/>
    <x v="1"/>
    <x v="7"/>
    <x v="9"/>
    <x v="87"/>
    <x v="236"/>
    <s v="1 - SERVICIOS  GENERALES"/>
    <s v="1.1 - Administración general"/>
    <s v="1.1.02 - Gestión administrativa, financiera, fiscal, económica y planificación"/>
    <s v="2.6 - BIENES MUEBLES, INMUEBLES E INTANGIBLES"/>
    <x v="37"/>
    <x v="0"/>
    <s v="00 - N/A"/>
    <s v="10 - FONDO GENERAL"/>
    <s v="(blank)"/>
    <x v="0"/>
    <n v="0"/>
    <n v="23799.99"/>
  </r>
  <r>
    <s v="2025"/>
    <x v="1"/>
    <x v="0"/>
    <x v="1"/>
    <x v="7"/>
    <x v="9"/>
    <x v="87"/>
    <x v="236"/>
    <s v="1 - SERVICIOS  GENERALES"/>
    <s v="1.1 - Administración general"/>
    <s v="1.1.02 - Gestión administrativa, financiera, fiscal, económica y planificación"/>
    <s v="2.6 - BIENES MUEBLES, INMUEBLES E INTANGIBLES"/>
    <x v="40"/>
    <x v="0"/>
    <s v="00 - N/A"/>
    <s v="10 - FONDO GENERAL"/>
    <s v="(blank)"/>
    <x v="0"/>
    <n v="28458"/>
    <n v="0"/>
  </r>
  <r>
    <s v="2025"/>
    <x v="1"/>
    <x v="0"/>
    <x v="1"/>
    <x v="7"/>
    <x v="9"/>
    <x v="87"/>
    <x v="236"/>
    <s v="1 - SERVICIOS  GENERALES"/>
    <s v="1.1 - Administración general"/>
    <s v="1.1.02 - Gestión administrativa, financiera, fiscal, económica y planificación"/>
    <s v="2.6 - BIENES MUEBLES, INMUEBLES E INTANGIBLES"/>
    <x v="43"/>
    <x v="0"/>
    <s v="00 - N/A"/>
    <s v="10 - FONDO GENERAL"/>
    <s v="(blank)"/>
    <x v="0"/>
    <n v="0"/>
    <n v="0"/>
  </r>
  <r>
    <s v="2025"/>
    <x v="1"/>
    <x v="0"/>
    <x v="1"/>
    <x v="7"/>
    <x v="9"/>
    <x v="87"/>
    <x v="236"/>
    <s v="1 - SERVICIOS  GENERALES"/>
    <s v="1.1 - Administración general"/>
    <s v="1.1.02 - Gestión administrativa, financiera, fiscal, económica y planificación"/>
    <s v="2.6 - BIENES MUEBLES, INMUEBLES E INTANGIBLES"/>
    <x v="41"/>
    <x v="0"/>
    <s v="00 - N/A"/>
    <s v="10 - FONDO GENERAL"/>
    <s v="(blank)"/>
    <x v="0"/>
    <n v="0"/>
    <n v="0"/>
  </r>
  <r>
    <s v="2025"/>
    <x v="1"/>
    <x v="0"/>
    <x v="1"/>
    <x v="7"/>
    <x v="9"/>
    <x v="87"/>
    <x v="236"/>
    <s v="1 - SERVICIOS  GENERALES"/>
    <s v="1.1 - Administración general"/>
    <s v="1.1.02 - Gestión administrativa, financiera, fiscal, económica y planificación"/>
    <s v="2.6 - BIENES MUEBLES, INMUEBLES E INTANGIBLES"/>
    <x v="44"/>
    <x v="0"/>
    <s v="00 - N/A"/>
    <s v="10 - FONDO GENERAL"/>
    <s v="(blank)"/>
    <x v="0"/>
    <n v="0"/>
    <n v="0"/>
  </r>
  <r>
    <s v="2025"/>
    <x v="1"/>
    <x v="0"/>
    <x v="1"/>
    <x v="7"/>
    <x v="9"/>
    <x v="89"/>
    <x v="238"/>
    <s v="2 - SERVICIOS ECONÓMICOS"/>
    <s v="2.2 - Agropecuaria, caza, pesca y silvicultura"/>
    <s v="2.2.01 - Agropecuaria"/>
    <s v="2.6 - BIENES MUEBLES, INMUEBLES E INTANGIBLES"/>
    <x v="36"/>
    <x v="0"/>
    <s v="00 - N/A"/>
    <s v="10 - FONDO GENERAL"/>
    <s v="(blank)"/>
    <x v="0"/>
    <n v="4210000"/>
    <n v="147234.5"/>
  </r>
  <r>
    <s v="2025"/>
    <x v="1"/>
    <x v="0"/>
    <x v="1"/>
    <x v="7"/>
    <x v="9"/>
    <x v="89"/>
    <x v="238"/>
    <s v="2 - SERVICIOS ECONÓMICOS"/>
    <s v="2.2 - Agropecuaria, caza, pesca y silvicultura"/>
    <s v="2.2.01 - Agropecuaria"/>
    <s v="2.6 - BIENES MUEBLES, INMUEBLES E INTANGIBLES"/>
    <x v="40"/>
    <x v="0"/>
    <s v="00 - N/A"/>
    <s v="10 - FONDO GENERAL"/>
    <s v="(blank)"/>
    <x v="0"/>
    <n v="20000"/>
    <n v="0"/>
  </r>
  <r>
    <s v="2025"/>
    <x v="1"/>
    <x v="0"/>
    <x v="1"/>
    <x v="7"/>
    <x v="9"/>
    <x v="90"/>
    <x v="239"/>
    <s v="4 - SERVICIOS SOCIALES"/>
    <s v="4.4 - Educación"/>
    <s v="4.4.01 - Educación inicial"/>
    <s v="2.6 - BIENES MUEBLES, INMUEBLES E INTANGIBLES"/>
    <x v="36"/>
    <x v="0"/>
    <s v="00 - N/A"/>
    <s v="10 - FONDO GENERAL"/>
    <s v="(blank)"/>
    <x v="0"/>
    <n v="10676584"/>
    <n v="0"/>
  </r>
  <r>
    <s v="2025"/>
    <x v="1"/>
    <x v="0"/>
    <x v="1"/>
    <x v="7"/>
    <x v="9"/>
    <x v="90"/>
    <x v="239"/>
    <s v="4 - SERVICIOS SOCIALES"/>
    <s v="4.4 - Educación"/>
    <s v="4.4.01 - Educación inicial"/>
    <s v="2.6 - BIENES MUEBLES, INMUEBLES E INTANGIBLES"/>
    <x v="37"/>
    <x v="0"/>
    <s v="00 - N/A"/>
    <s v="10 - FONDO GENERAL"/>
    <s v="(blank)"/>
    <x v="0"/>
    <n v="10299075"/>
    <n v="992745.65"/>
  </r>
  <r>
    <s v="2025"/>
    <x v="1"/>
    <x v="0"/>
    <x v="1"/>
    <x v="7"/>
    <x v="9"/>
    <x v="90"/>
    <x v="239"/>
    <s v="4 - SERVICIOS SOCIALES"/>
    <s v="4.4 - Educación"/>
    <s v="4.4.01 - Educación inicial"/>
    <s v="2.6 - BIENES MUEBLES, INMUEBLES E INTANGIBLES"/>
    <x v="38"/>
    <x v="0"/>
    <s v="00 - N/A"/>
    <s v="10 - FONDO GENERAL"/>
    <s v="(blank)"/>
    <x v="0"/>
    <n v="8273536"/>
    <n v="0"/>
  </r>
  <r>
    <s v="2025"/>
    <x v="1"/>
    <x v="0"/>
    <x v="1"/>
    <x v="7"/>
    <x v="9"/>
    <x v="90"/>
    <x v="239"/>
    <s v="4 - SERVICIOS SOCIALES"/>
    <s v="4.4 - Educación"/>
    <s v="4.4.01 - Educación inicial"/>
    <s v="2.6 - BIENES MUEBLES, INMUEBLES E INTANGIBLES"/>
    <x v="39"/>
    <x v="0"/>
    <s v="00 - N/A"/>
    <s v="10 - FONDO GENERAL"/>
    <s v="(blank)"/>
    <x v="0"/>
    <n v="175000"/>
    <n v="0"/>
  </r>
  <r>
    <s v="2025"/>
    <x v="1"/>
    <x v="0"/>
    <x v="1"/>
    <x v="7"/>
    <x v="9"/>
    <x v="90"/>
    <x v="239"/>
    <s v="4 - SERVICIOS SOCIALES"/>
    <s v="4.4 - Educación"/>
    <s v="4.4.01 - Educación inicial"/>
    <s v="2.6 - BIENES MUEBLES, INMUEBLES E INTANGIBLES"/>
    <x v="40"/>
    <x v="0"/>
    <s v="00 - N/A"/>
    <s v="10 - FONDO GENERAL"/>
    <s v="(blank)"/>
    <x v="0"/>
    <n v="9652530"/>
    <n v="2989980.02"/>
  </r>
  <r>
    <s v="2025"/>
    <x v="1"/>
    <x v="0"/>
    <x v="1"/>
    <x v="7"/>
    <x v="9"/>
    <x v="90"/>
    <x v="239"/>
    <s v="4 - SERVICIOS SOCIALES"/>
    <s v="4.4 - Educación"/>
    <s v="4.4.01 - Educación inicial"/>
    <s v="2.6 - BIENES MUEBLES, INMUEBLES E INTANGIBLES"/>
    <x v="43"/>
    <x v="0"/>
    <s v="00 - N/A"/>
    <s v="10 - FONDO GENERAL"/>
    <s v="(blank)"/>
    <x v="0"/>
    <n v="2385000"/>
    <n v="704724.25"/>
  </r>
  <r>
    <s v="2025"/>
    <x v="1"/>
    <x v="0"/>
    <x v="1"/>
    <x v="7"/>
    <x v="9"/>
    <x v="90"/>
    <x v="239"/>
    <s v="4 - SERVICIOS SOCIALES"/>
    <s v="4.4 - Educación"/>
    <s v="4.4.01 - Educación inicial"/>
    <s v="2.6 - BIENES MUEBLES, INMUEBLES E INTANGIBLES"/>
    <x v="44"/>
    <x v="0"/>
    <s v="00 - N/A"/>
    <s v="10 - FONDO GENERAL"/>
    <s v="(blank)"/>
    <x v="0"/>
    <n v="36135"/>
    <n v="0"/>
  </r>
  <r>
    <s v="2025"/>
    <x v="1"/>
    <x v="0"/>
    <x v="1"/>
    <x v="7"/>
    <x v="9"/>
    <x v="90"/>
    <x v="239"/>
    <s v="4 - SERVICIOS SOCIALES"/>
    <s v="4.6 - Equidad de género"/>
    <s v="4.6.03 - Acciones para una cultura de igualdad de género."/>
    <s v="2.6 - BIENES MUEBLES, INMUEBLES E INTANGIBLES"/>
    <x v="36"/>
    <x v="0"/>
    <s v="00 - N/A"/>
    <s v="10 - FONDO GENERAL"/>
    <s v="(blank)"/>
    <x v="3"/>
    <n v="14364540"/>
    <n v="0"/>
  </r>
  <r>
    <s v="2025"/>
    <x v="1"/>
    <x v="0"/>
    <x v="1"/>
    <x v="7"/>
    <x v="9"/>
    <x v="90"/>
    <x v="239"/>
    <s v="4 - SERVICIOS SOCIALES"/>
    <s v="4.6 - Equidad de género"/>
    <s v="4.6.03 - Acciones para una cultura de igualdad de género."/>
    <s v="2.6 - BIENES MUEBLES, INMUEBLES E INTANGIBLES"/>
    <x v="36"/>
    <x v="0"/>
    <s v="00 - N/A"/>
    <s v="10 - FONDO GENERAL"/>
    <s v="(blank)"/>
    <x v="0"/>
    <n v="92631472"/>
    <n v="19382298.32"/>
  </r>
  <r>
    <s v="2025"/>
    <x v="1"/>
    <x v="0"/>
    <x v="1"/>
    <x v="7"/>
    <x v="9"/>
    <x v="90"/>
    <x v="239"/>
    <s v="4 - SERVICIOS SOCIALES"/>
    <s v="4.6 - Equidad de género"/>
    <s v="4.6.03 - Acciones para una cultura de igualdad de género."/>
    <s v="2.6 - BIENES MUEBLES, INMUEBLES E INTANGIBLES"/>
    <x v="37"/>
    <x v="0"/>
    <s v="00 - N/A"/>
    <s v="10 - FONDO GENERAL"/>
    <s v="(blank)"/>
    <x v="3"/>
    <n v="710130"/>
    <n v="381671"/>
  </r>
  <r>
    <s v="2025"/>
    <x v="1"/>
    <x v="0"/>
    <x v="1"/>
    <x v="7"/>
    <x v="9"/>
    <x v="90"/>
    <x v="239"/>
    <s v="4 - SERVICIOS SOCIALES"/>
    <s v="4.6 - Equidad de género"/>
    <s v="4.6.03 - Acciones para una cultura de igualdad de género."/>
    <s v="2.6 - BIENES MUEBLES, INMUEBLES E INTANGIBLES"/>
    <x v="37"/>
    <x v="0"/>
    <s v="00 - N/A"/>
    <s v="10 - FONDO GENERAL"/>
    <s v="(blank)"/>
    <x v="0"/>
    <n v="9556779"/>
    <n v="326172.96000000002"/>
  </r>
  <r>
    <s v="2025"/>
    <x v="1"/>
    <x v="0"/>
    <x v="1"/>
    <x v="7"/>
    <x v="9"/>
    <x v="90"/>
    <x v="239"/>
    <s v="4 - SERVICIOS SOCIALES"/>
    <s v="4.6 - Equidad de género"/>
    <s v="4.6.03 - Acciones para una cultura de igualdad de género."/>
    <s v="2.6 - BIENES MUEBLES, INMUEBLES E INTANGIBLES"/>
    <x v="38"/>
    <x v="0"/>
    <s v="00 - N/A"/>
    <s v="10 - FONDO GENERAL"/>
    <s v="(blank)"/>
    <x v="3"/>
    <n v="272336"/>
    <n v="0"/>
  </r>
  <r>
    <s v="2025"/>
    <x v="1"/>
    <x v="0"/>
    <x v="1"/>
    <x v="7"/>
    <x v="9"/>
    <x v="90"/>
    <x v="239"/>
    <s v="4 - SERVICIOS SOCIALES"/>
    <s v="4.6 - Equidad de género"/>
    <s v="4.6.03 - Acciones para una cultura de igualdad de género."/>
    <s v="2.6 - BIENES MUEBLES, INMUEBLES E INTANGIBLES"/>
    <x v="39"/>
    <x v="0"/>
    <s v="00 - N/A"/>
    <s v="10 - FONDO GENERAL"/>
    <s v="(blank)"/>
    <x v="3"/>
    <n v="52992000"/>
    <n v="36894000"/>
  </r>
  <r>
    <s v="2025"/>
    <x v="1"/>
    <x v="0"/>
    <x v="1"/>
    <x v="7"/>
    <x v="9"/>
    <x v="90"/>
    <x v="239"/>
    <s v="4 - SERVICIOS SOCIALES"/>
    <s v="4.6 - Equidad de género"/>
    <s v="4.6.03 - Acciones para una cultura de igualdad de género."/>
    <s v="2.6 - BIENES MUEBLES, INMUEBLES E INTANGIBLES"/>
    <x v="39"/>
    <x v="0"/>
    <s v="00 - N/A"/>
    <s v="10 - FONDO GENERAL"/>
    <s v="(blank)"/>
    <x v="0"/>
    <n v="2526566"/>
    <n v="0"/>
  </r>
  <r>
    <s v="2025"/>
    <x v="1"/>
    <x v="0"/>
    <x v="1"/>
    <x v="7"/>
    <x v="9"/>
    <x v="90"/>
    <x v="239"/>
    <s v="4 - SERVICIOS SOCIALES"/>
    <s v="4.6 - Equidad de género"/>
    <s v="4.6.03 - Acciones para una cultura de igualdad de género."/>
    <s v="2.6 - BIENES MUEBLES, INMUEBLES E INTANGIBLES"/>
    <x v="40"/>
    <x v="0"/>
    <s v="00 - N/A"/>
    <s v="10 - FONDO GENERAL"/>
    <s v="(blank)"/>
    <x v="3"/>
    <n v="4586314"/>
    <n v="176000.01"/>
  </r>
  <r>
    <s v="2025"/>
    <x v="1"/>
    <x v="0"/>
    <x v="1"/>
    <x v="7"/>
    <x v="9"/>
    <x v="90"/>
    <x v="239"/>
    <s v="4 - SERVICIOS SOCIALES"/>
    <s v="4.6 - Equidad de género"/>
    <s v="4.6.03 - Acciones para una cultura de igualdad de género."/>
    <s v="2.6 - BIENES MUEBLES, INMUEBLES E INTANGIBLES"/>
    <x v="40"/>
    <x v="0"/>
    <s v="00 - N/A"/>
    <s v="10 - FONDO GENERAL"/>
    <s v="(blank)"/>
    <x v="0"/>
    <n v="41121338"/>
    <n v="9805450.7600000016"/>
  </r>
  <r>
    <s v="2025"/>
    <x v="1"/>
    <x v="0"/>
    <x v="1"/>
    <x v="7"/>
    <x v="9"/>
    <x v="90"/>
    <x v="239"/>
    <s v="4 - SERVICIOS SOCIALES"/>
    <s v="4.6 - Equidad de género"/>
    <s v="4.6.03 - Acciones para una cultura de igualdad de género."/>
    <s v="2.6 - BIENES MUEBLES, INMUEBLES E INTANGIBLES"/>
    <x v="43"/>
    <x v="0"/>
    <s v="00 - N/A"/>
    <s v="10 - FONDO GENERAL"/>
    <s v="(blank)"/>
    <x v="0"/>
    <n v="19423591"/>
    <n v="0"/>
  </r>
  <r>
    <s v="2025"/>
    <x v="1"/>
    <x v="0"/>
    <x v="1"/>
    <x v="7"/>
    <x v="9"/>
    <x v="90"/>
    <x v="239"/>
    <s v="4 - SERVICIOS SOCIALES"/>
    <s v="4.6 - Equidad de género"/>
    <s v="4.6.03 - Acciones para una cultura de igualdad de género."/>
    <s v="2.6 - BIENES MUEBLES, INMUEBLES E INTANGIBLES"/>
    <x v="41"/>
    <x v="0"/>
    <s v="00 - N/A"/>
    <s v="10 - FONDO GENERAL"/>
    <s v="(blank)"/>
    <x v="3"/>
    <n v="5000000"/>
    <n v="0"/>
  </r>
  <r>
    <s v="2025"/>
    <x v="1"/>
    <x v="0"/>
    <x v="1"/>
    <x v="7"/>
    <x v="9"/>
    <x v="90"/>
    <x v="239"/>
    <s v="4 - SERVICIOS SOCIALES"/>
    <s v="4.6 - Equidad de género"/>
    <s v="4.6.03 - Acciones para una cultura de igualdad de género."/>
    <s v="2.6 - BIENES MUEBLES, INMUEBLES E INTANGIBLES"/>
    <x v="41"/>
    <x v="0"/>
    <s v="00 - N/A"/>
    <s v="10 - FONDO GENERAL"/>
    <s v="(blank)"/>
    <x v="0"/>
    <n v="2700000"/>
    <n v="0"/>
  </r>
  <r>
    <s v="2025"/>
    <x v="1"/>
    <x v="0"/>
    <x v="1"/>
    <x v="7"/>
    <x v="9"/>
    <x v="90"/>
    <x v="239"/>
    <s v="4 - SERVICIOS SOCIALES"/>
    <s v="4.6 - Equidad de género"/>
    <s v="4.6.03 - Acciones para una cultura de igualdad de género."/>
    <s v="2.6 - BIENES MUEBLES, INMUEBLES E INTANGIBLES"/>
    <x v="44"/>
    <x v="0"/>
    <s v="00 - N/A"/>
    <s v="10 - FONDO GENERAL"/>
    <s v="(blank)"/>
    <x v="0"/>
    <n v="3304955"/>
    <n v="71389"/>
  </r>
  <r>
    <s v="2025"/>
    <x v="1"/>
    <x v="0"/>
    <x v="1"/>
    <x v="7"/>
    <x v="9"/>
    <x v="90"/>
    <x v="239"/>
    <s v="4 - SERVICIOS SOCIALES"/>
    <s v="4.6 - Equidad de género"/>
    <s v="4.6.03 - Acciones para una cultura de igualdad de género."/>
    <s v="2.7 - OBRAS"/>
    <x v="42"/>
    <x v="0"/>
    <s v="00 - N/A"/>
    <s v="10 - FONDO GENERAL"/>
    <s v="(blank)"/>
    <x v="0"/>
    <n v="210000000"/>
    <n v="7990633.8200000003"/>
  </r>
  <r>
    <s v="2025"/>
    <x v="1"/>
    <x v="0"/>
    <x v="1"/>
    <x v="7"/>
    <x v="9"/>
    <x v="91"/>
    <x v="240"/>
    <s v="4 - SERVICIOS SOCIALES"/>
    <s v="4.3 - Actividades deportivas, recreativas, culturales y religiosas"/>
    <s v="4.3.03 - Servicios culturales"/>
    <s v="2.6 - BIENES MUEBLES, INMUEBLES E INTANGIBLES"/>
    <x v="36"/>
    <x v="0"/>
    <s v="00 - N/A"/>
    <s v="10 - FONDO GENERAL"/>
    <s v="(blank)"/>
    <x v="0"/>
    <n v="150000"/>
    <n v="0"/>
  </r>
  <r>
    <s v="2025"/>
    <x v="1"/>
    <x v="0"/>
    <x v="1"/>
    <x v="7"/>
    <x v="9"/>
    <x v="91"/>
    <x v="240"/>
    <s v="4 - SERVICIOS SOCIALES"/>
    <s v="4.3 - Actividades deportivas, recreativas, culturales y religiosas"/>
    <s v="4.3.03 - Servicios culturales"/>
    <s v="2.6 - BIENES MUEBLES, INMUEBLES E INTANGIBLES"/>
    <x v="37"/>
    <x v="0"/>
    <s v="00 - N/A"/>
    <s v="10 - FONDO GENERAL"/>
    <s v="(blank)"/>
    <x v="0"/>
    <n v="94068"/>
    <n v="0"/>
  </r>
  <r>
    <s v="2025"/>
    <x v="1"/>
    <x v="0"/>
    <x v="1"/>
    <x v="7"/>
    <x v="9"/>
    <x v="92"/>
    <x v="241"/>
    <s v="4 - SERVICIOS SOCIALES"/>
    <s v="4.2 - Salud"/>
    <s v="4.2.99 - Planificación, gestión y supervisión de la salud"/>
    <s v="2.6 - BIENES MUEBLES, INMUEBLES E INTANGIBLES"/>
    <x v="36"/>
    <x v="0"/>
    <s v="00 - N/A"/>
    <s v="10 - FONDO GENERAL"/>
    <s v="(blank)"/>
    <x v="0"/>
    <n v="950000"/>
    <n v="0"/>
  </r>
  <r>
    <s v="2025"/>
    <x v="1"/>
    <x v="0"/>
    <x v="1"/>
    <x v="7"/>
    <x v="9"/>
    <x v="92"/>
    <x v="241"/>
    <s v="4 - SERVICIOS SOCIALES"/>
    <s v="4.2 - Salud"/>
    <s v="4.2.99 - Planificación, gestión y supervisión de la salud"/>
    <s v="2.6 - BIENES MUEBLES, INMUEBLES E INTANGIBLES"/>
    <x v="40"/>
    <x v="0"/>
    <s v="00 - N/A"/>
    <s v="10 - FONDO GENERAL"/>
    <s v="(blank)"/>
    <x v="0"/>
    <n v="200000"/>
    <n v="0"/>
  </r>
  <r>
    <s v="2025"/>
    <x v="1"/>
    <x v="0"/>
    <x v="1"/>
    <x v="7"/>
    <x v="9"/>
    <x v="93"/>
    <x v="242"/>
    <s v="1 - SERVICIOS  GENERALES"/>
    <s v="1.1 - Administración general"/>
    <s v="1.1.02 - Gestión administrativa, financiera, fiscal, económica y planificación"/>
    <s v="2.6 - BIENES MUEBLES, INMUEBLES E INTANGIBLES"/>
    <x v="36"/>
    <x v="0"/>
    <s v="00 - N/A"/>
    <s v="10 - FONDO GENERAL"/>
    <s v="(blank)"/>
    <x v="0"/>
    <n v="4874320"/>
    <n v="0"/>
  </r>
  <r>
    <s v="2025"/>
    <x v="1"/>
    <x v="0"/>
    <x v="1"/>
    <x v="7"/>
    <x v="9"/>
    <x v="94"/>
    <x v="243"/>
    <s v="2 - SERVICIOS ECONÓMICOS"/>
    <s v="2.1 - Asuntos económicos, comerciales y laborales"/>
    <s v="2.1.01 - Asuntos económicos y regulación del comercio"/>
    <s v="2.6 - BIENES MUEBLES, INMUEBLES E INTANGIBLES"/>
    <x v="36"/>
    <x v="0"/>
    <s v="00 - N/A"/>
    <s v="10 - FONDO GENERAL"/>
    <s v="(blank)"/>
    <x v="0"/>
    <n v="1068000"/>
    <n v="250592.87000000002"/>
  </r>
  <r>
    <s v="2025"/>
    <x v="1"/>
    <x v="0"/>
    <x v="1"/>
    <x v="7"/>
    <x v="9"/>
    <x v="94"/>
    <x v="243"/>
    <s v="2 - SERVICIOS ECONÓMICOS"/>
    <s v="2.1 - Asuntos económicos, comerciales y laborales"/>
    <s v="2.1.01 - Asuntos económicos y regulación del comercio"/>
    <s v="2.6 - BIENES MUEBLES, INMUEBLES E INTANGIBLES"/>
    <x v="37"/>
    <x v="0"/>
    <s v="00 - N/A"/>
    <s v="10 - FONDO GENERAL"/>
    <s v="(blank)"/>
    <x v="0"/>
    <n v="600000"/>
    <n v="20488.43"/>
  </r>
  <r>
    <s v="2025"/>
    <x v="1"/>
    <x v="0"/>
    <x v="1"/>
    <x v="7"/>
    <x v="9"/>
    <x v="94"/>
    <x v="243"/>
    <s v="2 - SERVICIOS ECONÓMICOS"/>
    <s v="2.1 - Asuntos económicos, comerciales y laborales"/>
    <s v="2.1.01 - Asuntos económicos y regulación del comercio"/>
    <s v="2.6 - BIENES MUEBLES, INMUEBLES E INTANGIBLES"/>
    <x v="38"/>
    <x v="0"/>
    <s v="00 - N/A"/>
    <s v="10 - FONDO GENERAL"/>
    <s v="(blank)"/>
    <x v="0"/>
    <n v="5000000"/>
    <n v="0"/>
  </r>
  <r>
    <s v="2025"/>
    <x v="1"/>
    <x v="0"/>
    <x v="1"/>
    <x v="7"/>
    <x v="9"/>
    <x v="94"/>
    <x v="243"/>
    <s v="2 - SERVICIOS ECONÓMICOS"/>
    <s v="2.1 - Asuntos económicos, comerciales y laborales"/>
    <s v="2.1.01 - Asuntos económicos y regulación del comercio"/>
    <s v="2.6 - BIENES MUEBLES, INMUEBLES E INTANGIBLES"/>
    <x v="39"/>
    <x v="0"/>
    <s v="00 - N/A"/>
    <s v="10 - FONDO GENERAL"/>
    <s v="(blank)"/>
    <x v="0"/>
    <n v="400000"/>
    <n v="0"/>
  </r>
  <r>
    <s v="2025"/>
    <x v="1"/>
    <x v="0"/>
    <x v="1"/>
    <x v="7"/>
    <x v="9"/>
    <x v="94"/>
    <x v="243"/>
    <s v="2 - SERVICIOS ECONÓMICOS"/>
    <s v="2.1 - Asuntos económicos, comerciales y laborales"/>
    <s v="2.1.01 - Asuntos económicos y regulación del comercio"/>
    <s v="2.6 - BIENES MUEBLES, INMUEBLES E INTANGIBLES"/>
    <x v="40"/>
    <x v="0"/>
    <s v="00 - N/A"/>
    <s v="10 - FONDO GENERAL"/>
    <s v="(blank)"/>
    <x v="0"/>
    <n v="2280000"/>
    <n v="330060.16000000003"/>
  </r>
  <r>
    <s v="2025"/>
    <x v="1"/>
    <x v="0"/>
    <x v="1"/>
    <x v="7"/>
    <x v="9"/>
    <x v="94"/>
    <x v="243"/>
    <s v="2 - SERVICIOS ECONÓMICOS"/>
    <s v="2.1 - Asuntos económicos, comerciales y laborales"/>
    <s v="2.1.01 - Asuntos económicos y regulación del comercio"/>
    <s v="2.6 - BIENES MUEBLES, INMUEBLES E INTANGIBLES"/>
    <x v="43"/>
    <x v="0"/>
    <s v="00 - N/A"/>
    <s v="10 - FONDO GENERAL"/>
    <s v="(blank)"/>
    <x v="0"/>
    <n v="200000"/>
    <n v="0"/>
  </r>
  <r>
    <s v="2025"/>
    <x v="1"/>
    <x v="0"/>
    <x v="1"/>
    <x v="7"/>
    <x v="9"/>
    <x v="94"/>
    <x v="243"/>
    <s v="2 - SERVICIOS ECONÓMICOS"/>
    <s v="2.1 - Asuntos económicos, comerciales y laborales"/>
    <s v="2.1.01 - Asuntos económicos y regulación del comercio"/>
    <s v="2.6 - BIENES MUEBLES, INMUEBLES E INTANGIBLES"/>
    <x v="41"/>
    <x v="0"/>
    <s v="00 - N/A"/>
    <s v="10 - FONDO GENERAL"/>
    <s v="(blank)"/>
    <x v="0"/>
    <n v="200000"/>
    <n v="0"/>
  </r>
  <r>
    <s v="2025"/>
    <x v="1"/>
    <x v="0"/>
    <x v="1"/>
    <x v="7"/>
    <x v="9"/>
    <x v="94"/>
    <x v="243"/>
    <s v="2 - SERVICIOS ECONÓMICOS"/>
    <s v="2.1 - Asuntos económicos, comerciales y laborales"/>
    <s v="2.1.01 - Asuntos económicos y regulación del comercio"/>
    <s v="2.6 - BIENES MUEBLES, INMUEBLES E INTANGIBLES"/>
    <x v="44"/>
    <x v="0"/>
    <s v="00 - N/A"/>
    <s v="10 - FONDO GENERAL"/>
    <s v="(blank)"/>
    <x v="0"/>
    <n v="100000"/>
    <n v="0"/>
  </r>
  <r>
    <s v="2025"/>
    <x v="1"/>
    <x v="0"/>
    <x v="1"/>
    <x v="7"/>
    <x v="9"/>
    <x v="94"/>
    <x v="243"/>
    <s v="2 - SERVICIOS ECONÓMICOS"/>
    <s v="2.1 - Asuntos económicos, comerciales y laborales"/>
    <s v="2.1.01 - Asuntos económicos y regulación del comercio"/>
    <s v="2.7 - OBRAS"/>
    <x v="42"/>
    <x v="0"/>
    <s v="00 - N/A"/>
    <s v="10 - FONDO GENERAL"/>
    <s v="(blank)"/>
    <x v="0"/>
    <n v="780000"/>
    <n v="0"/>
  </r>
  <r>
    <s v="2025"/>
    <x v="1"/>
    <x v="0"/>
    <x v="1"/>
    <x v="8"/>
    <x v="9"/>
    <x v="34"/>
    <x v="167"/>
    <s v="2 - SERVICIOS ECONÓMICOS"/>
    <s v="2.1 - Asuntos económicos, comerciales y laborales"/>
    <s v="2.1.01 - Asuntos económicos y regulación del comercio"/>
    <s v="2.6 - BIENES MUEBLES, INMUEBLES E INTANGIBLES"/>
    <x v="44"/>
    <x v="0"/>
    <s v="00 - N/A"/>
    <s v="10 - FONDO GENERAL"/>
    <s v="(blank)"/>
    <x v="0"/>
    <n v="0"/>
    <n v="200000.01"/>
  </r>
  <r>
    <s v="2025"/>
    <x v="1"/>
    <x v="0"/>
    <x v="1"/>
    <x v="8"/>
    <x v="9"/>
    <x v="42"/>
    <x v="175"/>
    <s v="3 - PROTECCIÓN DEL MEDIO AMBIENTE"/>
    <s v="3.2 - Protección de la biodiversidad y ordenación de desechos"/>
    <s v="3.2.07 - Biodiversidad y planificación del desarrollo"/>
    <s v="2.6 - BIENES MUEBLES, INMUEBLES E INTANGIBLES"/>
    <x v="44"/>
    <x v="0"/>
    <s v="00 - N/A"/>
    <s v="30 - FONDOS PROPIOS"/>
    <s v="(blank)"/>
    <x v="3"/>
    <n v="20000"/>
    <n v="0"/>
  </r>
  <r>
    <s v="2025"/>
    <x v="1"/>
    <x v="0"/>
    <x v="1"/>
    <x v="8"/>
    <x v="9"/>
    <x v="45"/>
    <x v="178"/>
    <s v="4 - SERVICIOS SOCIALES"/>
    <s v="4.4 - Educación"/>
    <s v="4.4.04 - Educación superior"/>
    <s v="2.6 - BIENES MUEBLES, INMUEBLES E INTANGIBLES"/>
    <x v="44"/>
    <x v="0"/>
    <s v="00 - N/A"/>
    <s v="10 - FONDO GENERAL"/>
    <s v="(blank)"/>
    <x v="0"/>
    <n v="167298"/>
    <n v="0"/>
  </r>
  <r>
    <s v="2025"/>
    <x v="1"/>
    <x v="0"/>
    <x v="1"/>
    <x v="8"/>
    <x v="9"/>
    <x v="51"/>
    <x v="184"/>
    <s v="2 - SERVICIOS ECONÓMICOS"/>
    <s v="2.1 - Asuntos económicos, comerciales y laborales"/>
    <s v="2.1.01 - Asuntos económicos y regulación del comercio"/>
    <s v="2.6 - BIENES MUEBLES, INMUEBLES E INTANGIBLES"/>
    <x v="44"/>
    <x v="0"/>
    <s v="00 - N/A"/>
    <s v="30 - FONDOS PROPIOS"/>
    <s v="(blank)"/>
    <x v="0"/>
    <n v="100000"/>
    <n v="0"/>
  </r>
  <r>
    <s v="2025"/>
    <x v="1"/>
    <x v="0"/>
    <x v="1"/>
    <x v="8"/>
    <x v="9"/>
    <x v="53"/>
    <x v="186"/>
    <s v="4 - SERVICIOS SOCIALES"/>
    <s v="4.3 - Actividades deportivas, recreativas, culturales y religiosas"/>
    <s v="4.3.03 - Servicios culturales"/>
    <s v="2.6 - BIENES MUEBLES, INMUEBLES E INTANGIBLES"/>
    <x v="44"/>
    <x v="0"/>
    <s v="00 - N/A"/>
    <s v="10 - FONDO GENERAL"/>
    <s v="(blank)"/>
    <x v="0"/>
    <n v="2800000"/>
    <n v="800000"/>
  </r>
  <r>
    <s v="2025"/>
    <x v="1"/>
    <x v="0"/>
    <x v="1"/>
    <x v="8"/>
    <x v="9"/>
    <x v="58"/>
    <x v="191"/>
    <s v="2 - SERVICIOS ECONÓMICOS"/>
    <s v="2.1 - Asuntos económicos, comerciales y laborales"/>
    <s v="2.1.01 - Asuntos económicos y regulación del comercio"/>
    <s v="2.6 - BIENES MUEBLES, INMUEBLES E INTANGIBLES"/>
    <x v="44"/>
    <x v="0"/>
    <s v="00 - N/A"/>
    <s v="10 - FONDO GENERAL"/>
    <s v="(blank)"/>
    <x v="0"/>
    <n v="0"/>
    <n v="0"/>
  </r>
  <r>
    <s v="2025"/>
    <x v="1"/>
    <x v="0"/>
    <x v="1"/>
    <x v="8"/>
    <x v="9"/>
    <x v="69"/>
    <x v="202"/>
    <s v="2 - SERVICIOS ECONÓMICOS"/>
    <s v="2.6 - Transporte"/>
    <s v="2.6.04 - Transporte aéreo"/>
    <s v="2.6 - BIENES MUEBLES, INMUEBLES E INTANGIBLES"/>
    <x v="44"/>
    <x v="0"/>
    <s v="00 - N/A"/>
    <s v="30 - FONDOS PROPIOS"/>
    <s v="(blank)"/>
    <x v="0"/>
    <n v="657624019"/>
    <n v="0"/>
  </r>
  <r>
    <s v="2025"/>
    <x v="1"/>
    <x v="0"/>
    <x v="1"/>
    <x v="8"/>
    <x v="9"/>
    <x v="83"/>
    <x v="223"/>
    <s v="4 - SERVICIOS SOCIALES"/>
    <s v="4.2 - Salud"/>
    <s v="4.2.02 - Servicios hospitalarios"/>
    <s v="2.6 - BIENES MUEBLES, INMUEBLES E INTANGIBLES"/>
    <x v="44"/>
    <x v="0"/>
    <s v="00 - N/A"/>
    <s v="30 - FONDOS PROPIOS"/>
    <s v="(blank)"/>
    <x v="2"/>
    <n v="525800"/>
    <n v="305620"/>
  </r>
  <r>
    <s v="2025"/>
    <x v="1"/>
    <x v="0"/>
    <x v="1"/>
    <x v="8"/>
    <x v="9"/>
    <x v="90"/>
    <x v="239"/>
    <s v="4 - SERVICIOS SOCIALES"/>
    <s v="4.6 - Equidad de género"/>
    <s v="4.6.03 - Acciones para una cultura de igualdad de género."/>
    <s v="2.6 - BIENES MUEBLES, INMUEBLES E INTANGIBLES"/>
    <x v="44"/>
    <x v="0"/>
    <s v="00 - N/A"/>
    <s v="10 - FONDO GENERAL"/>
    <s v="(blank)"/>
    <x v="3"/>
    <n v="300000"/>
    <n v="0"/>
  </r>
  <r>
    <s v="2025"/>
    <x v="1"/>
    <x v="0"/>
    <x v="1"/>
    <x v="8"/>
    <x v="9"/>
    <x v="94"/>
    <x v="243"/>
    <s v="2 - SERVICIOS ECONÓMICOS"/>
    <s v="2.1 - Asuntos económicos, comerciales y laborales"/>
    <s v="2.1.01 - Asuntos económicos y regulación del comercio"/>
    <s v="2.6 - BIENES MUEBLES, INMUEBLES E INTANGIBLES"/>
    <x v="44"/>
    <x v="0"/>
    <s v="00 - N/A"/>
    <s v="10 - FONDO GENERAL"/>
    <s v="(blank)"/>
    <x v="0"/>
    <n v="100000"/>
    <n v="0"/>
  </r>
  <r>
    <s v="2025"/>
    <x v="1"/>
    <x v="0"/>
    <x v="1"/>
    <x v="9"/>
    <x v="9"/>
    <x v="36"/>
    <x v="169"/>
    <s v="2 - SERVICIOS ECONÓMICOS"/>
    <s v="2.6 - Transporte"/>
    <s v="2.6.04 - Transporte aéreo"/>
    <s v="2.6 - BIENES MUEBLES, INMUEBLES E INTANGIBLES"/>
    <x v="44"/>
    <x v="0"/>
    <s v="00 - N/A"/>
    <s v="30 - FONDOS PROPIOS"/>
    <s v="(blank)"/>
    <x v="0"/>
    <n v="100000000"/>
    <n v="0"/>
  </r>
  <r>
    <s v="2025"/>
    <x v="1"/>
    <x v="0"/>
    <x v="1"/>
    <x v="9"/>
    <x v="9"/>
    <x v="40"/>
    <x v="173"/>
    <s v="2 - SERVICIOS ECONÓMICOS"/>
    <s v="2.3 - Riego"/>
    <s v="2.3.01 - Riego"/>
    <s v="2.6 - BIENES MUEBLES, INMUEBLES E INTANGIBLES"/>
    <x v="44"/>
    <x v="1"/>
    <s v="02 - CONSTRUCCIÓN PRESA DE MONTE GRANDE, REHABILITACION Y COMPLEMENTACION DE LA PRESA DE SABANA YEGUA, PROVINCIA AZUA"/>
    <s v="10 - FONDO GENERAL"/>
    <n v="3731"/>
    <x v="5"/>
    <n v="54500000"/>
    <n v="0"/>
  </r>
  <r>
    <s v="2025"/>
    <x v="1"/>
    <x v="0"/>
    <x v="1"/>
    <x v="9"/>
    <x v="9"/>
    <x v="44"/>
    <x v="177"/>
    <s v="2 - SERVICIOS ECONÓMICOS"/>
    <s v="2.8 - Banca y seguros"/>
    <s v="2.8.01 - Regulación, control y diseño de políticas"/>
    <s v="2.6 - BIENES MUEBLES, INMUEBLES E INTANGIBLES"/>
    <x v="41"/>
    <x v="0"/>
    <s v="00 - N/A"/>
    <s v="30 - FONDOS PROPIOS"/>
    <s v="(blank)"/>
    <x v="3"/>
    <n v="57000"/>
    <n v="0"/>
  </r>
  <r>
    <s v="2025"/>
    <x v="1"/>
    <x v="0"/>
    <x v="1"/>
    <x v="9"/>
    <x v="9"/>
    <x v="69"/>
    <x v="202"/>
    <s v="2 - SERVICIOS ECONÓMICOS"/>
    <s v="2.6 - Transporte"/>
    <s v="2.6.04 - Transporte aéreo"/>
    <s v="2.6 - BIENES MUEBLES, INMUEBLES E INTANGIBLES"/>
    <x v="41"/>
    <x v="0"/>
    <s v="00 - N/A"/>
    <s v="30 - FONDOS PROPIOS"/>
    <s v="(blank)"/>
    <x v="0"/>
    <n v="300000"/>
    <n v="0"/>
  </r>
  <r>
    <s v="2025"/>
    <x v="1"/>
    <x v="0"/>
    <x v="1"/>
    <x v="9"/>
    <x v="9"/>
    <x v="94"/>
    <x v="243"/>
    <s v="2 - SERVICIOS ECONÓMICOS"/>
    <s v="2.1 - Asuntos económicos, comerciales y laborales"/>
    <s v="2.1.01 - Asuntos económicos y regulación del comercio"/>
    <s v="2.6 - BIENES MUEBLES, INMUEBLES E INTANGIBLES"/>
    <x v="44"/>
    <x v="0"/>
    <s v="00 - N/A"/>
    <s v="10 - FONDO GENERAL"/>
    <s v="(blank)"/>
    <x v="0"/>
    <n v="12000"/>
    <n v="0"/>
  </r>
  <r>
    <s v="2025"/>
    <x v="1"/>
    <x v="0"/>
    <x v="1"/>
    <x v="10"/>
    <x v="9"/>
    <x v="36"/>
    <x v="169"/>
    <s v="2 - SERVICIOS ECONÓMICOS"/>
    <s v="2.6 - Transporte"/>
    <s v="2.6.04 - Transporte aéreo"/>
    <s v="2.5 - TRANSFERENCIAS DE CAPITAL"/>
    <x v="51"/>
    <x v="0"/>
    <s v="00 - N/A"/>
    <s v="30 - FONDOS PROPIOS"/>
    <s v="(blank)"/>
    <x v="0"/>
    <n v="50000000"/>
    <n v="0"/>
  </r>
  <r>
    <s v="2025"/>
    <x v="1"/>
    <x v="0"/>
    <x v="1"/>
    <x v="10"/>
    <x v="9"/>
    <x v="43"/>
    <x v="176"/>
    <s v="1 - SERVICIOS  GENERALES"/>
    <s v="1.1 - Administración general"/>
    <s v="1.1.03 - Transferencias a instituciones públicas incluidos los gobiernos locales"/>
    <s v="2.5 - TRANSFERENCIAS DE CAPITAL"/>
    <x v="48"/>
    <x v="0"/>
    <s v="00 - N/A"/>
    <s v="20 - FONDOS CON DESTINO ESPECÍFICO"/>
    <s v="(blank)"/>
    <x v="0"/>
    <n v="74000000"/>
    <n v="33386420.149999999"/>
  </r>
  <r>
    <s v="2025"/>
    <x v="1"/>
    <x v="0"/>
    <x v="1"/>
    <x v="10"/>
    <x v="9"/>
    <x v="47"/>
    <x v="180"/>
    <s v="2 - SERVICIOS ECONÓMICOS"/>
    <s v="2.7 - Comunicaciones"/>
    <s v="2.7.01 - Comunicaciones"/>
    <s v="2.5 - TRANSFERENCIAS DE CAPITAL"/>
    <x v="48"/>
    <x v="0"/>
    <s v="00 - N/A"/>
    <s v="30 - FONDOS PROPIOS"/>
    <s v="(blank)"/>
    <x v="0"/>
    <n v="599533787"/>
    <n v="8380729.5199999996"/>
  </r>
  <r>
    <s v="2025"/>
    <x v="1"/>
    <x v="0"/>
    <x v="1"/>
    <x v="10"/>
    <x v="9"/>
    <x v="57"/>
    <x v="190"/>
    <s v="4 - SERVICIOS SOCIALES"/>
    <s v="4.1 - Vivienda y servicios comunitarios"/>
    <s v="4.1.02 - Desarrollo comunitario"/>
    <s v="2.5 - TRANSFERENCIAS DE CAPITAL"/>
    <x v="49"/>
    <x v="0"/>
    <s v="00 - N/A"/>
    <s v="30 - FONDOS PROPIOS"/>
    <s v="(blank)"/>
    <x v="0"/>
    <n v="5000000"/>
    <n v="0"/>
  </r>
  <r>
    <s v="2025"/>
    <x v="1"/>
    <x v="0"/>
    <x v="1"/>
    <x v="10"/>
    <x v="9"/>
    <x v="57"/>
    <x v="190"/>
    <s v="4 - SERVICIOS SOCIALES"/>
    <s v="4.1 - Vivienda y servicios comunitarios"/>
    <s v="4.1.02 - Desarrollo comunitario"/>
    <s v="2.5 - TRANSFERENCIAS DE CAPITAL"/>
    <x v="46"/>
    <x v="0"/>
    <s v="00 - N/A"/>
    <s v="30 - FONDOS PROPIOS"/>
    <s v="(blank)"/>
    <x v="0"/>
    <n v="1426082208"/>
    <n v="0"/>
  </r>
  <r>
    <s v="2025"/>
    <x v="1"/>
    <x v="0"/>
    <x v="1"/>
    <x v="10"/>
    <x v="9"/>
    <x v="85"/>
    <x v="234"/>
    <s v="2 - SERVICIOS ECONÓMICOS"/>
    <s v="2.6 - Transporte"/>
    <s v="2.6.01 - Transporte por carretera"/>
    <s v="2.5 - TRANSFERENCIAS DE CAPITAL"/>
    <x v="47"/>
    <x v="0"/>
    <s v="00 - N/A"/>
    <s v="20 - FONDOS CON DESTINO ESPECÍFICO"/>
    <s v="(blank)"/>
    <x v="0"/>
    <n v="500000000"/>
    <n v="250000000"/>
  </r>
  <r>
    <s v="2025"/>
    <x v="1"/>
    <x v="0"/>
    <x v="1"/>
    <x v="10"/>
    <x v="9"/>
    <x v="85"/>
    <x v="234"/>
    <s v="2 - SERVICIOS ECONÓMICOS"/>
    <s v="2.6 - Transporte"/>
    <s v="2.6.01 - Transporte por carretera"/>
    <s v="2.5 - TRANSFERENCIAS DE CAPITAL"/>
    <x v="47"/>
    <x v="0"/>
    <s v="00 - N/A"/>
    <s v="30 - FONDOS PROPIOS"/>
    <s v="(blank)"/>
    <x v="0"/>
    <n v="200000000"/>
    <n v="75932374"/>
  </r>
  <r>
    <s v="2025"/>
    <x v="1"/>
    <x v="0"/>
    <x v="1"/>
    <x v="15"/>
    <x v="9"/>
    <x v="45"/>
    <x v="178"/>
    <s v="4 - SERVICIOS SOCIALES"/>
    <s v="4.4 - Educación"/>
    <s v="4.4.04 - Educación superior"/>
    <s v="2.8 - ADQUISICION DE ACTIVOS FINANCIEROS CON FINES DE POLÍTICA"/>
    <x v="56"/>
    <x v="0"/>
    <s v="00 - N/A"/>
    <s v="10 - FONDO GENERAL"/>
    <s v="(blank)"/>
    <x v="0"/>
    <n v="24809"/>
    <n v="0"/>
  </r>
  <r>
    <s v="2025"/>
    <x v="1"/>
    <x v="1"/>
    <x v="2"/>
    <x v="13"/>
    <x v="9"/>
    <x v="43"/>
    <x v="176"/>
    <s v="0 - N/A"/>
    <s v="0.0 - N/A"/>
    <s v="0.0.00 - N/A"/>
    <s v="4.2 - Disminución de pasivos"/>
    <x v="57"/>
    <x v="0"/>
    <s v="00 - N/A"/>
    <s v="20 - FONDOS CON DESTINO ESPECÍFICO"/>
    <s v="(blank)"/>
    <x v="33"/>
    <n v="5000000"/>
    <n v="1499200.02"/>
  </r>
  <r>
    <s v="2025"/>
    <x v="1"/>
    <x v="1"/>
    <x v="2"/>
    <x v="13"/>
    <x v="9"/>
    <x v="45"/>
    <x v="178"/>
    <s v="0 - N/A"/>
    <s v="0.0 - N/A"/>
    <s v="0.0.00 - N/A"/>
    <s v="4.2 - Disminución de pasivos"/>
    <x v="54"/>
    <x v="0"/>
    <s v="00 - N/A"/>
    <s v="10 - FONDO GENERAL"/>
    <s v="(blank)"/>
    <x v="33"/>
    <n v="23185197"/>
    <n v="0"/>
  </r>
  <r>
    <s v="2025"/>
    <x v="1"/>
    <x v="1"/>
    <x v="2"/>
    <x v="13"/>
    <x v="9"/>
    <x v="66"/>
    <x v="199"/>
    <s v="0 - N/A"/>
    <s v="0.0 - N/A"/>
    <s v="0.0.00 - N/A"/>
    <s v="4.2 - Disminución de pasivos"/>
    <x v="57"/>
    <x v="0"/>
    <s v="00 - N/A"/>
    <s v="30 - FONDOS PROPIOS"/>
    <s v="(blank)"/>
    <x v="33"/>
    <n v="58000000"/>
    <n v="0"/>
  </r>
  <r>
    <s v="2025"/>
    <x v="1"/>
    <x v="1"/>
    <x v="2"/>
    <x v="13"/>
    <x v="9"/>
    <x v="67"/>
    <x v="200"/>
    <s v="0 - N/A"/>
    <s v="0.0 - N/A"/>
    <s v="0.0.00 - N/A"/>
    <s v="4.2 - Disminución de pasivos"/>
    <x v="54"/>
    <x v="0"/>
    <s v="00 - N/A"/>
    <s v="20 - FONDOS CON DESTINO ESPECÍFICO"/>
    <s v="(blank)"/>
    <x v="33"/>
    <n v="1328308604"/>
    <n v="0"/>
  </r>
  <r>
    <s v="2025"/>
    <x v="2"/>
    <x v="0"/>
    <x v="0"/>
    <x v="0"/>
    <x v="10"/>
    <x v="95"/>
    <x v="244"/>
    <s v="4 - SERVICIOS SOCIALES"/>
    <s v="4.5 - Protección social"/>
    <s v="4.5.10 - Asistencia social"/>
    <s v="2.1 - REMUNERACIONES Y CONTRIBUCIONES"/>
    <x v="0"/>
    <x v="0"/>
    <s v="00 - N/A."/>
    <s v="10 - FONDO GENERAL"/>
    <s v="(blank)"/>
    <x v="0"/>
    <n v="170450548"/>
    <n v="46879465.760000005"/>
  </r>
  <r>
    <s v="2025"/>
    <x v="2"/>
    <x v="0"/>
    <x v="0"/>
    <x v="0"/>
    <x v="10"/>
    <x v="95"/>
    <x v="244"/>
    <s v="4 - SERVICIOS SOCIALES"/>
    <s v="4.5 - Protección social"/>
    <s v="4.5.10 - Asistencia social"/>
    <s v="2.1 - REMUNERACIONES Y CONTRIBUCIONES"/>
    <x v="0"/>
    <x v="0"/>
    <s v="00 - N/A."/>
    <s v="30 - FONDOS PROPIOS"/>
    <s v="(blank)"/>
    <x v="0"/>
    <n v="2500000"/>
    <n v="1730070.31"/>
  </r>
  <r>
    <s v="2025"/>
    <x v="2"/>
    <x v="0"/>
    <x v="0"/>
    <x v="0"/>
    <x v="10"/>
    <x v="95"/>
    <x v="244"/>
    <s v="4 - SERVICIOS SOCIALES"/>
    <s v="4.5 - Protección social"/>
    <s v="4.5.10 - Asistencia social"/>
    <s v="2.1 - REMUNERACIONES Y CONTRIBUCIONES"/>
    <x v="1"/>
    <x v="0"/>
    <s v="00 - N/A."/>
    <s v="10 - FONDO GENERAL"/>
    <s v="(blank)"/>
    <x v="0"/>
    <n v="35181659"/>
    <n v="1812900"/>
  </r>
  <r>
    <s v="2025"/>
    <x v="2"/>
    <x v="0"/>
    <x v="0"/>
    <x v="0"/>
    <x v="10"/>
    <x v="95"/>
    <x v="244"/>
    <s v="4 - SERVICIOS SOCIALES"/>
    <s v="4.5 - Protección social"/>
    <s v="4.5.10 - Asistencia social"/>
    <s v="2.1 - REMUNERACIONES Y CONTRIBUCIONES"/>
    <x v="1"/>
    <x v="0"/>
    <s v="00 - N/A."/>
    <s v="30 - FONDOS PROPIOS"/>
    <s v="(blank)"/>
    <x v="0"/>
    <n v="1680000"/>
    <n v="0"/>
  </r>
  <r>
    <s v="2025"/>
    <x v="2"/>
    <x v="0"/>
    <x v="0"/>
    <x v="0"/>
    <x v="10"/>
    <x v="95"/>
    <x v="244"/>
    <s v="4 - SERVICIOS SOCIALES"/>
    <s v="4.5 - Protección social"/>
    <s v="4.5.10 - Asistencia social"/>
    <s v="2.1 - REMUNERACIONES Y CONTRIBUCIONES"/>
    <x v="2"/>
    <x v="0"/>
    <s v="00 - N/A."/>
    <s v="30 - FONDOS PROPIOS"/>
    <s v="(blank)"/>
    <x v="0"/>
    <n v="150000"/>
    <n v="0"/>
  </r>
  <r>
    <s v="2025"/>
    <x v="2"/>
    <x v="0"/>
    <x v="0"/>
    <x v="0"/>
    <x v="10"/>
    <x v="95"/>
    <x v="244"/>
    <s v="4 - SERVICIOS SOCIALES"/>
    <s v="4.5 - Protección social"/>
    <s v="4.5.10 - Asistencia social"/>
    <s v="2.1 - REMUNERACIONES Y CONTRIBUCIONES"/>
    <x v="4"/>
    <x v="0"/>
    <s v="00 - N/A."/>
    <s v="10 - FONDO GENERAL"/>
    <s v="(blank)"/>
    <x v="0"/>
    <n v="24039325"/>
    <n v="7169338.8200000003"/>
  </r>
  <r>
    <s v="2025"/>
    <x v="2"/>
    <x v="0"/>
    <x v="0"/>
    <x v="0"/>
    <x v="10"/>
    <x v="95"/>
    <x v="244"/>
    <s v="4 - SERVICIOS SOCIALES"/>
    <s v="4.5 - Protección social"/>
    <s v="4.5.10 - Asistencia social"/>
    <s v="2.2 - CONTRATACIÓN DE SERVICIOS"/>
    <x v="5"/>
    <x v="0"/>
    <s v="00 - N/A."/>
    <s v="10 - FONDO GENERAL"/>
    <s v="(blank)"/>
    <x v="0"/>
    <n v="18021058"/>
    <n v="5378790.25"/>
  </r>
  <r>
    <s v="2025"/>
    <x v="2"/>
    <x v="0"/>
    <x v="0"/>
    <x v="0"/>
    <x v="10"/>
    <x v="95"/>
    <x v="244"/>
    <s v="4 - SERVICIOS SOCIALES"/>
    <s v="4.5 - Protección social"/>
    <s v="4.5.10 - Asistencia social"/>
    <s v="2.2 - CONTRATACIÓN DE SERVICIOS"/>
    <x v="5"/>
    <x v="0"/>
    <s v="00 - N/A."/>
    <s v="30 - FONDOS PROPIOS"/>
    <s v="(blank)"/>
    <x v="0"/>
    <n v="105000"/>
    <n v="0"/>
  </r>
  <r>
    <s v="2025"/>
    <x v="2"/>
    <x v="0"/>
    <x v="0"/>
    <x v="0"/>
    <x v="10"/>
    <x v="95"/>
    <x v="244"/>
    <s v="4 - SERVICIOS SOCIALES"/>
    <s v="4.5 - Protección social"/>
    <s v="4.5.10 - Asistencia social"/>
    <s v="2.2 - CONTRATACIÓN DE SERVICIOS"/>
    <x v="6"/>
    <x v="0"/>
    <s v="00 - N/A."/>
    <s v="10 - FONDO GENERAL"/>
    <s v="(blank)"/>
    <x v="0"/>
    <n v="210000"/>
    <n v="199420"/>
  </r>
  <r>
    <s v="2025"/>
    <x v="2"/>
    <x v="0"/>
    <x v="0"/>
    <x v="0"/>
    <x v="10"/>
    <x v="95"/>
    <x v="244"/>
    <s v="4 - SERVICIOS SOCIALES"/>
    <s v="4.5 - Protección social"/>
    <s v="4.5.10 - Asistencia social"/>
    <s v="2.2 - CONTRATACIÓN DE SERVICIOS"/>
    <x v="6"/>
    <x v="0"/>
    <s v="00 - N/A."/>
    <s v="30 - FONDOS PROPIOS"/>
    <s v="(blank)"/>
    <x v="0"/>
    <n v="1400000"/>
    <n v="0"/>
  </r>
  <r>
    <s v="2025"/>
    <x v="2"/>
    <x v="0"/>
    <x v="0"/>
    <x v="0"/>
    <x v="10"/>
    <x v="95"/>
    <x v="244"/>
    <s v="4 - SERVICIOS SOCIALES"/>
    <s v="4.5 - Protección social"/>
    <s v="4.5.10 - Asistencia social"/>
    <s v="2.2 - CONTRATACIÓN DE SERVICIOS"/>
    <x v="7"/>
    <x v="0"/>
    <s v="00 - N/A."/>
    <s v="30 - FONDOS PROPIOS"/>
    <s v="(blank)"/>
    <x v="0"/>
    <n v="1000000"/>
    <n v="0"/>
  </r>
  <r>
    <s v="2025"/>
    <x v="2"/>
    <x v="0"/>
    <x v="0"/>
    <x v="0"/>
    <x v="10"/>
    <x v="95"/>
    <x v="244"/>
    <s v="4 - SERVICIOS SOCIALES"/>
    <s v="4.5 - Protección social"/>
    <s v="4.5.10 - Asistencia social"/>
    <s v="2.2 - CONTRATACIÓN DE SERVICIOS"/>
    <x v="8"/>
    <x v="0"/>
    <s v="00 - N/A."/>
    <s v="30 - FONDOS PROPIOS"/>
    <s v="(blank)"/>
    <x v="0"/>
    <n v="1000000"/>
    <n v="0"/>
  </r>
  <r>
    <s v="2025"/>
    <x v="2"/>
    <x v="0"/>
    <x v="0"/>
    <x v="0"/>
    <x v="10"/>
    <x v="95"/>
    <x v="244"/>
    <s v="4 - SERVICIOS SOCIALES"/>
    <s v="4.5 - Protección social"/>
    <s v="4.5.10 - Asistencia social"/>
    <s v="2.2 - CONTRATACIÓN DE SERVICIOS"/>
    <x v="9"/>
    <x v="0"/>
    <s v="00 - N/A."/>
    <s v="10 - FONDO GENERAL"/>
    <s v="(blank)"/>
    <x v="0"/>
    <n v="7200000"/>
    <n v="1582800"/>
  </r>
  <r>
    <s v="2025"/>
    <x v="2"/>
    <x v="0"/>
    <x v="0"/>
    <x v="0"/>
    <x v="10"/>
    <x v="95"/>
    <x v="244"/>
    <s v="4 - SERVICIOS SOCIALES"/>
    <s v="4.5 - Protección social"/>
    <s v="4.5.10 - Asistencia social"/>
    <s v="2.2 - CONTRATACIÓN DE SERVICIOS"/>
    <x v="9"/>
    <x v="0"/>
    <s v="00 - N/A."/>
    <s v="30 - FONDOS PROPIOS"/>
    <s v="(blank)"/>
    <x v="0"/>
    <n v="1900000"/>
    <n v="0"/>
  </r>
  <r>
    <s v="2025"/>
    <x v="2"/>
    <x v="0"/>
    <x v="0"/>
    <x v="0"/>
    <x v="10"/>
    <x v="95"/>
    <x v="244"/>
    <s v="4 - SERVICIOS SOCIALES"/>
    <s v="4.5 - Protección social"/>
    <s v="4.5.10 - Asistencia social"/>
    <s v="2.2 - CONTRATACIÓN DE SERVICIOS"/>
    <x v="10"/>
    <x v="0"/>
    <s v="00 - N/A."/>
    <s v="30 - FONDOS PROPIOS"/>
    <s v="(blank)"/>
    <x v="0"/>
    <n v="2125649"/>
    <n v="0"/>
  </r>
  <r>
    <s v="2025"/>
    <x v="2"/>
    <x v="0"/>
    <x v="0"/>
    <x v="0"/>
    <x v="10"/>
    <x v="95"/>
    <x v="244"/>
    <s v="4 - SERVICIOS SOCIALES"/>
    <s v="4.5 - Protección social"/>
    <s v="4.5.10 - Asistencia social"/>
    <s v="2.2 - CONTRATACIÓN DE SERVICIOS"/>
    <x v="11"/>
    <x v="0"/>
    <s v="00 - N/A"/>
    <s v="30 - FONDOS PROPIOS"/>
    <s v="(blank)"/>
    <x v="0"/>
    <n v="500000"/>
    <n v="96642"/>
  </r>
  <r>
    <s v="2025"/>
    <x v="2"/>
    <x v="0"/>
    <x v="0"/>
    <x v="0"/>
    <x v="10"/>
    <x v="95"/>
    <x v="244"/>
    <s v="4 - SERVICIOS SOCIALES"/>
    <s v="4.5 - Protección social"/>
    <s v="4.5.10 - Asistencia social"/>
    <s v="2.2 - CONTRATACIÓN DE SERVICIOS"/>
    <x v="11"/>
    <x v="0"/>
    <s v="00 - N/A."/>
    <s v="30 - FONDOS PROPIOS"/>
    <s v="(blank)"/>
    <x v="0"/>
    <n v="9054192"/>
    <n v="257752.78"/>
  </r>
  <r>
    <s v="2025"/>
    <x v="2"/>
    <x v="0"/>
    <x v="0"/>
    <x v="0"/>
    <x v="10"/>
    <x v="95"/>
    <x v="244"/>
    <s v="4 - SERVICIOS SOCIALES"/>
    <s v="4.5 - Protección social"/>
    <s v="4.5.10 - Asistencia social"/>
    <s v="2.2 - CONTRATACIÓN DE SERVICIOS"/>
    <x v="12"/>
    <x v="0"/>
    <s v="00 - N/A."/>
    <s v="30 - FONDOS PROPIOS"/>
    <s v="(blank)"/>
    <x v="0"/>
    <n v="7494350"/>
    <n v="800401.08"/>
  </r>
  <r>
    <s v="2025"/>
    <x v="2"/>
    <x v="0"/>
    <x v="0"/>
    <x v="0"/>
    <x v="10"/>
    <x v="95"/>
    <x v="244"/>
    <s v="4 - SERVICIOS SOCIALES"/>
    <s v="4.5 - Protección social"/>
    <s v="4.5.10 - Asistencia social"/>
    <s v="2.2 - CONTRATACIÓN DE SERVICIOS"/>
    <x v="13"/>
    <x v="0"/>
    <s v="00 - N/A."/>
    <s v="30 - FONDOS PROPIOS"/>
    <s v="(blank)"/>
    <x v="0"/>
    <n v="10750000"/>
    <n v="3057427.1999999997"/>
  </r>
  <r>
    <s v="2025"/>
    <x v="2"/>
    <x v="0"/>
    <x v="0"/>
    <x v="0"/>
    <x v="10"/>
    <x v="95"/>
    <x v="244"/>
    <s v="4 - SERVICIOS SOCIALES"/>
    <s v="4.5 - Protección social"/>
    <s v="4.5.10 - Asistencia social"/>
    <s v="2.3 - MATERIALES Y SUMINISTROS"/>
    <x v="14"/>
    <x v="0"/>
    <s v="00 - N/A."/>
    <s v="30 - FONDOS PROPIOS"/>
    <s v="(blank)"/>
    <x v="0"/>
    <n v="6540000"/>
    <n v="2078642.44"/>
  </r>
  <r>
    <s v="2025"/>
    <x v="2"/>
    <x v="0"/>
    <x v="0"/>
    <x v="0"/>
    <x v="10"/>
    <x v="95"/>
    <x v="244"/>
    <s v="4 - SERVICIOS SOCIALES"/>
    <s v="4.5 - Protección social"/>
    <s v="4.5.10 - Asistencia social"/>
    <s v="2.3 - MATERIALES Y SUMINISTROS"/>
    <x v="15"/>
    <x v="0"/>
    <s v="00 - N/A."/>
    <s v="30 - FONDOS PROPIOS"/>
    <s v="(blank)"/>
    <x v="0"/>
    <n v="3250000"/>
    <n v="0"/>
  </r>
  <r>
    <s v="2025"/>
    <x v="2"/>
    <x v="0"/>
    <x v="0"/>
    <x v="0"/>
    <x v="10"/>
    <x v="95"/>
    <x v="244"/>
    <s v="4 - SERVICIOS SOCIALES"/>
    <s v="4.5 - Protección social"/>
    <s v="4.5.10 - Asistencia social"/>
    <s v="2.3 - MATERIALES Y SUMINISTROS"/>
    <x v="16"/>
    <x v="0"/>
    <s v="00 - N/A."/>
    <s v="30 - FONDOS PROPIOS"/>
    <s v="(blank)"/>
    <x v="0"/>
    <n v="2350000"/>
    <n v="0"/>
  </r>
  <r>
    <s v="2025"/>
    <x v="2"/>
    <x v="0"/>
    <x v="0"/>
    <x v="0"/>
    <x v="10"/>
    <x v="95"/>
    <x v="244"/>
    <s v="4 - SERVICIOS SOCIALES"/>
    <s v="4.5 - Protección social"/>
    <s v="4.5.10 - Asistencia social"/>
    <s v="2.3 - MATERIALES Y SUMINISTROS"/>
    <x v="17"/>
    <x v="0"/>
    <s v="00 - N/A"/>
    <s v="30 - FONDOS PROPIOS"/>
    <s v="(blank)"/>
    <x v="0"/>
    <n v="1000000"/>
    <n v="0"/>
  </r>
  <r>
    <s v="2025"/>
    <x v="2"/>
    <x v="0"/>
    <x v="0"/>
    <x v="0"/>
    <x v="10"/>
    <x v="95"/>
    <x v="244"/>
    <s v="4 - SERVICIOS SOCIALES"/>
    <s v="4.5 - Protección social"/>
    <s v="4.5.10 - Asistencia social"/>
    <s v="2.3 - MATERIALES Y SUMINISTROS"/>
    <x v="17"/>
    <x v="0"/>
    <s v="00 - N/A."/>
    <s v="30 - FONDOS PROPIOS"/>
    <s v="(blank)"/>
    <x v="0"/>
    <n v="500000"/>
    <n v="0"/>
  </r>
  <r>
    <s v="2025"/>
    <x v="2"/>
    <x v="0"/>
    <x v="0"/>
    <x v="0"/>
    <x v="10"/>
    <x v="95"/>
    <x v="244"/>
    <s v="4 - SERVICIOS SOCIALES"/>
    <s v="4.5 - Protección social"/>
    <s v="4.5.10 - Asistencia social"/>
    <s v="2.3 - MATERIALES Y SUMINISTROS"/>
    <x v="18"/>
    <x v="0"/>
    <s v="00 - N/A."/>
    <s v="30 - FONDOS PROPIOS"/>
    <s v="(blank)"/>
    <x v="0"/>
    <n v="1000000"/>
    <n v="0"/>
  </r>
  <r>
    <s v="2025"/>
    <x v="2"/>
    <x v="0"/>
    <x v="0"/>
    <x v="0"/>
    <x v="10"/>
    <x v="95"/>
    <x v="244"/>
    <s v="4 - SERVICIOS SOCIALES"/>
    <s v="4.5 - Protección social"/>
    <s v="4.5.10 - Asistencia social"/>
    <s v="2.3 - MATERIALES Y SUMINISTROS"/>
    <x v="19"/>
    <x v="0"/>
    <s v="00 - N/A."/>
    <s v="30 - FONDOS PROPIOS"/>
    <s v="(blank)"/>
    <x v="0"/>
    <n v="1470000"/>
    <n v="103269.03"/>
  </r>
  <r>
    <s v="2025"/>
    <x v="2"/>
    <x v="0"/>
    <x v="0"/>
    <x v="0"/>
    <x v="10"/>
    <x v="95"/>
    <x v="244"/>
    <s v="4 - SERVICIOS SOCIALES"/>
    <s v="4.5 - Protección social"/>
    <s v="4.5.10 - Asistencia social"/>
    <s v="2.3 - MATERIALES Y SUMINISTROS"/>
    <x v="20"/>
    <x v="0"/>
    <s v="00 - N/A."/>
    <s v="10 - FONDO GENERAL"/>
    <s v="(blank)"/>
    <x v="0"/>
    <n v="12744000"/>
    <n v="3187500"/>
  </r>
  <r>
    <s v="2025"/>
    <x v="2"/>
    <x v="0"/>
    <x v="0"/>
    <x v="0"/>
    <x v="10"/>
    <x v="95"/>
    <x v="244"/>
    <s v="4 - SERVICIOS SOCIALES"/>
    <s v="4.5 - Protección social"/>
    <s v="4.5.10 - Asistencia social"/>
    <s v="2.3 - MATERIALES Y SUMINISTROS"/>
    <x v="20"/>
    <x v="0"/>
    <s v="00 - N/A."/>
    <s v="30 - FONDOS PROPIOS"/>
    <s v="(blank)"/>
    <x v="0"/>
    <n v="1050000"/>
    <n v="594962.74"/>
  </r>
  <r>
    <s v="2025"/>
    <x v="2"/>
    <x v="0"/>
    <x v="0"/>
    <x v="0"/>
    <x v="10"/>
    <x v="95"/>
    <x v="244"/>
    <s v="4 - SERVICIOS SOCIALES"/>
    <s v="4.5 - Protección social"/>
    <s v="4.5.10 - Asistencia social"/>
    <s v="2.3 - MATERIALES Y SUMINISTROS"/>
    <x v="21"/>
    <x v="0"/>
    <s v="00 - N/A"/>
    <s v="30 - FONDOS PROPIOS"/>
    <s v="(blank)"/>
    <x v="0"/>
    <n v="1100000"/>
    <n v="0"/>
  </r>
  <r>
    <s v="2025"/>
    <x v="2"/>
    <x v="0"/>
    <x v="0"/>
    <x v="0"/>
    <x v="10"/>
    <x v="95"/>
    <x v="244"/>
    <s v="4 - SERVICIOS SOCIALES"/>
    <s v="4.5 - Protección social"/>
    <s v="4.5.10 - Asistencia social"/>
    <s v="2.3 - MATERIALES Y SUMINISTROS"/>
    <x v="21"/>
    <x v="0"/>
    <s v="00 - N/A."/>
    <s v="30 - FONDOS PROPIOS"/>
    <s v="(blank)"/>
    <x v="0"/>
    <n v="20540161"/>
    <n v="0"/>
  </r>
  <r>
    <s v="2025"/>
    <x v="2"/>
    <x v="0"/>
    <x v="0"/>
    <x v="0"/>
    <x v="10"/>
    <x v="95"/>
    <x v="244"/>
    <s v="4 - SERVICIOS SOCIALES"/>
    <s v="4.5 - Protección social"/>
    <s v="4.5.99 - Planificación, gestión y supervisión de la protección social"/>
    <s v="2.2 - CONTRATACIÓN DE SERVICIOS"/>
    <x v="5"/>
    <x v="0"/>
    <s v="00 - N/A"/>
    <s v="30 - FONDOS PROPIOS"/>
    <s v="(blank)"/>
    <x v="0"/>
    <n v="1560000"/>
    <n v="0"/>
  </r>
  <r>
    <s v="2025"/>
    <x v="2"/>
    <x v="0"/>
    <x v="0"/>
    <x v="0"/>
    <x v="10"/>
    <x v="95"/>
    <x v="244"/>
    <s v="4 - SERVICIOS SOCIALES"/>
    <s v="4.5 - Protección social"/>
    <s v="4.5.99 - Planificación, gestión y supervisión de la protección social"/>
    <s v="2.2 - CONTRATACIÓN DE SERVICIOS"/>
    <x v="6"/>
    <x v="0"/>
    <s v="00 - N/A"/>
    <s v="30 - FONDOS PROPIOS"/>
    <s v="(blank)"/>
    <x v="0"/>
    <n v="200000"/>
    <n v="0"/>
  </r>
  <r>
    <s v="2025"/>
    <x v="2"/>
    <x v="0"/>
    <x v="0"/>
    <x v="0"/>
    <x v="10"/>
    <x v="95"/>
    <x v="244"/>
    <s v="4 - SERVICIOS SOCIALES"/>
    <s v="4.5 - Protección social"/>
    <s v="4.5.99 - Planificación, gestión y supervisión de la protección social"/>
    <s v="2.2 - CONTRATACIÓN DE SERVICIOS"/>
    <x v="8"/>
    <x v="0"/>
    <s v="00 - N/A"/>
    <s v="30 - FONDOS PROPIOS"/>
    <s v="(blank)"/>
    <x v="0"/>
    <n v="750000"/>
    <n v="0"/>
  </r>
  <r>
    <s v="2025"/>
    <x v="2"/>
    <x v="0"/>
    <x v="0"/>
    <x v="0"/>
    <x v="10"/>
    <x v="95"/>
    <x v="244"/>
    <s v="4 - SERVICIOS SOCIALES"/>
    <s v="4.5 - Protección social"/>
    <s v="4.5.99 - Planificación, gestión y supervisión de la protección social"/>
    <s v="2.2 - CONTRATACIÓN DE SERVICIOS"/>
    <x v="9"/>
    <x v="0"/>
    <s v="00 - N/A"/>
    <s v="30 - FONDOS PROPIOS"/>
    <s v="(blank)"/>
    <x v="0"/>
    <n v="2180000"/>
    <n v="241472.25"/>
  </r>
  <r>
    <s v="2025"/>
    <x v="2"/>
    <x v="0"/>
    <x v="0"/>
    <x v="0"/>
    <x v="10"/>
    <x v="95"/>
    <x v="244"/>
    <s v="4 - SERVICIOS SOCIALES"/>
    <s v="4.5 - Protección social"/>
    <s v="4.5.99 - Planificación, gestión y supervisión de la protección social"/>
    <s v="2.2 - CONTRATACIÓN DE SERVICIOS"/>
    <x v="11"/>
    <x v="0"/>
    <s v="00 - N/A"/>
    <s v="30 - FONDOS PROPIOS"/>
    <s v="(blank)"/>
    <x v="0"/>
    <n v="3600000"/>
    <n v="0"/>
  </r>
  <r>
    <s v="2025"/>
    <x v="2"/>
    <x v="0"/>
    <x v="0"/>
    <x v="0"/>
    <x v="10"/>
    <x v="95"/>
    <x v="244"/>
    <s v="4 - SERVICIOS SOCIALES"/>
    <s v="4.5 - Protección social"/>
    <s v="4.5.99 - Planificación, gestión y supervisión de la protección social"/>
    <s v="2.2 - CONTRATACIÓN DE SERVICIOS"/>
    <x v="12"/>
    <x v="0"/>
    <s v="00 - N/A"/>
    <s v="30 - FONDOS PROPIOS"/>
    <s v="(blank)"/>
    <x v="0"/>
    <n v="450000"/>
    <n v="0"/>
  </r>
  <r>
    <s v="2025"/>
    <x v="2"/>
    <x v="0"/>
    <x v="0"/>
    <x v="0"/>
    <x v="10"/>
    <x v="95"/>
    <x v="244"/>
    <s v="4 - SERVICIOS SOCIALES"/>
    <s v="4.5 - Protección social"/>
    <s v="4.5.99 - Planificación, gestión y supervisión de la protección social"/>
    <s v="2.3 - MATERIALES Y SUMINISTROS"/>
    <x v="14"/>
    <x v="0"/>
    <s v="00 - N/A"/>
    <s v="30 - FONDOS PROPIOS"/>
    <s v="(blank)"/>
    <x v="0"/>
    <n v="60000"/>
    <n v="59000"/>
  </r>
  <r>
    <s v="2025"/>
    <x v="2"/>
    <x v="0"/>
    <x v="0"/>
    <x v="0"/>
    <x v="10"/>
    <x v="95"/>
    <x v="244"/>
    <s v="4 - SERVICIOS SOCIALES"/>
    <s v="4.5 - Protección social"/>
    <s v="4.5.99 - Planificación, gestión y supervisión de la protección social"/>
    <s v="2.3 - MATERIALES Y SUMINISTROS"/>
    <x v="18"/>
    <x v="0"/>
    <s v="00 - N/A"/>
    <s v="30 - FONDOS PROPIOS"/>
    <s v="(blank)"/>
    <x v="0"/>
    <n v="725000"/>
    <n v="234129.58000000002"/>
  </r>
  <r>
    <s v="2025"/>
    <x v="2"/>
    <x v="0"/>
    <x v="0"/>
    <x v="0"/>
    <x v="10"/>
    <x v="95"/>
    <x v="244"/>
    <s v="4 - SERVICIOS SOCIALES"/>
    <s v="4.5 - Protección social"/>
    <s v="4.5.99 - Planificación, gestión y supervisión de la protección social"/>
    <s v="2.3 - MATERIALES Y SUMINISTROS"/>
    <x v="19"/>
    <x v="0"/>
    <s v="00 - N/A"/>
    <s v="30 - FONDOS PROPIOS"/>
    <s v="(blank)"/>
    <x v="0"/>
    <n v="91000"/>
    <n v="0"/>
  </r>
  <r>
    <s v="2025"/>
    <x v="2"/>
    <x v="0"/>
    <x v="0"/>
    <x v="0"/>
    <x v="10"/>
    <x v="95"/>
    <x v="244"/>
    <s v="4 - SERVICIOS SOCIALES"/>
    <s v="4.5 - Protección social"/>
    <s v="4.5.99 - Planificación, gestión y supervisión de la protección social"/>
    <s v="2.3 - MATERIALES Y SUMINISTROS"/>
    <x v="20"/>
    <x v="0"/>
    <s v="00 - N/A"/>
    <s v="30 - FONDOS PROPIOS"/>
    <s v="(blank)"/>
    <x v="0"/>
    <n v="2213000"/>
    <n v="0"/>
  </r>
  <r>
    <s v="2025"/>
    <x v="2"/>
    <x v="0"/>
    <x v="0"/>
    <x v="0"/>
    <x v="10"/>
    <x v="95"/>
    <x v="244"/>
    <s v="4 - SERVICIOS SOCIALES"/>
    <s v="4.5 - Protección social"/>
    <s v="4.5.99 - Planificación, gestión y supervisión de la protección social"/>
    <s v="2.3 - MATERIALES Y SUMINISTROS"/>
    <x v="21"/>
    <x v="0"/>
    <s v="00 - N/A"/>
    <s v="10 - FONDO GENERAL"/>
    <s v="(blank)"/>
    <x v="0"/>
    <n v="17500000"/>
    <n v="0"/>
  </r>
  <r>
    <s v="2025"/>
    <x v="2"/>
    <x v="0"/>
    <x v="0"/>
    <x v="0"/>
    <x v="10"/>
    <x v="95"/>
    <x v="244"/>
    <s v="4 - SERVICIOS SOCIALES"/>
    <s v="4.5 - Protección social"/>
    <s v="4.5.99 - Planificación, gestión y supervisión de la protección social"/>
    <s v="2.3 - MATERIALES Y SUMINISTROS"/>
    <x v="21"/>
    <x v="0"/>
    <s v="00 - N/A"/>
    <s v="30 - FONDOS PROPIOS"/>
    <s v="(blank)"/>
    <x v="0"/>
    <n v="32660000"/>
    <n v="3485330.24"/>
  </r>
  <r>
    <s v="2025"/>
    <x v="2"/>
    <x v="0"/>
    <x v="0"/>
    <x v="0"/>
    <x v="10"/>
    <x v="96"/>
    <x v="245"/>
    <s v="4 - SERVICIOS SOCIALES"/>
    <s v="4.5 - Protección social"/>
    <s v="4.5.99 - Planificación, gestión y supervisión de la protección social"/>
    <s v="2.1 - REMUNERACIONES Y CONTRIBUCIONES"/>
    <x v="0"/>
    <x v="0"/>
    <s v="00 - N/A"/>
    <s v="30 - FONDOS PROPIOS"/>
    <s v="(blank)"/>
    <x v="0"/>
    <n v="331920000"/>
    <n v="0"/>
  </r>
  <r>
    <s v="2025"/>
    <x v="2"/>
    <x v="0"/>
    <x v="0"/>
    <x v="0"/>
    <x v="10"/>
    <x v="96"/>
    <x v="245"/>
    <s v="4 - SERVICIOS SOCIALES"/>
    <s v="4.5 - Protección social"/>
    <s v="4.5.99 - Planificación, gestión y supervisión de la protección social"/>
    <s v="2.1 - REMUNERACIONES Y CONTRIBUCIONES"/>
    <x v="1"/>
    <x v="0"/>
    <s v="00 - N/A"/>
    <s v="30 - FONDOS PROPIOS"/>
    <s v="(blank)"/>
    <x v="0"/>
    <n v="46119000"/>
    <n v="0"/>
  </r>
  <r>
    <s v="2025"/>
    <x v="2"/>
    <x v="0"/>
    <x v="0"/>
    <x v="0"/>
    <x v="10"/>
    <x v="96"/>
    <x v="245"/>
    <s v="4 - SERVICIOS SOCIALES"/>
    <s v="4.5 - Protección social"/>
    <s v="4.5.99 - Planificación, gestión y supervisión de la protección social"/>
    <s v="2.1 - REMUNERACIONES Y CONTRIBUCIONES"/>
    <x v="2"/>
    <x v="0"/>
    <s v="00 - N/A"/>
    <s v="30 - FONDOS PROPIOS"/>
    <s v="(blank)"/>
    <x v="0"/>
    <n v="2124000"/>
    <n v="0"/>
  </r>
  <r>
    <s v="2025"/>
    <x v="2"/>
    <x v="0"/>
    <x v="0"/>
    <x v="0"/>
    <x v="10"/>
    <x v="96"/>
    <x v="245"/>
    <s v="4 - SERVICIOS SOCIALES"/>
    <s v="4.5 - Protección social"/>
    <s v="4.5.99 - Planificación, gestión y supervisión de la protección social"/>
    <s v="2.1 - REMUNERACIONES Y CONTRIBUCIONES"/>
    <x v="3"/>
    <x v="0"/>
    <s v="00 - N/A"/>
    <s v="30 - FONDOS PROPIOS"/>
    <s v="(blank)"/>
    <x v="0"/>
    <n v="141249000"/>
    <n v="0"/>
  </r>
  <r>
    <s v="2025"/>
    <x v="2"/>
    <x v="0"/>
    <x v="0"/>
    <x v="0"/>
    <x v="10"/>
    <x v="96"/>
    <x v="245"/>
    <s v="4 - SERVICIOS SOCIALES"/>
    <s v="4.5 - Protección social"/>
    <s v="4.5.99 - Planificación, gestión y supervisión de la protección social"/>
    <s v="2.1 - REMUNERACIONES Y CONTRIBUCIONES"/>
    <x v="4"/>
    <x v="0"/>
    <s v="00 - N/A"/>
    <s v="30 - FONDOS PROPIOS"/>
    <s v="(blank)"/>
    <x v="0"/>
    <n v="37836000"/>
    <n v="0"/>
  </r>
  <r>
    <s v="2025"/>
    <x v="2"/>
    <x v="0"/>
    <x v="0"/>
    <x v="0"/>
    <x v="10"/>
    <x v="96"/>
    <x v="245"/>
    <s v="4 - SERVICIOS SOCIALES"/>
    <s v="4.5 - Protección social"/>
    <s v="4.5.99 - Planificación, gestión y supervisión de la protección social"/>
    <s v="2.2 - CONTRATACIÓN DE SERVICIOS"/>
    <x v="5"/>
    <x v="0"/>
    <s v="00 - N/A"/>
    <s v="30 - FONDOS PROPIOS"/>
    <s v="(blank)"/>
    <x v="0"/>
    <n v="9418200"/>
    <n v="0"/>
  </r>
  <r>
    <s v="2025"/>
    <x v="2"/>
    <x v="0"/>
    <x v="0"/>
    <x v="0"/>
    <x v="10"/>
    <x v="96"/>
    <x v="245"/>
    <s v="4 - SERVICIOS SOCIALES"/>
    <s v="4.5 - Protección social"/>
    <s v="4.5.99 - Planificación, gestión y supervisión de la protección social"/>
    <s v="2.2 - CONTRATACIÓN DE SERVICIOS"/>
    <x v="6"/>
    <x v="0"/>
    <s v="00 - N/A"/>
    <s v="30 - FONDOS PROPIOS"/>
    <s v="(blank)"/>
    <x v="0"/>
    <n v="20580000"/>
    <n v="0"/>
  </r>
  <r>
    <s v="2025"/>
    <x v="2"/>
    <x v="0"/>
    <x v="0"/>
    <x v="0"/>
    <x v="10"/>
    <x v="96"/>
    <x v="245"/>
    <s v="4 - SERVICIOS SOCIALES"/>
    <s v="4.5 - Protección social"/>
    <s v="4.5.99 - Planificación, gestión y supervisión de la protección social"/>
    <s v="2.2 - CONTRATACIÓN DE SERVICIOS"/>
    <x v="7"/>
    <x v="0"/>
    <s v="00 - N/A"/>
    <s v="30 - FONDOS PROPIOS"/>
    <s v="(blank)"/>
    <x v="0"/>
    <n v="3600000"/>
    <n v="0"/>
  </r>
  <r>
    <s v="2025"/>
    <x v="2"/>
    <x v="0"/>
    <x v="0"/>
    <x v="0"/>
    <x v="10"/>
    <x v="96"/>
    <x v="245"/>
    <s v="4 - SERVICIOS SOCIALES"/>
    <s v="4.5 - Protección social"/>
    <s v="4.5.99 - Planificación, gestión y supervisión de la protección social"/>
    <s v="2.2 - CONTRATACIÓN DE SERVICIOS"/>
    <x v="8"/>
    <x v="0"/>
    <s v="00 - N/A"/>
    <s v="30 - FONDOS PROPIOS"/>
    <s v="(blank)"/>
    <x v="0"/>
    <n v="1524000"/>
    <n v="0"/>
  </r>
  <r>
    <s v="2025"/>
    <x v="2"/>
    <x v="0"/>
    <x v="0"/>
    <x v="0"/>
    <x v="10"/>
    <x v="96"/>
    <x v="245"/>
    <s v="4 - SERVICIOS SOCIALES"/>
    <s v="4.5 - Protección social"/>
    <s v="4.5.99 - Planificación, gestión y supervisión de la protección social"/>
    <s v="2.2 - CONTRATACIÓN DE SERVICIOS"/>
    <x v="9"/>
    <x v="0"/>
    <s v="00 - N/A"/>
    <s v="30 - FONDOS PROPIOS"/>
    <s v="(blank)"/>
    <x v="0"/>
    <n v="11544000"/>
    <n v="0"/>
  </r>
  <r>
    <s v="2025"/>
    <x v="2"/>
    <x v="0"/>
    <x v="0"/>
    <x v="0"/>
    <x v="10"/>
    <x v="96"/>
    <x v="245"/>
    <s v="4 - SERVICIOS SOCIALES"/>
    <s v="4.5 - Protección social"/>
    <s v="4.5.99 - Planificación, gestión y supervisión de la protección social"/>
    <s v="2.2 - CONTRATACIÓN DE SERVICIOS"/>
    <x v="10"/>
    <x v="0"/>
    <s v="00 - N/A"/>
    <s v="30 - FONDOS PROPIOS"/>
    <s v="(blank)"/>
    <x v="0"/>
    <n v="14400000"/>
    <n v="0"/>
  </r>
  <r>
    <s v="2025"/>
    <x v="2"/>
    <x v="0"/>
    <x v="0"/>
    <x v="0"/>
    <x v="10"/>
    <x v="96"/>
    <x v="245"/>
    <s v="4 - SERVICIOS SOCIALES"/>
    <s v="4.5 - Protección social"/>
    <s v="4.5.99 - Planificación, gestión y supervisión de la protección social"/>
    <s v="2.2 - CONTRATACIÓN DE SERVICIOS"/>
    <x v="11"/>
    <x v="0"/>
    <s v="00 - N/A"/>
    <s v="30 - FONDOS PROPIOS"/>
    <s v="(blank)"/>
    <x v="0"/>
    <n v="894000"/>
    <n v="0"/>
  </r>
  <r>
    <s v="2025"/>
    <x v="2"/>
    <x v="0"/>
    <x v="0"/>
    <x v="0"/>
    <x v="10"/>
    <x v="96"/>
    <x v="245"/>
    <s v="4 - SERVICIOS SOCIALES"/>
    <s v="4.5 - Protección social"/>
    <s v="4.5.99 - Planificación, gestión y supervisión de la protección social"/>
    <s v="2.2 - CONTRATACIÓN DE SERVICIOS"/>
    <x v="12"/>
    <x v="0"/>
    <s v="00 - N/A"/>
    <s v="30 - FONDOS PROPIOS"/>
    <s v="(blank)"/>
    <x v="0"/>
    <n v="51318000"/>
    <n v="0"/>
  </r>
  <r>
    <s v="2025"/>
    <x v="2"/>
    <x v="0"/>
    <x v="0"/>
    <x v="0"/>
    <x v="10"/>
    <x v="96"/>
    <x v="245"/>
    <s v="4 - SERVICIOS SOCIALES"/>
    <s v="4.5 - Protección social"/>
    <s v="4.5.99 - Planificación, gestión y supervisión de la protección social"/>
    <s v="2.2 - CONTRATACIÓN DE SERVICIOS"/>
    <x v="13"/>
    <x v="0"/>
    <s v="00 - N/A"/>
    <s v="30 - FONDOS PROPIOS"/>
    <s v="(blank)"/>
    <x v="0"/>
    <n v="1800000"/>
    <n v="0"/>
  </r>
  <r>
    <s v="2025"/>
    <x v="2"/>
    <x v="0"/>
    <x v="0"/>
    <x v="0"/>
    <x v="10"/>
    <x v="96"/>
    <x v="245"/>
    <s v="4 - SERVICIOS SOCIALES"/>
    <s v="4.5 - Protección social"/>
    <s v="4.5.99 - Planificación, gestión y supervisión de la protección social"/>
    <s v="2.3 - MATERIALES Y SUMINISTROS"/>
    <x v="14"/>
    <x v="0"/>
    <s v="00 - N/A"/>
    <s v="30 - FONDOS PROPIOS"/>
    <s v="(blank)"/>
    <x v="0"/>
    <n v="816000"/>
    <n v="0"/>
  </r>
  <r>
    <s v="2025"/>
    <x v="2"/>
    <x v="0"/>
    <x v="0"/>
    <x v="0"/>
    <x v="10"/>
    <x v="96"/>
    <x v="245"/>
    <s v="4 - SERVICIOS SOCIALES"/>
    <s v="4.5 - Protección social"/>
    <s v="4.5.99 - Planificación, gestión y supervisión de la protección social"/>
    <s v="2.3 - MATERIALES Y SUMINISTROS"/>
    <x v="15"/>
    <x v="0"/>
    <s v="00 - N/A"/>
    <s v="30 - FONDOS PROPIOS"/>
    <s v="(blank)"/>
    <x v="0"/>
    <n v="300000"/>
    <n v="0"/>
  </r>
  <r>
    <s v="2025"/>
    <x v="2"/>
    <x v="0"/>
    <x v="0"/>
    <x v="0"/>
    <x v="10"/>
    <x v="96"/>
    <x v="245"/>
    <s v="4 - SERVICIOS SOCIALES"/>
    <s v="4.5 - Protección social"/>
    <s v="4.5.99 - Planificación, gestión y supervisión de la protección social"/>
    <s v="2.3 - MATERIALES Y SUMINISTROS"/>
    <x v="16"/>
    <x v="0"/>
    <s v="00 - N/A"/>
    <s v="30 - FONDOS PROPIOS"/>
    <s v="(blank)"/>
    <x v="0"/>
    <n v="1032000"/>
    <n v="0"/>
  </r>
  <r>
    <s v="2025"/>
    <x v="2"/>
    <x v="0"/>
    <x v="0"/>
    <x v="0"/>
    <x v="10"/>
    <x v="96"/>
    <x v="245"/>
    <s v="4 - SERVICIOS SOCIALES"/>
    <s v="4.5 - Protección social"/>
    <s v="4.5.99 - Planificación, gestión y supervisión de la protección social"/>
    <s v="2.3 - MATERIALES Y SUMINISTROS"/>
    <x v="17"/>
    <x v="0"/>
    <s v="00 - N/A"/>
    <s v="30 - FONDOS PROPIOS"/>
    <s v="(blank)"/>
    <x v="0"/>
    <n v="30000"/>
    <n v="0"/>
  </r>
  <r>
    <s v="2025"/>
    <x v="2"/>
    <x v="0"/>
    <x v="0"/>
    <x v="0"/>
    <x v="10"/>
    <x v="96"/>
    <x v="245"/>
    <s v="4 - SERVICIOS SOCIALES"/>
    <s v="4.5 - Protección social"/>
    <s v="4.5.99 - Planificación, gestión y supervisión de la protección social"/>
    <s v="2.3 - MATERIALES Y SUMINISTROS"/>
    <x v="18"/>
    <x v="0"/>
    <s v="00 - N/A"/>
    <s v="30 - FONDOS PROPIOS"/>
    <s v="(blank)"/>
    <x v="0"/>
    <n v="60000"/>
    <n v="0"/>
  </r>
  <r>
    <s v="2025"/>
    <x v="2"/>
    <x v="0"/>
    <x v="0"/>
    <x v="0"/>
    <x v="10"/>
    <x v="96"/>
    <x v="245"/>
    <s v="4 - SERVICIOS SOCIALES"/>
    <s v="4.5 - Protección social"/>
    <s v="4.5.99 - Planificación, gestión y supervisión de la protección social"/>
    <s v="2.3 - MATERIALES Y SUMINISTROS"/>
    <x v="20"/>
    <x v="0"/>
    <s v="00 - N/A"/>
    <s v="30 - FONDOS PROPIOS"/>
    <s v="(blank)"/>
    <x v="0"/>
    <n v="7800000"/>
    <n v="0"/>
  </r>
  <r>
    <s v="2025"/>
    <x v="2"/>
    <x v="0"/>
    <x v="0"/>
    <x v="0"/>
    <x v="10"/>
    <x v="96"/>
    <x v="245"/>
    <s v="4 - SERVICIOS SOCIALES"/>
    <s v="4.5 - Protección social"/>
    <s v="4.5.99 - Planificación, gestión y supervisión de la protección social"/>
    <s v="2.3 - MATERIALES Y SUMINISTROS"/>
    <x v="21"/>
    <x v="0"/>
    <s v="00 - N/A"/>
    <s v="30 - FONDOS PROPIOS"/>
    <s v="(blank)"/>
    <x v="0"/>
    <n v="1518000"/>
    <n v="0"/>
  </r>
  <r>
    <s v="2025"/>
    <x v="2"/>
    <x v="0"/>
    <x v="0"/>
    <x v="0"/>
    <x v="10"/>
    <x v="97"/>
    <x v="246"/>
    <s v="4 - SERVICIOS SOCIALES"/>
    <s v="4.5 - Protección social"/>
    <s v="4.5.99 - Planificación, gestión y supervisión de la protección social"/>
    <s v="2.1 - REMUNERACIONES Y CONTRIBUCIONES"/>
    <x v="0"/>
    <x v="0"/>
    <s v="00 - N/A"/>
    <s v="30 - FONDOS PROPIOS"/>
    <s v="(blank)"/>
    <x v="0"/>
    <n v="549835600"/>
    <n v="0"/>
  </r>
  <r>
    <s v="2025"/>
    <x v="2"/>
    <x v="0"/>
    <x v="0"/>
    <x v="0"/>
    <x v="10"/>
    <x v="97"/>
    <x v="246"/>
    <s v="4 - SERVICIOS SOCIALES"/>
    <s v="4.5 - Protección social"/>
    <s v="4.5.99 - Planificación, gestión y supervisión de la protección social"/>
    <s v="2.1 - REMUNERACIONES Y CONTRIBUCIONES"/>
    <x v="1"/>
    <x v="0"/>
    <s v="00 - N/A"/>
    <s v="30 - FONDOS PROPIOS"/>
    <s v="(blank)"/>
    <x v="0"/>
    <n v="136100000"/>
    <n v="0"/>
  </r>
  <r>
    <s v="2025"/>
    <x v="2"/>
    <x v="0"/>
    <x v="0"/>
    <x v="0"/>
    <x v="10"/>
    <x v="97"/>
    <x v="246"/>
    <s v="4 - SERVICIOS SOCIALES"/>
    <s v="4.5 - Protección social"/>
    <s v="4.5.99 - Planificación, gestión y supervisión de la protección social"/>
    <s v="2.1 - REMUNERACIONES Y CONTRIBUCIONES"/>
    <x v="2"/>
    <x v="0"/>
    <s v="00 - N/A"/>
    <s v="30 - FONDOS PROPIOS"/>
    <s v="(blank)"/>
    <x v="0"/>
    <n v="3500000"/>
    <n v="0"/>
  </r>
  <r>
    <s v="2025"/>
    <x v="2"/>
    <x v="0"/>
    <x v="0"/>
    <x v="0"/>
    <x v="10"/>
    <x v="97"/>
    <x v="246"/>
    <s v="4 - SERVICIOS SOCIALES"/>
    <s v="4.5 - Protección social"/>
    <s v="4.5.99 - Planificación, gestión y supervisión de la protección social"/>
    <s v="2.1 - REMUNERACIONES Y CONTRIBUCIONES"/>
    <x v="3"/>
    <x v="0"/>
    <s v="00 - N/A"/>
    <s v="30 - FONDOS PROPIOS"/>
    <s v="(blank)"/>
    <x v="0"/>
    <n v="138000000"/>
    <n v="0"/>
  </r>
  <r>
    <s v="2025"/>
    <x v="2"/>
    <x v="0"/>
    <x v="0"/>
    <x v="0"/>
    <x v="10"/>
    <x v="97"/>
    <x v="246"/>
    <s v="4 - SERVICIOS SOCIALES"/>
    <s v="4.5 - Protección social"/>
    <s v="4.5.99 - Planificación, gestión y supervisión de la protección social"/>
    <s v="2.1 - REMUNERACIONES Y CONTRIBUCIONES"/>
    <x v="4"/>
    <x v="0"/>
    <s v="00 - N/A"/>
    <s v="30 - FONDOS PROPIOS"/>
    <s v="(blank)"/>
    <x v="0"/>
    <n v="60000000"/>
    <n v="0"/>
  </r>
  <r>
    <s v="2025"/>
    <x v="2"/>
    <x v="0"/>
    <x v="0"/>
    <x v="0"/>
    <x v="10"/>
    <x v="97"/>
    <x v="246"/>
    <s v="4 - SERVICIOS SOCIALES"/>
    <s v="4.5 - Protección social"/>
    <s v="4.5.99 - Planificación, gestión y supervisión de la protección social"/>
    <s v="2.2 - CONTRATACIÓN DE SERVICIOS"/>
    <x v="5"/>
    <x v="0"/>
    <s v="00 - N/A"/>
    <s v="30 - FONDOS PROPIOS"/>
    <s v="(blank)"/>
    <x v="0"/>
    <n v="28621744"/>
    <n v="0"/>
  </r>
  <r>
    <s v="2025"/>
    <x v="2"/>
    <x v="0"/>
    <x v="0"/>
    <x v="0"/>
    <x v="10"/>
    <x v="97"/>
    <x v="246"/>
    <s v="4 - SERVICIOS SOCIALES"/>
    <s v="4.5 - Protección social"/>
    <s v="4.5.99 - Planificación, gestión y supervisión de la protección social"/>
    <s v="2.2 - CONTRATACIÓN DE SERVICIOS"/>
    <x v="6"/>
    <x v="0"/>
    <s v="00 - N/A"/>
    <s v="30 - FONDOS PROPIOS"/>
    <s v="(blank)"/>
    <x v="0"/>
    <n v="33680000"/>
    <n v="0"/>
  </r>
  <r>
    <s v="2025"/>
    <x v="2"/>
    <x v="0"/>
    <x v="0"/>
    <x v="0"/>
    <x v="10"/>
    <x v="97"/>
    <x v="246"/>
    <s v="4 - SERVICIOS SOCIALES"/>
    <s v="4.5 - Protección social"/>
    <s v="4.5.99 - Planificación, gestión y supervisión de la protección social"/>
    <s v="2.2 - CONTRATACIÓN DE SERVICIOS"/>
    <x v="7"/>
    <x v="0"/>
    <s v="00 - N/A"/>
    <s v="30 - FONDOS PROPIOS"/>
    <s v="(blank)"/>
    <x v="0"/>
    <n v="8084600"/>
    <n v="0"/>
  </r>
  <r>
    <s v="2025"/>
    <x v="2"/>
    <x v="0"/>
    <x v="0"/>
    <x v="0"/>
    <x v="10"/>
    <x v="97"/>
    <x v="246"/>
    <s v="4 - SERVICIOS SOCIALES"/>
    <s v="4.5 - Protección social"/>
    <s v="4.5.99 - Planificación, gestión y supervisión de la protección social"/>
    <s v="2.2 - CONTRATACIÓN DE SERVICIOS"/>
    <x v="8"/>
    <x v="0"/>
    <s v="00 - N/A"/>
    <s v="30 - FONDOS PROPIOS"/>
    <s v="(blank)"/>
    <x v="0"/>
    <n v="12084000"/>
    <n v="0"/>
  </r>
  <r>
    <s v="2025"/>
    <x v="2"/>
    <x v="0"/>
    <x v="0"/>
    <x v="0"/>
    <x v="10"/>
    <x v="97"/>
    <x v="246"/>
    <s v="4 - SERVICIOS SOCIALES"/>
    <s v="4.5 - Protección social"/>
    <s v="4.5.99 - Planificación, gestión y supervisión de la protección social"/>
    <s v="2.2 - CONTRATACIÓN DE SERVICIOS"/>
    <x v="9"/>
    <x v="0"/>
    <s v="00 - N/A"/>
    <s v="30 - FONDOS PROPIOS"/>
    <s v="(blank)"/>
    <x v="0"/>
    <n v="39080000"/>
    <n v="0"/>
  </r>
  <r>
    <s v="2025"/>
    <x v="2"/>
    <x v="0"/>
    <x v="0"/>
    <x v="0"/>
    <x v="10"/>
    <x v="97"/>
    <x v="246"/>
    <s v="4 - SERVICIOS SOCIALES"/>
    <s v="4.5 - Protección social"/>
    <s v="4.5.99 - Planificación, gestión y supervisión de la protección social"/>
    <s v="2.2 - CONTRATACIÓN DE SERVICIOS"/>
    <x v="10"/>
    <x v="0"/>
    <s v="00 - N/A"/>
    <s v="30 - FONDOS PROPIOS"/>
    <s v="(blank)"/>
    <x v="0"/>
    <n v="24516265"/>
    <n v="0"/>
  </r>
  <r>
    <s v="2025"/>
    <x v="2"/>
    <x v="0"/>
    <x v="0"/>
    <x v="0"/>
    <x v="10"/>
    <x v="97"/>
    <x v="246"/>
    <s v="4 - SERVICIOS SOCIALES"/>
    <s v="4.5 - Protección social"/>
    <s v="4.5.99 - Planificación, gestión y supervisión de la protección social"/>
    <s v="2.2 - CONTRATACIÓN DE SERVICIOS"/>
    <x v="11"/>
    <x v="0"/>
    <s v="00 - N/A"/>
    <s v="30 - FONDOS PROPIOS"/>
    <s v="(blank)"/>
    <x v="0"/>
    <n v="16729000"/>
    <n v="0"/>
  </r>
  <r>
    <s v="2025"/>
    <x v="2"/>
    <x v="0"/>
    <x v="0"/>
    <x v="0"/>
    <x v="10"/>
    <x v="97"/>
    <x v="246"/>
    <s v="4 - SERVICIOS SOCIALES"/>
    <s v="4.5 - Protección social"/>
    <s v="4.5.99 - Planificación, gestión y supervisión de la protección social"/>
    <s v="2.2 - CONTRATACIÓN DE SERVICIOS"/>
    <x v="12"/>
    <x v="0"/>
    <s v="00 - N/A"/>
    <s v="30 - FONDOS PROPIOS"/>
    <s v="(blank)"/>
    <x v="0"/>
    <n v="60848060"/>
    <n v="0"/>
  </r>
  <r>
    <s v="2025"/>
    <x v="2"/>
    <x v="0"/>
    <x v="0"/>
    <x v="0"/>
    <x v="10"/>
    <x v="97"/>
    <x v="246"/>
    <s v="4 - SERVICIOS SOCIALES"/>
    <s v="4.5 - Protección social"/>
    <s v="4.5.99 - Planificación, gestión y supervisión de la protección social"/>
    <s v="2.2 - CONTRATACIÓN DE SERVICIOS"/>
    <x v="13"/>
    <x v="0"/>
    <s v="00 - N/A"/>
    <s v="30 - FONDOS PROPIOS"/>
    <s v="(blank)"/>
    <x v="0"/>
    <n v="18280500"/>
    <n v="0"/>
  </r>
  <r>
    <s v="2025"/>
    <x v="2"/>
    <x v="0"/>
    <x v="0"/>
    <x v="0"/>
    <x v="10"/>
    <x v="97"/>
    <x v="246"/>
    <s v="4 - SERVICIOS SOCIALES"/>
    <s v="4.5 - Protección social"/>
    <s v="4.5.99 - Planificación, gestión y supervisión de la protección social"/>
    <s v="2.3 - MATERIALES Y SUMINISTROS"/>
    <x v="14"/>
    <x v="0"/>
    <s v="00 - N/A"/>
    <s v="30 - FONDOS PROPIOS"/>
    <s v="(blank)"/>
    <x v="0"/>
    <n v="5396000"/>
    <n v="0"/>
  </r>
  <r>
    <s v="2025"/>
    <x v="2"/>
    <x v="0"/>
    <x v="0"/>
    <x v="0"/>
    <x v="10"/>
    <x v="97"/>
    <x v="246"/>
    <s v="4 - SERVICIOS SOCIALES"/>
    <s v="4.5 - Protección social"/>
    <s v="4.5.99 - Planificación, gestión y supervisión de la protección social"/>
    <s v="2.3 - MATERIALES Y SUMINISTROS"/>
    <x v="15"/>
    <x v="0"/>
    <s v="00 - N/A"/>
    <s v="30 - FONDOS PROPIOS"/>
    <s v="(blank)"/>
    <x v="0"/>
    <n v="5180000"/>
    <n v="0"/>
  </r>
  <r>
    <s v="2025"/>
    <x v="2"/>
    <x v="0"/>
    <x v="0"/>
    <x v="0"/>
    <x v="10"/>
    <x v="97"/>
    <x v="246"/>
    <s v="4 - SERVICIOS SOCIALES"/>
    <s v="4.5 - Protección social"/>
    <s v="4.5.99 - Planificación, gestión y supervisión de la protección social"/>
    <s v="2.3 - MATERIALES Y SUMINISTROS"/>
    <x v="16"/>
    <x v="0"/>
    <s v="00 - N/A"/>
    <s v="30 - FONDOS PROPIOS"/>
    <s v="(blank)"/>
    <x v="0"/>
    <n v="3810000"/>
    <n v="0"/>
  </r>
  <r>
    <s v="2025"/>
    <x v="2"/>
    <x v="0"/>
    <x v="0"/>
    <x v="0"/>
    <x v="10"/>
    <x v="97"/>
    <x v="246"/>
    <s v="4 - SERVICIOS SOCIALES"/>
    <s v="4.5 - Protección social"/>
    <s v="4.5.99 - Planificación, gestión y supervisión de la protección social"/>
    <s v="2.3 - MATERIALES Y SUMINISTROS"/>
    <x v="17"/>
    <x v="0"/>
    <s v="00 - N/A"/>
    <s v="30 - FONDOS PROPIOS"/>
    <s v="(blank)"/>
    <x v="0"/>
    <n v="500000"/>
    <n v="0"/>
  </r>
  <r>
    <s v="2025"/>
    <x v="2"/>
    <x v="0"/>
    <x v="0"/>
    <x v="0"/>
    <x v="10"/>
    <x v="97"/>
    <x v="246"/>
    <s v="4 - SERVICIOS SOCIALES"/>
    <s v="4.5 - Protección social"/>
    <s v="4.5.99 - Planificación, gestión y supervisión de la protección social"/>
    <s v="2.3 - MATERIALES Y SUMINISTROS"/>
    <x v="18"/>
    <x v="0"/>
    <s v="00 - N/A"/>
    <s v="30 - FONDOS PROPIOS"/>
    <s v="(blank)"/>
    <x v="0"/>
    <n v="1450000"/>
    <n v="0"/>
  </r>
  <r>
    <s v="2025"/>
    <x v="2"/>
    <x v="0"/>
    <x v="0"/>
    <x v="0"/>
    <x v="10"/>
    <x v="97"/>
    <x v="246"/>
    <s v="4 - SERVICIOS SOCIALES"/>
    <s v="4.5 - Protección social"/>
    <s v="4.5.99 - Planificación, gestión y supervisión de la protección social"/>
    <s v="2.3 - MATERIALES Y SUMINISTROS"/>
    <x v="19"/>
    <x v="0"/>
    <s v="00 - N/A"/>
    <s v="30 - FONDOS PROPIOS"/>
    <s v="(blank)"/>
    <x v="0"/>
    <n v="24000"/>
    <n v="0"/>
  </r>
  <r>
    <s v="2025"/>
    <x v="2"/>
    <x v="0"/>
    <x v="0"/>
    <x v="0"/>
    <x v="10"/>
    <x v="97"/>
    <x v="246"/>
    <s v="4 - SERVICIOS SOCIALES"/>
    <s v="4.5 - Protección social"/>
    <s v="4.5.99 - Planificación, gestión y supervisión de la protección social"/>
    <s v="2.3 - MATERIALES Y SUMINISTROS"/>
    <x v="20"/>
    <x v="0"/>
    <s v="00 - N/A"/>
    <s v="30 - FONDOS PROPIOS"/>
    <s v="(blank)"/>
    <x v="0"/>
    <n v="10324000"/>
    <n v="0"/>
  </r>
  <r>
    <s v="2025"/>
    <x v="2"/>
    <x v="0"/>
    <x v="0"/>
    <x v="0"/>
    <x v="10"/>
    <x v="97"/>
    <x v="246"/>
    <s v="4 - SERVICIOS SOCIALES"/>
    <s v="4.5 - Protección social"/>
    <s v="4.5.99 - Planificación, gestión y supervisión de la protección social"/>
    <s v="2.3 - MATERIALES Y SUMINISTROS"/>
    <x v="21"/>
    <x v="0"/>
    <s v="00 - N/A"/>
    <s v="30 - FONDOS PROPIOS"/>
    <s v="(blank)"/>
    <x v="0"/>
    <n v="12130000"/>
    <n v="0"/>
  </r>
  <r>
    <s v="2025"/>
    <x v="2"/>
    <x v="0"/>
    <x v="0"/>
    <x v="0"/>
    <x v="10"/>
    <x v="98"/>
    <x v="247"/>
    <s v="4 - SERVICIOS SOCIALES"/>
    <s v="4.5 - Protección social"/>
    <s v="4.5.99 - Planificación, gestión y supervisión de la protección social"/>
    <s v="2.1 - REMUNERACIONES Y CONTRIBUCIONES"/>
    <x v="0"/>
    <x v="0"/>
    <s v="00 - N/A"/>
    <s v="10 - FONDO GENERAL"/>
    <s v="(blank)"/>
    <x v="0"/>
    <n v="192497500"/>
    <n v="57092099.859999999"/>
  </r>
  <r>
    <s v="2025"/>
    <x v="2"/>
    <x v="0"/>
    <x v="0"/>
    <x v="0"/>
    <x v="10"/>
    <x v="98"/>
    <x v="247"/>
    <s v="4 - SERVICIOS SOCIALES"/>
    <s v="4.5 - Protección social"/>
    <s v="4.5.99 - Planificación, gestión y supervisión de la protección social"/>
    <s v="2.1 - REMUNERACIONES Y CONTRIBUCIONES"/>
    <x v="1"/>
    <x v="0"/>
    <s v="00 - N/A"/>
    <s v="10 - FONDO GENERAL"/>
    <s v="(blank)"/>
    <x v="0"/>
    <n v="40525000"/>
    <n v="2208852.75"/>
  </r>
  <r>
    <s v="2025"/>
    <x v="2"/>
    <x v="0"/>
    <x v="0"/>
    <x v="0"/>
    <x v="10"/>
    <x v="98"/>
    <x v="247"/>
    <s v="4 - SERVICIOS SOCIALES"/>
    <s v="4.5 - Protección social"/>
    <s v="4.5.99 - Planificación, gestión y supervisión de la protección social"/>
    <s v="2.1 - REMUNERACIONES Y CONTRIBUCIONES"/>
    <x v="2"/>
    <x v="0"/>
    <s v="00 - N/A"/>
    <s v="10 - FONDO GENERAL"/>
    <s v="(blank)"/>
    <x v="0"/>
    <n v="12000000"/>
    <n v="1885416.39"/>
  </r>
  <r>
    <s v="2025"/>
    <x v="2"/>
    <x v="0"/>
    <x v="0"/>
    <x v="0"/>
    <x v="10"/>
    <x v="98"/>
    <x v="247"/>
    <s v="4 - SERVICIOS SOCIALES"/>
    <s v="4.5 - Protección social"/>
    <s v="4.5.99 - Planificación, gestión y supervisión de la protección social"/>
    <s v="2.1 - REMUNERACIONES Y CONTRIBUCIONES"/>
    <x v="3"/>
    <x v="0"/>
    <s v="00 - N/A"/>
    <s v="10 - FONDO GENERAL"/>
    <s v="(blank)"/>
    <x v="0"/>
    <n v="1680000"/>
    <n v="15000"/>
  </r>
  <r>
    <s v="2025"/>
    <x v="2"/>
    <x v="0"/>
    <x v="0"/>
    <x v="0"/>
    <x v="10"/>
    <x v="98"/>
    <x v="247"/>
    <s v="4 - SERVICIOS SOCIALES"/>
    <s v="4.5 - Protección social"/>
    <s v="4.5.99 - Planificación, gestión y supervisión de la protección social"/>
    <s v="2.1 - REMUNERACIONES Y CONTRIBUCIONES"/>
    <x v="4"/>
    <x v="0"/>
    <s v="00 - N/A"/>
    <s v="10 - FONDO GENERAL"/>
    <s v="(blank)"/>
    <x v="0"/>
    <n v="27283480"/>
    <n v="8439809.4800000004"/>
  </r>
  <r>
    <s v="2025"/>
    <x v="2"/>
    <x v="0"/>
    <x v="0"/>
    <x v="0"/>
    <x v="10"/>
    <x v="98"/>
    <x v="247"/>
    <s v="4 - SERVICIOS SOCIALES"/>
    <s v="4.5 - Protección social"/>
    <s v="4.5.99 - Planificación, gestión y supervisión de la protección social"/>
    <s v="2.2 - CONTRATACIÓN DE SERVICIOS"/>
    <x v="5"/>
    <x v="0"/>
    <s v="00 - N/A"/>
    <s v="10 - FONDO GENERAL"/>
    <s v="(blank)"/>
    <x v="0"/>
    <n v="8925000"/>
    <n v="4760184.3200000012"/>
  </r>
  <r>
    <s v="2025"/>
    <x v="2"/>
    <x v="0"/>
    <x v="0"/>
    <x v="0"/>
    <x v="10"/>
    <x v="98"/>
    <x v="247"/>
    <s v="4 - SERVICIOS SOCIALES"/>
    <s v="4.5 - Protección social"/>
    <s v="4.5.99 - Planificación, gestión y supervisión de la protección social"/>
    <s v="2.2 - CONTRATACIÓN DE SERVICIOS"/>
    <x v="6"/>
    <x v="0"/>
    <s v="00 - N/A"/>
    <s v="10 - FONDO GENERAL"/>
    <s v="(blank)"/>
    <x v="0"/>
    <n v="0"/>
    <n v="0"/>
  </r>
  <r>
    <s v="2025"/>
    <x v="2"/>
    <x v="0"/>
    <x v="0"/>
    <x v="0"/>
    <x v="10"/>
    <x v="98"/>
    <x v="247"/>
    <s v="4 - SERVICIOS SOCIALES"/>
    <s v="4.5 - Protección social"/>
    <s v="4.5.99 - Planificación, gestión y supervisión de la protección social"/>
    <s v="2.2 - CONTRATACIÓN DE SERVICIOS"/>
    <x v="6"/>
    <x v="0"/>
    <s v="00 - N/A"/>
    <s v="30 - FONDOS PROPIOS"/>
    <s v="(blank)"/>
    <x v="0"/>
    <n v="2000000"/>
    <n v="826406.39999999991"/>
  </r>
  <r>
    <s v="2025"/>
    <x v="2"/>
    <x v="0"/>
    <x v="0"/>
    <x v="0"/>
    <x v="10"/>
    <x v="98"/>
    <x v="247"/>
    <s v="4 - SERVICIOS SOCIALES"/>
    <s v="4.5 - Protección social"/>
    <s v="4.5.99 - Planificación, gestión y supervisión de la protección social"/>
    <s v="2.2 - CONTRATACIÓN DE SERVICIOS"/>
    <x v="7"/>
    <x v="0"/>
    <s v="00 - N/A"/>
    <s v="10 - FONDO GENERAL"/>
    <s v="(blank)"/>
    <x v="0"/>
    <n v="350000"/>
    <n v="62250"/>
  </r>
  <r>
    <s v="2025"/>
    <x v="2"/>
    <x v="0"/>
    <x v="0"/>
    <x v="0"/>
    <x v="10"/>
    <x v="98"/>
    <x v="247"/>
    <s v="4 - SERVICIOS SOCIALES"/>
    <s v="4.5 - Protección social"/>
    <s v="4.5.99 - Planificación, gestión y supervisión de la protección social"/>
    <s v="2.2 - CONTRATACIÓN DE SERVICIOS"/>
    <x v="8"/>
    <x v="0"/>
    <s v="00 - N/A"/>
    <s v="10 - FONDO GENERAL"/>
    <s v="(blank)"/>
    <x v="0"/>
    <n v="1050000"/>
    <n v="197999.96000000002"/>
  </r>
  <r>
    <s v="2025"/>
    <x v="2"/>
    <x v="0"/>
    <x v="0"/>
    <x v="0"/>
    <x v="10"/>
    <x v="98"/>
    <x v="247"/>
    <s v="4 - SERVICIOS SOCIALES"/>
    <s v="4.5 - Protección social"/>
    <s v="4.5.99 - Planificación, gestión y supervisión de la protección social"/>
    <s v="2.2 - CONTRATACIÓN DE SERVICIOS"/>
    <x v="9"/>
    <x v="0"/>
    <s v="00 - N/A"/>
    <s v="10 - FONDO GENERAL"/>
    <s v="(blank)"/>
    <x v="0"/>
    <n v="8300000"/>
    <n v="5651797.9500000002"/>
  </r>
  <r>
    <s v="2025"/>
    <x v="2"/>
    <x v="0"/>
    <x v="0"/>
    <x v="0"/>
    <x v="10"/>
    <x v="98"/>
    <x v="247"/>
    <s v="4 - SERVICIOS SOCIALES"/>
    <s v="4.5 - Protección social"/>
    <s v="4.5.99 - Planificación, gestión y supervisión de la protección social"/>
    <s v="2.2 - CONTRATACIÓN DE SERVICIOS"/>
    <x v="9"/>
    <x v="0"/>
    <s v="00 - N/A"/>
    <s v="30 - FONDOS PROPIOS"/>
    <s v="(blank)"/>
    <x v="0"/>
    <n v="0"/>
    <n v="0"/>
  </r>
  <r>
    <s v="2025"/>
    <x v="2"/>
    <x v="0"/>
    <x v="0"/>
    <x v="0"/>
    <x v="10"/>
    <x v="98"/>
    <x v="247"/>
    <s v="4 - SERVICIOS SOCIALES"/>
    <s v="4.5 - Protección social"/>
    <s v="4.5.99 - Planificación, gestión y supervisión de la protección social"/>
    <s v="2.2 - CONTRATACIÓN DE SERVICIOS"/>
    <x v="10"/>
    <x v="0"/>
    <s v="00 - N/A"/>
    <s v="10 - FONDO GENERAL"/>
    <s v="(blank)"/>
    <x v="0"/>
    <n v="4500000"/>
    <n v="3530801.18"/>
  </r>
  <r>
    <s v="2025"/>
    <x v="2"/>
    <x v="0"/>
    <x v="0"/>
    <x v="0"/>
    <x v="10"/>
    <x v="98"/>
    <x v="247"/>
    <s v="4 - SERVICIOS SOCIALES"/>
    <s v="4.5 - Protección social"/>
    <s v="4.5.99 - Planificación, gestión y supervisión de la protección social"/>
    <s v="2.2 - CONTRATACIÓN DE SERVICIOS"/>
    <x v="10"/>
    <x v="0"/>
    <s v="00 - N/A"/>
    <s v="30 - FONDOS PROPIOS"/>
    <s v="(blank)"/>
    <x v="0"/>
    <n v="2000000"/>
    <n v="960741.10000000009"/>
  </r>
  <r>
    <s v="2025"/>
    <x v="2"/>
    <x v="0"/>
    <x v="0"/>
    <x v="0"/>
    <x v="10"/>
    <x v="98"/>
    <x v="247"/>
    <s v="4 - SERVICIOS SOCIALES"/>
    <s v="4.5 - Protección social"/>
    <s v="4.5.99 - Planificación, gestión y supervisión de la protección social"/>
    <s v="2.2 - CONTRATACIÓN DE SERVICIOS"/>
    <x v="11"/>
    <x v="0"/>
    <s v="00 - N/A"/>
    <s v="10 - FONDO GENERAL"/>
    <s v="(blank)"/>
    <x v="0"/>
    <n v="1850000"/>
    <n v="226137.13999999998"/>
  </r>
  <r>
    <s v="2025"/>
    <x v="2"/>
    <x v="0"/>
    <x v="0"/>
    <x v="0"/>
    <x v="10"/>
    <x v="98"/>
    <x v="247"/>
    <s v="4 - SERVICIOS SOCIALES"/>
    <s v="4.5 - Protección social"/>
    <s v="4.5.99 - Planificación, gestión y supervisión de la protección social"/>
    <s v="2.2 - CONTRATACIÓN DE SERVICIOS"/>
    <x v="11"/>
    <x v="0"/>
    <s v="00 - N/A"/>
    <s v="30 - FONDOS PROPIOS"/>
    <s v="(blank)"/>
    <x v="0"/>
    <n v="0"/>
    <n v="0"/>
  </r>
  <r>
    <s v="2025"/>
    <x v="2"/>
    <x v="0"/>
    <x v="0"/>
    <x v="0"/>
    <x v="10"/>
    <x v="98"/>
    <x v="247"/>
    <s v="4 - SERVICIOS SOCIALES"/>
    <s v="4.5 - Protección social"/>
    <s v="4.5.99 - Planificación, gestión y supervisión de la protección social"/>
    <s v="2.2 - CONTRATACIÓN DE SERVICIOS"/>
    <x v="12"/>
    <x v="0"/>
    <s v="00 - N/A"/>
    <s v="10 - FONDO GENERAL"/>
    <s v="(blank)"/>
    <x v="0"/>
    <n v="21595000"/>
    <n v="7525298"/>
  </r>
  <r>
    <s v="2025"/>
    <x v="2"/>
    <x v="0"/>
    <x v="0"/>
    <x v="0"/>
    <x v="10"/>
    <x v="98"/>
    <x v="247"/>
    <s v="4 - SERVICIOS SOCIALES"/>
    <s v="4.5 - Protección social"/>
    <s v="4.5.99 - Planificación, gestión y supervisión de la protección social"/>
    <s v="2.2 - CONTRATACIÓN DE SERVICIOS"/>
    <x v="12"/>
    <x v="0"/>
    <s v="00 - N/A"/>
    <s v="30 - FONDOS PROPIOS"/>
    <s v="(blank)"/>
    <x v="0"/>
    <n v="538000"/>
    <n v="0"/>
  </r>
  <r>
    <s v="2025"/>
    <x v="2"/>
    <x v="0"/>
    <x v="0"/>
    <x v="0"/>
    <x v="10"/>
    <x v="98"/>
    <x v="247"/>
    <s v="4 - SERVICIOS SOCIALES"/>
    <s v="4.5 - Protección social"/>
    <s v="4.5.99 - Planificación, gestión y supervisión de la protección social"/>
    <s v="2.2 - CONTRATACIÓN DE SERVICIOS"/>
    <x v="13"/>
    <x v="0"/>
    <s v="00 - N/A"/>
    <s v="10 - FONDO GENERAL"/>
    <s v="(blank)"/>
    <x v="0"/>
    <n v="0"/>
    <n v="0"/>
  </r>
  <r>
    <s v="2025"/>
    <x v="2"/>
    <x v="0"/>
    <x v="0"/>
    <x v="0"/>
    <x v="10"/>
    <x v="98"/>
    <x v="247"/>
    <s v="4 - SERVICIOS SOCIALES"/>
    <s v="4.5 - Protección social"/>
    <s v="4.5.99 - Planificación, gestión y supervisión de la protección social"/>
    <s v="2.2 - CONTRATACIÓN DE SERVICIOS"/>
    <x v="13"/>
    <x v="0"/>
    <s v="00 - N/A"/>
    <s v="30 - FONDOS PROPIOS"/>
    <s v="(blank)"/>
    <x v="0"/>
    <n v="5400000"/>
    <n v="1905391.17"/>
  </r>
  <r>
    <s v="2025"/>
    <x v="2"/>
    <x v="0"/>
    <x v="0"/>
    <x v="0"/>
    <x v="10"/>
    <x v="98"/>
    <x v="247"/>
    <s v="4 - SERVICIOS SOCIALES"/>
    <s v="4.5 - Protección social"/>
    <s v="4.5.99 - Planificación, gestión y supervisión de la protección social"/>
    <s v="2.3 - MATERIALES Y SUMINISTROS"/>
    <x v="14"/>
    <x v="0"/>
    <s v="00 - N/A"/>
    <s v="10 - FONDO GENERAL"/>
    <s v="(blank)"/>
    <x v="0"/>
    <n v="210000"/>
    <n v="92503"/>
  </r>
  <r>
    <s v="2025"/>
    <x v="2"/>
    <x v="0"/>
    <x v="0"/>
    <x v="0"/>
    <x v="10"/>
    <x v="98"/>
    <x v="247"/>
    <s v="4 - SERVICIOS SOCIALES"/>
    <s v="4.5 - Protección social"/>
    <s v="4.5.99 - Planificación, gestión y supervisión de la protección social"/>
    <s v="2.3 - MATERIALES Y SUMINISTROS"/>
    <x v="15"/>
    <x v="0"/>
    <s v="00 - N/A"/>
    <s v="10 - FONDO GENERAL"/>
    <s v="(blank)"/>
    <x v="0"/>
    <n v="0"/>
    <n v="0"/>
  </r>
  <r>
    <s v="2025"/>
    <x v="2"/>
    <x v="0"/>
    <x v="0"/>
    <x v="0"/>
    <x v="10"/>
    <x v="98"/>
    <x v="247"/>
    <s v="4 - SERVICIOS SOCIALES"/>
    <s v="4.5 - Protección social"/>
    <s v="4.5.99 - Planificación, gestión y supervisión de la protección social"/>
    <s v="2.3 - MATERIALES Y SUMINISTROS"/>
    <x v="16"/>
    <x v="0"/>
    <s v="00 - N/A"/>
    <s v="10 - FONDO GENERAL"/>
    <s v="(blank)"/>
    <x v="0"/>
    <n v="600000"/>
    <n v="182400"/>
  </r>
  <r>
    <s v="2025"/>
    <x v="2"/>
    <x v="0"/>
    <x v="0"/>
    <x v="0"/>
    <x v="10"/>
    <x v="98"/>
    <x v="247"/>
    <s v="4 - SERVICIOS SOCIALES"/>
    <s v="4.5 - Protección social"/>
    <s v="4.5.99 - Planificación, gestión y supervisión de la protección social"/>
    <s v="2.3 - MATERIALES Y SUMINISTROS"/>
    <x v="17"/>
    <x v="0"/>
    <s v="00 - N/A"/>
    <s v="10 - FONDO GENERAL"/>
    <s v="(blank)"/>
    <x v="0"/>
    <n v="30000"/>
    <n v="0"/>
  </r>
  <r>
    <s v="2025"/>
    <x v="2"/>
    <x v="0"/>
    <x v="0"/>
    <x v="0"/>
    <x v="10"/>
    <x v="98"/>
    <x v="247"/>
    <s v="4 - SERVICIOS SOCIALES"/>
    <s v="4.5 - Protección social"/>
    <s v="4.5.99 - Planificación, gestión y supervisión de la protección social"/>
    <s v="2.3 - MATERIALES Y SUMINISTROS"/>
    <x v="18"/>
    <x v="0"/>
    <s v="00 - N/A"/>
    <s v="10 - FONDO GENERAL"/>
    <s v="(blank)"/>
    <x v="0"/>
    <n v="50000"/>
    <n v="70328"/>
  </r>
  <r>
    <s v="2025"/>
    <x v="2"/>
    <x v="0"/>
    <x v="0"/>
    <x v="0"/>
    <x v="10"/>
    <x v="98"/>
    <x v="247"/>
    <s v="4 - SERVICIOS SOCIALES"/>
    <s v="4.5 - Protección social"/>
    <s v="4.5.99 - Planificación, gestión y supervisión de la protección social"/>
    <s v="2.3 - MATERIALES Y SUMINISTROS"/>
    <x v="19"/>
    <x v="0"/>
    <s v="00 - N/A"/>
    <s v="10 - FONDO GENERAL"/>
    <s v="(blank)"/>
    <x v="0"/>
    <n v="100000"/>
    <n v="0"/>
  </r>
  <r>
    <s v="2025"/>
    <x v="2"/>
    <x v="0"/>
    <x v="0"/>
    <x v="0"/>
    <x v="10"/>
    <x v="98"/>
    <x v="247"/>
    <s v="4 - SERVICIOS SOCIALES"/>
    <s v="4.5 - Protección social"/>
    <s v="4.5.99 - Planificación, gestión y supervisión de la protección social"/>
    <s v="2.3 - MATERIALES Y SUMINISTROS"/>
    <x v="20"/>
    <x v="0"/>
    <s v="00 - N/A"/>
    <s v="10 - FONDO GENERAL"/>
    <s v="(blank)"/>
    <x v="0"/>
    <n v="100000"/>
    <n v="0"/>
  </r>
  <r>
    <s v="2025"/>
    <x v="2"/>
    <x v="0"/>
    <x v="0"/>
    <x v="0"/>
    <x v="10"/>
    <x v="98"/>
    <x v="247"/>
    <s v="4 - SERVICIOS SOCIALES"/>
    <s v="4.5 - Protección social"/>
    <s v="4.5.99 - Planificación, gestión y supervisión de la protección social"/>
    <s v="2.3 - MATERIALES Y SUMINISTROS"/>
    <x v="20"/>
    <x v="0"/>
    <s v="00 - N/A"/>
    <s v="30 - FONDOS PROPIOS"/>
    <s v="(blank)"/>
    <x v="0"/>
    <n v="5350000"/>
    <n v="5000000"/>
  </r>
  <r>
    <s v="2025"/>
    <x v="2"/>
    <x v="0"/>
    <x v="0"/>
    <x v="0"/>
    <x v="10"/>
    <x v="98"/>
    <x v="247"/>
    <s v="4 - SERVICIOS SOCIALES"/>
    <s v="4.5 - Protección social"/>
    <s v="4.5.99 - Planificación, gestión y supervisión de la protección social"/>
    <s v="2.3 - MATERIALES Y SUMINISTROS"/>
    <x v="21"/>
    <x v="0"/>
    <s v="00 - N/A"/>
    <s v="10 - FONDO GENERAL"/>
    <s v="(blank)"/>
    <x v="0"/>
    <n v="654020"/>
    <n v="185897.2"/>
  </r>
  <r>
    <s v="2025"/>
    <x v="2"/>
    <x v="0"/>
    <x v="0"/>
    <x v="0"/>
    <x v="10"/>
    <x v="98"/>
    <x v="247"/>
    <s v="4 - SERVICIOS SOCIALES"/>
    <s v="4.5 - Protección social"/>
    <s v="4.5.99 - Planificación, gestión y supervisión de la protección social"/>
    <s v="2.3 - MATERIALES Y SUMINISTROS"/>
    <x v="21"/>
    <x v="0"/>
    <s v="00 - N/A"/>
    <s v="30 - FONDOS PROPIOS"/>
    <s v="(blank)"/>
    <x v="0"/>
    <n v="0"/>
    <n v="62107.64"/>
  </r>
  <r>
    <s v="2025"/>
    <x v="2"/>
    <x v="0"/>
    <x v="0"/>
    <x v="0"/>
    <x v="10"/>
    <x v="99"/>
    <x v="248"/>
    <s v="4 - SERVICIOS SOCIALES"/>
    <s v="4.5 - Protección social"/>
    <s v="4.5.99 - Planificación, gestión y supervisión de la protección social"/>
    <s v="2.1 - REMUNERACIONES Y CONTRIBUCIONES"/>
    <x v="0"/>
    <x v="0"/>
    <s v="00 - N/A"/>
    <s v="10 - FONDO GENERAL"/>
    <s v="(blank)"/>
    <x v="0"/>
    <n v="150294993"/>
    <n v="0"/>
  </r>
  <r>
    <s v="2025"/>
    <x v="2"/>
    <x v="0"/>
    <x v="0"/>
    <x v="0"/>
    <x v="10"/>
    <x v="99"/>
    <x v="248"/>
    <s v="4 - SERVICIOS SOCIALES"/>
    <s v="4.5 - Protección social"/>
    <s v="4.5.99 - Planificación, gestión y supervisión de la protección social"/>
    <s v="2.1 - REMUNERACIONES Y CONTRIBUCIONES"/>
    <x v="0"/>
    <x v="0"/>
    <s v="00 - N/A"/>
    <s v="30 - FONDOS PROPIOS"/>
    <s v="(blank)"/>
    <x v="0"/>
    <n v="1312634569"/>
    <n v="0"/>
  </r>
  <r>
    <s v="2025"/>
    <x v="2"/>
    <x v="0"/>
    <x v="0"/>
    <x v="0"/>
    <x v="10"/>
    <x v="99"/>
    <x v="248"/>
    <s v="4 - SERVICIOS SOCIALES"/>
    <s v="4.5 - Protección social"/>
    <s v="4.5.99 - Planificación, gestión y supervisión de la protección social"/>
    <s v="2.1 - REMUNERACIONES Y CONTRIBUCIONES"/>
    <x v="1"/>
    <x v="0"/>
    <s v="00 - N/A"/>
    <s v="10 - FONDO GENERAL"/>
    <s v="(blank)"/>
    <x v="0"/>
    <n v="65919627"/>
    <n v="0"/>
  </r>
  <r>
    <s v="2025"/>
    <x v="2"/>
    <x v="0"/>
    <x v="0"/>
    <x v="0"/>
    <x v="10"/>
    <x v="99"/>
    <x v="248"/>
    <s v="4 - SERVICIOS SOCIALES"/>
    <s v="4.5 - Protección social"/>
    <s v="4.5.99 - Planificación, gestión y supervisión de la protección social"/>
    <s v="2.1 - REMUNERACIONES Y CONTRIBUCIONES"/>
    <x v="1"/>
    <x v="0"/>
    <s v="00 - N/A"/>
    <s v="30 - FONDOS PROPIOS"/>
    <s v="(blank)"/>
    <x v="0"/>
    <n v="584414447"/>
    <n v="0"/>
  </r>
  <r>
    <s v="2025"/>
    <x v="2"/>
    <x v="0"/>
    <x v="0"/>
    <x v="0"/>
    <x v="10"/>
    <x v="99"/>
    <x v="248"/>
    <s v="4 - SERVICIOS SOCIALES"/>
    <s v="4.5 - Protección social"/>
    <s v="4.5.99 - Planificación, gestión y supervisión de la protección social"/>
    <s v="2.1 - REMUNERACIONES Y CONTRIBUCIONES"/>
    <x v="2"/>
    <x v="0"/>
    <s v="00 - N/A"/>
    <s v="30 - FONDOS PROPIOS"/>
    <s v="(blank)"/>
    <x v="0"/>
    <n v="3000000"/>
    <n v="0"/>
  </r>
  <r>
    <s v="2025"/>
    <x v="2"/>
    <x v="0"/>
    <x v="0"/>
    <x v="0"/>
    <x v="10"/>
    <x v="99"/>
    <x v="248"/>
    <s v="4 - SERVICIOS SOCIALES"/>
    <s v="4.5 - Protección social"/>
    <s v="4.5.99 - Planificación, gestión y supervisión de la protección social"/>
    <s v="2.1 - REMUNERACIONES Y CONTRIBUCIONES"/>
    <x v="3"/>
    <x v="0"/>
    <s v="00 - N/A"/>
    <s v="10 - FONDO GENERAL"/>
    <s v="(blank)"/>
    <x v="0"/>
    <n v="44546534"/>
    <n v="0"/>
  </r>
  <r>
    <s v="2025"/>
    <x v="2"/>
    <x v="0"/>
    <x v="0"/>
    <x v="0"/>
    <x v="10"/>
    <x v="99"/>
    <x v="248"/>
    <s v="4 - SERVICIOS SOCIALES"/>
    <s v="4.5 - Protección social"/>
    <s v="4.5.99 - Planificación, gestión y supervisión de la protección social"/>
    <s v="2.1 - REMUNERACIONES Y CONTRIBUCIONES"/>
    <x v="3"/>
    <x v="0"/>
    <s v="00 - N/A"/>
    <s v="30 - FONDOS PROPIOS"/>
    <s v="(blank)"/>
    <x v="0"/>
    <n v="247819769"/>
    <n v="0"/>
  </r>
  <r>
    <s v="2025"/>
    <x v="2"/>
    <x v="0"/>
    <x v="0"/>
    <x v="0"/>
    <x v="10"/>
    <x v="99"/>
    <x v="248"/>
    <s v="4 - SERVICIOS SOCIALES"/>
    <s v="4.5 - Protección social"/>
    <s v="4.5.99 - Planificación, gestión y supervisión de la protección social"/>
    <s v="2.1 - REMUNERACIONES Y CONTRIBUCIONES"/>
    <x v="4"/>
    <x v="0"/>
    <s v="00 - N/A"/>
    <s v="10 - FONDO GENERAL"/>
    <s v="(blank)"/>
    <x v="0"/>
    <n v="19031898"/>
    <n v="0"/>
  </r>
  <r>
    <s v="2025"/>
    <x v="2"/>
    <x v="0"/>
    <x v="0"/>
    <x v="0"/>
    <x v="10"/>
    <x v="99"/>
    <x v="248"/>
    <s v="4 - SERVICIOS SOCIALES"/>
    <s v="4.5 - Protección social"/>
    <s v="4.5.99 - Planificación, gestión y supervisión de la protección social"/>
    <s v="2.1 - REMUNERACIONES Y CONTRIBUCIONES"/>
    <x v="4"/>
    <x v="0"/>
    <s v="00 - N/A"/>
    <s v="30 - FONDOS PROPIOS"/>
    <s v="(blank)"/>
    <x v="0"/>
    <n v="166645451"/>
    <n v="0"/>
  </r>
  <r>
    <s v="2025"/>
    <x v="2"/>
    <x v="0"/>
    <x v="0"/>
    <x v="0"/>
    <x v="10"/>
    <x v="99"/>
    <x v="248"/>
    <s v="4 - SERVICIOS SOCIALES"/>
    <s v="4.5 - Protección social"/>
    <s v="4.5.99 - Planificación, gestión y supervisión de la protección social"/>
    <s v="2.2 - CONTRATACIÓN DE SERVICIOS"/>
    <x v="5"/>
    <x v="0"/>
    <s v="00 - N/A"/>
    <s v="10 - FONDO GENERAL"/>
    <s v="(blank)"/>
    <x v="0"/>
    <n v="2567200"/>
    <n v="0"/>
  </r>
  <r>
    <s v="2025"/>
    <x v="2"/>
    <x v="0"/>
    <x v="0"/>
    <x v="0"/>
    <x v="10"/>
    <x v="99"/>
    <x v="248"/>
    <s v="4 - SERVICIOS SOCIALES"/>
    <s v="4.5 - Protección social"/>
    <s v="4.5.99 - Planificación, gestión y supervisión de la protección social"/>
    <s v="2.2 - CONTRATACIÓN DE SERVICIOS"/>
    <x v="5"/>
    <x v="0"/>
    <s v="00 - N/A"/>
    <s v="30 - FONDOS PROPIOS"/>
    <s v="(blank)"/>
    <x v="0"/>
    <n v="183287932"/>
    <n v="0"/>
  </r>
  <r>
    <s v="2025"/>
    <x v="2"/>
    <x v="0"/>
    <x v="0"/>
    <x v="0"/>
    <x v="10"/>
    <x v="99"/>
    <x v="248"/>
    <s v="4 - SERVICIOS SOCIALES"/>
    <s v="4.5 - Protección social"/>
    <s v="4.5.99 - Planificación, gestión y supervisión de la protección social"/>
    <s v="2.2 - CONTRATACIÓN DE SERVICIOS"/>
    <x v="6"/>
    <x v="0"/>
    <s v="00 - N/A"/>
    <s v="10 - FONDO GENERAL"/>
    <s v="(blank)"/>
    <x v="0"/>
    <n v="20498308"/>
    <n v="0"/>
  </r>
  <r>
    <s v="2025"/>
    <x v="2"/>
    <x v="0"/>
    <x v="0"/>
    <x v="0"/>
    <x v="10"/>
    <x v="99"/>
    <x v="248"/>
    <s v="4 - SERVICIOS SOCIALES"/>
    <s v="4.5 - Protección social"/>
    <s v="4.5.99 - Planificación, gestión y supervisión de la protección social"/>
    <s v="2.2 - CONTRATACIÓN DE SERVICIOS"/>
    <x v="6"/>
    <x v="0"/>
    <s v="00 - N/A"/>
    <s v="30 - FONDOS PROPIOS"/>
    <s v="(blank)"/>
    <x v="0"/>
    <n v="192561623"/>
    <n v="0"/>
  </r>
  <r>
    <s v="2025"/>
    <x v="2"/>
    <x v="0"/>
    <x v="0"/>
    <x v="0"/>
    <x v="10"/>
    <x v="99"/>
    <x v="248"/>
    <s v="4 - SERVICIOS SOCIALES"/>
    <s v="4.5 - Protección social"/>
    <s v="4.5.99 - Planificación, gestión y supervisión de la protección social"/>
    <s v="2.2 - CONTRATACIÓN DE SERVICIOS"/>
    <x v="7"/>
    <x v="0"/>
    <s v="00 - N/A"/>
    <s v="10 - FONDO GENERAL"/>
    <s v="(blank)"/>
    <x v="0"/>
    <n v="1211742"/>
    <n v="0"/>
  </r>
  <r>
    <s v="2025"/>
    <x v="2"/>
    <x v="0"/>
    <x v="0"/>
    <x v="0"/>
    <x v="10"/>
    <x v="99"/>
    <x v="248"/>
    <s v="4 - SERVICIOS SOCIALES"/>
    <s v="4.5 - Protección social"/>
    <s v="4.5.99 - Planificación, gestión y supervisión de la protección social"/>
    <s v="2.2 - CONTRATACIÓN DE SERVICIOS"/>
    <x v="7"/>
    <x v="0"/>
    <s v="00 - N/A"/>
    <s v="30 - FONDOS PROPIOS"/>
    <s v="(blank)"/>
    <x v="0"/>
    <n v="46340247"/>
    <n v="0"/>
  </r>
  <r>
    <s v="2025"/>
    <x v="2"/>
    <x v="0"/>
    <x v="0"/>
    <x v="0"/>
    <x v="10"/>
    <x v="99"/>
    <x v="248"/>
    <s v="4 - SERVICIOS SOCIALES"/>
    <s v="4.5 - Protección social"/>
    <s v="4.5.99 - Planificación, gestión y supervisión de la protección social"/>
    <s v="2.2 - CONTRATACIÓN DE SERVICIOS"/>
    <x v="8"/>
    <x v="0"/>
    <s v="00 - N/A"/>
    <s v="10 - FONDO GENERAL"/>
    <s v="(blank)"/>
    <x v="0"/>
    <n v="400483"/>
    <n v="0"/>
  </r>
  <r>
    <s v="2025"/>
    <x v="2"/>
    <x v="0"/>
    <x v="0"/>
    <x v="0"/>
    <x v="10"/>
    <x v="99"/>
    <x v="248"/>
    <s v="4 - SERVICIOS SOCIALES"/>
    <s v="4.5 - Protección social"/>
    <s v="4.5.99 - Planificación, gestión y supervisión de la protección social"/>
    <s v="2.2 - CONTRATACIÓN DE SERVICIOS"/>
    <x v="8"/>
    <x v="0"/>
    <s v="00 - N/A"/>
    <s v="30 - FONDOS PROPIOS"/>
    <s v="(blank)"/>
    <x v="0"/>
    <n v="44757843"/>
    <n v="0"/>
  </r>
  <r>
    <s v="2025"/>
    <x v="2"/>
    <x v="0"/>
    <x v="0"/>
    <x v="0"/>
    <x v="10"/>
    <x v="99"/>
    <x v="248"/>
    <s v="4 - SERVICIOS SOCIALES"/>
    <s v="4.5 - Protección social"/>
    <s v="4.5.99 - Planificación, gestión y supervisión de la protección social"/>
    <s v="2.2 - CONTRATACIÓN DE SERVICIOS"/>
    <x v="9"/>
    <x v="0"/>
    <s v="00 - N/A"/>
    <s v="30 - FONDOS PROPIOS"/>
    <s v="(blank)"/>
    <x v="0"/>
    <n v="96275995"/>
    <n v="0"/>
  </r>
  <r>
    <s v="2025"/>
    <x v="2"/>
    <x v="0"/>
    <x v="0"/>
    <x v="0"/>
    <x v="10"/>
    <x v="99"/>
    <x v="248"/>
    <s v="4 - SERVICIOS SOCIALES"/>
    <s v="4.5 - Protección social"/>
    <s v="4.5.99 - Planificación, gestión y supervisión de la protección social"/>
    <s v="2.2 - CONTRATACIÓN DE SERVICIOS"/>
    <x v="10"/>
    <x v="0"/>
    <s v="00 - N/A"/>
    <s v="30 - FONDOS PROPIOS"/>
    <s v="(blank)"/>
    <x v="0"/>
    <n v="22300541"/>
    <n v="0"/>
  </r>
  <r>
    <s v="2025"/>
    <x v="2"/>
    <x v="0"/>
    <x v="0"/>
    <x v="0"/>
    <x v="10"/>
    <x v="99"/>
    <x v="248"/>
    <s v="4 - SERVICIOS SOCIALES"/>
    <s v="4.5 - Protección social"/>
    <s v="4.5.99 - Planificación, gestión y supervisión de la protección social"/>
    <s v="2.2 - CONTRATACIÓN DE SERVICIOS"/>
    <x v="11"/>
    <x v="0"/>
    <s v="00 - N/A"/>
    <s v="10 - FONDO GENERAL"/>
    <s v="(blank)"/>
    <x v="0"/>
    <n v="482892"/>
    <n v="0"/>
  </r>
  <r>
    <s v="2025"/>
    <x v="2"/>
    <x v="0"/>
    <x v="0"/>
    <x v="0"/>
    <x v="10"/>
    <x v="99"/>
    <x v="248"/>
    <s v="4 - SERVICIOS SOCIALES"/>
    <s v="4.5 - Protección social"/>
    <s v="4.5.99 - Planificación, gestión y supervisión de la protección social"/>
    <s v="2.2 - CONTRATACIÓN DE SERVICIOS"/>
    <x v="11"/>
    <x v="0"/>
    <s v="00 - N/A"/>
    <s v="30 - FONDOS PROPIOS"/>
    <s v="(blank)"/>
    <x v="0"/>
    <n v="147661999"/>
    <n v="0"/>
  </r>
  <r>
    <s v="2025"/>
    <x v="2"/>
    <x v="0"/>
    <x v="0"/>
    <x v="0"/>
    <x v="10"/>
    <x v="99"/>
    <x v="248"/>
    <s v="4 - SERVICIOS SOCIALES"/>
    <s v="4.5 - Protección social"/>
    <s v="4.5.99 - Planificación, gestión y supervisión de la protección social"/>
    <s v="2.2 - CONTRATACIÓN DE SERVICIOS"/>
    <x v="12"/>
    <x v="0"/>
    <s v="00 - N/A"/>
    <s v="10 - FONDO GENERAL"/>
    <s v="(blank)"/>
    <x v="0"/>
    <n v="9069767025"/>
    <n v="0"/>
  </r>
  <r>
    <s v="2025"/>
    <x v="2"/>
    <x v="0"/>
    <x v="0"/>
    <x v="0"/>
    <x v="10"/>
    <x v="99"/>
    <x v="248"/>
    <s v="4 - SERVICIOS SOCIALES"/>
    <s v="4.5 - Protección social"/>
    <s v="4.5.99 - Planificación, gestión y supervisión de la protección social"/>
    <s v="2.2 - CONTRATACIÓN DE SERVICIOS"/>
    <x v="12"/>
    <x v="0"/>
    <s v="00 - N/A"/>
    <s v="30 - FONDOS PROPIOS"/>
    <s v="(blank)"/>
    <x v="0"/>
    <n v="36897520447"/>
    <n v="0"/>
  </r>
  <r>
    <s v="2025"/>
    <x v="2"/>
    <x v="0"/>
    <x v="0"/>
    <x v="0"/>
    <x v="10"/>
    <x v="99"/>
    <x v="248"/>
    <s v="4 - SERVICIOS SOCIALES"/>
    <s v="4.5 - Protección social"/>
    <s v="4.5.99 - Planificación, gestión y supervisión de la protección social"/>
    <s v="2.2 - CONTRATACIÓN DE SERVICIOS"/>
    <x v="12"/>
    <x v="0"/>
    <s v="00 - N/A"/>
    <s v="60 - CREDITO EXTERNO"/>
    <s v="(blank)"/>
    <x v="0"/>
    <n v="10000000000"/>
    <n v="0"/>
  </r>
  <r>
    <s v="2025"/>
    <x v="2"/>
    <x v="0"/>
    <x v="0"/>
    <x v="0"/>
    <x v="10"/>
    <x v="99"/>
    <x v="248"/>
    <s v="4 - SERVICIOS SOCIALES"/>
    <s v="4.5 - Protección social"/>
    <s v="4.5.99 - Planificación, gestión y supervisión de la protección social"/>
    <s v="2.2 - CONTRATACIÓN DE SERVICIOS"/>
    <x v="13"/>
    <x v="0"/>
    <s v="00 - N/A"/>
    <s v="10 - FONDO GENERAL"/>
    <s v="(blank)"/>
    <x v="0"/>
    <n v="67826"/>
    <n v="0"/>
  </r>
  <r>
    <s v="2025"/>
    <x v="2"/>
    <x v="0"/>
    <x v="0"/>
    <x v="0"/>
    <x v="10"/>
    <x v="99"/>
    <x v="248"/>
    <s v="4 - SERVICIOS SOCIALES"/>
    <s v="4.5 - Protección social"/>
    <s v="4.5.99 - Planificación, gestión y supervisión de la protección social"/>
    <s v="2.2 - CONTRATACIÓN DE SERVICIOS"/>
    <x v="13"/>
    <x v="0"/>
    <s v="00 - N/A"/>
    <s v="30 - FONDOS PROPIOS"/>
    <s v="(blank)"/>
    <x v="0"/>
    <n v="6814136"/>
    <n v="0"/>
  </r>
  <r>
    <s v="2025"/>
    <x v="2"/>
    <x v="0"/>
    <x v="0"/>
    <x v="0"/>
    <x v="10"/>
    <x v="99"/>
    <x v="248"/>
    <s v="4 - SERVICIOS SOCIALES"/>
    <s v="4.5 - Protección social"/>
    <s v="4.5.99 - Planificación, gestión y supervisión de la protección social"/>
    <s v="2.3 - MATERIALES Y SUMINISTROS"/>
    <x v="14"/>
    <x v="0"/>
    <s v="00 - N/A"/>
    <s v="10 - FONDO GENERAL"/>
    <s v="(blank)"/>
    <x v="0"/>
    <n v="2468100"/>
    <n v="0"/>
  </r>
  <r>
    <s v="2025"/>
    <x v="2"/>
    <x v="0"/>
    <x v="0"/>
    <x v="0"/>
    <x v="10"/>
    <x v="99"/>
    <x v="248"/>
    <s v="4 - SERVICIOS SOCIALES"/>
    <s v="4.5 - Protección social"/>
    <s v="4.5.99 - Planificación, gestión y supervisión de la protección social"/>
    <s v="2.3 - MATERIALES Y SUMINISTROS"/>
    <x v="14"/>
    <x v="0"/>
    <s v="00 - N/A"/>
    <s v="30 - FONDOS PROPIOS"/>
    <s v="(blank)"/>
    <x v="0"/>
    <n v="33540348"/>
    <n v="0"/>
  </r>
  <r>
    <s v="2025"/>
    <x v="2"/>
    <x v="0"/>
    <x v="0"/>
    <x v="0"/>
    <x v="10"/>
    <x v="99"/>
    <x v="248"/>
    <s v="4 - SERVICIOS SOCIALES"/>
    <s v="4.5 - Protección social"/>
    <s v="4.5.99 - Planificación, gestión y supervisión de la protección social"/>
    <s v="2.3 - MATERIALES Y SUMINISTROS"/>
    <x v="15"/>
    <x v="0"/>
    <s v="00 - N/A"/>
    <s v="10 - FONDO GENERAL"/>
    <s v="(blank)"/>
    <x v="0"/>
    <n v="988159"/>
    <n v="0"/>
  </r>
  <r>
    <s v="2025"/>
    <x v="2"/>
    <x v="0"/>
    <x v="0"/>
    <x v="0"/>
    <x v="10"/>
    <x v="99"/>
    <x v="248"/>
    <s v="4 - SERVICIOS SOCIALES"/>
    <s v="4.5 - Protección social"/>
    <s v="4.5.99 - Planificación, gestión y supervisión de la protección social"/>
    <s v="2.3 - MATERIALES Y SUMINISTROS"/>
    <x v="15"/>
    <x v="0"/>
    <s v="00 - N/A"/>
    <s v="30 - FONDOS PROPIOS"/>
    <s v="(blank)"/>
    <x v="0"/>
    <n v="7917261"/>
    <n v="0"/>
  </r>
  <r>
    <s v="2025"/>
    <x v="2"/>
    <x v="0"/>
    <x v="0"/>
    <x v="0"/>
    <x v="10"/>
    <x v="99"/>
    <x v="248"/>
    <s v="4 - SERVICIOS SOCIALES"/>
    <s v="4.5 - Protección social"/>
    <s v="4.5.99 - Planificación, gestión y supervisión de la protección social"/>
    <s v="2.3 - MATERIALES Y SUMINISTROS"/>
    <x v="16"/>
    <x v="0"/>
    <s v="00 - N/A"/>
    <s v="10 - FONDO GENERAL"/>
    <s v="(blank)"/>
    <x v="0"/>
    <n v="97768"/>
    <n v="0"/>
  </r>
  <r>
    <s v="2025"/>
    <x v="2"/>
    <x v="0"/>
    <x v="0"/>
    <x v="0"/>
    <x v="10"/>
    <x v="99"/>
    <x v="248"/>
    <s v="4 - SERVICIOS SOCIALES"/>
    <s v="4.5 - Protección social"/>
    <s v="4.5.99 - Planificación, gestión y supervisión de la protección social"/>
    <s v="2.3 - MATERIALES Y SUMINISTROS"/>
    <x v="16"/>
    <x v="0"/>
    <s v="00 - N/A"/>
    <s v="30 - FONDOS PROPIOS"/>
    <s v="(blank)"/>
    <x v="0"/>
    <n v="24407414"/>
    <n v="0"/>
  </r>
  <r>
    <s v="2025"/>
    <x v="2"/>
    <x v="0"/>
    <x v="0"/>
    <x v="0"/>
    <x v="10"/>
    <x v="99"/>
    <x v="248"/>
    <s v="4 - SERVICIOS SOCIALES"/>
    <s v="4.5 - Protección social"/>
    <s v="4.5.99 - Planificación, gestión y supervisión de la protección social"/>
    <s v="2.3 - MATERIALES Y SUMINISTROS"/>
    <x v="17"/>
    <x v="0"/>
    <s v="00 - N/A"/>
    <s v="30 - FONDOS PROPIOS"/>
    <s v="(blank)"/>
    <x v="0"/>
    <n v="832000"/>
    <n v="0"/>
  </r>
  <r>
    <s v="2025"/>
    <x v="2"/>
    <x v="0"/>
    <x v="0"/>
    <x v="0"/>
    <x v="10"/>
    <x v="99"/>
    <x v="248"/>
    <s v="4 - SERVICIOS SOCIALES"/>
    <s v="4.5 - Protección social"/>
    <s v="4.5.99 - Planificación, gestión y supervisión de la protección social"/>
    <s v="2.3 - MATERIALES Y SUMINISTROS"/>
    <x v="18"/>
    <x v="0"/>
    <s v="00 - N/A"/>
    <s v="10 - FONDO GENERAL"/>
    <s v="(blank)"/>
    <x v="0"/>
    <n v="4846"/>
    <n v="0"/>
  </r>
  <r>
    <s v="2025"/>
    <x v="2"/>
    <x v="0"/>
    <x v="0"/>
    <x v="0"/>
    <x v="10"/>
    <x v="99"/>
    <x v="248"/>
    <s v="4 - SERVICIOS SOCIALES"/>
    <s v="4.5 - Protección social"/>
    <s v="4.5.99 - Planificación, gestión y supervisión de la protección social"/>
    <s v="2.3 - MATERIALES Y SUMINISTROS"/>
    <x v="18"/>
    <x v="0"/>
    <s v="00 - N/A"/>
    <s v="30 - FONDOS PROPIOS"/>
    <s v="(blank)"/>
    <x v="0"/>
    <n v="3595811"/>
    <n v="0"/>
  </r>
  <r>
    <s v="2025"/>
    <x v="2"/>
    <x v="0"/>
    <x v="0"/>
    <x v="0"/>
    <x v="10"/>
    <x v="99"/>
    <x v="248"/>
    <s v="4 - SERVICIOS SOCIALES"/>
    <s v="4.5 - Protección social"/>
    <s v="4.5.99 - Planificación, gestión y supervisión de la protección social"/>
    <s v="2.3 - MATERIALES Y SUMINISTROS"/>
    <x v="19"/>
    <x v="0"/>
    <s v="00 - N/A"/>
    <s v="30 - FONDOS PROPIOS"/>
    <s v="(blank)"/>
    <x v="0"/>
    <n v="1653546"/>
    <n v="0"/>
  </r>
  <r>
    <s v="2025"/>
    <x v="2"/>
    <x v="0"/>
    <x v="0"/>
    <x v="0"/>
    <x v="10"/>
    <x v="99"/>
    <x v="248"/>
    <s v="4 - SERVICIOS SOCIALES"/>
    <s v="4.5 - Protección social"/>
    <s v="4.5.99 - Planificación, gestión y supervisión de la protección social"/>
    <s v="2.3 - MATERIALES Y SUMINISTROS"/>
    <x v="20"/>
    <x v="0"/>
    <s v="00 - N/A"/>
    <s v="10 - FONDO GENERAL"/>
    <s v="(blank)"/>
    <x v="0"/>
    <n v="1026472"/>
    <n v="0"/>
  </r>
  <r>
    <s v="2025"/>
    <x v="2"/>
    <x v="0"/>
    <x v="0"/>
    <x v="0"/>
    <x v="10"/>
    <x v="99"/>
    <x v="248"/>
    <s v="4 - SERVICIOS SOCIALES"/>
    <s v="4.5 - Protección social"/>
    <s v="4.5.99 - Planificación, gestión y supervisión de la protección social"/>
    <s v="2.3 - MATERIALES Y SUMINISTROS"/>
    <x v="20"/>
    <x v="0"/>
    <s v="00 - N/A"/>
    <s v="30 - FONDOS PROPIOS"/>
    <s v="(blank)"/>
    <x v="0"/>
    <n v="36744550"/>
    <n v="0"/>
  </r>
  <r>
    <s v="2025"/>
    <x v="2"/>
    <x v="0"/>
    <x v="0"/>
    <x v="0"/>
    <x v="10"/>
    <x v="99"/>
    <x v="248"/>
    <s v="4 - SERVICIOS SOCIALES"/>
    <s v="4.5 - Protección social"/>
    <s v="4.5.99 - Planificación, gestión y supervisión de la protección social"/>
    <s v="2.3 - MATERIALES Y SUMINISTROS"/>
    <x v="21"/>
    <x v="0"/>
    <s v="00 - N/A"/>
    <s v="10 - FONDO GENERAL"/>
    <s v="(blank)"/>
    <x v="0"/>
    <n v="200342260"/>
    <n v="0"/>
  </r>
  <r>
    <s v="2025"/>
    <x v="2"/>
    <x v="0"/>
    <x v="0"/>
    <x v="0"/>
    <x v="10"/>
    <x v="99"/>
    <x v="248"/>
    <s v="4 - SERVICIOS SOCIALES"/>
    <s v="4.5 - Protección social"/>
    <s v="4.5.99 - Planificación, gestión y supervisión de la protección social"/>
    <s v="2.3 - MATERIALES Y SUMINISTROS"/>
    <x v="21"/>
    <x v="0"/>
    <s v="00 - N/A"/>
    <s v="30 - FONDOS PROPIOS"/>
    <s v="(blank)"/>
    <x v="0"/>
    <n v="52378881"/>
    <n v="0"/>
  </r>
  <r>
    <s v="2025"/>
    <x v="2"/>
    <x v="0"/>
    <x v="0"/>
    <x v="0"/>
    <x v="10"/>
    <x v="100"/>
    <x v="249"/>
    <s v="4 - SERVICIOS SOCIALES"/>
    <s v="4.5 - Protección social"/>
    <s v="4.5.99 - Planificación, gestión y supervisión de la protección social"/>
    <s v="2.1 - REMUNERACIONES Y CONTRIBUCIONES"/>
    <x v="0"/>
    <x v="0"/>
    <s v="00 - N/A"/>
    <s v="30 - FONDOS PROPIOS"/>
    <s v="(blank)"/>
    <x v="0"/>
    <n v="214241668"/>
    <n v="55085693.430000007"/>
  </r>
  <r>
    <s v="2025"/>
    <x v="2"/>
    <x v="0"/>
    <x v="0"/>
    <x v="0"/>
    <x v="10"/>
    <x v="100"/>
    <x v="249"/>
    <s v="4 - SERVICIOS SOCIALES"/>
    <s v="4.5 - Protección social"/>
    <s v="4.5.99 - Planificación, gestión y supervisión de la protección social"/>
    <s v="2.1 - REMUNERACIONES Y CONTRIBUCIONES"/>
    <x v="1"/>
    <x v="0"/>
    <s v="00 - N/A"/>
    <s v="30 - FONDOS PROPIOS"/>
    <s v="(blank)"/>
    <x v="0"/>
    <n v="33787809"/>
    <n v="2405139.9300000002"/>
  </r>
  <r>
    <s v="2025"/>
    <x v="2"/>
    <x v="0"/>
    <x v="0"/>
    <x v="0"/>
    <x v="10"/>
    <x v="100"/>
    <x v="249"/>
    <s v="4 - SERVICIOS SOCIALES"/>
    <s v="4.5 - Protección social"/>
    <s v="4.5.99 - Planificación, gestión y supervisión de la protección social"/>
    <s v="2.1 - REMUNERACIONES Y CONTRIBUCIONES"/>
    <x v="3"/>
    <x v="0"/>
    <s v="00 - N/A"/>
    <s v="30 - FONDOS PROPIOS"/>
    <s v="(blank)"/>
    <x v="0"/>
    <n v="13938393"/>
    <n v="0"/>
  </r>
  <r>
    <s v="2025"/>
    <x v="2"/>
    <x v="0"/>
    <x v="0"/>
    <x v="0"/>
    <x v="10"/>
    <x v="100"/>
    <x v="249"/>
    <s v="4 - SERVICIOS SOCIALES"/>
    <s v="4.5 - Protección social"/>
    <s v="4.5.99 - Planificación, gestión y supervisión de la protección social"/>
    <s v="2.1 - REMUNERACIONES Y CONTRIBUCIONES"/>
    <x v="4"/>
    <x v="0"/>
    <s v="00 - N/A"/>
    <s v="30 - FONDOS PROPIOS"/>
    <s v="(blank)"/>
    <x v="0"/>
    <n v="27235668"/>
    <n v="7404237.4499999993"/>
  </r>
  <r>
    <s v="2025"/>
    <x v="2"/>
    <x v="0"/>
    <x v="0"/>
    <x v="0"/>
    <x v="10"/>
    <x v="100"/>
    <x v="249"/>
    <s v="4 - SERVICIOS SOCIALES"/>
    <s v="4.5 - Protección social"/>
    <s v="4.5.99 - Planificación, gestión y supervisión de la protección social"/>
    <s v="2.2 - CONTRATACIÓN DE SERVICIOS"/>
    <x v="5"/>
    <x v="0"/>
    <s v="00 - N/A"/>
    <s v="30 - FONDOS PROPIOS"/>
    <s v="(blank)"/>
    <x v="0"/>
    <n v="24700000"/>
    <n v="7203114.9800000014"/>
  </r>
  <r>
    <s v="2025"/>
    <x v="2"/>
    <x v="0"/>
    <x v="0"/>
    <x v="0"/>
    <x v="10"/>
    <x v="100"/>
    <x v="249"/>
    <s v="4 - SERVICIOS SOCIALES"/>
    <s v="4.5 - Protección social"/>
    <s v="4.5.99 - Planificación, gestión y supervisión de la protección social"/>
    <s v="2.2 - CONTRATACIÓN DE SERVICIOS"/>
    <x v="6"/>
    <x v="0"/>
    <s v="00 - N/A"/>
    <s v="10 - FONDO GENERAL"/>
    <s v="(blank)"/>
    <x v="0"/>
    <n v="6500000"/>
    <n v="808286.03"/>
  </r>
  <r>
    <s v="2025"/>
    <x v="2"/>
    <x v="0"/>
    <x v="0"/>
    <x v="0"/>
    <x v="10"/>
    <x v="100"/>
    <x v="249"/>
    <s v="4 - SERVICIOS SOCIALES"/>
    <s v="4.5 - Protección social"/>
    <s v="4.5.99 - Planificación, gestión y supervisión de la protección social"/>
    <s v="2.2 - CONTRATACIÓN DE SERVICIOS"/>
    <x v="6"/>
    <x v="0"/>
    <s v="00 - N/A"/>
    <s v="30 - FONDOS PROPIOS"/>
    <s v="(blank)"/>
    <x v="0"/>
    <n v="47700000"/>
    <n v="11242736.700000003"/>
  </r>
  <r>
    <s v="2025"/>
    <x v="2"/>
    <x v="0"/>
    <x v="0"/>
    <x v="0"/>
    <x v="10"/>
    <x v="100"/>
    <x v="249"/>
    <s v="4 - SERVICIOS SOCIALES"/>
    <s v="4.5 - Protección social"/>
    <s v="4.5.99 - Planificación, gestión y supervisión de la protección social"/>
    <s v="2.2 - CONTRATACIÓN DE SERVICIOS"/>
    <x v="7"/>
    <x v="0"/>
    <s v="00 - N/A"/>
    <s v="10 - FONDO GENERAL"/>
    <s v="(blank)"/>
    <x v="0"/>
    <n v="1700000"/>
    <n v="0"/>
  </r>
  <r>
    <s v="2025"/>
    <x v="2"/>
    <x v="0"/>
    <x v="0"/>
    <x v="0"/>
    <x v="10"/>
    <x v="100"/>
    <x v="249"/>
    <s v="4 - SERVICIOS SOCIALES"/>
    <s v="4.5 - Protección social"/>
    <s v="4.5.99 - Planificación, gestión y supervisión de la protección social"/>
    <s v="2.2 - CONTRATACIÓN DE SERVICIOS"/>
    <x v="7"/>
    <x v="0"/>
    <s v="00 - N/A"/>
    <s v="30 - FONDOS PROPIOS"/>
    <s v="(blank)"/>
    <x v="0"/>
    <n v="1000000"/>
    <n v="280510.59999999998"/>
  </r>
  <r>
    <s v="2025"/>
    <x v="2"/>
    <x v="0"/>
    <x v="0"/>
    <x v="0"/>
    <x v="10"/>
    <x v="100"/>
    <x v="249"/>
    <s v="4 - SERVICIOS SOCIALES"/>
    <s v="4.5 - Protección social"/>
    <s v="4.5.99 - Planificación, gestión y supervisión de la protección social"/>
    <s v="2.2 - CONTRATACIÓN DE SERVICIOS"/>
    <x v="8"/>
    <x v="0"/>
    <s v="00 - N/A"/>
    <s v="10 - FONDO GENERAL"/>
    <s v="(blank)"/>
    <x v="0"/>
    <n v="850000"/>
    <n v="229129.18"/>
  </r>
  <r>
    <s v="2025"/>
    <x v="2"/>
    <x v="0"/>
    <x v="0"/>
    <x v="0"/>
    <x v="10"/>
    <x v="100"/>
    <x v="249"/>
    <s v="4 - SERVICIOS SOCIALES"/>
    <s v="4.5 - Protección social"/>
    <s v="4.5.99 - Planificación, gestión y supervisión de la protección social"/>
    <s v="2.2 - CONTRATACIÓN DE SERVICIOS"/>
    <x v="8"/>
    <x v="0"/>
    <s v="00 - N/A"/>
    <s v="30 - FONDOS PROPIOS"/>
    <s v="(blank)"/>
    <x v="0"/>
    <n v="760000"/>
    <n v="0"/>
  </r>
  <r>
    <s v="2025"/>
    <x v="2"/>
    <x v="0"/>
    <x v="0"/>
    <x v="0"/>
    <x v="10"/>
    <x v="100"/>
    <x v="249"/>
    <s v="4 - SERVICIOS SOCIALES"/>
    <s v="4.5 - Protección social"/>
    <s v="4.5.99 - Planificación, gestión y supervisión de la protección social"/>
    <s v="2.2 - CONTRATACIÓN DE SERVICIOS"/>
    <x v="9"/>
    <x v="0"/>
    <s v="00 - N/A"/>
    <s v="10 - FONDO GENERAL"/>
    <s v="(blank)"/>
    <x v="0"/>
    <n v="11085927"/>
    <n v="1680634.13"/>
  </r>
  <r>
    <s v="2025"/>
    <x v="2"/>
    <x v="0"/>
    <x v="0"/>
    <x v="0"/>
    <x v="10"/>
    <x v="100"/>
    <x v="249"/>
    <s v="4 - SERVICIOS SOCIALES"/>
    <s v="4.5 - Protección social"/>
    <s v="4.5.99 - Planificación, gestión y supervisión de la protección social"/>
    <s v="2.2 - CONTRATACIÓN DE SERVICIOS"/>
    <x v="9"/>
    <x v="0"/>
    <s v="00 - N/A"/>
    <s v="30 - FONDOS PROPIOS"/>
    <s v="(blank)"/>
    <x v="0"/>
    <n v="19875195"/>
    <n v="1842199.4"/>
  </r>
  <r>
    <s v="2025"/>
    <x v="2"/>
    <x v="0"/>
    <x v="0"/>
    <x v="0"/>
    <x v="10"/>
    <x v="100"/>
    <x v="249"/>
    <s v="4 - SERVICIOS SOCIALES"/>
    <s v="4.5 - Protección social"/>
    <s v="4.5.99 - Planificación, gestión y supervisión de la protección social"/>
    <s v="2.2 - CONTRATACIÓN DE SERVICIOS"/>
    <x v="10"/>
    <x v="0"/>
    <s v="00 - N/A"/>
    <s v="30 - FONDOS PROPIOS"/>
    <s v="(blank)"/>
    <x v="0"/>
    <n v="5050000"/>
    <n v="1106293.43"/>
  </r>
  <r>
    <s v="2025"/>
    <x v="2"/>
    <x v="0"/>
    <x v="0"/>
    <x v="0"/>
    <x v="10"/>
    <x v="100"/>
    <x v="249"/>
    <s v="4 - SERVICIOS SOCIALES"/>
    <s v="4.5 - Protección social"/>
    <s v="4.5.99 - Planificación, gestión y supervisión de la protección social"/>
    <s v="2.2 - CONTRATACIÓN DE SERVICIOS"/>
    <x v="11"/>
    <x v="0"/>
    <s v="00 - N/A"/>
    <s v="30 - FONDOS PROPIOS"/>
    <s v="(blank)"/>
    <x v="0"/>
    <n v="5500000"/>
    <n v="431880"/>
  </r>
  <r>
    <s v="2025"/>
    <x v="2"/>
    <x v="0"/>
    <x v="0"/>
    <x v="0"/>
    <x v="10"/>
    <x v="100"/>
    <x v="249"/>
    <s v="4 - SERVICIOS SOCIALES"/>
    <s v="4.5 - Protección social"/>
    <s v="4.5.99 - Planificación, gestión y supervisión de la protección social"/>
    <s v="2.2 - CONTRATACIÓN DE SERVICIOS"/>
    <x v="12"/>
    <x v="0"/>
    <s v="00 - N/A"/>
    <s v="10 - FONDO GENERAL"/>
    <s v="(blank)"/>
    <x v="0"/>
    <n v="8000000"/>
    <n v="372373.51"/>
  </r>
  <r>
    <s v="2025"/>
    <x v="2"/>
    <x v="0"/>
    <x v="0"/>
    <x v="0"/>
    <x v="10"/>
    <x v="100"/>
    <x v="249"/>
    <s v="4 - SERVICIOS SOCIALES"/>
    <s v="4.5 - Protección social"/>
    <s v="4.5.99 - Planificación, gestión y supervisión de la protección social"/>
    <s v="2.2 - CONTRATACIÓN DE SERVICIOS"/>
    <x v="12"/>
    <x v="0"/>
    <s v="00 - N/A"/>
    <s v="30 - FONDOS PROPIOS"/>
    <s v="(blank)"/>
    <x v="0"/>
    <n v="10170000"/>
    <n v="419601.48"/>
  </r>
  <r>
    <s v="2025"/>
    <x v="2"/>
    <x v="0"/>
    <x v="0"/>
    <x v="0"/>
    <x v="10"/>
    <x v="100"/>
    <x v="249"/>
    <s v="4 - SERVICIOS SOCIALES"/>
    <s v="4.5 - Protección social"/>
    <s v="4.5.99 - Planificación, gestión y supervisión de la protección social"/>
    <s v="2.2 - CONTRATACIÓN DE SERVICIOS"/>
    <x v="13"/>
    <x v="0"/>
    <s v="00 - N/A"/>
    <s v="10 - FONDO GENERAL"/>
    <s v="(blank)"/>
    <x v="0"/>
    <n v="5000000"/>
    <n v="1013709.12"/>
  </r>
  <r>
    <s v="2025"/>
    <x v="2"/>
    <x v="0"/>
    <x v="0"/>
    <x v="0"/>
    <x v="10"/>
    <x v="100"/>
    <x v="249"/>
    <s v="4 - SERVICIOS SOCIALES"/>
    <s v="4.5 - Protección social"/>
    <s v="4.5.99 - Planificación, gestión y supervisión de la protección social"/>
    <s v="2.2 - CONTRATACIÓN DE SERVICIOS"/>
    <x v="13"/>
    <x v="0"/>
    <s v="00 - N/A"/>
    <s v="30 - FONDOS PROPIOS"/>
    <s v="(blank)"/>
    <x v="0"/>
    <n v="3000000"/>
    <n v="68440"/>
  </r>
  <r>
    <s v="2025"/>
    <x v="2"/>
    <x v="0"/>
    <x v="0"/>
    <x v="0"/>
    <x v="10"/>
    <x v="100"/>
    <x v="249"/>
    <s v="4 - SERVICIOS SOCIALES"/>
    <s v="4.5 - Protección social"/>
    <s v="4.5.99 - Planificación, gestión y supervisión de la protección social"/>
    <s v="2.3 - MATERIALES Y SUMINISTROS"/>
    <x v="14"/>
    <x v="0"/>
    <s v="00 - N/A"/>
    <s v="10 - FONDO GENERAL"/>
    <s v="(blank)"/>
    <x v="0"/>
    <n v="886950"/>
    <n v="927954"/>
  </r>
  <r>
    <s v="2025"/>
    <x v="2"/>
    <x v="0"/>
    <x v="0"/>
    <x v="0"/>
    <x v="10"/>
    <x v="100"/>
    <x v="249"/>
    <s v="4 - SERVICIOS SOCIALES"/>
    <s v="4.5 - Protección social"/>
    <s v="4.5.99 - Planificación, gestión y supervisión de la protección social"/>
    <s v="2.3 - MATERIALES Y SUMINISTROS"/>
    <x v="14"/>
    <x v="0"/>
    <s v="00 - N/A"/>
    <s v="30 - FONDOS PROPIOS"/>
    <s v="(blank)"/>
    <x v="0"/>
    <n v="450000"/>
    <n v="0"/>
  </r>
  <r>
    <s v="2025"/>
    <x v="2"/>
    <x v="0"/>
    <x v="0"/>
    <x v="0"/>
    <x v="10"/>
    <x v="100"/>
    <x v="249"/>
    <s v="4 - SERVICIOS SOCIALES"/>
    <s v="4.5 - Protección social"/>
    <s v="4.5.99 - Planificación, gestión y supervisión de la protección social"/>
    <s v="2.3 - MATERIALES Y SUMINISTROS"/>
    <x v="15"/>
    <x v="0"/>
    <s v="00 - N/A"/>
    <s v="10 - FONDO GENERAL"/>
    <s v="(blank)"/>
    <x v="0"/>
    <n v="0"/>
    <n v="233274.2"/>
  </r>
  <r>
    <s v="2025"/>
    <x v="2"/>
    <x v="0"/>
    <x v="0"/>
    <x v="0"/>
    <x v="10"/>
    <x v="100"/>
    <x v="249"/>
    <s v="4 - SERVICIOS SOCIALES"/>
    <s v="4.5 - Protección social"/>
    <s v="4.5.99 - Planificación, gestión y supervisión de la protección social"/>
    <s v="2.3 - MATERIALES Y SUMINISTROS"/>
    <x v="15"/>
    <x v="0"/>
    <s v="00 - N/A"/>
    <s v="30 - FONDOS PROPIOS"/>
    <s v="(blank)"/>
    <x v="0"/>
    <n v="136267"/>
    <n v="9912"/>
  </r>
  <r>
    <s v="2025"/>
    <x v="2"/>
    <x v="0"/>
    <x v="0"/>
    <x v="0"/>
    <x v="10"/>
    <x v="100"/>
    <x v="249"/>
    <s v="4 - SERVICIOS SOCIALES"/>
    <s v="4.5 - Protección social"/>
    <s v="4.5.99 - Planificación, gestión y supervisión de la protección social"/>
    <s v="2.3 - MATERIALES Y SUMINISTROS"/>
    <x v="16"/>
    <x v="0"/>
    <s v="00 - N/A"/>
    <s v="10 - FONDO GENERAL"/>
    <s v="(blank)"/>
    <x v="0"/>
    <n v="1850000"/>
    <n v="205131.55"/>
  </r>
  <r>
    <s v="2025"/>
    <x v="2"/>
    <x v="0"/>
    <x v="0"/>
    <x v="0"/>
    <x v="10"/>
    <x v="100"/>
    <x v="249"/>
    <s v="4 - SERVICIOS SOCIALES"/>
    <s v="4.5 - Protección social"/>
    <s v="4.5.99 - Planificación, gestión y supervisión de la protección social"/>
    <s v="2.3 - MATERIALES Y SUMINISTROS"/>
    <x v="16"/>
    <x v="0"/>
    <s v="00 - N/A"/>
    <s v="30 - FONDOS PROPIOS"/>
    <s v="(blank)"/>
    <x v="0"/>
    <n v="540000"/>
    <n v="158946"/>
  </r>
  <r>
    <s v="2025"/>
    <x v="2"/>
    <x v="0"/>
    <x v="0"/>
    <x v="0"/>
    <x v="10"/>
    <x v="100"/>
    <x v="249"/>
    <s v="4 - SERVICIOS SOCIALES"/>
    <s v="4.5 - Protección social"/>
    <s v="4.5.99 - Planificación, gestión y supervisión de la protección social"/>
    <s v="2.3 - MATERIALES Y SUMINISTROS"/>
    <x v="17"/>
    <x v="0"/>
    <s v="00 - N/A"/>
    <s v="10 - FONDO GENERAL"/>
    <s v="(blank)"/>
    <x v="0"/>
    <n v="50000"/>
    <n v="21825.279999999999"/>
  </r>
  <r>
    <s v="2025"/>
    <x v="2"/>
    <x v="0"/>
    <x v="0"/>
    <x v="0"/>
    <x v="10"/>
    <x v="100"/>
    <x v="249"/>
    <s v="4 - SERVICIOS SOCIALES"/>
    <s v="4.5 - Protección social"/>
    <s v="4.5.99 - Planificación, gestión y supervisión de la protección social"/>
    <s v="2.3 - MATERIALES Y SUMINISTROS"/>
    <x v="17"/>
    <x v="0"/>
    <s v="00 - N/A"/>
    <s v="30 - FONDOS PROPIOS"/>
    <s v="(blank)"/>
    <x v="0"/>
    <n v="0"/>
    <n v="0"/>
  </r>
  <r>
    <s v="2025"/>
    <x v="2"/>
    <x v="0"/>
    <x v="0"/>
    <x v="0"/>
    <x v="10"/>
    <x v="100"/>
    <x v="249"/>
    <s v="4 - SERVICIOS SOCIALES"/>
    <s v="4.5 - Protección social"/>
    <s v="4.5.99 - Planificación, gestión y supervisión de la protección social"/>
    <s v="2.3 - MATERIALES Y SUMINISTROS"/>
    <x v="18"/>
    <x v="0"/>
    <s v="00 - N/A"/>
    <s v="10 - FONDO GENERAL"/>
    <s v="(blank)"/>
    <x v="0"/>
    <n v="500000"/>
    <n v="0"/>
  </r>
  <r>
    <s v="2025"/>
    <x v="2"/>
    <x v="0"/>
    <x v="0"/>
    <x v="0"/>
    <x v="10"/>
    <x v="100"/>
    <x v="249"/>
    <s v="4 - SERVICIOS SOCIALES"/>
    <s v="4.5 - Protección social"/>
    <s v="4.5.99 - Planificación, gestión y supervisión de la protección social"/>
    <s v="2.3 - MATERIALES Y SUMINISTROS"/>
    <x v="18"/>
    <x v="0"/>
    <s v="00 - N/A"/>
    <s v="30 - FONDOS PROPIOS"/>
    <s v="(blank)"/>
    <x v="0"/>
    <n v="300000"/>
    <n v="0"/>
  </r>
  <r>
    <s v="2025"/>
    <x v="2"/>
    <x v="0"/>
    <x v="0"/>
    <x v="0"/>
    <x v="10"/>
    <x v="100"/>
    <x v="249"/>
    <s v="4 - SERVICIOS SOCIALES"/>
    <s v="4.5 - Protección social"/>
    <s v="4.5.99 - Planificación, gestión y supervisión de la protección social"/>
    <s v="2.3 - MATERIALES Y SUMINISTROS"/>
    <x v="19"/>
    <x v="0"/>
    <s v="00 - N/A"/>
    <s v="10 - FONDO GENERAL"/>
    <s v="(blank)"/>
    <x v="0"/>
    <n v="45000"/>
    <n v="1168.2"/>
  </r>
  <r>
    <s v="2025"/>
    <x v="2"/>
    <x v="0"/>
    <x v="0"/>
    <x v="0"/>
    <x v="10"/>
    <x v="100"/>
    <x v="249"/>
    <s v="4 - SERVICIOS SOCIALES"/>
    <s v="4.5 - Protección social"/>
    <s v="4.5.99 - Planificación, gestión y supervisión de la protección social"/>
    <s v="2.3 - MATERIALES Y SUMINISTROS"/>
    <x v="19"/>
    <x v="0"/>
    <s v="00 - N/A"/>
    <s v="30 - FONDOS PROPIOS"/>
    <s v="(blank)"/>
    <x v="0"/>
    <n v="100000"/>
    <n v="0"/>
  </r>
  <r>
    <s v="2025"/>
    <x v="2"/>
    <x v="0"/>
    <x v="0"/>
    <x v="0"/>
    <x v="10"/>
    <x v="100"/>
    <x v="249"/>
    <s v="4 - SERVICIOS SOCIALES"/>
    <s v="4.5 - Protección social"/>
    <s v="4.5.99 - Planificación, gestión y supervisión de la protección social"/>
    <s v="2.3 - MATERIALES Y SUMINISTROS"/>
    <x v="20"/>
    <x v="0"/>
    <s v="00 - N/A"/>
    <s v="10 - FONDO GENERAL"/>
    <s v="(blank)"/>
    <x v="0"/>
    <n v="121000"/>
    <n v="7608"/>
  </r>
  <r>
    <s v="2025"/>
    <x v="2"/>
    <x v="0"/>
    <x v="0"/>
    <x v="0"/>
    <x v="10"/>
    <x v="100"/>
    <x v="249"/>
    <s v="4 - SERVICIOS SOCIALES"/>
    <s v="4.5 - Protección social"/>
    <s v="4.5.99 - Planificación, gestión y supervisión de la protección social"/>
    <s v="2.3 - MATERIALES Y SUMINISTROS"/>
    <x v="20"/>
    <x v="0"/>
    <s v="00 - N/A"/>
    <s v="30 - FONDOS PROPIOS"/>
    <s v="(blank)"/>
    <x v="0"/>
    <n v="5665000"/>
    <n v="2000000"/>
  </r>
  <r>
    <s v="2025"/>
    <x v="2"/>
    <x v="0"/>
    <x v="0"/>
    <x v="0"/>
    <x v="10"/>
    <x v="100"/>
    <x v="249"/>
    <s v="4 - SERVICIOS SOCIALES"/>
    <s v="4.5 - Protección social"/>
    <s v="4.5.99 - Planificación, gestión y supervisión de la protección social"/>
    <s v="2.3 - MATERIALES Y SUMINISTROS"/>
    <x v="21"/>
    <x v="0"/>
    <s v="00 - N/A"/>
    <s v="10 - FONDO GENERAL"/>
    <s v="(blank)"/>
    <x v="0"/>
    <n v="4050000"/>
    <n v="577547.36"/>
  </r>
  <r>
    <s v="2025"/>
    <x v="2"/>
    <x v="0"/>
    <x v="0"/>
    <x v="0"/>
    <x v="10"/>
    <x v="100"/>
    <x v="249"/>
    <s v="4 - SERVICIOS SOCIALES"/>
    <s v="4.5 - Protección social"/>
    <s v="4.5.99 - Planificación, gestión y supervisión de la protección social"/>
    <s v="2.3 - MATERIALES Y SUMINISTROS"/>
    <x v="21"/>
    <x v="0"/>
    <s v="00 - N/A"/>
    <s v="30 - FONDOS PROPIOS"/>
    <s v="(blank)"/>
    <x v="0"/>
    <n v="4600000"/>
    <n v="0"/>
  </r>
  <r>
    <s v="2025"/>
    <x v="2"/>
    <x v="0"/>
    <x v="0"/>
    <x v="0"/>
    <x v="10"/>
    <x v="101"/>
    <x v="250"/>
    <s v="4 - SERVICIOS SOCIALES"/>
    <s v="4.2 - Salud"/>
    <s v="4.2.01 - Servicios para pacientes externos"/>
    <s v="2.1 - REMUNERACIONES Y CONTRIBUCIONES"/>
    <x v="0"/>
    <x v="0"/>
    <s v="00 - N/A"/>
    <s v="30 - FONDOS PROPIOS"/>
    <s v="(blank)"/>
    <x v="0"/>
    <n v="10725000"/>
    <n v="2475000"/>
  </r>
  <r>
    <s v="2025"/>
    <x v="2"/>
    <x v="0"/>
    <x v="0"/>
    <x v="0"/>
    <x v="10"/>
    <x v="101"/>
    <x v="250"/>
    <s v="4 - SERVICIOS SOCIALES"/>
    <s v="4.2 - Salud"/>
    <s v="4.2.01 - Servicios para pacientes externos"/>
    <s v="2.1 - REMUNERACIONES Y CONTRIBUCIONES"/>
    <x v="1"/>
    <x v="0"/>
    <s v="00 - N/A"/>
    <s v="30 - FONDOS PROPIOS"/>
    <s v="(blank)"/>
    <x v="0"/>
    <n v="1650000"/>
    <n v="0"/>
  </r>
  <r>
    <s v="2025"/>
    <x v="2"/>
    <x v="0"/>
    <x v="0"/>
    <x v="0"/>
    <x v="10"/>
    <x v="101"/>
    <x v="250"/>
    <s v="4 - SERVICIOS SOCIALES"/>
    <s v="4.2 - Salud"/>
    <s v="4.2.01 - Servicios para pacientes externos"/>
    <s v="2.1 - REMUNERACIONES Y CONTRIBUCIONES"/>
    <x v="3"/>
    <x v="0"/>
    <s v="00 - N/A"/>
    <s v="30 - FONDOS PROPIOS"/>
    <s v="(blank)"/>
    <x v="0"/>
    <n v="825000"/>
    <n v="0"/>
  </r>
  <r>
    <s v="2025"/>
    <x v="2"/>
    <x v="0"/>
    <x v="0"/>
    <x v="0"/>
    <x v="10"/>
    <x v="101"/>
    <x v="250"/>
    <s v="4 - SERVICIOS SOCIALES"/>
    <s v="4.2 - Salud"/>
    <s v="4.2.01 - Servicios para pacientes externos"/>
    <s v="2.1 - REMUNERACIONES Y CONTRIBUCIONES"/>
    <x v="4"/>
    <x v="0"/>
    <s v="00 - N/A"/>
    <s v="30 - FONDOS PROPIOS"/>
    <s v="(blank)"/>
    <x v="0"/>
    <n v="1503792"/>
    <n v="375948"/>
  </r>
  <r>
    <s v="2025"/>
    <x v="2"/>
    <x v="0"/>
    <x v="0"/>
    <x v="0"/>
    <x v="10"/>
    <x v="101"/>
    <x v="250"/>
    <s v="4 - SERVICIOS SOCIALES"/>
    <s v="4.5 - Protección social"/>
    <s v="4.5.02 - Enfermedad"/>
    <s v="2.1 - REMUNERACIONES Y CONTRIBUCIONES"/>
    <x v="0"/>
    <x v="0"/>
    <s v="00 - N/A"/>
    <s v="30 - FONDOS PROPIOS"/>
    <s v="(blank)"/>
    <x v="0"/>
    <n v="76271000"/>
    <n v="17601000"/>
  </r>
  <r>
    <s v="2025"/>
    <x v="2"/>
    <x v="0"/>
    <x v="0"/>
    <x v="0"/>
    <x v="10"/>
    <x v="101"/>
    <x v="250"/>
    <s v="4 - SERVICIOS SOCIALES"/>
    <s v="4.5 - Protección social"/>
    <s v="4.5.02 - Enfermedad"/>
    <s v="2.1 - REMUNERACIONES Y CONTRIBUCIONES"/>
    <x v="1"/>
    <x v="0"/>
    <s v="00 - N/A"/>
    <s v="30 - FONDOS PROPIOS"/>
    <s v="(blank)"/>
    <x v="0"/>
    <n v="11734000"/>
    <n v="0"/>
  </r>
  <r>
    <s v="2025"/>
    <x v="2"/>
    <x v="0"/>
    <x v="0"/>
    <x v="0"/>
    <x v="10"/>
    <x v="101"/>
    <x v="250"/>
    <s v="4 - SERVICIOS SOCIALES"/>
    <s v="4.5 - Protección social"/>
    <s v="4.5.02 - Enfermedad"/>
    <s v="2.1 - REMUNERACIONES Y CONTRIBUCIONES"/>
    <x v="3"/>
    <x v="0"/>
    <s v="00 - N/A"/>
    <s v="30 - FONDOS PROPIOS"/>
    <s v="(blank)"/>
    <x v="0"/>
    <n v="5867000"/>
    <n v="0"/>
  </r>
  <r>
    <s v="2025"/>
    <x v="2"/>
    <x v="0"/>
    <x v="0"/>
    <x v="0"/>
    <x v="10"/>
    <x v="101"/>
    <x v="250"/>
    <s v="4 - SERVICIOS SOCIALES"/>
    <s v="4.5 - Protección social"/>
    <s v="4.5.02 - Enfermedad"/>
    <s v="2.1 - REMUNERACIONES Y CONTRIBUCIONES"/>
    <x v="4"/>
    <x v="0"/>
    <s v="00 - N/A"/>
    <s v="30 - FONDOS PROPIOS"/>
    <s v="(blank)"/>
    <x v="0"/>
    <n v="10694244"/>
    <n v="2673561"/>
  </r>
  <r>
    <s v="2025"/>
    <x v="2"/>
    <x v="0"/>
    <x v="0"/>
    <x v="0"/>
    <x v="10"/>
    <x v="101"/>
    <x v="250"/>
    <s v="4 - SERVICIOS SOCIALES"/>
    <s v="4.5 - Protección social"/>
    <s v="4.5.99 - Planificación, gestión y supervisión de la protección social"/>
    <s v="2.1 - REMUNERACIONES Y CONTRIBUCIONES"/>
    <x v="0"/>
    <x v="0"/>
    <s v="00 - N/A"/>
    <s v="30 - FONDOS PROPIOS"/>
    <s v="(blank)"/>
    <x v="0"/>
    <n v="677525915"/>
    <n v="110483703.14000002"/>
  </r>
  <r>
    <s v="2025"/>
    <x v="2"/>
    <x v="0"/>
    <x v="0"/>
    <x v="0"/>
    <x v="10"/>
    <x v="101"/>
    <x v="250"/>
    <s v="4 - SERVICIOS SOCIALES"/>
    <s v="4.5 - Protección social"/>
    <s v="4.5.99 - Planificación, gestión y supervisión de la protección social"/>
    <s v="2.1 - REMUNERACIONES Y CONTRIBUCIONES"/>
    <x v="1"/>
    <x v="0"/>
    <s v="00 - N/A"/>
    <s v="30 - FONDOS PROPIOS"/>
    <s v="(blank)"/>
    <x v="0"/>
    <n v="122169471"/>
    <n v="2259536.5699999998"/>
  </r>
  <r>
    <s v="2025"/>
    <x v="2"/>
    <x v="0"/>
    <x v="0"/>
    <x v="0"/>
    <x v="10"/>
    <x v="101"/>
    <x v="250"/>
    <s v="4 - SERVICIOS SOCIALES"/>
    <s v="4.5 - Protección social"/>
    <s v="4.5.99 - Planificación, gestión y supervisión de la protección social"/>
    <s v="2.1 - REMUNERACIONES Y CONTRIBUCIONES"/>
    <x v="2"/>
    <x v="0"/>
    <s v="00 - N/A"/>
    <s v="30 - FONDOS PROPIOS"/>
    <s v="(blank)"/>
    <x v="0"/>
    <n v="7710000"/>
    <n v="749387.60000000009"/>
  </r>
  <r>
    <s v="2025"/>
    <x v="2"/>
    <x v="0"/>
    <x v="0"/>
    <x v="0"/>
    <x v="10"/>
    <x v="101"/>
    <x v="250"/>
    <s v="4 - SERVICIOS SOCIALES"/>
    <s v="4.5 - Protección social"/>
    <s v="4.5.99 - Planificación, gestión y supervisión de la protección social"/>
    <s v="2.1 - REMUNERACIONES Y CONTRIBUCIONES"/>
    <x v="3"/>
    <x v="0"/>
    <s v="00 - N/A"/>
    <s v="30 - FONDOS PROPIOS"/>
    <s v="(blank)"/>
    <x v="0"/>
    <n v="52182965"/>
    <n v="898000"/>
  </r>
  <r>
    <s v="2025"/>
    <x v="2"/>
    <x v="0"/>
    <x v="0"/>
    <x v="0"/>
    <x v="10"/>
    <x v="101"/>
    <x v="250"/>
    <s v="4 - SERVICIOS SOCIALES"/>
    <s v="4.5 - Protección social"/>
    <s v="4.5.99 - Planificación, gestión y supervisión de la protección social"/>
    <s v="2.1 - REMUNERACIONES Y CONTRIBUCIONES"/>
    <x v="4"/>
    <x v="0"/>
    <s v="00 - N/A"/>
    <s v="30 - FONDOS PROPIOS"/>
    <s v="(blank)"/>
    <x v="0"/>
    <n v="89818697"/>
    <n v="16475029.629999999"/>
  </r>
  <r>
    <s v="2025"/>
    <x v="2"/>
    <x v="0"/>
    <x v="0"/>
    <x v="0"/>
    <x v="10"/>
    <x v="101"/>
    <x v="250"/>
    <s v="4 - SERVICIOS SOCIALES"/>
    <s v="4.5 - Protección social"/>
    <s v="4.5.99 - Planificación, gestión y supervisión de la protección social"/>
    <s v="2.2 - CONTRATACIÓN DE SERVICIOS"/>
    <x v="5"/>
    <x v="0"/>
    <s v="00 - N/A"/>
    <s v="30 - FONDOS PROPIOS"/>
    <s v="(blank)"/>
    <x v="0"/>
    <n v="79227931"/>
    <n v="19092836.150000006"/>
  </r>
  <r>
    <s v="2025"/>
    <x v="2"/>
    <x v="0"/>
    <x v="0"/>
    <x v="0"/>
    <x v="10"/>
    <x v="101"/>
    <x v="250"/>
    <s v="4 - SERVICIOS SOCIALES"/>
    <s v="4.5 - Protección social"/>
    <s v="4.5.99 - Planificación, gestión y supervisión de la protección social"/>
    <s v="2.2 - CONTRATACIÓN DE SERVICIOS"/>
    <x v="6"/>
    <x v="0"/>
    <s v="00 - N/A"/>
    <s v="30 - FONDOS PROPIOS"/>
    <s v="(blank)"/>
    <x v="0"/>
    <n v="123053307"/>
    <n v="14654258.879999999"/>
  </r>
  <r>
    <s v="2025"/>
    <x v="2"/>
    <x v="0"/>
    <x v="0"/>
    <x v="0"/>
    <x v="10"/>
    <x v="101"/>
    <x v="250"/>
    <s v="4 - SERVICIOS SOCIALES"/>
    <s v="4.5 - Protección social"/>
    <s v="4.5.99 - Planificación, gestión y supervisión de la protección social"/>
    <s v="2.2 - CONTRATACIÓN DE SERVICIOS"/>
    <x v="7"/>
    <x v="0"/>
    <s v="00 - N/A"/>
    <s v="30 - FONDOS PROPIOS"/>
    <s v="(blank)"/>
    <x v="0"/>
    <n v="9758327"/>
    <n v="812150.65"/>
  </r>
  <r>
    <s v="2025"/>
    <x v="2"/>
    <x v="0"/>
    <x v="0"/>
    <x v="0"/>
    <x v="10"/>
    <x v="101"/>
    <x v="250"/>
    <s v="4 - SERVICIOS SOCIALES"/>
    <s v="4.5 - Protección social"/>
    <s v="4.5.99 - Planificación, gestión y supervisión de la protección social"/>
    <s v="2.2 - CONTRATACIÓN DE SERVICIOS"/>
    <x v="8"/>
    <x v="0"/>
    <s v="00 - N/A"/>
    <s v="30 - FONDOS PROPIOS"/>
    <s v="(blank)"/>
    <x v="0"/>
    <n v="22010400"/>
    <n v="3129706.19"/>
  </r>
  <r>
    <s v="2025"/>
    <x v="2"/>
    <x v="0"/>
    <x v="0"/>
    <x v="0"/>
    <x v="10"/>
    <x v="101"/>
    <x v="250"/>
    <s v="4 - SERVICIOS SOCIALES"/>
    <s v="4.5 - Protección social"/>
    <s v="4.5.99 - Planificación, gestión y supervisión de la protección social"/>
    <s v="2.2 - CONTRATACIÓN DE SERVICIOS"/>
    <x v="9"/>
    <x v="0"/>
    <s v="00 - N/A"/>
    <s v="30 - FONDOS PROPIOS"/>
    <s v="(blank)"/>
    <x v="0"/>
    <n v="45925500"/>
    <n v="6615624.5899999989"/>
  </r>
  <r>
    <s v="2025"/>
    <x v="2"/>
    <x v="0"/>
    <x v="0"/>
    <x v="0"/>
    <x v="10"/>
    <x v="101"/>
    <x v="250"/>
    <s v="4 - SERVICIOS SOCIALES"/>
    <s v="4.5 - Protección social"/>
    <s v="4.5.99 - Planificación, gestión y supervisión de la protección social"/>
    <s v="2.2 - CONTRATACIÓN DE SERVICIOS"/>
    <x v="10"/>
    <x v="0"/>
    <s v="00 - N/A"/>
    <s v="30 - FONDOS PROPIOS"/>
    <s v="(blank)"/>
    <x v="0"/>
    <n v="17000000"/>
    <n v="1726140.71"/>
  </r>
  <r>
    <s v="2025"/>
    <x v="2"/>
    <x v="0"/>
    <x v="0"/>
    <x v="0"/>
    <x v="10"/>
    <x v="101"/>
    <x v="250"/>
    <s v="4 - SERVICIOS SOCIALES"/>
    <s v="4.5 - Protección social"/>
    <s v="4.5.99 - Planificación, gestión y supervisión de la protección social"/>
    <s v="2.2 - CONTRATACIÓN DE SERVICIOS"/>
    <x v="11"/>
    <x v="0"/>
    <s v="00 - N/A"/>
    <s v="30 - FONDOS PROPIOS"/>
    <s v="(blank)"/>
    <x v="0"/>
    <n v="36717627"/>
    <n v="1384624.5999999999"/>
  </r>
  <r>
    <s v="2025"/>
    <x v="2"/>
    <x v="0"/>
    <x v="0"/>
    <x v="0"/>
    <x v="10"/>
    <x v="101"/>
    <x v="250"/>
    <s v="4 - SERVICIOS SOCIALES"/>
    <s v="4.5 - Protección social"/>
    <s v="4.5.99 - Planificación, gestión y supervisión de la protección social"/>
    <s v="2.2 - CONTRATACIÓN DE SERVICIOS"/>
    <x v="12"/>
    <x v="0"/>
    <s v="00 - N/A"/>
    <s v="30 - FONDOS PROPIOS"/>
    <s v="(blank)"/>
    <x v="0"/>
    <n v="187629000"/>
    <n v="24194048.399999999"/>
  </r>
  <r>
    <s v="2025"/>
    <x v="2"/>
    <x v="0"/>
    <x v="0"/>
    <x v="0"/>
    <x v="10"/>
    <x v="101"/>
    <x v="250"/>
    <s v="4 - SERVICIOS SOCIALES"/>
    <s v="4.5 - Protección social"/>
    <s v="4.5.99 - Planificación, gestión y supervisión de la protección social"/>
    <s v="2.2 - CONTRATACIÓN DE SERVICIOS"/>
    <x v="13"/>
    <x v="0"/>
    <s v="00 - N/A"/>
    <s v="30 - FONDOS PROPIOS"/>
    <s v="(blank)"/>
    <x v="0"/>
    <n v="20800000"/>
    <n v="2605909.7800000003"/>
  </r>
  <r>
    <s v="2025"/>
    <x v="2"/>
    <x v="0"/>
    <x v="0"/>
    <x v="0"/>
    <x v="10"/>
    <x v="101"/>
    <x v="250"/>
    <s v="4 - SERVICIOS SOCIALES"/>
    <s v="4.5 - Protección social"/>
    <s v="4.5.99 - Planificación, gestión y supervisión de la protección social"/>
    <s v="2.3 - MATERIALES Y SUMINISTROS"/>
    <x v="14"/>
    <x v="0"/>
    <s v="00 - N/A"/>
    <s v="30 - FONDOS PROPIOS"/>
    <s v="(blank)"/>
    <x v="0"/>
    <n v="8400000"/>
    <n v="0"/>
  </r>
  <r>
    <s v="2025"/>
    <x v="2"/>
    <x v="0"/>
    <x v="0"/>
    <x v="0"/>
    <x v="10"/>
    <x v="101"/>
    <x v="250"/>
    <s v="4 - SERVICIOS SOCIALES"/>
    <s v="4.5 - Protección social"/>
    <s v="4.5.99 - Planificación, gestión y supervisión de la protección social"/>
    <s v="2.3 - MATERIALES Y SUMINISTROS"/>
    <x v="15"/>
    <x v="0"/>
    <s v="00 - N/A"/>
    <s v="30 - FONDOS PROPIOS"/>
    <s v="(blank)"/>
    <x v="0"/>
    <n v="8550000"/>
    <n v="94400"/>
  </r>
  <r>
    <s v="2025"/>
    <x v="2"/>
    <x v="0"/>
    <x v="0"/>
    <x v="0"/>
    <x v="10"/>
    <x v="101"/>
    <x v="250"/>
    <s v="4 - SERVICIOS SOCIALES"/>
    <s v="4.5 - Protección social"/>
    <s v="4.5.99 - Planificación, gestión y supervisión de la protección social"/>
    <s v="2.3 - MATERIALES Y SUMINISTROS"/>
    <x v="16"/>
    <x v="0"/>
    <s v="00 - N/A"/>
    <s v="30 - FONDOS PROPIOS"/>
    <s v="(blank)"/>
    <x v="0"/>
    <n v="19211591"/>
    <n v="730305.52999999991"/>
  </r>
  <r>
    <s v="2025"/>
    <x v="2"/>
    <x v="0"/>
    <x v="0"/>
    <x v="0"/>
    <x v="10"/>
    <x v="101"/>
    <x v="250"/>
    <s v="4 - SERVICIOS SOCIALES"/>
    <s v="4.5 - Protección social"/>
    <s v="4.5.99 - Planificación, gestión y supervisión de la protección social"/>
    <s v="2.3 - MATERIALES Y SUMINISTROS"/>
    <x v="17"/>
    <x v="0"/>
    <s v="00 - N/A"/>
    <s v="30 - FONDOS PROPIOS"/>
    <s v="(blank)"/>
    <x v="0"/>
    <n v="250000"/>
    <n v="0"/>
  </r>
  <r>
    <s v="2025"/>
    <x v="2"/>
    <x v="0"/>
    <x v="0"/>
    <x v="0"/>
    <x v="10"/>
    <x v="101"/>
    <x v="250"/>
    <s v="4 - SERVICIOS SOCIALES"/>
    <s v="4.5 - Protección social"/>
    <s v="4.5.99 - Planificación, gestión y supervisión de la protección social"/>
    <s v="2.3 - MATERIALES Y SUMINISTROS"/>
    <x v="18"/>
    <x v="0"/>
    <s v="00 - N/A"/>
    <s v="30 - FONDOS PROPIOS"/>
    <s v="(blank)"/>
    <x v="0"/>
    <n v="2762689"/>
    <n v="625.4"/>
  </r>
  <r>
    <s v="2025"/>
    <x v="2"/>
    <x v="0"/>
    <x v="0"/>
    <x v="0"/>
    <x v="10"/>
    <x v="101"/>
    <x v="250"/>
    <s v="4 - SERVICIOS SOCIALES"/>
    <s v="4.5 - Protección social"/>
    <s v="4.5.99 - Planificación, gestión y supervisión de la protección social"/>
    <s v="2.3 - MATERIALES Y SUMINISTROS"/>
    <x v="19"/>
    <x v="0"/>
    <s v="00 - N/A"/>
    <s v="30 - FONDOS PROPIOS"/>
    <s v="(blank)"/>
    <x v="0"/>
    <n v="18778281"/>
    <n v="481415.77"/>
  </r>
  <r>
    <s v="2025"/>
    <x v="2"/>
    <x v="0"/>
    <x v="0"/>
    <x v="0"/>
    <x v="10"/>
    <x v="101"/>
    <x v="250"/>
    <s v="4 - SERVICIOS SOCIALES"/>
    <s v="4.5 - Protección social"/>
    <s v="4.5.99 - Planificación, gestión y supervisión de la protección social"/>
    <s v="2.3 - MATERIALES Y SUMINISTROS"/>
    <x v="20"/>
    <x v="0"/>
    <s v="00 - N/A"/>
    <s v="30 - FONDOS PROPIOS"/>
    <s v="(blank)"/>
    <x v="0"/>
    <n v="21433098"/>
    <n v="1659770.66"/>
  </r>
  <r>
    <s v="2025"/>
    <x v="2"/>
    <x v="0"/>
    <x v="0"/>
    <x v="0"/>
    <x v="10"/>
    <x v="101"/>
    <x v="250"/>
    <s v="4 - SERVICIOS SOCIALES"/>
    <s v="4.5 - Protección social"/>
    <s v="4.5.99 - Planificación, gestión y supervisión de la protección social"/>
    <s v="2.3 - MATERIALES Y SUMINISTROS"/>
    <x v="21"/>
    <x v="0"/>
    <s v="00 - N/A"/>
    <s v="30 - FONDOS PROPIOS"/>
    <s v="(blank)"/>
    <x v="0"/>
    <n v="50045311"/>
    <n v="5343873.959999999"/>
  </r>
  <r>
    <s v="2025"/>
    <x v="2"/>
    <x v="0"/>
    <x v="0"/>
    <x v="0"/>
    <x v="10"/>
    <x v="102"/>
    <x v="251"/>
    <s v="4 - SERVICIOS SOCIALES"/>
    <s v="4.5 - Protección social"/>
    <s v="4.5.99 - Planificación, gestión y supervisión de la protección social"/>
    <s v="2.1 - REMUNERACIONES Y CONTRIBUCIONES"/>
    <x v="0"/>
    <x v="0"/>
    <s v="00 - N/A"/>
    <s v="30 - FONDOS PROPIOS"/>
    <s v="(blank)"/>
    <x v="0"/>
    <n v="459844000"/>
    <n v="124095194.45"/>
  </r>
  <r>
    <s v="2025"/>
    <x v="2"/>
    <x v="0"/>
    <x v="0"/>
    <x v="0"/>
    <x v="10"/>
    <x v="102"/>
    <x v="251"/>
    <s v="4 - SERVICIOS SOCIALES"/>
    <s v="4.5 - Protección social"/>
    <s v="4.5.99 - Planificación, gestión y supervisión de la protección social"/>
    <s v="2.1 - REMUNERACIONES Y CONTRIBUCIONES"/>
    <x v="1"/>
    <x v="0"/>
    <s v="00 - N/A"/>
    <s v="30 - FONDOS PROPIOS"/>
    <s v="(blank)"/>
    <x v="0"/>
    <n v="84959166"/>
    <n v="1845954.1099999999"/>
  </r>
  <r>
    <s v="2025"/>
    <x v="2"/>
    <x v="0"/>
    <x v="0"/>
    <x v="0"/>
    <x v="10"/>
    <x v="102"/>
    <x v="251"/>
    <s v="4 - SERVICIOS SOCIALES"/>
    <s v="4.5 - Protección social"/>
    <s v="4.5.99 - Planificación, gestión y supervisión de la protección social"/>
    <s v="2.1 - REMUNERACIONES Y CONTRIBUCIONES"/>
    <x v="3"/>
    <x v="0"/>
    <s v="00 - N/A"/>
    <s v="30 - FONDOS PROPIOS"/>
    <s v="(blank)"/>
    <x v="0"/>
    <n v="34436000"/>
    <n v="0"/>
  </r>
  <r>
    <s v="2025"/>
    <x v="2"/>
    <x v="0"/>
    <x v="0"/>
    <x v="0"/>
    <x v="10"/>
    <x v="102"/>
    <x v="251"/>
    <s v="4 - SERVICIOS SOCIALES"/>
    <s v="4.5 - Protección social"/>
    <s v="4.5.99 - Planificación, gestión y supervisión de la protección social"/>
    <s v="2.1 - REMUNERACIONES Y CONTRIBUCIONES"/>
    <x v="4"/>
    <x v="0"/>
    <s v="00 - N/A"/>
    <s v="30 - FONDOS PROPIOS"/>
    <s v="(blank)"/>
    <x v="0"/>
    <n v="61570344"/>
    <n v="18386891.450000003"/>
  </r>
  <r>
    <s v="2025"/>
    <x v="2"/>
    <x v="0"/>
    <x v="0"/>
    <x v="0"/>
    <x v="10"/>
    <x v="102"/>
    <x v="251"/>
    <s v="4 - SERVICIOS SOCIALES"/>
    <s v="4.5 - Protección social"/>
    <s v="4.5.99 - Planificación, gestión y supervisión de la protección social"/>
    <s v="2.2 - CONTRATACIÓN DE SERVICIOS"/>
    <x v="5"/>
    <x v="0"/>
    <s v="00 - N/A"/>
    <s v="30 - FONDOS PROPIOS"/>
    <s v="(blank)"/>
    <x v="0"/>
    <n v="56834849"/>
    <n v="13559574.85"/>
  </r>
  <r>
    <s v="2025"/>
    <x v="2"/>
    <x v="0"/>
    <x v="0"/>
    <x v="0"/>
    <x v="10"/>
    <x v="102"/>
    <x v="251"/>
    <s v="4 - SERVICIOS SOCIALES"/>
    <s v="4.5 - Protección social"/>
    <s v="4.5.99 - Planificación, gestión y supervisión de la protección social"/>
    <s v="2.2 - CONTRATACIÓN DE SERVICIOS"/>
    <x v="6"/>
    <x v="0"/>
    <s v="00 - N/A"/>
    <s v="30 - FONDOS PROPIOS"/>
    <s v="(blank)"/>
    <x v="0"/>
    <n v="1337000"/>
    <n v="299570.38"/>
  </r>
  <r>
    <s v="2025"/>
    <x v="2"/>
    <x v="0"/>
    <x v="0"/>
    <x v="0"/>
    <x v="10"/>
    <x v="102"/>
    <x v="251"/>
    <s v="4 - SERVICIOS SOCIALES"/>
    <s v="4.5 - Protección social"/>
    <s v="4.5.99 - Planificación, gestión y supervisión de la protección social"/>
    <s v="2.2 - CONTRATACIÓN DE SERVICIOS"/>
    <x v="7"/>
    <x v="0"/>
    <s v="00 - N/A"/>
    <s v="30 - FONDOS PROPIOS"/>
    <s v="(blank)"/>
    <x v="0"/>
    <n v="1480000"/>
    <n v="86520"/>
  </r>
  <r>
    <s v="2025"/>
    <x v="2"/>
    <x v="0"/>
    <x v="0"/>
    <x v="0"/>
    <x v="10"/>
    <x v="102"/>
    <x v="251"/>
    <s v="4 - SERVICIOS SOCIALES"/>
    <s v="4.5 - Protección social"/>
    <s v="4.5.99 - Planificación, gestión y supervisión de la protección social"/>
    <s v="2.2 - CONTRATACIÓN DE SERVICIOS"/>
    <x v="8"/>
    <x v="0"/>
    <s v="00 - N/A"/>
    <s v="30 - FONDOS PROPIOS"/>
    <s v="(blank)"/>
    <x v="0"/>
    <n v="1729000"/>
    <n v="429101.51"/>
  </r>
  <r>
    <s v="2025"/>
    <x v="2"/>
    <x v="0"/>
    <x v="0"/>
    <x v="0"/>
    <x v="10"/>
    <x v="102"/>
    <x v="251"/>
    <s v="4 - SERVICIOS SOCIALES"/>
    <s v="4.5 - Protección social"/>
    <s v="4.5.99 - Planificación, gestión y supervisión de la protección social"/>
    <s v="2.2 - CONTRATACIÓN DE SERVICIOS"/>
    <x v="9"/>
    <x v="0"/>
    <s v="00 - N/A"/>
    <s v="10 - FONDO GENERAL"/>
    <s v="(blank)"/>
    <x v="0"/>
    <n v="0"/>
    <n v="0"/>
  </r>
  <r>
    <s v="2025"/>
    <x v="2"/>
    <x v="0"/>
    <x v="0"/>
    <x v="0"/>
    <x v="10"/>
    <x v="102"/>
    <x v="251"/>
    <s v="4 - SERVICIOS SOCIALES"/>
    <s v="4.5 - Protección social"/>
    <s v="4.5.99 - Planificación, gestión y supervisión de la protección social"/>
    <s v="2.2 - CONTRATACIÓN DE SERVICIOS"/>
    <x v="9"/>
    <x v="0"/>
    <s v="00 - N/A"/>
    <s v="30 - FONDOS PROPIOS"/>
    <s v="(blank)"/>
    <x v="0"/>
    <n v="134976342"/>
    <n v="40328177.669999994"/>
  </r>
  <r>
    <s v="2025"/>
    <x v="2"/>
    <x v="0"/>
    <x v="0"/>
    <x v="0"/>
    <x v="10"/>
    <x v="102"/>
    <x v="251"/>
    <s v="4 - SERVICIOS SOCIALES"/>
    <s v="4.5 - Protección social"/>
    <s v="4.5.99 - Planificación, gestión y supervisión de la protección social"/>
    <s v="2.2 - CONTRATACIÓN DE SERVICIOS"/>
    <x v="10"/>
    <x v="0"/>
    <s v="00 - N/A"/>
    <s v="30 - FONDOS PROPIOS"/>
    <s v="(blank)"/>
    <x v="0"/>
    <n v="12085258"/>
    <n v="3722378.9100000006"/>
  </r>
  <r>
    <s v="2025"/>
    <x v="2"/>
    <x v="0"/>
    <x v="0"/>
    <x v="0"/>
    <x v="10"/>
    <x v="102"/>
    <x v="251"/>
    <s v="4 - SERVICIOS SOCIALES"/>
    <s v="4.5 - Protección social"/>
    <s v="4.5.99 - Planificación, gestión y supervisión de la protección social"/>
    <s v="2.2 - CONTRATACIÓN DE SERVICIOS"/>
    <x v="11"/>
    <x v="0"/>
    <s v="00 - N/A"/>
    <s v="30 - FONDOS PROPIOS"/>
    <s v="(blank)"/>
    <x v="0"/>
    <n v="21282906"/>
    <n v="1694114.63"/>
  </r>
  <r>
    <s v="2025"/>
    <x v="2"/>
    <x v="0"/>
    <x v="0"/>
    <x v="0"/>
    <x v="10"/>
    <x v="102"/>
    <x v="251"/>
    <s v="4 - SERVICIOS SOCIALES"/>
    <s v="4.5 - Protección social"/>
    <s v="4.5.99 - Planificación, gestión y supervisión de la protección social"/>
    <s v="2.2 - CONTRATACIÓN DE SERVICIOS"/>
    <x v="12"/>
    <x v="0"/>
    <s v="00 - N/A"/>
    <s v="10 - FONDO GENERAL"/>
    <s v="(blank)"/>
    <x v="0"/>
    <n v="0"/>
    <n v="0"/>
  </r>
  <r>
    <s v="2025"/>
    <x v="2"/>
    <x v="0"/>
    <x v="0"/>
    <x v="0"/>
    <x v="10"/>
    <x v="102"/>
    <x v="251"/>
    <s v="4 - SERVICIOS SOCIALES"/>
    <s v="4.5 - Protección social"/>
    <s v="4.5.99 - Planificación, gestión y supervisión de la protección social"/>
    <s v="2.2 - CONTRATACIÓN DE SERVICIOS"/>
    <x v="12"/>
    <x v="0"/>
    <s v="00 - N/A"/>
    <s v="30 - FONDOS PROPIOS"/>
    <s v="(blank)"/>
    <x v="0"/>
    <n v="22834639"/>
    <n v="5215665.7999999989"/>
  </r>
  <r>
    <s v="2025"/>
    <x v="2"/>
    <x v="0"/>
    <x v="0"/>
    <x v="0"/>
    <x v="10"/>
    <x v="102"/>
    <x v="251"/>
    <s v="4 - SERVICIOS SOCIALES"/>
    <s v="4.5 - Protección social"/>
    <s v="4.5.99 - Planificación, gestión y supervisión de la protección social"/>
    <s v="2.2 - CONTRATACIÓN DE SERVICIOS"/>
    <x v="13"/>
    <x v="0"/>
    <s v="00 - N/A"/>
    <s v="30 - FONDOS PROPIOS"/>
    <s v="(blank)"/>
    <x v="0"/>
    <n v="20393638"/>
    <n v="3320177.0299999993"/>
  </r>
  <r>
    <s v="2025"/>
    <x v="2"/>
    <x v="0"/>
    <x v="0"/>
    <x v="0"/>
    <x v="10"/>
    <x v="102"/>
    <x v="251"/>
    <s v="4 - SERVICIOS SOCIALES"/>
    <s v="4.5 - Protección social"/>
    <s v="4.5.99 - Planificación, gestión y supervisión de la protección social"/>
    <s v="2.3 - MATERIALES Y SUMINISTROS"/>
    <x v="14"/>
    <x v="0"/>
    <s v="00 - N/A"/>
    <s v="30 - FONDOS PROPIOS"/>
    <s v="(blank)"/>
    <x v="0"/>
    <n v="719950"/>
    <n v="383909.83999999997"/>
  </r>
  <r>
    <s v="2025"/>
    <x v="2"/>
    <x v="0"/>
    <x v="0"/>
    <x v="0"/>
    <x v="10"/>
    <x v="102"/>
    <x v="251"/>
    <s v="4 - SERVICIOS SOCIALES"/>
    <s v="4.5 - Protección social"/>
    <s v="4.5.99 - Planificación, gestión y supervisión de la protección social"/>
    <s v="2.3 - MATERIALES Y SUMINISTROS"/>
    <x v="15"/>
    <x v="0"/>
    <s v="00 - N/A"/>
    <s v="30 - FONDOS PROPIOS"/>
    <s v="(blank)"/>
    <x v="0"/>
    <n v="73000"/>
    <n v="35046"/>
  </r>
  <r>
    <s v="2025"/>
    <x v="2"/>
    <x v="0"/>
    <x v="0"/>
    <x v="0"/>
    <x v="10"/>
    <x v="102"/>
    <x v="251"/>
    <s v="4 - SERVICIOS SOCIALES"/>
    <s v="4.5 - Protección social"/>
    <s v="4.5.99 - Planificación, gestión y supervisión de la protección social"/>
    <s v="2.3 - MATERIALES Y SUMINISTROS"/>
    <x v="16"/>
    <x v="0"/>
    <s v="00 - N/A"/>
    <s v="30 - FONDOS PROPIOS"/>
    <s v="(blank)"/>
    <x v="0"/>
    <n v="1288070"/>
    <n v="0"/>
  </r>
  <r>
    <s v="2025"/>
    <x v="2"/>
    <x v="0"/>
    <x v="0"/>
    <x v="0"/>
    <x v="10"/>
    <x v="102"/>
    <x v="251"/>
    <s v="4 - SERVICIOS SOCIALES"/>
    <s v="4.5 - Protección social"/>
    <s v="4.5.99 - Planificación, gestión y supervisión de la protección social"/>
    <s v="2.3 - MATERIALES Y SUMINISTROS"/>
    <x v="17"/>
    <x v="0"/>
    <s v="00 - N/A"/>
    <s v="30 - FONDOS PROPIOS"/>
    <s v="(blank)"/>
    <x v="0"/>
    <n v="0"/>
    <n v="0"/>
  </r>
  <r>
    <s v="2025"/>
    <x v="2"/>
    <x v="0"/>
    <x v="0"/>
    <x v="0"/>
    <x v="10"/>
    <x v="102"/>
    <x v="251"/>
    <s v="4 - SERVICIOS SOCIALES"/>
    <s v="4.5 - Protección social"/>
    <s v="4.5.99 - Planificación, gestión y supervisión de la protección social"/>
    <s v="2.3 - MATERIALES Y SUMINISTROS"/>
    <x v="18"/>
    <x v="0"/>
    <s v="00 - N/A"/>
    <s v="30 - FONDOS PROPIOS"/>
    <s v="(blank)"/>
    <x v="0"/>
    <n v="132000"/>
    <n v="0"/>
  </r>
  <r>
    <s v="2025"/>
    <x v="2"/>
    <x v="0"/>
    <x v="0"/>
    <x v="0"/>
    <x v="10"/>
    <x v="102"/>
    <x v="251"/>
    <s v="4 - SERVICIOS SOCIALES"/>
    <s v="4.5 - Protección social"/>
    <s v="4.5.99 - Planificación, gestión y supervisión de la protección social"/>
    <s v="2.3 - MATERIALES Y SUMINISTROS"/>
    <x v="19"/>
    <x v="0"/>
    <s v="00 - N/A"/>
    <s v="30 - FONDOS PROPIOS"/>
    <s v="(blank)"/>
    <x v="0"/>
    <n v="164600"/>
    <n v="0"/>
  </r>
  <r>
    <s v="2025"/>
    <x v="2"/>
    <x v="0"/>
    <x v="0"/>
    <x v="0"/>
    <x v="10"/>
    <x v="102"/>
    <x v="251"/>
    <s v="4 - SERVICIOS SOCIALES"/>
    <s v="4.5 - Protección social"/>
    <s v="4.5.99 - Planificación, gestión y supervisión de la protección social"/>
    <s v="2.3 - MATERIALES Y SUMINISTROS"/>
    <x v="20"/>
    <x v="0"/>
    <s v="00 - N/A"/>
    <s v="30 - FONDOS PROPIOS"/>
    <s v="(blank)"/>
    <x v="0"/>
    <n v="4842150"/>
    <n v="1148318.3599999999"/>
  </r>
  <r>
    <s v="2025"/>
    <x v="2"/>
    <x v="0"/>
    <x v="0"/>
    <x v="0"/>
    <x v="10"/>
    <x v="102"/>
    <x v="251"/>
    <s v="4 - SERVICIOS SOCIALES"/>
    <s v="4.5 - Protección social"/>
    <s v="4.5.99 - Planificación, gestión y supervisión de la protección social"/>
    <s v="2.3 - MATERIALES Y SUMINISTROS"/>
    <x v="21"/>
    <x v="0"/>
    <s v="00 - N/A"/>
    <s v="30 - FONDOS PROPIOS"/>
    <s v="(blank)"/>
    <x v="0"/>
    <n v="4627866"/>
    <n v="892203.84000000008"/>
  </r>
  <r>
    <s v="2025"/>
    <x v="2"/>
    <x v="0"/>
    <x v="0"/>
    <x v="4"/>
    <x v="10"/>
    <x v="95"/>
    <x v="244"/>
    <s v="4 - SERVICIOS SOCIALES"/>
    <s v="4.5 - Protección social"/>
    <s v="4.5.10 - Asistencia social"/>
    <s v="2.4 - TRANSFERENCIAS CORRIENTES"/>
    <x v="24"/>
    <x v="0"/>
    <s v="00 - N/A."/>
    <s v="30 - FONDOS PROPIOS"/>
    <s v="(blank)"/>
    <x v="0"/>
    <n v="4000000"/>
    <n v="0"/>
  </r>
  <r>
    <s v="2025"/>
    <x v="2"/>
    <x v="0"/>
    <x v="0"/>
    <x v="4"/>
    <x v="10"/>
    <x v="96"/>
    <x v="245"/>
    <s v="4 - SERVICIOS SOCIALES"/>
    <s v="4.5 - Protección social"/>
    <s v="4.5.99 - Planificación, gestión y supervisión de la protección social"/>
    <s v="2.4 - TRANSFERENCIAS CORRIENTES"/>
    <x v="24"/>
    <x v="0"/>
    <s v="00 - N/A"/>
    <s v="30 - FONDOS PROPIOS"/>
    <s v="(blank)"/>
    <x v="0"/>
    <n v="1200000"/>
    <n v="0"/>
  </r>
  <r>
    <s v="2025"/>
    <x v="2"/>
    <x v="0"/>
    <x v="0"/>
    <x v="4"/>
    <x v="10"/>
    <x v="96"/>
    <x v="245"/>
    <s v="4 - SERVICIOS SOCIALES"/>
    <s v="4.5 - Protección social"/>
    <s v="4.5.99 - Planificación, gestión y supervisión de la protección social"/>
    <s v="2.4 - TRANSFERENCIAS CORRIENTES"/>
    <x v="29"/>
    <x v="0"/>
    <s v="00 - N/A"/>
    <s v="30 - FONDOS PROPIOS"/>
    <s v="(blank)"/>
    <x v="0"/>
    <n v="2280000"/>
    <n v="0"/>
  </r>
  <r>
    <s v="2025"/>
    <x v="2"/>
    <x v="0"/>
    <x v="0"/>
    <x v="4"/>
    <x v="10"/>
    <x v="97"/>
    <x v="246"/>
    <s v="4 - SERVICIOS SOCIALES"/>
    <s v="4.5 - Protección social"/>
    <s v="4.5.99 - Planificación, gestión y supervisión de la protección social"/>
    <s v="2.4 - TRANSFERENCIAS CORRIENTES"/>
    <x v="24"/>
    <x v="0"/>
    <s v="00 - N/A"/>
    <s v="30 - FONDOS PROPIOS"/>
    <s v="(blank)"/>
    <x v="33"/>
    <n v="9060000"/>
    <n v="0"/>
  </r>
  <r>
    <s v="2025"/>
    <x v="2"/>
    <x v="0"/>
    <x v="0"/>
    <x v="4"/>
    <x v="10"/>
    <x v="97"/>
    <x v="246"/>
    <s v="4 - SERVICIOS SOCIALES"/>
    <s v="4.5 - Protección social"/>
    <s v="4.5.99 - Planificación, gestión y supervisión de la protección social"/>
    <s v="2.4 - TRANSFERENCIAS CORRIENTES"/>
    <x v="30"/>
    <x v="0"/>
    <s v="00 - N/A"/>
    <s v="30 - FONDOS PROPIOS"/>
    <s v="(blank)"/>
    <x v="33"/>
    <n v="1200000"/>
    <n v="0"/>
  </r>
  <r>
    <s v="2025"/>
    <x v="2"/>
    <x v="0"/>
    <x v="0"/>
    <x v="4"/>
    <x v="10"/>
    <x v="98"/>
    <x v="247"/>
    <s v="4 - SERVICIOS SOCIALES"/>
    <s v="4.5 - Protección social"/>
    <s v="4.5.99 - Planificación, gestión y supervisión de la protección social"/>
    <s v="2.4 - TRANSFERENCIAS CORRIENTES"/>
    <x v="24"/>
    <x v="0"/>
    <s v="00 - N/A"/>
    <s v="10 - FONDO GENERAL"/>
    <s v="(blank)"/>
    <x v="0"/>
    <n v="200000"/>
    <n v="0"/>
  </r>
  <r>
    <s v="2025"/>
    <x v="2"/>
    <x v="0"/>
    <x v="0"/>
    <x v="4"/>
    <x v="10"/>
    <x v="98"/>
    <x v="247"/>
    <s v="4 - SERVICIOS SOCIALES"/>
    <s v="4.5 - Protección social"/>
    <s v="4.5.99 - Planificación, gestión y supervisión de la protección social"/>
    <s v="2.4 - TRANSFERENCIAS CORRIENTES"/>
    <x v="29"/>
    <x v="0"/>
    <s v="00 - N/A"/>
    <s v="10 - FONDO GENERAL"/>
    <s v="(blank)"/>
    <x v="0"/>
    <n v="2500000"/>
    <n v="1790919.88"/>
  </r>
  <r>
    <s v="2025"/>
    <x v="2"/>
    <x v="0"/>
    <x v="0"/>
    <x v="4"/>
    <x v="10"/>
    <x v="99"/>
    <x v="248"/>
    <s v="4 - SERVICIOS SOCIALES"/>
    <s v="4.5 - Protección social"/>
    <s v="4.5.99 - Planificación, gestión y supervisión de la protección social"/>
    <s v="2.4 - TRANSFERENCIAS CORRIENTES"/>
    <x v="24"/>
    <x v="0"/>
    <s v="00 - N/A"/>
    <s v="30 - FONDOS PROPIOS"/>
    <s v="(blank)"/>
    <x v="0"/>
    <n v="26024960"/>
    <n v="0"/>
  </r>
  <r>
    <s v="2025"/>
    <x v="2"/>
    <x v="0"/>
    <x v="0"/>
    <x v="4"/>
    <x v="10"/>
    <x v="100"/>
    <x v="249"/>
    <s v="4 - SERVICIOS SOCIALES"/>
    <s v="4.5 - Protección social"/>
    <s v="4.5.99 - Planificación, gestión y supervisión de la protección social"/>
    <s v="2.4 - TRANSFERENCIAS CORRIENTES"/>
    <x v="24"/>
    <x v="0"/>
    <s v="00 - N/A"/>
    <s v="30 - FONDOS PROPIOS"/>
    <s v="(blank)"/>
    <x v="0"/>
    <n v="200000"/>
    <n v="0"/>
  </r>
  <r>
    <s v="2025"/>
    <x v="2"/>
    <x v="0"/>
    <x v="0"/>
    <x v="4"/>
    <x v="10"/>
    <x v="100"/>
    <x v="249"/>
    <s v="4 - SERVICIOS SOCIALES"/>
    <s v="4.5 - Protección social"/>
    <s v="4.5.99 - Planificación, gestión y supervisión de la protección social"/>
    <s v="2.4 - TRANSFERENCIAS CORRIENTES"/>
    <x v="29"/>
    <x v="0"/>
    <s v="00 - N/A"/>
    <s v="30 - FONDOS PROPIOS"/>
    <s v="(blank)"/>
    <x v="0"/>
    <n v="1000000"/>
    <n v="0"/>
  </r>
  <r>
    <s v="2025"/>
    <x v="2"/>
    <x v="0"/>
    <x v="0"/>
    <x v="4"/>
    <x v="10"/>
    <x v="101"/>
    <x v="250"/>
    <s v="4 - SERVICIOS SOCIALES"/>
    <s v="4.5 - Protección social"/>
    <s v="4.5.99 - Planificación, gestión y supervisión de la protección social"/>
    <s v="2.4 - TRANSFERENCIAS CORRIENTES"/>
    <x v="24"/>
    <x v="0"/>
    <s v="00 - N/A"/>
    <s v="30 - FONDOS PROPIOS"/>
    <s v="(blank)"/>
    <x v="0"/>
    <n v="15652400"/>
    <n v="0"/>
  </r>
  <r>
    <s v="2025"/>
    <x v="2"/>
    <x v="0"/>
    <x v="0"/>
    <x v="4"/>
    <x v="10"/>
    <x v="101"/>
    <x v="250"/>
    <s v="4 - SERVICIOS SOCIALES"/>
    <s v="4.5 - Protección social"/>
    <s v="4.5.99 - Planificación, gestión y supervisión de la protección social"/>
    <s v="2.4 - TRANSFERENCIAS CORRIENTES"/>
    <x v="29"/>
    <x v="0"/>
    <s v="00 - N/A"/>
    <s v="30 - FONDOS PROPIOS"/>
    <s v="(blank)"/>
    <x v="0"/>
    <n v="800000"/>
    <n v="0"/>
  </r>
  <r>
    <s v="2025"/>
    <x v="2"/>
    <x v="0"/>
    <x v="0"/>
    <x v="4"/>
    <x v="10"/>
    <x v="101"/>
    <x v="250"/>
    <s v="4 - SERVICIOS SOCIALES"/>
    <s v="4.5 - Protección social"/>
    <s v="4.5.99 - Planificación, gestión y supervisión de la protección social"/>
    <s v="2.4 - TRANSFERENCIAS CORRIENTES"/>
    <x v="32"/>
    <x v="0"/>
    <s v="00 - N/A"/>
    <s v="30 - FONDOS PROPIOS"/>
    <s v="(blank)"/>
    <x v="0"/>
    <n v="1100000"/>
    <n v="0"/>
  </r>
  <r>
    <s v="2025"/>
    <x v="2"/>
    <x v="0"/>
    <x v="0"/>
    <x v="4"/>
    <x v="10"/>
    <x v="102"/>
    <x v="251"/>
    <s v="4 - SERVICIOS SOCIALES"/>
    <s v="4.5 - Protección social"/>
    <s v="4.5.99 - Planificación, gestión y supervisión de la protección social"/>
    <s v="2.4 - TRANSFERENCIAS CORRIENTES"/>
    <x v="24"/>
    <x v="0"/>
    <s v="00 - N/A"/>
    <s v="30 - FONDOS PROPIOS"/>
    <s v="(blank)"/>
    <x v="33"/>
    <n v="100000"/>
    <n v="0"/>
  </r>
  <r>
    <s v="2025"/>
    <x v="2"/>
    <x v="0"/>
    <x v="0"/>
    <x v="4"/>
    <x v="10"/>
    <x v="102"/>
    <x v="251"/>
    <s v="4 - SERVICIOS SOCIALES"/>
    <s v="4.5 - Protección social"/>
    <s v="4.5.99 - Planificación, gestión y supervisión de la protección social"/>
    <s v="2.4 - TRANSFERENCIAS CORRIENTES"/>
    <x v="30"/>
    <x v="0"/>
    <s v="00 - N/A"/>
    <s v="10 - FONDO GENERAL"/>
    <s v="(blank)"/>
    <x v="0"/>
    <n v="11531560819"/>
    <n v="3058692411.4100003"/>
  </r>
  <r>
    <s v="2025"/>
    <x v="2"/>
    <x v="0"/>
    <x v="0"/>
    <x v="4"/>
    <x v="10"/>
    <x v="102"/>
    <x v="251"/>
    <s v="4 - SERVICIOS SOCIALES"/>
    <s v="4.5 - Protección social"/>
    <s v="4.5.99 - Planificación, gestión y supervisión de la protección social"/>
    <s v="2.4 - TRANSFERENCIAS CORRIENTES"/>
    <x v="30"/>
    <x v="0"/>
    <s v="00 - N/A"/>
    <s v="30 - FONDOS PROPIOS"/>
    <s v="(blank)"/>
    <x v="0"/>
    <n v="0"/>
    <n v="0"/>
  </r>
  <r>
    <s v="2025"/>
    <x v="2"/>
    <x v="0"/>
    <x v="0"/>
    <x v="4"/>
    <x v="10"/>
    <x v="102"/>
    <x v="251"/>
    <s v="4 - SERVICIOS SOCIALES"/>
    <s v="4.5 - Protección social"/>
    <s v="4.5.99 - Planificación, gestión y supervisión de la protección social"/>
    <s v="2.4 - TRANSFERENCIAS CORRIENTES"/>
    <x v="30"/>
    <x v="0"/>
    <s v="00 - N/A"/>
    <s v="60 - CREDITO EXTERNO"/>
    <s v="(blank)"/>
    <x v="0"/>
    <n v="10000000000"/>
    <n v="3333333333.3200002"/>
  </r>
  <r>
    <s v="2025"/>
    <x v="2"/>
    <x v="0"/>
    <x v="0"/>
    <x v="4"/>
    <x v="10"/>
    <x v="102"/>
    <x v="251"/>
    <s v="4 - SERVICIOS SOCIALES"/>
    <s v="4.5 - Protección social"/>
    <s v="4.5.99 - Planificación, gestión y supervisión de la protección social"/>
    <s v="2.4 - TRANSFERENCIAS CORRIENTES"/>
    <x v="29"/>
    <x v="0"/>
    <s v="00 - N/A"/>
    <s v="30 - FONDOS PROPIOS"/>
    <s v="(blank)"/>
    <x v="33"/>
    <n v="1380028"/>
    <n v="1293547.2600000002"/>
  </r>
  <r>
    <s v="2025"/>
    <x v="2"/>
    <x v="0"/>
    <x v="0"/>
    <x v="5"/>
    <x v="10"/>
    <x v="100"/>
    <x v="249"/>
    <s v="4 - SERVICIOS SOCIALES"/>
    <s v="4.5 - Protección social"/>
    <s v="4.5.99 - Planificación, gestión y supervisión de la protección social"/>
    <s v="2.2 - CONTRATACIÓN DE SERVICIOS"/>
    <x v="12"/>
    <x v="0"/>
    <s v="00 - N/A"/>
    <s v="30 - FONDOS PROPIOS"/>
    <s v="(blank)"/>
    <x v="0"/>
    <n v="50000"/>
    <n v="0"/>
  </r>
  <r>
    <s v="2025"/>
    <x v="2"/>
    <x v="0"/>
    <x v="1"/>
    <x v="6"/>
    <x v="10"/>
    <x v="97"/>
    <x v="246"/>
    <s v="4 - SERVICIOS SOCIALES"/>
    <s v="4.5 - Protección social"/>
    <s v="4.5.99 - Planificación, gestión y supervisión de la protección social"/>
    <s v="2.7 - OBRAS"/>
    <x v="35"/>
    <x v="0"/>
    <s v="00 - N/A"/>
    <s v="30 - FONDOS PROPIOS"/>
    <s v="(blank)"/>
    <x v="0"/>
    <n v="7000000"/>
    <n v="0"/>
  </r>
  <r>
    <s v="2025"/>
    <x v="2"/>
    <x v="0"/>
    <x v="1"/>
    <x v="7"/>
    <x v="10"/>
    <x v="95"/>
    <x v="244"/>
    <s v="4 - SERVICIOS SOCIALES"/>
    <s v="4.5 - Protección social"/>
    <s v="4.5.10 - Asistencia social"/>
    <s v="2.6 - BIENES MUEBLES, INMUEBLES E INTANGIBLES"/>
    <x v="36"/>
    <x v="0"/>
    <s v="00 - N/A."/>
    <s v="30 - FONDOS PROPIOS"/>
    <s v="(blank)"/>
    <x v="0"/>
    <n v="18350000"/>
    <n v="3988572.9400000004"/>
  </r>
  <r>
    <s v="2025"/>
    <x v="2"/>
    <x v="0"/>
    <x v="1"/>
    <x v="7"/>
    <x v="10"/>
    <x v="95"/>
    <x v="244"/>
    <s v="4 - SERVICIOS SOCIALES"/>
    <s v="4.5 - Protección social"/>
    <s v="4.5.10 - Asistencia social"/>
    <s v="2.6 - BIENES MUEBLES, INMUEBLES E INTANGIBLES"/>
    <x v="37"/>
    <x v="0"/>
    <s v="00 - N/A."/>
    <s v="30 - FONDOS PROPIOS"/>
    <s v="(blank)"/>
    <x v="0"/>
    <n v="4000000"/>
    <n v="0"/>
  </r>
  <r>
    <s v="2025"/>
    <x v="2"/>
    <x v="0"/>
    <x v="1"/>
    <x v="7"/>
    <x v="10"/>
    <x v="95"/>
    <x v="244"/>
    <s v="4 - SERVICIOS SOCIALES"/>
    <s v="4.5 - Protección social"/>
    <s v="4.5.10 - Asistencia social"/>
    <s v="2.6 - BIENES MUEBLES, INMUEBLES E INTANGIBLES"/>
    <x v="38"/>
    <x v="0"/>
    <s v="00 - N/A."/>
    <s v="30 - FONDOS PROPIOS"/>
    <s v="(blank)"/>
    <x v="0"/>
    <n v="0"/>
    <n v="5075000"/>
  </r>
  <r>
    <s v="2025"/>
    <x v="2"/>
    <x v="0"/>
    <x v="1"/>
    <x v="7"/>
    <x v="10"/>
    <x v="95"/>
    <x v="244"/>
    <s v="4 - SERVICIOS SOCIALES"/>
    <s v="4.5 - Protección social"/>
    <s v="4.5.99 - Planificación, gestión y supervisión de la protección social"/>
    <s v="2.6 - BIENES MUEBLES, INMUEBLES E INTANGIBLES"/>
    <x v="36"/>
    <x v="0"/>
    <s v="00 - N/A"/>
    <s v="30 - FONDOS PROPIOS"/>
    <s v="(blank)"/>
    <x v="0"/>
    <n v="200000"/>
    <n v="0"/>
  </r>
  <r>
    <s v="2025"/>
    <x v="2"/>
    <x v="0"/>
    <x v="1"/>
    <x v="7"/>
    <x v="10"/>
    <x v="96"/>
    <x v="245"/>
    <s v="4 - SERVICIOS SOCIALES"/>
    <s v="4.5 - Protección social"/>
    <s v="4.5.99 - Planificación, gestión y supervisión de la protección social"/>
    <s v="2.6 - BIENES MUEBLES, INMUEBLES E INTANGIBLES"/>
    <x v="36"/>
    <x v="0"/>
    <s v="00 - N/A"/>
    <s v="30 - FONDOS PROPIOS"/>
    <s v="(blank)"/>
    <x v="0"/>
    <n v="2880000"/>
    <n v="0"/>
  </r>
  <r>
    <s v="2025"/>
    <x v="2"/>
    <x v="0"/>
    <x v="1"/>
    <x v="7"/>
    <x v="10"/>
    <x v="96"/>
    <x v="245"/>
    <s v="4 - SERVICIOS SOCIALES"/>
    <s v="4.5 - Protección social"/>
    <s v="4.5.99 - Planificación, gestión y supervisión de la protección social"/>
    <s v="2.7 - OBRAS"/>
    <x v="42"/>
    <x v="0"/>
    <s v="00 - N/A"/>
    <s v="30 - FONDOS PROPIOS"/>
    <s v="(blank)"/>
    <x v="0"/>
    <n v="517800"/>
    <n v="0"/>
  </r>
  <r>
    <s v="2025"/>
    <x v="2"/>
    <x v="0"/>
    <x v="1"/>
    <x v="7"/>
    <x v="10"/>
    <x v="97"/>
    <x v="246"/>
    <s v="4 - SERVICIOS SOCIALES"/>
    <s v="4.5 - Protección social"/>
    <s v="4.5.99 - Planificación, gestión y supervisión de la protección social"/>
    <s v="2.6 - BIENES MUEBLES, INMUEBLES E INTANGIBLES"/>
    <x v="36"/>
    <x v="0"/>
    <s v="00 - N/A"/>
    <s v="30 - FONDOS PROPIOS"/>
    <s v="(blank)"/>
    <x v="0"/>
    <n v="59470000"/>
    <n v="0"/>
  </r>
  <r>
    <s v="2025"/>
    <x v="2"/>
    <x v="0"/>
    <x v="1"/>
    <x v="7"/>
    <x v="10"/>
    <x v="97"/>
    <x v="246"/>
    <s v="4 - SERVICIOS SOCIALES"/>
    <s v="4.5 - Protección social"/>
    <s v="4.5.99 - Planificación, gestión y supervisión de la protección social"/>
    <s v="2.6 - BIENES MUEBLES, INMUEBLES E INTANGIBLES"/>
    <x v="37"/>
    <x v="0"/>
    <s v="00 - N/A"/>
    <s v="30 - FONDOS PROPIOS"/>
    <s v="(blank)"/>
    <x v="0"/>
    <n v="2080000"/>
    <n v="0"/>
  </r>
  <r>
    <s v="2025"/>
    <x v="2"/>
    <x v="0"/>
    <x v="1"/>
    <x v="7"/>
    <x v="10"/>
    <x v="97"/>
    <x v="246"/>
    <s v="4 - SERVICIOS SOCIALES"/>
    <s v="4.5 - Protección social"/>
    <s v="4.5.99 - Planificación, gestión y supervisión de la protección social"/>
    <s v="2.6 - BIENES MUEBLES, INMUEBLES E INTANGIBLES"/>
    <x v="38"/>
    <x v="0"/>
    <s v="00 - N/A"/>
    <s v="30 - FONDOS PROPIOS"/>
    <s v="(blank)"/>
    <x v="0"/>
    <n v="800000"/>
    <n v="0"/>
  </r>
  <r>
    <s v="2025"/>
    <x v="2"/>
    <x v="0"/>
    <x v="1"/>
    <x v="7"/>
    <x v="10"/>
    <x v="97"/>
    <x v="246"/>
    <s v="4 - SERVICIOS SOCIALES"/>
    <s v="4.5 - Protección social"/>
    <s v="4.5.99 - Planificación, gestión y supervisión de la protección social"/>
    <s v="2.6 - BIENES MUEBLES, INMUEBLES E INTANGIBLES"/>
    <x v="39"/>
    <x v="0"/>
    <s v="00 - N/A"/>
    <s v="30 - FONDOS PROPIOS"/>
    <s v="(blank)"/>
    <x v="0"/>
    <n v="9200000"/>
    <n v="0"/>
  </r>
  <r>
    <s v="2025"/>
    <x v="2"/>
    <x v="0"/>
    <x v="1"/>
    <x v="7"/>
    <x v="10"/>
    <x v="97"/>
    <x v="246"/>
    <s v="4 - SERVICIOS SOCIALES"/>
    <s v="4.5 - Protección social"/>
    <s v="4.5.99 - Planificación, gestión y supervisión de la protección social"/>
    <s v="2.6 - BIENES MUEBLES, INMUEBLES E INTANGIBLES"/>
    <x v="40"/>
    <x v="0"/>
    <s v="00 - N/A"/>
    <s v="30 - FONDOS PROPIOS"/>
    <s v="(blank)"/>
    <x v="0"/>
    <n v="5300000"/>
    <n v="0"/>
  </r>
  <r>
    <s v="2025"/>
    <x v="2"/>
    <x v="0"/>
    <x v="1"/>
    <x v="7"/>
    <x v="10"/>
    <x v="97"/>
    <x v="246"/>
    <s v="4 - SERVICIOS SOCIALES"/>
    <s v="4.5 - Protección social"/>
    <s v="4.5.99 - Planificación, gestión y supervisión de la protección social"/>
    <s v="2.6 - BIENES MUEBLES, INMUEBLES E INTANGIBLES"/>
    <x v="41"/>
    <x v="0"/>
    <s v="00 - N/A"/>
    <s v="30 - FONDOS PROPIOS"/>
    <s v="(blank)"/>
    <x v="0"/>
    <n v="25850000"/>
    <n v="0"/>
  </r>
  <r>
    <s v="2025"/>
    <x v="2"/>
    <x v="0"/>
    <x v="1"/>
    <x v="7"/>
    <x v="10"/>
    <x v="97"/>
    <x v="246"/>
    <s v="4 - SERVICIOS SOCIALES"/>
    <s v="4.5 - Protección social"/>
    <s v="4.5.99 - Planificación, gestión y supervisión de la protección social"/>
    <s v="2.6 - BIENES MUEBLES, INMUEBLES E INTANGIBLES"/>
    <x v="44"/>
    <x v="0"/>
    <s v="00 - N/A"/>
    <s v="30 - FONDOS PROPIOS"/>
    <s v="(blank)"/>
    <x v="0"/>
    <n v="42000000"/>
    <n v="0"/>
  </r>
  <r>
    <s v="2025"/>
    <x v="2"/>
    <x v="0"/>
    <x v="1"/>
    <x v="7"/>
    <x v="10"/>
    <x v="97"/>
    <x v="246"/>
    <s v="4 - SERVICIOS SOCIALES"/>
    <s v="4.5 - Protección social"/>
    <s v="4.5.99 - Planificación, gestión y supervisión de la protección social"/>
    <s v="2.7 - OBRAS"/>
    <x v="42"/>
    <x v="0"/>
    <s v="00 - N/A"/>
    <s v="30 - FONDOS PROPIOS"/>
    <s v="(blank)"/>
    <x v="0"/>
    <n v="35112262"/>
    <n v="0"/>
  </r>
  <r>
    <s v="2025"/>
    <x v="2"/>
    <x v="0"/>
    <x v="1"/>
    <x v="7"/>
    <x v="10"/>
    <x v="98"/>
    <x v="247"/>
    <s v="4 - SERVICIOS SOCIALES"/>
    <s v="4.5 - Protección social"/>
    <s v="4.5.99 - Planificación, gestión y supervisión de la protección social"/>
    <s v="2.6 - BIENES MUEBLES, INMUEBLES E INTANGIBLES"/>
    <x v="36"/>
    <x v="0"/>
    <s v="00 - N/A"/>
    <s v="30 - FONDOS PROPIOS"/>
    <s v="(blank)"/>
    <x v="0"/>
    <n v="0"/>
    <n v="0"/>
  </r>
  <r>
    <s v="2025"/>
    <x v="2"/>
    <x v="0"/>
    <x v="1"/>
    <x v="7"/>
    <x v="10"/>
    <x v="98"/>
    <x v="247"/>
    <s v="4 - SERVICIOS SOCIALES"/>
    <s v="4.5 - Protección social"/>
    <s v="4.5.99 - Planificación, gestión y supervisión de la protección social"/>
    <s v="2.6 - BIENES MUEBLES, INMUEBLES E INTANGIBLES"/>
    <x v="37"/>
    <x v="0"/>
    <s v="00 - N/A"/>
    <s v="30 - FONDOS PROPIOS"/>
    <s v="(blank)"/>
    <x v="0"/>
    <n v="0"/>
    <n v="0"/>
  </r>
  <r>
    <s v="2025"/>
    <x v="2"/>
    <x v="0"/>
    <x v="1"/>
    <x v="7"/>
    <x v="10"/>
    <x v="98"/>
    <x v="247"/>
    <s v="4 - SERVICIOS SOCIALES"/>
    <s v="4.5 - Protección social"/>
    <s v="4.5.99 - Planificación, gestión y supervisión de la protección social"/>
    <s v="2.6 - BIENES MUEBLES, INMUEBLES E INTANGIBLES"/>
    <x v="40"/>
    <x v="0"/>
    <s v="00 - N/A"/>
    <s v="30 - FONDOS PROPIOS"/>
    <s v="(blank)"/>
    <x v="0"/>
    <n v="0"/>
    <n v="0"/>
  </r>
  <r>
    <s v="2025"/>
    <x v="2"/>
    <x v="0"/>
    <x v="1"/>
    <x v="7"/>
    <x v="10"/>
    <x v="98"/>
    <x v="247"/>
    <s v="4 - SERVICIOS SOCIALES"/>
    <s v="4.5 - Protección social"/>
    <s v="4.5.99 - Planificación, gestión y supervisión de la protección social"/>
    <s v="2.6 - BIENES MUEBLES, INMUEBLES E INTANGIBLES"/>
    <x v="44"/>
    <x v="0"/>
    <s v="00 - N/A"/>
    <s v="10 - FONDO GENERAL"/>
    <s v="(blank)"/>
    <x v="0"/>
    <n v="0"/>
    <n v="0"/>
  </r>
  <r>
    <s v="2025"/>
    <x v="2"/>
    <x v="0"/>
    <x v="1"/>
    <x v="7"/>
    <x v="10"/>
    <x v="99"/>
    <x v="248"/>
    <s v="4 - SERVICIOS SOCIALES"/>
    <s v="4.5 - Protección social"/>
    <s v="4.5.99 - Planificación, gestión y supervisión de la protección social"/>
    <s v="2.6 - BIENES MUEBLES, INMUEBLES E INTANGIBLES"/>
    <x v="36"/>
    <x v="0"/>
    <s v="00 - N/A"/>
    <s v="10 - FONDO GENERAL"/>
    <s v="(blank)"/>
    <x v="0"/>
    <n v="13963687"/>
    <n v="0"/>
  </r>
  <r>
    <s v="2025"/>
    <x v="2"/>
    <x v="0"/>
    <x v="1"/>
    <x v="7"/>
    <x v="10"/>
    <x v="99"/>
    <x v="248"/>
    <s v="4 - SERVICIOS SOCIALES"/>
    <s v="4.5 - Protección social"/>
    <s v="4.5.99 - Planificación, gestión y supervisión de la protección social"/>
    <s v="2.6 - BIENES MUEBLES, INMUEBLES E INTANGIBLES"/>
    <x v="36"/>
    <x v="0"/>
    <s v="00 - N/A"/>
    <s v="30 - FONDOS PROPIOS"/>
    <s v="(blank)"/>
    <x v="0"/>
    <n v="128413431"/>
    <n v="0"/>
  </r>
  <r>
    <s v="2025"/>
    <x v="2"/>
    <x v="0"/>
    <x v="1"/>
    <x v="7"/>
    <x v="10"/>
    <x v="99"/>
    <x v="248"/>
    <s v="4 - SERVICIOS SOCIALES"/>
    <s v="4.5 - Protección social"/>
    <s v="4.5.99 - Planificación, gestión y supervisión de la protección social"/>
    <s v="2.6 - BIENES MUEBLES, INMUEBLES E INTANGIBLES"/>
    <x v="37"/>
    <x v="0"/>
    <s v="00 - N/A"/>
    <s v="30 - FONDOS PROPIOS"/>
    <s v="(blank)"/>
    <x v="0"/>
    <n v="80460"/>
    <n v="0"/>
  </r>
  <r>
    <s v="2025"/>
    <x v="2"/>
    <x v="0"/>
    <x v="1"/>
    <x v="7"/>
    <x v="10"/>
    <x v="99"/>
    <x v="248"/>
    <s v="4 - SERVICIOS SOCIALES"/>
    <s v="4.5 - Protección social"/>
    <s v="4.5.99 - Planificación, gestión y supervisión de la protección social"/>
    <s v="2.6 - BIENES MUEBLES, INMUEBLES E INTANGIBLES"/>
    <x v="39"/>
    <x v="0"/>
    <s v="00 - N/A"/>
    <s v="30 - FONDOS PROPIOS"/>
    <s v="(blank)"/>
    <x v="0"/>
    <n v="18029495"/>
    <n v="0"/>
  </r>
  <r>
    <s v="2025"/>
    <x v="2"/>
    <x v="0"/>
    <x v="1"/>
    <x v="7"/>
    <x v="10"/>
    <x v="99"/>
    <x v="248"/>
    <s v="4 - SERVICIOS SOCIALES"/>
    <s v="4.5 - Protección social"/>
    <s v="4.5.99 - Planificación, gestión y supervisión de la protección social"/>
    <s v="2.6 - BIENES MUEBLES, INMUEBLES E INTANGIBLES"/>
    <x v="40"/>
    <x v="0"/>
    <s v="00 - N/A"/>
    <s v="10 - FONDO GENERAL"/>
    <s v="(blank)"/>
    <x v="0"/>
    <n v="21836"/>
    <n v="0"/>
  </r>
  <r>
    <s v="2025"/>
    <x v="2"/>
    <x v="0"/>
    <x v="1"/>
    <x v="7"/>
    <x v="10"/>
    <x v="99"/>
    <x v="248"/>
    <s v="4 - SERVICIOS SOCIALES"/>
    <s v="4.5 - Protección social"/>
    <s v="4.5.99 - Planificación, gestión y supervisión de la protección social"/>
    <s v="2.6 - BIENES MUEBLES, INMUEBLES E INTANGIBLES"/>
    <x v="40"/>
    <x v="0"/>
    <s v="00 - N/A"/>
    <s v="30 - FONDOS PROPIOS"/>
    <s v="(blank)"/>
    <x v="0"/>
    <n v="29657151"/>
    <n v="0"/>
  </r>
  <r>
    <s v="2025"/>
    <x v="2"/>
    <x v="0"/>
    <x v="1"/>
    <x v="7"/>
    <x v="10"/>
    <x v="99"/>
    <x v="248"/>
    <s v="4 - SERVICIOS SOCIALES"/>
    <s v="4.5 - Protección social"/>
    <s v="4.5.99 - Planificación, gestión y supervisión de la protección social"/>
    <s v="2.6 - BIENES MUEBLES, INMUEBLES E INTANGIBLES"/>
    <x v="43"/>
    <x v="0"/>
    <s v="00 - N/A"/>
    <s v="30 - FONDOS PROPIOS"/>
    <s v="(blank)"/>
    <x v="0"/>
    <n v="4327136"/>
    <n v="0"/>
  </r>
  <r>
    <s v="2025"/>
    <x v="2"/>
    <x v="0"/>
    <x v="1"/>
    <x v="7"/>
    <x v="10"/>
    <x v="99"/>
    <x v="248"/>
    <s v="4 - SERVICIOS SOCIALES"/>
    <s v="4.5 - Protección social"/>
    <s v="4.5.99 - Planificación, gestión y supervisión de la protección social"/>
    <s v="2.6 - BIENES MUEBLES, INMUEBLES E INTANGIBLES"/>
    <x v="41"/>
    <x v="0"/>
    <s v="00 - N/A"/>
    <s v="30 - FONDOS PROPIOS"/>
    <s v="(blank)"/>
    <x v="0"/>
    <n v="297709499"/>
    <n v="0"/>
  </r>
  <r>
    <s v="2025"/>
    <x v="2"/>
    <x v="0"/>
    <x v="1"/>
    <x v="7"/>
    <x v="10"/>
    <x v="99"/>
    <x v="248"/>
    <s v="4 - SERVICIOS SOCIALES"/>
    <s v="4.5 - Protección social"/>
    <s v="4.5.99 - Planificación, gestión y supervisión de la protección social"/>
    <s v="2.6 - BIENES MUEBLES, INMUEBLES E INTANGIBLES"/>
    <x v="44"/>
    <x v="0"/>
    <s v="00 - N/A"/>
    <s v="10 - FONDO GENERAL"/>
    <s v="(blank)"/>
    <x v="0"/>
    <n v="1520344"/>
    <n v="0"/>
  </r>
  <r>
    <s v="2025"/>
    <x v="2"/>
    <x v="0"/>
    <x v="1"/>
    <x v="7"/>
    <x v="10"/>
    <x v="99"/>
    <x v="248"/>
    <s v="4 - SERVICIOS SOCIALES"/>
    <s v="4.5 - Protección social"/>
    <s v="4.5.99 - Planificación, gestión y supervisión de la protección social"/>
    <s v="2.6 - BIENES MUEBLES, INMUEBLES E INTANGIBLES"/>
    <x v="44"/>
    <x v="0"/>
    <s v="00 - N/A"/>
    <s v="30 - FONDOS PROPIOS"/>
    <s v="(blank)"/>
    <x v="0"/>
    <n v="23227"/>
    <n v="0"/>
  </r>
  <r>
    <s v="2025"/>
    <x v="2"/>
    <x v="0"/>
    <x v="1"/>
    <x v="7"/>
    <x v="10"/>
    <x v="100"/>
    <x v="249"/>
    <s v="4 - SERVICIOS SOCIALES"/>
    <s v="4.5 - Protección social"/>
    <s v="4.5.99 - Planificación, gestión y supervisión de la protección social"/>
    <s v="2.6 - BIENES MUEBLES, INMUEBLES E INTANGIBLES"/>
    <x v="36"/>
    <x v="0"/>
    <s v="00 - N/A"/>
    <s v="10 - FONDO GENERAL"/>
    <s v="(blank)"/>
    <x v="0"/>
    <n v="14728460"/>
    <n v="2695265.9699999997"/>
  </r>
  <r>
    <s v="2025"/>
    <x v="2"/>
    <x v="0"/>
    <x v="1"/>
    <x v="7"/>
    <x v="10"/>
    <x v="100"/>
    <x v="249"/>
    <s v="4 - SERVICIOS SOCIALES"/>
    <s v="4.5 - Protección social"/>
    <s v="4.5.99 - Planificación, gestión y supervisión de la protección social"/>
    <s v="2.6 - BIENES MUEBLES, INMUEBLES E INTANGIBLES"/>
    <x v="37"/>
    <x v="0"/>
    <s v="00 - N/A"/>
    <s v="10 - FONDO GENERAL"/>
    <s v="(blank)"/>
    <x v="0"/>
    <n v="2150000"/>
    <n v="116477.8"/>
  </r>
  <r>
    <s v="2025"/>
    <x v="2"/>
    <x v="0"/>
    <x v="1"/>
    <x v="7"/>
    <x v="10"/>
    <x v="100"/>
    <x v="249"/>
    <s v="4 - SERVICIOS SOCIALES"/>
    <s v="4.5 - Protección social"/>
    <s v="4.5.99 - Planificación, gestión y supervisión de la protección social"/>
    <s v="2.6 - BIENES MUEBLES, INMUEBLES E INTANGIBLES"/>
    <x v="39"/>
    <x v="0"/>
    <s v="00 - N/A"/>
    <s v="10 - FONDO GENERAL"/>
    <s v="(blank)"/>
    <x v="0"/>
    <n v="6000000"/>
    <n v="0"/>
  </r>
  <r>
    <s v="2025"/>
    <x v="2"/>
    <x v="0"/>
    <x v="1"/>
    <x v="7"/>
    <x v="10"/>
    <x v="100"/>
    <x v="249"/>
    <s v="4 - SERVICIOS SOCIALES"/>
    <s v="4.5 - Protección social"/>
    <s v="4.5.99 - Planificación, gestión y supervisión de la protección social"/>
    <s v="2.6 - BIENES MUEBLES, INMUEBLES E INTANGIBLES"/>
    <x v="40"/>
    <x v="0"/>
    <s v="00 - N/A"/>
    <s v="10 - FONDO GENERAL"/>
    <s v="(blank)"/>
    <x v="0"/>
    <n v="2700000"/>
    <n v="351440.03"/>
  </r>
  <r>
    <s v="2025"/>
    <x v="2"/>
    <x v="0"/>
    <x v="1"/>
    <x v="7"/>
    <x v="10"/>
    <x v="100"/>
    <x v="249"/>
    <s v="4 - SERVICIOS SOCIALES"/>
    <s v="4.5 - Protección social"/>
    <s v="4.5.99 - Planificación, gestión y supervisión de la protección social"/>
    <s v="2.6 - BIENES MUEBLES, INMUEBLES E INTANGIBLES"/>
    <x v="41"/>
    <x v="0"/>
    <s v="00 - N/A"/>
    <s v="10 - FONDO GENERAL"/>
    <s v="(blank)"/>
    <x v="0"/>
    <n v="14000000"/>
    <n v="0"/>
  </r>
  <r>
    <s v="2025"/>
    <x v="2"/>
    <x v="0"/>
    <x v="1"/>
    <x v="7"/>
    <x v="10"/>
    <x v="101"/>
    <x v="250"/>
    <s v="4 - SERVICIOS SOCIALES"/>
    <s v="4.5 - Protección social"/>
    <s v="4.5.99 - Planificación, gestión y supervisión de la protección social"/>
    <s v="2.6 - BIENES MUEBLES, INMUEBLES E INTANGIBLES"/>
    <x v="36"/>
    <x v="0"/>
    <s v="00 - N/A"/>
    <s v="30 - FONDOS PROPIOS"/>
    <s v="(blank)"/>
    <x v="0"/>
    <n v="59200000"/>
    <n v="4992709.17"/>
  </r>
  <r>
    <s v="2025"/>
    <x v="2"/>
    <x v="0"/>
    <x v="1"/>
    <x v="7"/>
    <x v="10"/>
    <x v="101"/>
    <x v="250"/>
    <s v="4 - SERVICIOS SOCIALES"/>
    <s v="4.5 - Protección social"/>
    <s v="4.5.99 - Planificación, gestión y supervisión de la protección social"/>
    <s v="2.6 - BIENES MUEBLES, INMUEBLES E INTANGIBLES"/>
    <x v="37"/>
    <x v="0"/>
    <s v="00 - N/A"/>
    <s v="30 - FONDOS PROPIOS"/>
    <s v="(blank)"/>
    <x v="0"/>
    <n v="150000"/>
    <n v="37215.31"/>
  </r>
  <r>
    <s v="2025"/>
    <x v="2"/>
    <x v="0"/>
    <x v="1"/>
    <x v="7"/>
    <x v="10"/>
    <x v="101"/>
    <x v="250"/>
    <s v="4 - SERVICIOS SOCIALES"/>
    <s v="4.5 - Protección social"/>
    <s v="4.5.99 - Planificación, gestión y supervisión de la protección social"/>
    <s v="2.6 - BIENES MUEBLES, INMUEBLES E INTANGIBLES"/>
    <x v="38"/>
    <x v="0"/>
    <s v="00 - N/A"/>
    <s v="30 - FONDOS PROPIOS"/>
    <s v="(blank)"/>
    <x v="0"/>
    <n v="500000"/>
    <n v="13100"/>
  </r>
  <r>
    <s v="2025"/>
    <x v="2"/>
    <x v="0"/>
    <x v="1"/>
    <x v="7"/>
    <x v="10"/>
    <x v="101"/>
    <x v="250"/>
    <s v="4 - SERVICIOS SOCIALES"/>
    <s v="4.5 - Protección social"/>
    <s v="4.5.99 - Planificación, gestión y supervisión de la protección social"/>
    <s v="2.6 - BIENES MUEBLES, INMUEBLES E INTANGIBLES"/>
    <x v="39"/>
    <x v="0"/>
    <s v="00 - N/A"/>
    <s v="30 - FONDOS PROPIOS"/>
    <s v="(blank)"/>
    <x v="0"/>
    <n v="12000000"/>
    <n v="0"/>
  </r>
  <r>
    <s v="2025"/>
    <x v="2"/>
    <x v="0"/>
    <x v="1"/>
    <x v="7"/>
    <x v="10"/>
    <x v="101"/>
    <x v="250"/>
    <s v="4 - SERVICIOS SOCIALES"/>
    <s v="4.5 - Protección social"/>
    <s v="4.5.99 - Planificación, gestión y supervisión de la protección social"/>
    <s v="2.6 - BIENES MUEBLES, INMUEBLES E INTANGIBLES"/>
    <x v="40"/>
    <x v="0"/>
    <s v="00 - N/A"/>
    <s v="30 - FONDOS PROPIOS"/>
    <s v="(blank)"/>
    <x v="0"/>
    <n v="40965054"/>
    <n v="647536.79999999993"/>
  </r>
  <r>
    <s v="2025"/>
    <x v="2"/>
    <x v="0"/>
    <x v="1"/>
    <x v="7"/>
    <x v="10"/>
    <x v="101"/>
    <x v="250"/>
    <s v="4 - SERVICIOS SOCIALES"/>
    <s v="4.5 - Protección social"/>
    <s v="4.5.99 - Planificación, gestión y supervisión de la protección social"/>
    <s v="2.6 - BIENES MUEBLES, INMUEBLES E INTANGIBLES"/>
    <x v="43"/>
    <x v="0"/>
    <s v="00 - N/A"/>
    <s v="30 - FONDOS PROPIOS"/>
    <s v="(blank)"/>
    <x v="0"/>
    <n v="1400000"/>
    <n v="1004956.52"/>
  </r>
  <r>
    <s v="2025"/>
    <x v="2"/>
    <x v="0"/>
    <x v="1"/>
    <x v="7"/>
    <x v="10"/>
    <x v="101"/>
    <x v="250"/>
    <s v="4 - SERVICIOS SOCIALES"/>
    <s v="4.5 - Protección social"/>
    <s v="4.5.99 - Planificación, gestión y supervisión de la protección social"/>
    <s v="2.6 - BIENES MUEBLES, INMUEBLES E INTANGIBLES"/>
    <x v="41"/>
    <x v="0"/>
    <s v="00 - N/A"/>
    <s v="30 - FONDOS PROPIOS"/>
    <s v="(blank)"/>
    <x v="0"/>
    <n v="1502400"/>
    <n v="0"/>
  </r>
  <r>
    <s v="2025"/>
    <x v="2"/>
    <x v="0"/>
    <x v="1"/>
    <x v="7"/>
    <x v="10"/>
    <x v="101"/>
    <x v="250"/>
    <s v="4 - SERVICIOS SOCIALES"/>
    <s v="4.5 - Protección social"/>
    <s v="4.5.99 - Planificación, gestión y supervisión de la protección social"/>
    <s v="2.6 - BIENES MUEBLES, INMUEBLES E INTANGIBLES"/>
    <x v="44"/>
    <x v="0"/>
    <s v="00 - N/A"/>
    <s v="30 - FONDOS PROPIOS"/>
    <s v="(blank)"/>
    <x v="0"/>
    <n v="1700000"/>
    <n v="0"/>
  </r>
  <r>
    <s v="2025"/>
    <x v="2"/>
    <x v="0"/>
    <x v="1"/>
    <x v="7"/>
    <x v="10"/>
    <x v="101"/>
    <x v="250"/>
    <s v="4 - SERVICIOS SOCIALES"/>
    <s v="4.5 - Protección social"/>
    <s v="4.5.99 - Planificación, gestión y supervisión de la protección social"/>
    <s v="2.7 - OBRAS"/>
    <x v="42"/>
    <x v="0"/>
    <s v="00 - N/A"/>
    <s v="30 - FONDOS PROPIOS"/>
    <s v="(blank)"/>
    <x v="0"/>
    <n v="174600000"/>
    <n v="0"/>
  </r>
  <r>
    <s v="2025"/>
    <x v="2"/>
    <x v="0"/>
    <x v="1"/>
    <x v="7"/>
    <x v="10"/>
    <x v="102"/>
    <x v="251"/>
    <s v="4 - SERVICIOS SOCIALES"/>
    <s v="4.5 - Protección social"/>
    <s v="4.5.99 - Planificación, gestión y supervisión de la protección social"/>
    <s v="2.6 - BIENES MUEBLES, INMUEBLES E INTANGIBLES"/>
    <x v="36"/>
    <x v="0"/>
    <s v="00 - N/A"/>
    <s v="10 - FONDO GENERAL"/>
    <s v="(blank)"/>
    <x v="0"/>
    <n v="0"/>
    <n v="0"/>
  </r>
  <r>
    <s v="2025"/>
    <x v="2"/>
    <x v="0"/>
    <x v="1"/>
    <x v="7"/>
    <x v="10"/>
    <x v="102"/>
    <x v="251"/>
    <s v="4 - SERVICIOS SOCIALES"/>
    <s v="4.5 - Protección social"/>
    <s v="4.5.99 - Planificación, gestión y supervisión de la protección social"/>
    <s v="2.6 - BIENES MUEBLES, INMUEBLES E INTANGIBLES"/>
    <x v="36"/>
    <x v="0"/>
    <s v="00 - N/A"/>
    <s v="30 - FONDOS PROPIOS"/>
    <s v="(blank)"/>
    <x v="0"/>
    <n v="7514891"/>
    <n v="181748.32"/>
  </r>
  <r>
    <s v="2025"/>
    <x v="2"/>
    <x v="0"/>
    <x v="1"/>
    <x v="7"/>
    <x v="10"/>
    <x v="102"/>
    <x v="251"/>
    <s v="4 - SERVICIOS SOCIALES"/>
    <s v="4.5 - Protección social"/>
    <s v="4.5.99 - Planificación, gestión y supervisión de la protección social"/>
    <s v="2.6 - BIENES MUEBLES, INMUEBLES E INTANGIBLES"/>
    <x v="37"/>
    <x v="0"/>
    <s v="00 - N/A"/>
    <s v="30 - FONDOS PROPIOS"/>
    <s v="(blank)"/>
    <x v="0"/>
    <n v="0"/>
    <n v="0"/>
  </r>
  <r>
    <s v="2025"/>
    <x v="2"/>
    <x v="0"/>
    <x v="1"/>
    <x v="7"/>
    <x v="10"/>
    <x v="102"/>
    <x v="251"/>
    <s v="4 - SERVICIOS SOCIALES"/>
    <s v="4.5 - Protección social"/>
    <s v="4.5.99 - Planificación, gestión y supervisión de la protección social"/>
    <s v="2.6 - BIENES MUEBLES, INMUEBLES E INTANGIBLES"/>
    <x v="38"/>
    <x v="0"/>
    <s v="00 - N/A"/>
    <s v="30 - FONDOS PROPIOS"/>
    <s v="(blank)"/>
    <x v="0"/>
    <n v="0"/>
    <n v="0"/>
  </r>
  <r>
    <s v="2025"/>
    <x v="2"/>
    <x v="0"/>
    <x v="1"/>
    <x v="7"/>
    <x v="10"/>
    <x v="102"/>
    <x v="251"/>
    <s v="4 - SERVICIOS SOCIALES"/>
    <s v="4.5 - Protección social"/>
    <s v="4.5.99 - Planificación, gestión y supervisión de la protección social"/>
    <s v="2.6 - BIENES MUEBLES, INMUEBLES E INTANGIBLES"/>
    <x v="40"/>
    <x v="0"/>
    <s v="00 - N/A"/>
    <s v="10 - FONDO GENERAL"/>
    <s v="(blank)"/>
    <x v="0"/>
    <n v="0"/>
    <n v="0"/>
  </r>
  <r>
    <s v="2025"/>
    <x v="2"/>
    <x v="0"/>
    <x v="1"/>
    <x v="7"/>
    <x v="10"/>
    <x v="102"/>
    <x v="251"/>
    <s v="4 - SERVICIOS SOCIALES"/>
    <s v="4.5 - Protección social"/>
    <s v="4.5.99 - Planificación, gestión y supervisión de la protección social"/>
    <s v="2.6 - BIENES MUEBLES, INMUEBLES E INTANGIBLES"/>
    <x v="40"/>
    <x v="0"/>
    <s v="00 - N/A"/>
    <s v="30 - FONDOS PROPIOS"/>
    <s v="(blank)"/>
    <x v="0"/>
    <n v="1238303"/>
    <n v="0"/>
  </r>
  <r>
    <s v="2025"/>
    <x v="2"/>
    <x v="0"/>
    <x v="1"/>
    <x v="7"/>
    <x v="10"/>
    <x v="102"/>
    <x v="251"/>
    <s v="4 - SERVICIOS SOCIALES"/>
    <s v="4.5 - Protección social"/>
    <s v="4.5.99 - Planificación, gestión y supervisión de la protección social"/>
    <s v="2.6 - BIENES MUEBLES, INMUEBLES E INTANGIBLES"/>
    <x v="43"/>
    <x v="0"/>
    <s v="00 - N/A"/>
    <s v="30 - FONDOS PROPIOS"/>
    <s v="(blank)"/>
    <x v="0"/>
    <n v="0"/>
    <n v="1081239.76"/>
  </r>
  <r>
    <s v="2025"/>
    <x v="2"/>
    <x v="0"/>
    <x v="1"/>
    <x v="7"/>
    <x v="10"/>
    <x v="102"/>
    <x v="251"/>
    <s v="4 - SERVICIOS SOCIALES"/>
    <s v="4.5 - Protección social"/>
    <s v="4.5.99 - Planificación, gestión y supervisión de la protección social"/>
    <s v="2.6 - BIENES MUEBLES, INMUEBLES E INTANGIBLES"/>
    <x v="41"/>
    <x v="0"/>
    <s v="00 - N/A"/>
    <s v="30 - FONDOS PROPIOS"/>
    <s v="(blank)"/>
    <x v="0"/>
    <n v="0"/>
    <n v="2977960.8"/>
  </r>
  <r>
    <s v="2025"/>
    <x v="2"/>
    <x v="0"/>
    <x v="1"/>
    <x v="7"/>
    <x v="10"/>
    <x v="102"/>
    <x v="251"/>
    <s v="4 - SERVICIOS SOCIALES"/>
    <s v="4.5 - Protección social"/>
    <s v="4.5.99 - Planificación, gestión y supervisión de la protección social"/>
    <s v="2.7 - OBRAS"/>
    <x v="42"/>
    <x v="0"/>
    <s v="00 - N/A"/>
    <s v="30 - FONDOS PROPIOS"/>
    <s v="(blank)"/>
    <x v="0"/>
    <n v="0"/>
    <n v="2311295.44"/>
  </r>
  <r>
    <s v="2025"/>
    <x v="2"/>
    <x v="0"/>
    <x v="1"/>
    <x v="8"/>
    <x v="10"/>
    <x v="95"/>
    <x v="244"/>
    <s v="4 - SERVICIOS SOCIALES"/>
    <s v="4.5 - Protección social"/>
    <s v="4.5.10 - Asistencia social"/>
    <s v="2.6 - BIENES MUEBLES, INMUEBLES E INTANGIBLES"/>
    <x v="44"/>
    <x v="0"/>
    <s v="00 - N/A."/>
    <s v="30 - FONDOS PROPIOS"/>
    <s v="(blank)"/>
    <x v="0"/>
    <n v="0"/>
    <n v="0"/>
  </r>
  <r>
    <s v="2025"/>
    <x v="2"/>
    <x v="0"/>
    <x v="1"/>
    <x v="9"/>
    <x v="10"/>
    <x v="101"/>
    <x v="250"/>
    <s v="4 - SERVICIOS SOCIALES"/>
    <s v="4.5 - Protección social"/>
    <s v="4.5.99 - Planificación, gestión y supervisión de la protección social"/>
    <s v="2.6 - BIENES MUEBLES, INMUEBLES E INTANGIBLES"/>
    <x v="41"/>
    <x v="0"/>
    <s v="00 - N/A"/>
    <s v="30 - FONDOS PROPIOS"/>
    <s v="(blank)"/>
    <x v="0"/>
    <n v="200000"/>
    <n v="0"/>
  </r>
  <r>
    <s v="2025"/>
    <x v="2"/>
    <x v="0"/>
    <x v="1"/>
    <x v="10"/>
    <x v="10"/>
    <x v="97"/>
    <x v="246"/>
    <s v="4 - SERVICIOS SOCIALES"/>
    <s v="4.5 - Protección social"/>
    <s v="4.5.99 - Planificación, gestión y supervisión de la protección social"/>
    <s v="2.5 - TRANSFERENCIAS DE CAPITAL"/>
    <x v="58"/>
    <x v="0"/>
    <s v="00 - N/A"/>
    <s v="30 - FONDOS PROPIOS"/>
    <s v="(blank)"/>
    <x v="33"/>
    <n v="2000000"/>
    <n v="0"/>
  </r>
  <r>
    <s v="2025"/>
    <x v="2"/>
    <x v="1"/>
    <x v="2"/>
    <x v="12"/>
    <x v="10"/>
    <x v="99"/>
    <x v="248"/>
    <s v="0 - N/A"/>
    <s v="0.0 - N/A"/>
    <s v="0.0.00 - N/A"/>
    <s v="4.1 - Incremento de activos financieros"/>
    <x v="59"/>
    <x v="0"/>
    <s v="00 - N/A"/>
    <s v="30 - FONDOS PROPIOS"/>
    <s v="(blank)"/>
    <x v="0"/>
    <n v="453600000"/>
    <n v="0"/>
  </r>
  <r>
    <s v="2025"/>
    <x v="2"/>
    <x v="1"/>
    <x v="2"/>
    <x v="13"/>
    <x v="10"/>
    <x v="97"/>
    <x v="246"/>
    <s v="0 - N/A"/>
    <s v="0.0 - N/A"/>
    <s v="0.0.00 - N/A"/>
    <s v="4.2 - Disminución de pasivos"/>
    <x v="54"/>
    <x v="0"/>
    <s v="00 - N/A"/>
    <s v="30 - FONDOS PROPIOS"/>
    <s v="(blank)"/>
    <x v="0"/>
    <n v="7000000"/>
    <n v="0"/>
  </r>
  <r>
    <s v="2025"/>
    <x v="2"/>
    <x v="1"/>
    <x v="2"/>
    <x v="13"/>
    <x v="10"/>
    <x v="99"/>
    <x v="248"/>
    <s v="0 - N/A"/>
    <s v="0.0 - N/A"/>
    <s v="0.0.00 - N/A"/>
    <s v="4.2 - Disminución de pasivos"/>
    <x v="54"/>
    <x v="0"/>
    <s v="00 - N/A"/>
    <s v="30 - FONDOS PROPIOS"/>
    <s v="(blank)"/>
    <x v="0"/>
    <n v="166399996"/>
    <n v="0"/>
  </r>
  <r>
    <s v="2025"/>
    <x v="3"/>
    <x v="0"/>
    <x v="0"/>
    <x v="1"/>
    <x v="11"/>
    <x v="103"/>
    <x v="252"/>
    <s v="4 - SERVICIOS SOCIALES"/>
    <s v="4.5 - Protección social"/>
    <s v="4.5.01 - Edad avanzada, pensiones (por edad o incapacidad)"/>
    <s v="2.4 - TRANSFERENCIAS CORRIENTES"/>
    <x v="24"/>
    <x v="0"/>
    <s v="00 - N/A"/>
    <s v="30 - FONDOS PROPIOS"/>
    <s v="(blank)"/>
    <x v="1"/>
    <n v="23451740"/>
    <n v="1820105"/>
  </r>
  <r>
    <s v="2025"/>
    <x v="3"/>
    <x v="0"/>
    <x v="0"/>
    <x v="1"/>
    <x v="11"/>
    <x v="104"/>
    <x v="253"/>
    <s v="4 - SERVICIOS SOCIALES"/>
    <s v="4.5 - Protección social"/>
    <s v="4.5.01 - Edad avanzada, pensiones (por edad o incapacidad)"/>
    <s v="2.4 - TRANSFERENCIAS CORRIENTES"/>
    <x v="24"/>
    <x v="0"/>
    <s v="00 - N/A"/>
    <s v="30 - FONDOS PROPIOS"/>
    <s v="(blank)"/>
    <x v="0"/>
    <n v="931414"/>
    <n v="0"/>
  </r>
  <r>
    <s v="2025"/>
    <x v="3"/>
    <x v="0"/>
    <x v="0"/>
    <x v="1"/>
    <x v="11"/>
    <x v="104"/>
    <x v="253"/>
    <s v="4 - SERVICIOS SOCIALES"/>
    <s v="4.5 - Protección social"/>
    <s v="4.5.02 - Enfermedad"/>
    <s v="2.4 - TRANSFERENCIAS CORRIENTES"/>
    <x v="24"/>
    <x v="0"/>
    <s v="00 - N/A"/>
    <s v="30 - FONDOS PROPIOS"/>
    <s v="(blank)"/>
    <x v="0"/>
    <n v="275110"/>
    <n v="0"/>
  </r>
  <r>
    <s v="2025"/>
    <x v="3"/>
    <x v="0"/>
    <x v="0"/>
    <x v="1"/>
    <x v="11"/>
    <x v="105"/>
    <x v="254"/>
    <s v="2 - SERVICIOS ECONÓMICOS"/>
    <s v="2.9 - Otros servicios económicos"/>
    <s v="2.9.03 - Turismo"/>
    <s v="2.4 - TRANSFERENCIAS CORRIENTES"/>
    <x v="24"/>
    <x v="0"/>
    <s v="00 - N/A"/>
    <s v="30 - FONDOS PROPIOS"/>
    <s v="(blank)"/>
    <x v="0"/>
    <n v="50000"/>
    <n v="0"/>
  </r>
  <r>
    <s v="2025"/>
    <x v="3"/>
    <x v="0"/>
    <x v="0"/>
    <x v="1"/>
    <x v="11"/>
    <x v="106"/>
    <x v="255"/>
    <s v="4 - SERVICIOS SOCIALES"/>
    <s v="4.5 - Protección social"/>
    <s v="4.5.01 - Edad avanzada, pensiones (por edad o incapacidad)"/>
    <s v="2.4 - TRANSFERENCIAS CORRIENTES"/>
    <x v="24"/>
    <x v="0"/>
    <s v="00 - N/A"/>
    <s v="30 - FONDOS PROPIOS"/>
    <s v="(blank)"/>
    <x v="0"/>
    <n v="1500000"/>
    <n v="291697.5"/>
  </r>
  <r>
    <s v="2025"/>
    <x v="3"/>
    <x v="0"/>
    <x v="0"/>
    <x v="2"/>
    <x v="11"/>
    <x v="107"/>
    <x v="256"/>
    <s v="3 - PROTECCIÓN DEL MEDIO AMBIENTE"/>
    <s v="3.1 - Protección del aire, agua y suelo"/>
    <s v="3.1.02 - Administración del agua"/>
    <s v="2.9 - GASTOS FINANCIEROS"/>
    <x v="60"/>
    <x v="0"/>
    <s v="00 - N/A"/>
    <s v="30 - FONDOS PROPIOS"/>
    <s v="(blank)"/>
    <x v="7"/>
    <n v="764554"/>
    <n v="0"/>
  </r>
  <r>
    <s v="2025"/>
    <x v="3"/>
    <x v="0"/>
    <x v="0"/>
    <x v="2"/>
    <x v="11"/>
    <x v="108"/>
    <x v="257"/>
    <s v="2 - SERVICIOS ECONÓMICOS"/>
    <s v="2.4 - Energía y combustible"/>
    <s v="2.4.04 - Energía eléctrica de fuentes termoeléctricas"/>
    <s v="2.9 - GASTOS FINANCIEROS"/>
    <x v="60"/>
    <x v="0"/>
    <s v="00 - N/A"/>
    <s v="30 - FONDOS PROPIOS"/>
    <s v="(blank)"/>
    <x v="1"/>
    <n v="697700000"/>
    <n v="289302873.62"/>
  </r>
  <r>
    <s v="2025"/>
    <x v="3"/>
    <x v="0"/>
    <x v="0"/>
    <x v="2"/>
    <x v="11"/>
    <x v="109"/>
    <x v="258"/>
    <s v="2 - SERVICIOS ECONÓMICOS"/>
    <s v="2.2 - Agropecuaria, caza, pesca y silvicultura"/>
    <s v="2.2.01 - Agropecuaria"/>
    <s v="2.9 - GASTOS FINANCIEROS"/>
    <x v="60"/>
    <x v="0"/>
    <s v="00 - N/A"/>
    <s v="30 - FONDOS PROPIOS"/>
    <s v="(blank)"/>
    <x v="0"/>
    <n v="2400000"/>
    <n v="0"/>
  </r>
  <r>
    <s v="2025"/>
    <x v="3"/>
    <x v="0"/>
    <x v="0"/>
    <x v="2"/>
    <x v="11"/>
    <x v="110"/>
    <x v="259"/>
    <s v="2 - SERVICIOS ECONÓMICOS"/>
    <s v="2.4 - Energía y combustible"/>
    <s v="2.4.04 - Energía eléctrica de fuentes termoeléctricas"/>
    <s v="2.9 - GASTOS FINANCIEROS"/>
    <x v="60"/>
    <x v="0"/>
    <s v="00 - N/A"/>
    <s v="30 - FONDOS PROPIOS"/>
    <s v="(blank)"/>
    <x v="0"/>
    <n v="429100000"/>
    <n v="110387835"/>
  </r>
  <r>
    <s v="2025"/>
    <x v="3"/>
    <x v="0"/>
    <x v="0"/>
    <x v="2"/>
    <x v="11"/>
    <x v="111"/>
    <x v="260"/>
    <s v="2 - SERVICIOS ECONÓMICOS"/>
    <s v="2.2 - Agropecuaria, caza, pesca y silvicultura"/>
    <s v="2.2.01 - Agropecuaria"/>
    <s v="2.9 - GASTOS FINANCIEROS"/>
    <x v="60"/>
    <x v="0"/>
    <s v="00 - N/A"/>
    <s v="30 - FONDOS PROPIOS"/>
    <s v="(blank)"/>
    <x v="0"/>
    <n v="22324804"/>
    <n v="0"/>
  </r>
  <r>
    <s v="2025"/>
    <x v="3"/>
    <x v="0"/>
    <x v="0"/>
    <x v="2"/>
    <x v="11"/>
    <x v="112"/>
    <x v="261"/>
    <s v="2 - SERVICIOS ECONÓMICOS"/>
    <s v="2.4 - Energía y combustible"/>
    <s v="2.4.04 - Energía eléctrica de fuentes termoeléctricas"/>
    <s v="2.9 - GASTOS FINANCIEROS"/>
    <x v="60"/>
    <x v="0"/>
    <s v="00 - N/A"/>
    <s v="30 - FONDOS PROPIOS"/>
    <s v="(blank)"/>
    <x v="0"/>
    <n v="76000000"/>
    <n v="12832784"/>
  </r>
  <r>
    <s v="2025"/>
    <x v="3"/>
    <x v="0"/>
    <x v="0"/>
    <x v="2"/>
    <x v="11"/>
    <x v="113"/>
    <x v="262"/>
    <s v="2 - SERVICIOS ECONÓMICOS"/>
    <s v="2.4 - Energía y combustible"/>
    <s v="2.4.04 - Energía eléctrica de fuentes termoeléctricas"/>
    <s v="2.9 - GASTOS FINANCIEROS"/>
    <x v="60"/>
    <x v="0"/>
    <s v="00 - N/A"/>
    <s v="30 - FONDOS PROPIOS"/>
    <s v="(blank)"/>
    <x v="0"/>
    <n v="0"/>
    <n v="160401289.33000001"/>
  </r>
  <r>
    <s v="2025"/>
    <x v="3"/>
    <x v="0"/>
    <x v="0"/>
    <x v="4"/>
    <x v="11"/>
    <x v="103"/>
    <x v="252"/>
    <s v="4 - SERVICIOS SOCIALES"/>
    <s v="4.4 - Educación"/>
    <s v="4.4.09 - Enseñanza no atribuible a ningún nivel"/>
    <s v="2.4 - TRANSFERENCIAS CORRIENTES"/>
    <x v="24"/>
    <x v="0"/>
    <s v="00 - N/A"/>
    <s v="30 - FONDOS PROPIOS"/>
    <s v="(blank)"/>
    <x v="1"/>
    <n v="3819776"/>
    <n v="22353"/>
  </r>
  <r>
    <s v="2025"/>
    <x v="3"/>
    <x v="0"/>
    <x v="0"/>
    <x v="4"/>
    <x v="11"/>
    <x v="103"/>
    <x v="252"/>
    <s v="4 - SERVICIOS SOCIALES"/>
    <s v="4.5 - Protección social"/>
    <s v="4.5.10 - Asistencia social"/>
    <s v="2.4 - TRANSFERENCIAS CORRIENTES"/>
    <x v="24"/>
    <x v="0"/>
    <s v="00 - N/A"/>
    <s v="30 - FONDOS PROPIOS"/>
    <s v="(blank)"/>
    <x v="1"/>
    <n v="11331434"/>
    <n v="326331"/>
  </r>
  <r>
    <s v="2025"/>
    <x v="3"/>
    <x v="0"/>
    <x v="0"/>
    <x v="4"/>
    <x v="11"/>
    <x v="114"/>
    <x v="263"/>
    <s v="4 - SERVICIOS SOCIALES"/>
    <s v="4.3 - Actividades deportivas, recreativas, culturales y religiosas"/>
    <s v="4.3.99 - Planificación, gestión y supervisión de las actividades deportivas, recreativas, culturales y religiosas"/>
    <s v="2.4 - TRANSFERENCIAS CORRIENTES"/>
    <x v="24"/>
    <x v="0"/>
    <s v="00 - N/A"/>
    <s v="30 - FONDOS PROPIOS"/>
    <s v="(blank)"/>
    <x v="3"/>
    <n v="165000"/>
    <n v="0"/>
  </r>
  <r>
    <s v="2025"/>
    <x v="3"/>
    <x v="0"/>
    <x v="0"/>
    <x v="4"/>
    <x v="11"/>
    <x v="114"/>
    <x v="263"/>
    <s v="4 - SERVICIOS SOCIALES"/>
    <s v="4.4 - Educación"/>
    <s v="4.4.09 - Enseñanza no atribuible a ningún nivel"/>
    <s v="2.4 - TRANSFERENCIAS CORRIENTES"/>
    <x v="24"/>
    <x v="0"/>
    <s v="00 - N/A"/>
    <s v="30 - FONDOS PROPIOS"/>
    <s v="(blank)"/>
    <x v="3"/>
    <n v="0"/>
    <n v="640000"/>
  </r>
  <r>
    <s v="2025"/>
    <x v="3"/>
    <x v="0"/>
    <x v="0"/>
    <x v="4"/>
    <x v="11"/>
    <x v="114"/>
    <x v="263"/>
    <s v="4 - SERVICIOS SOCIALES"/>
    <s v="4.5 - Protección social"/>
    <s v="4.5.10 - Asistencia social"/>
    <s v="2.4 - TRANSFERENCIAS CORRIENTES"/>
    <x v="24"/>
    <x v="0"/>
    <s v="00 - N/A"/>
    <s v="30 - FONDOS PROPIOS"/>
    <s v="(blank)"/>
    <x v="3"/>
    <n v="4000000"/>
    <n v="0"/>
  </r>
  <r>
    <s v="2025"/>
    <x v="3"/>
    <x v="0"/>
    <x v="0"/>
    <x v="4"/>
    <x v="11"/>
    <x v="115"/>
    <x v="264"/>
    <s v="4 - SERVICIOS SOCIALES"/>
    <s v="4.5 - Protección social"/>
    <s v="4.5.10 - Asistencia social"/>
    <s v="2.4 - TRANSFERENCIAS CORRIENTES"/>
    <x v="24"/>
    <x v="0"/>
    <s v="00 - N/A"/>
    <s v="30 - FONDOS PROPIOS"/>
    <s v="(blank)"/>
    <x v="18"/>
    <n v="500000"/>
    <n v="136807.07999999999"/>
  </r>
  <r>
    <s v="2025"/>
    <x v="3"/>
    <x v="0"/>
    <x v="0"/>
    <x v="4"/>
    <x v="11"/>
    <x v="104"/>
    <x v="253"/>
    <s v="1 - SERVICIOS  GENERALES"/>
    <s v="1.1 - Administración general"/>
    <s v="1.1.03 - Transferencias a instituciones públicas incluidos los gobiernos locales"/>
    <s v="2.4 - TRANSFERENCIAS CORRIENTES"/>
    <x v="24"/>
    <x v="0"/>
    <s v="00 - N/A"/>
    <s v="30 - FONDOS PROPIOS"/>
    <s v="(blank)"/>
    <x v="0"/>
    <n v="111146714"/>
    <n v="13383598.359999999"/>
  </r>
  <r>
    <s v="2025"/>
    <x v="3"/>
    <x v="0"/>
    <x v="0"/>
    <x v="4"/>
    <x v="11"/>
    <x v="104"/>
    <x v="253"/>
    <s v="1 - SERVICIOS  GENERALES"/>
    <s v="1.1 - Administración general"/>
    <s v="1.1.03 - Transferencias a instituciones públicas incluidos los gobiernos locales"/>
    <s v="2.4 - TRANSFERENCIAS CORRIENTES"/>
    <x v="33"/>
    <x v="0"/>
    <s v="00 - N/A"/>
    <s v="30 - FONDOS PROPIOS"/>
    <s v="(blank)"/>
    <x v="0"/>
    <n v="5820000"/>
    <n v="0"/>
  </r>
  <r>
    <s v="2025"/>
    <x v="3"/>
    <x v="0"/>
    <x v="0"/>
    <x v="4"/>
    <x v="11"/>
    <x v="104"/>
    <x v="253"/>
    <s v="1 - SERVICIOS  GENERALES"/>
    <s v="1.1 - Administración general"/>
    <s v="1.1.03 - Transferencias a instituciones públicas incluidos los gobiernos locales"/>
    <s v="2.4 - TRANSFERENCIAS CORRIENTES"/>
    <x v="34"/>
    <x v="0"/>
    <s v="00 - N/A"/>
    <s v="30 - FONDOS PROPIOS"/>
    <s v="(blank)"/>
    <x v="0"/>
    <n v="212081385"/>
    <n v="19283333.34"/>
  </r>
  <r>
    <s v="2025"/>
    <x v="3"/>
    <x v="0"/>
    <x v="0"/>
    <x v="4"/>
    <x v="11"/>
    <x v="104"/>
    <x v="253"/>
    <s v="2 - SERVICIOS ECONÓMICOS"/>
    <s v="2.4 - Energía y combustible"/>
    <s v="2.4.05 - Energía eléctrica de fuentes hidroeléctricas"/>
    <s v="2.4 - TRANSFERENCIAS CORRIENTES"/>
    <x v="34"/>
    <x v="0"/>
    <s v="00 - N/A"/>
    <s v="30 - FONDOS PROPIOS"/>
    <s v="(blank)"/>
    <x v="0"/>
    <n v="12785085"/>
    <n v="12234905.039999999"/>
  </r>
  <r>
    <s v="2025"/>
    <x v="3"/>
    <x v="0"/>
    <x v="0"/>
    <x v="4"/>
    <x v="11"/>
    <x v="104"/>
    <x v="253"/>
    <s v="4 - SERVICIOS SOCIALES"/>
    <s v="4.4 - Educación"/>
    <s v="4.4.09 - Enseñanza no atribuible a ningún nivel"/>
    <s v="2.4 - TRANSFERENCIAS CORRIENTES"/>
    <x v="24"/>
    <x v="0"/>
    <s v="00 - N/A"/>
    <s v="30 - FONDOS PROPIOS"/>
    <s v="(blank)"/>
    <x v="0"/>
    <n v="16506502"/>
    <n v="184301.81"/>
  </r>
  <r>
    <s v="2025"/>
    <x v="3"/>
    <x v="0"/>
    <x v="0"/>
    <x v="4"/>
    <x v="11"/>
    <x v="104"/>
    <x v="253"/>
    <s v="4 - SERVICIOS SOCIALES"/>
    <s v="4.5 - Protección social"/>
    <s v="4.5.10 - Asistencia social"/>
    <s v="2.4 - TRANSFERENCIAS CORRIENTES"/>
    <x v="24"/>
    <x v="0"/>
    <s v="00 - N/A"/>
    <s v="30 - FONDOS PROPIOS"/>
    <s v="(blank)"/>
    <x v="0"/>
    <n v="90740000"/>
    <n v="7835246.4900000002"/>
  </r>
  <r>
    <s v="2025"/>
    <x v="3"/>
    <x v="0"/>
    <x v="0"/>
    <x v="4"/>
    <x v="11"/>
    <x v="105"/>
    <x v="254"/>
    <s v="2 - SERVICIOS ECONÓMICOS"/>
    <s v="2.7 - Comunicaciones"/>
    <s v="2.7.01 - Comunicaciones"/>
    <s v="2.4 - TRANSFERENCIAS CORRIENTES"/>
    <x v="24"/>
    <x v="0"/>
    <s v="00 - N/A"/>
    <s v="30 - FONDOS PROPIOS"/>
    <s v="(blank)"/>
    <x v="0"/>
    <n v="35000"/>
    <n v="0"/>
  </r>
  <r>
    <s v="2025"/>
    <x v="3"/>
    <x v="0"/>
    <x v="0"/>
    <x v="4"/>
    <x v="11"/>
    <x v="105"/>
    <x v="254"/>
    <s v="4 - SERVICIOS SOCIALES"/>
    <s v="4.4 - Educación"/>
    <s v="4.4.09 - Enseñanza no atribuible a ningún nivel"/>
    <s v="2.4 - TRANSFERENCIAS CORRIENTES"/>
    <x v="24"/>
    <x v="0"/>
    <s v="00 - N/A"/>
    <s v="30 - FONDOS PROPIOS"/>
    <s v="(blank)"/>
    <x v="0"/>
    <n v="100000"/>
    <n v="0"/>
  </r>
  <r>
    <s v="2025"/>
    <x v="3"/>
    <x v="0"/>
    <x v="0"/>
    <x v="4"/>
    <x v="11"/>
    <x v="105"/>
    <x v="254"/>
    <s v="4 - SERVICIOS SOCIALES"/>
    <s v="4.5 - Protección social"/>
    <s v="4.5.10 - Asistencia social"/>
    <s v="2.4 - TRANSFERENCIAS CORRIENTES"/>
    <x v="24"/>
    <x v="0"/>
    <s v="00 - N/A"/>
    <s v="30 - FONDOS PROPIOS"/>
    <s v="(blank)"/>
    <x v="0"/>
    <n v="10000"/>
    <n v="0"/>
  </r>
  <r>
    <s v="2025"/>
    <x v="3"/>
    <x v="0"/>
    <x v="0"/>
    <x v="4"/>
    <x v="11"/>
    <x v="116"/>
    <x v="265"/>
    <s v="4 - SERVICIOS SOCIALES"/>
    <s v="4.5 - Protección social"/>
    <s v="4.5.10 - Asistencia social"/>
    <s v="2.4 - TRANSFERENCIAS CORRIENTES"/>
    <x v="24"/>
    <x v="0"/>
    <s v="00 - N/A"/>
    <s v="30 - FONDOS PROPIOS"/>
    <s v="(blank)"/>
    <x v="24"/>
    <n v="1167600"/>
    <n v="0"/>
  </r>
  <r>
    <s v="2025"/>
    <x v="3"/>
    <x v="0"/>
    <x v="0"/>
    <x v="4"/>
    <x v="11"/>
    <x v="117"/>
    <x v="266"/>
    <s v="1 - SERVICIOS  GENERALES"/>
    <s v="1.1 - Administración general"/>
    <s v="1.1.03 - Transferencias a instituciones públicas incluidos los gobiernos locales"/>
    <s v="2.4 - TRANSFERENCIAS CORRIENTES"/>
    <x v="33"/>
    <x v="0"/>
    <s v="00 - N/A"/>
    <s v="30 - FONDOS PROPIOS"/>
    <s v="(blank)"/>
    <x v="0"/>
    <n v="200000"/>
    <n v="0"/>
  </r>
  <r>
    <s v="2025"/>
    <x v="3"/>
    <x v="0"/>
    <x v="0"/>
    <x v="4"/>
    <x v="11"/>
    <x v="117"/>
    <x v="266"/>
    <s v="1 - SERVICIOS  GENERALES"/>
    <s v="1.2 - Relaciones internacionales"/>
    <s v="1.2.01 - Relaciones internacionales desde oficinas en el país"/>
    <s v="2.4 - TRANSFERENCIAS CORRIENTES"/>
    <x v="29"/>
    <x v="0"/>
    <s v="00 - N/A"/>
    <s v="30 - FONDOS PROPIOS"/>
    <s v="(blank)"/>
    <x v="0"/>
    <n v="992000"/>
    <n v="0"/>
  </r>
  <r>
    <s v="2025"/>
    <x v="3"/>
    <x v="0"/>
    <x v="0"/>
    <x v="4"/>
    <x v="11"/>
    <x v="117"/>
    <x v="266"/>
    <s v="4 - SERVICIOS SOCIALES"/>
    <s v="4.5 - Protección social"/>
    <s v="4.5.10 - Asistencia social"/>
    <s v="2.4 - TRANSFERENCIAS CORRIENTES"/>
    <x v="24"/>
    <x v="0"/>
    <s v="00 - N/A"/>
    <s v="30 - FONDOS PROPIOS"/>
    <s v="(blank)"/>
    <x v="0"/>
    <n v="8250000"/>
    <n v="100000"/>
  </r>
  <r>
    <s v="2025"/>
    <x v="3"/>
    <x v="0"/>
    <x v="0"/>
    <x v="4"/>
    <x v="11"/>
    <x v="107"/>
    <x v="256"/>
    <s v="4 - SERVICIOS SOCIALES"/>
    <s v="4.5 - Protección social"/>
    <s v="4.5.10 - Asistencia social"/>
    <s v="2.4 - TRANSFERENCIAS CORRIENTES"/>
    <x v="24"/>
    <x v="0"/>
    <s v="00 - N/A"/>
    <s v="30 - FONDOS PROPIOS"/>
    <s v="(blank)"/>
    <x v="7"/>
    <n v="500000"/>
    <n v="0"/>
  </r>
  <r>
    <s v="2025"/>
    <x v="3"/>
    <x v="0"/>
    <x v="0"/>
    <x v="4"/>
    <x v="11"/>
    <x v="108"/>
    <x v="257"/>
    <s v="1 - SERVICIOS  GENERALES"/>
    <s v="1.1 - Administración general"/>
    <s v="1.1.03 - Transferencias a instituciones públicas incluidos los gobiernos locales"/>
    <s v="2.4 - TRANSFERENCIAS CORRIENTES"/>
    <x v="30"/>
    <x v="0"/>
    <s v="00 - N/A"/>
    <s v="30 - FONDOS PROPIOS"/>
    <s v="(blank)"/>
    <x v="1"/>
    <n v="260919692"/>
    <n v="88096296.199999988"/>
  </r>
  <r>
    <s v="2025"/>
    <x v="3"/>
    <x v="0"/>
    <x v="0"/>
    <x v="4"/>
    <x v="11"/>
    <x v="108"/>
    <x v="257"/>
    <s v="2 - SERVICIOS ECONÓMICOS"/>
    <s v="2.4 - Energía y combustible"/>
    <s v="2.4.04 - Energía eléctrica de fuentes termoeléctricas"/>
    <s v="2.4 - TRANSFERENCIAS CORRIENTES"/>
    <x v="33"/>
    <x v="0"/>
    <s v="00 - N/A"/>
    <s v="30 - FONDOS PROPIOS"/>
    <s v="(blank)"/>
    <x v="1"/>
    <n v="2174457849"/>
    <n v="281508506.65999997"/>
  </r>
  <r>
    <s v="2025"/>
    <x v="3"/>
    <x v="0"/>
    <x v="0"/>
    <x v="4"/>
    <x v="11"/>
    <x v="108"/>
    <x v="257"/>
    <s v="4 - SERVICIOS SOCIALES"/>
    <s v="4.5 - Protección social"/>
    <s v="4.5.10 - Asistencia social"/>
    <s v="2.4 - TRANSFERENCIAS CORRIENTES"/>
    <x v="24"/>
    <x v="0"/>
    <s v="00 - N/A"/>
    <s v="30 - FONDOS PROPIOS"/>
    <s v="(blank)"/>
    <x v="1"/>
    <n v="67070066"/>
    <n v="18948264"/>
  </r>
  <r>
    <s v="2025"/>
    <x v="3"/>
    <x v="0"/>
    <x v="0"/>
    <x v="4"/>
    <x v="11"/>
    <x v="109"/>
    <x v="258"/>
    <s v="4 - SERVICIOS SOCIALES"/>
    <s v="4.5 - Protección social"/>
    <s v="4.5.10 - Asistencia social"/>
    <s v="2.4 - TRANSFERENCIAS CORRIENTES"/>
    <x v="24"/>
    <x v="0"/>
    <s v="00 - N/A"/>
    <s v="30 - FONDOS PROPIOS"/>
    <s v="(blank)"/>
    <x v="3"/>
    <n v="2400000"/>
    <n v="0"/>
  </r>
  <r>
    <s v="2025"/>
    <x v="3"/>
    <x v="0"/>
    <x v="0"/>
    <x v="4"/>
    <x v="11"/>
    <x v="118"/>
    <x v="267"/>
    <s v="4 - SERVICIOS SOCIALES"/>
    <s v="4.4 - Educación"/>
    <s v="4.4.04 - Educación superior"/>
    <s v="2.4 - TRANSFERENCIAS CORRIENTES"/>
    <x v="24"/>
    <x v="0"/>
    <s v="00 - N/A"/>
    <s v="30 - FONDOS PROPIOS"/>
    <s v="(blank)"/>
    <x v="17"/>
    <n v="400000"/>
    <n v="0"/>
  </r>
  <r>
    <s v="2025"/>
    <x v="3"/>
    <x v="0"/>
    <x v="0"/>
    <x v="4"/>
    <x v="11"/>
    <x v="118"/>
    <x v="267"/>
    <s v="4 - SERVICIOS SOCIALES"/>
    <s v="4.4 - Educación"/>
    <s v="4.4.09 - Enseñanza no atribuible a ningún nivel"/>
    <s v="2.4 - TRANSFERENCIAS CORRIENTES"/>
    <x v="24"/>
    <x v="0"/>
    <s v="00 - N/A"/>
    <s v="30 - FONDOS PROPIOS"/>
    <s v="(blank)"/>
    <x v="17"/>
    <n v="200000"/>
    <n v="0"/>
  </r>
  <r>
    <s v="2025"/>
    <x v="3"/>
    <x v="0"/>
    <x v="0"/>
    <x v="4"/>
    <x v="11"/>
    <x v="106"/>
    <x v="255"/>
    <s v="4 - SERVICIOS SOCIALES"/>
    <s v="4.5 - Protección social"/>
    <s v="4.5.10 - Asistencia social"/>
    <s v="2.4 - TRANSFERENCIAS CORRIENTES"/>
    <x v="24"/>
    <x v="0"/>
    <s v="00 - N/A"/>
    <s v="30 - FONDOS PROPIOS"/>
    <s v="(blank)"/>
    <x v="0"/>
    <n v="810000000"/>
    <n v="2072025"/>
  </r>
  <r>
    <s v="2025"/>
    <x v="3"/>
    <x v="0"/>
    <x v="0"/>
    <x v="4"/>
    <x v="11"/>
    <x v="119"/>
    <x v="268"/>
    <s v="1 - SERVICIOS  GENERALES"/>
    <s v="1.2 - Relaciones internacionales"/>
    <s v="1.2.01 - Relaciones internacionales desde oficinas en el país"/>
    <s v="2.4 - TRANSFERENCIAS CORRIENTES"/>
    <x v="29"/>
    <x v="0"/>
    <s v="00 - N/A"/>
    <s v="10 - FONDO GENERAL"/>
    <s v="(blank)"/>
    <x v="0"/>
    <n v="5750000"/>
    <n v="0"/>
  </r>
  <r>
    <s v="2025"/>
    <x v="3"/>
    <x v="0"/>
    <x v="0"/>
    <x v="4"/>
    <x v="11"/>
    <x v="110"/>
    <x v="259"/>
    <s v="1 - SERVICIOS  GENERALES"/>
    <s v="1.1 - Administración general"/>
    <s v="1.1.03 - Transferencias a instituciones públicas incluidos los gobiernos locales"/>
    <s v="2.4 - TRANSFERENCIAS CORRIENTES"/>
    <x v="30"/>
    <x v="0"/>
    <s v="00 - N/A"/>
    <s v="30 - FONDOS PROPIOS"/>
    <s v="(blank)"/>
    <x v="0"/>
    <n v="421747254"/>
    <n v="0"/>
  </r>
  <r>
    <s v="2025"/>
    <x v="3"/>
    <x v="0"/>
    <x v="0"/>
    <x v="4"/>
    <x v="11"/>
    <x v="110"/>
    <x v="259"/>
    <s v="1 - SERVICIOS  GENERALES"/>
    <s v="1.1 - Administración general"/>
    <s v="1.1.03 - Transferencias a instituciones públicas incluidos los gobiernos locales"/>
    <s v="2.4 - TRANSFERENCIAS CORRIENTES"/>
    <x v="33"/>
    <x v="0"/>
    <s v="00 - N/A"/>
    <s v="30 - FONDOS PROPIOS"/>
    <s v="(blank)"/>
    <x v="0"/>
    <n v="236452746"/>
    <n v="32632010"/>
  </r>
  <r>
    <s v="2025"/>
    <x v="3"/>
    <x v="0"/>
    <x v="0"/>
    <x v="4"/>
    <x v="11"/>
    <x v="120"/>
    <x v="269"/>
    <s v="1 - SERVICIOS  GENERALES"/>
    <s v="1.1 - Administración general"/>
    <s v="1.1.03 - Transferencias a instituciones públicas incluidos los gobiernos locales"/>
    <s v="2.4 - TRANSFERENCIAS CORRIENTES"/>
    <x v="30"/>
    <x v="0"/>
    <s v="00 - N/A"/>
    <s v="30 - FONDOS PROPIOS"/>
    <s v="(blank)"/>
    <x v="0"/>
    <n v="45769"/>
    <n v="0"/>
  </r>
  <r>
    <s v="2025"/>
    <x v="3"/>
    <x v="0"/>
    <x v="0"/>
    <x v="4"/>
    <x v="11"/>
    <x v="120"/>
    <x v="269"/>
    <s v="1 - SERVICIOS  GENERALES"/>
    <s v="1.1 - Administración general"/>
    <s v="1.1.03 - Transferencias a instituciones públicas incluidos los gobiernos locales"/>
    <s v="2.4 - TRANSFERENCIAS CORRIENTES"/>
    <x v="33"/>
    <x v="0"/>
    <s v="00 - N/A"/>
    <s v="30 - FONDOS PROPIOS"/>
    <s v="(blank)"/>
    <x v="0"/>
    <n v="527250"/>
    <n v="0"/>
  </r>
  <r>
    <s v="2025"/>
    <x v="3"/>
    <x v="0"/>
    <x v="0"/>
    <x v="4"/>
    <x v="11"/>
    <x v="120"/>
    <x v="269"/>
    <s v="1 - SERVICIOS  GENERALES"/>
    <s v="1.2 - Relaciones internacionales"/>
    <s v="1.2.01 - Relaciones internacionales desde oficinas en el país"/>
    <s v="2.4 - TRANSFERENCIAS CORRIENTES"/>
    <x v="29"/>
    <x v="0"/>
    <s v="00 - N/A"/>
    <s v="30 - FONDOS PROPIOS"/>
    <s v="(blank)"/>
    <x v="0"/>
    <n v="1250962"/>
    <n v="0"/>
  </r>
  <r>
    <s v="2025"/>
    <x v="3"/>
    <x v="0"/>
    <x v="0"/>
    <x v="4"/>
    <x v="11"/>
    <x v="120"/>
    <x v="269"/>
    <s v="4 - SERVICIOS SOCIALES"/>
    <s v="4.3 - Actividades deportivas, recreativas, culturales y religiosas"/>
    <s v="4.3.02 - Servicios recreativos y deportivos"/>
    <s v="2.4 - TRANSFERENCIAS CORRIENTES"/>
    <x v="24"/>
    <x v="0"/>
    <s v="00 - N/A"/>
    <s v="30 - FONDOS PROPIOS"/>
    <s v="(blank)"/>
    <x v="0"/>
    <n v="7198695"/>
    <n v="0"/>
  </r>
  <r>
    <s v="2025"/>
    <x v="3"/>
    <x v="0"/>
    <x v="0"/>
    <x v="4"/>
    <x v="11"/>
    <x v="120"/>
    <x v="269"/>
    <s v="4 - SERVICIOS SOCIALES"/>
    <s v="4.3 - Actividades deportivas, recreativas, culturales y religiosas"/>
    <s v="4.3.98 - Investigación y desarrollo relacionados con el esparcimiento, el deporte, la cultura y la religión"/>
    <s v="2.4 - TRANSFERENCIAS CORRIENTES"/>
    <x v="24"/>
    <x v="0"/>
    <s v="00 - N/A"/>
    <s v="30 - FONDOS PROPIOS"/>
    <s v="(blank)"/>
    <x v="0"/>
    <n v="36908"/>
    <n v="0"/>
  </r>
  <r>
    <s v="2025"/>
    <x v="3"/>
    <x v="0"/>
    <x v="0"/>
    <x v="4"/>
    <x v="11"/>
    <x v="120"/>
    <x v="269"/>
    <s v="4 - SERVICIOS SOCIALES"/>
    <s v="4.4 - Educación"/>
    <s v="4.4.09 - Enseñanza no atribuible a ningún nivel"/>
    <s v="2.4 - TRANSFERENCIAS CORRIENTES"/>
    <x v="24"/>
    <x v="0"/>
    <s v="00 - N/A"/>
    <s v="30 - FONDOS PROPIOS"/>
    <s v="(blank)"/>
    <x v="0"/>
    <n v="222691"/>
    <n v="0"/>
  </r>
  <r>
    <s v="2025"/>
    <x v="3"/>
    <x v="0"/>
    <x v="0"/>
    <x v="4"/>
    <x v="11"/>
    <x v="120"/>
    <x v="269"/>
    <s v="4 - SERVICIOS SOCIALES"/>
    <s v="4.5 - Protección social"/>
    <s v="4.5.10 - Asistencia social"/>
    <s v="2.4 - TRANSFERENCIAS CORRIENTES"/>
    <x v="24"/>
    <x v="0"/>
    <s v="00 - N/A"/>
    <s v="30 - FONDOS PROPIOS"/>
    <s v="(blank)"/>
    <x v="0"/>
    <n v="4309182"/>
    <n v="324994.11"/>
  </r>
  <r>
    <s v="2025"/>
    <x v="3"/>
    <x v="0"/>
    <x v="0"/>
    <x v="4"/>
    <x v="11"/>
    <x v="112"/>
    <x v="261"/>
    <s v="1 - SERVICIOS  GENERALES"/>
    <s v="1.1 - Administración general"/>
    <s v="1.1.03 - Transferencias a instituciones públicas incluidos los gobiernos locales"/>
    <s v="2.4 - TRANSFERENCIAS CORRIENTES"/>
    <x v="30"/>
    <x v="0"/>
    <s v="00 - N/A"/>
    <s v="30 - FONDOS PROPIOS"/>
    <s v="(blank)"/>
    <x v="0"/>
    <n v="78065647"/>
    <n v="13309644"/>
  </r>
  <r>
    <s v="2025"/>
    <x v="3"/>
    <x v="0"/>
    <x v="0"/>
    <x v="4"/>
    <x v="11"/>
    <x v="112"/>
    <x v="261"/>
    <s v="1 - SERVICIOS  GENERALES"/>
    <s v="1.2 - Relaciones internacionales"/>
    <s v="1.2.01 - Relaciones internacionales desde oficinas en el país"/>
    <s v="2.4 - TRANSFERENCIAS CORRIENTES"/>
    <x v="29"/>
    <x v="0"/>
    <s v="00 - N/A"/>
    <s v="30 - FONDOS PROPIOS"/>
    <s v="(blank)"/>
    <x v="0"/>
    <n v="472500"/>
    <n v="0"/>
  </r>
  <r>
    <s v="2025"/>
    <x v="3"/>
    <x v="0"/>
    <x v="0"/>
    <x v="4"/>
    <x v="11"/>
    <x v="112"/>
    <x v="261"/>
    <s v="2 - SERVICIOS ECONÓMICOS"/>
    <s v="2.4 - Energía y combustible"/>
    <s v="2.4.04 - Energía eléctrica de fuentes termoeléctricas"/>
    <s v="2.4 - TRANSFERENCIAS CORRIENTES"/>
    <x v="24"/>
    <x v="0"/>
    <s v="00 - N/A"/>
    <s v="10 - FONDO GENERAL"/>
    <s v="(blank)"/>
    <x v="0"/>
    <n v="0"/>
    <n v="0"/>
  </r>
  <r>
    <s v="2025"/>
    <x v="3"/>
    <x v="0"/>
    <x v="0"/>
    <x v="4"/>
    <x v="11"/>
    <x v="112"/>
    <x v="261"/>
    <s v="2 - SERVICIOS ECONÓMICOS"/>
    <s v="2.4 - Energía y combustible"/>
    <s v="2.4.04 - Energía eléctrica de fuentes termoeléctricas"/>
    <s v="2.4 - TRANSFERENCIAS CORRIENTES"/>
    <x v="24"/>
    <x v="0"/>
    <s v="00 - N/A"/>
    <s v="30 - FONDOS PROPIOS"/>
    <s v="(blank)"/>
    <x v="0"/>
    <n v="628564783"/>
    <n v="160653"/>
  </r>
  <r>
    <s v="2025"/>
    <x v="3"/>
    <x v="0"/>
    <x v="0"/>
    <x v="4"/>
    <x v="11"/>
    <x v="112"/>
    <x v="261"/>
    <s v="4 - SERVICIOS SOCIALES"/>
    <s v="4.4 - Educación"/>
    <s v="4.4.09 - Enseñanza no atribuible a ningún nivel"/>
    <s v="2.4 - TRANSFERENCIAS CORRIENTES"/>
    <x v="24"/>
    <x v="0"/>
    <s v="00 - N/A"/>
    <s v="30 - FONDOS PROPIOS"/>
    <s v="(blank)"/>
    <x v="0"/>
    <n v="67705000"/>
    <n v="2354937.37"/>
  </r>
  <r>
    <s v="2025"/>
    <x v="3"/>
    <x v="0"/>
    <x v="0"/>
    <x v="4"/>
    <x v="11"/>
    <x v="112"/>
    <x v="261"/>
    <s v="4 - SERVICIOS SOCIALES"/>
    <s v="4.5 - Protección social"/>
    <s v="4.5.10 - Asistencia social"/>
    <s v="2.4 - TRANSFERENCIAS CORRIENTES"/>
    <x v="24"/>
    <x v="0"/>
    <s v="00 - N/A"/>
    <s v="30 - FONDOS PROPIOS"/>
    <s v="(blank)"/>
    <x v="0"/>
    <n v="48404450"/>
    <n v="4078399.8"/>
  </r>
  <r>
    <s v="2025"/>
    <x v="3"/>
    <x v="0"/>
    <x v="0"/>
    <x v="4"/>
    <x v="11"/>
    <x v="113"/>
    <x v="262"/>
    <s v="1 - SERVICIOS  GENERALES"/>
    <s v="1.1 - Administración general"/>
    <s v="1.1.03 - Transferencias a instituciones públicas incluidos los gobiernos locales"/>
    <s v="2.4 - TRANSFERENCIAS CORRIENTES"/>
    <x v="24"/>
    <x v="0"/>
    <s v="00 - N/A"/>
    <s v="30 - FONDOS PROPIOS"/>
    <s v="(blank)"/>
    <x v="0"/>
    <n v="61039337"/>
    <n v="6308861"/>
  </r>
  <r>
    <s v="2025"/>
    <x v="3"/>
    <x v="0"/>
    <x v="0"/>
    <x v="4"/>
    <x v="11"/>
    <x v="113"/>
    <x v="262"/>
    <s v="1 - SERVICIOS  GENERALES"/>
    <s v="1.1 - Administración general"/>
    <s v="1.1.03 - Transferencias a instituciones públicas incluidos los gobiernos locales"/>
    <s v="2.4 - TRANSFERENCIAS CORRIENTES"/>
    <x v="30"/>
    <x v="0"/>
    <s v="00 - N/A"/>
    <s v="30 - FONDOS PROPIOS"/>
    <s v="(blank)"/>
    <x v="0"/>
    <n v="352974726"/>
    <n v="22790902.23"/>
  </r>
  <r>
    <s v="2025"/>
    <x v="3"/>
    <x v="0"/>
    <x v="0"/>
    <x v="16"/>
    <x v="11"/>
    <x v="103"/>
    <x v="252"/>
    <s v="1 - SERVICIOS  GENERALES"/>
    <s v="1.1 - Administración general"/>
    <s v="1.1.05 - Gestión de la administración general para transversalizar el enfoque de género"/>
    <s v="2.1 - REMUNERACIONES Y CONTRIBUCIONES"/>
    <x v="0"/>
    <x v="0"/>
    <s v="00 - N/A"/>
    <s v="30 - FONDOS PROPIOS"/>
    <s v="(blank)"/>
    <x v="1"/>
    <n v="2626360"/>
    <n v="501125"/>
  </r>
  <r>
    <s v="2025"/>
    <x v="3"/>
    <x v="0"/>
    <x v="0"/>
    <x v="16"/>
    <x v="11"/>
    <x v="103"/>
    <x v="252"/>
    <s v="1 - SERVICIOS  GENERALES"/>
    <s v="1.1 - Administración general"/>
    <s v="1.1.05 - Gestión de la administración general para transversalizar el enfoque de género"/>
    <s v="2.1 - REMUNERACIONES Y CONTRIBUCIONES"/>
    <x v="1"/>
    <x v="0"/>
    <s v="00 - N/A"/>
    <s v="30 - FONDOS PROPIOS"/>
    <s v="(blank)"/>
    <x v="1"/>
    <n v="180000"/>
    <n v="0"/>
  </r>
  <r>
    <s v="2025"/>
    <x v="3"/>
    <x v="0"/>
    <x v="0"/>
    <x v="16"/>
    <x v="11"/>
    <x v="103"/>
    <x v="252"/>
    <s v="1 - SERVICIOS  GENERALES"/>
    <s v="1.1 - Administración general"/>
    <s v="1.1.05 - Gestión de la administración general para transversalizar el enfoque de género"/>
    <s v="2.1 - REMUNERACIONES Y CONTRIBUCIONES"/>
    <x v="3"/>
    <x v="0"/>
    <s v="00 - N/A"/>
    <s v="30 - FONDOS PROPIOS"/>
    <s v="(blank)"/>
    <x v="1"/>
    <n v="16000"/>
    <n v="0"/>
  </r>
  <r>
    <s v="2025"/>
    <x v="3"/>
    <x v="0"/>
    <x v="0"/>
    <x v="16"/>
    <x v="11"/>
    <x v="103"/>
    <x v="252"/>
    <s v="1 - SERVICIOS  GENERALES"/>
    <s v="1.1 - Administración general"/>
    <s v="1.1.05 - Gestión de la administración general para transversalizar el enfoque de género"/>
    <s v="2.1 - REMUNERACIONES Y CONTRIBUCIONES"/>
    <x v="4"/>
    <x v="0"/>
    <s v="00 - N/A"/>
    <s v="30 - FONDOS PROPIOS"/>
    <s v="(blank)"/>
    <x v="1"/>
    <n v="345470"/>
    <n v="28107"/>
  </r>
  <r>
    <s v="2025"/>
    <x v="3"/>
    <x v="0"/>
    <x v="0"/>
    <x v="16"/>
    <x v="11"/>
    <x v="103"/>
    <x v="252"/>
    <s v="1 - SERVICIOS  GENERALES"/>
    <s v="1.1 - Administración general"/>
    <s v="1.1.05 - Gestión de la administración general para transversalizar el enfoque de género"/>
    <s v="2.2 - CONTRATACIÓN DE SERVICIOS"/>
    <x v="7"/>
    <x v="0"/>
    <s v="00 - N/A"/>
    <s v="30 - FONDOS PROPIOS"/>
    <s v="(blank)"/>
    <x v="1"/>
    <n v="50998"/>
    <n v="0"/>
  </r>
  <r>
    <s v="2025"/>
    <x v="3"/>
    <x v="0"/>
    <x v="0"/>
    <x v="16"/>
    <x v="11"/>
    <x v="103"/>
    <x v="252"/>
    <s v="1 - SERVICIOS  GENERALES"/>
    <s v="1.1 - Administración general"/>
    <s v="1.1.05 - Gestión de la administración general para transversalizar el enfoque de género"/>
    <s v="2.2 - CONTRATACIÓN DE SERVICIOS"/>
    <x v="12"/>
    <x v="0"/>
    <s v="00 - N/A"/>
    <s v="30 - FONDOS PROPIOS"/>
    <s v="(blank)"/>
    <x v="1"/>
    <n v="124575"/>
    <n v="0"/>
  </r>
  <r>
    <s v="2025"/>
    <x v="3"/>
    <x v="0"/>
    <x v="0"/>
    <x v="16"/>
    <x v="11"/>
    <x v="103"/>
    <x v="252"/>
    <s v="1 - SERVICIOS  GENERALES"/>
    <s v="1.1 - Administración general"/>
    <s v="1.1.05 - Gestión de la administración general para transversalizar el enfoque de género"/>
    <s v="2.3 - MATERIALES Y SUMINISTROS"/>
    <x v="14"/>
    <x v="0"/>
    <s v="00 - N/A"/>
    <s v="30 - FONDOS PROPIOS"/>
    <s v="(blank)"/>
    <x v="1"/>
    <n v="9421"/>
    <n v="0"/>
  </r>
  <r>
    <s v="2025"/>
    <x v="3"/>
    <x v="0"/>
    <x v="0"/>
    <x v="16"/>
    <x v="11"/>
    <x v="103"/>
    <x v="252"/>
    <s v="1 - SERVICIOS  GENERALES"/>
    <s v="1.1 - Administración general"/>
    <s v="1.1.05 - Gestión de la administración general para transversalizar el enfoque de género"/>
    <s v="2.3 - MATERIALES Y SUMINISTROS"/>
    <x v="15"/>
    <x v="0"/>
    <s v="00 - N/A"/>
    <s v="30 - FONDOS PROPIOS"/>
    <s v="(blank)"/>
    <x v="1"/>
    <n v="15718"/>
    <n v="0"/>
  </r>
  <r>
    <s v="2025"/>
    <x v="3"/>
    <x v="0"/>
    <x v="0"/>
    <x v="16"/>
    <x v="11"/>
    <x v="103"/>
    <x v="252"/>
    <s v="1 - SERVICIOS  GENERALES"/>
    <s v="1.1 - Administración general"/>
    <s v="1.1.05 - Gestión de la administración general para transversalizar el enfoque de género"/>
    <s v="2.3 - MATERIALES Y SUMINISTROS"/>
    <x v="16"/>
    <x v="0"/>
    <s v="00 - N/A"/>
    <s v="30 - FONDOS PROPIOS"/>
    <s v="(blank)"/>
    <x v="1"/>
    <n v="4302"/>
    <n v="0"/>
  </r>
  <r>
    <s v="2025"/>
    <x v="3"/>
    <x v="0"/>
    <x v="0"/>
    <x v="16"/>
    <x v="11"/>
    <x v="103"/>
    <x v="252"/>
    <s v="1 - SERVICIOS  GENERALES"/>
    <s v="1.1 - Administración general"/>
    <s v="1.1.05 - Gestión de la administración general para transversalizar el enfoque de género"/>
    <s v="2.3 - MATERIALES Y SUMINISTROS"/>
    <x v="21"/>
    <x v="0"/>
    <s v="00 - N/A"/>
    <s v="30 - FONDOS PROPIOS"/>
    <s v="(blank)"/>
    <x v="1"/>
    <n v="9415"/>
    <n v="0"/>
  </r>
  <r>
    <s v="2025"/>
    <x v="3"/>
    <x v="0"/>
    <x v="0"/>
    <x v="16"/>
    <x v="11"/>
    <x v="103"/>
    <x v="252"/>
    <s v="2 - SERVICIOS ECONÓMICOS"/>
    <s v="2.4 - Energía y combustible"/>
    <s v="2.4.09 - Conservación, aprovechamiento y explotación racionalizada de fuentes de electricidad"/>
    <s v="2.2 - CONTRATACIÓN DE SERVICIOS"/>
    <x v="12"/>
    <x v="0"/>
    <s v="00 - N/A"/>
    <s v="60 - CREDITO EXTERNO"/>
    <s v="(blank)"/>
    <x v="1"/>
    <n v="1500000"/>
    <n v="0"/>
  </r>
  <r>
    <s v="2025"/>
    <x v="3"/>
    <x v="0"/>
    <x v="0"/>
    <x v="16"/>
    <x v="11"/>
    <x v="103"/>
    <x v="252"/>
    <s v="2 - SERVICIOS ECONÓMICOS"/>
    <s v="2.4 - Energía y combustible"/>
    <s v="2.4.09 - Conservación, aprovechamiento y explotación racionalizada de fuentes de electricidad"/>
    <s v="2.3 - MATERIALES Y SUMINISTROS"/>
    <x v="21"/>
    <x v="0"/>
    <s v="00 - N/A"/>
    <s v="60 - CREDITO EXTERNO"/>
    <s v="(blank)"/>
    <x v="1"/>
    <n v="45935100"/>
    <n v="0"/>
  </r>
  <r>
    <s v="2025"/>
    <x v="3"/>
    <x v="0"/>
    <x v="0"/>
    <x v="16"/>
    <x v="11"/>
    <x v="103"/>
    <x v="252"/>
    <s v="3 - PROTECCIÓN DEL MEDIO AMBIENTE"/>
    <s v="3.1 - Protección del aire, agua y suelo"/>
    <s v="3.1.02 - Administración del agua"/>
    <s v="2.1 - REMUNERACIONES Y CONTRIBUCIONES"/>
    <x v="0"/>
    <x v="0"/>
    <s v="00 - N/A"/>
    <s v="10 - FONDO GENERAL"/>
    <s v="(blank)"/>
    <x v="1"/>
    <n v="46453972"/>
    <n v="0"/>
  </r>
  <r>
    <s v="2025"/>
    <x v="3"/>
    <x v="0"/>
    <x v="0"/>
    <x v="16"/>
    <x v="11"/>
    <x v="103"/>
    <x v="252"/>
    <s v="3 - PROTECCIÓN DEL MEDIO AMBIENTE"/>
    <s v="3.1 - Protección del aire, agua y suelo"/>
    <s v="3.1.02 - Administración del agua"/>
    <s v="2.1 - REMUNERACIONES Y CONTRIBUCIONES"/>
    <x v="0"/>
    <x v="0"/>
    <s v="00 - N/A"/>
    <s v="30 - FONDOS PROPIOS"/>
    <s v="(blank)"/>
    <x v="1"/>
    <n v="763989144"/>
    <n v="180874519"/>
  </r>
  <r>
    <s v="2025"/>
    <x v="3"/>
    <x v="0"/>
    <x v="0"/>
    <x v="16"/>
    <x v="11"/>
    <x v="103"/>
    <x v="252"/>
    <s v="3 - PROTECCIÓN DEL MEDIO AMBIENTE"/>
    <s v="3.1 - Protección del aire, agua y suelo"/>
    <s v="3.1.02 - Administración del agua"/>
    <s v="2.1 - REMUNERACIONES Y CONTRIBUCIONES"/>
    <x v="1"/>
    <x v="0"/>
    <s v="00 - N/A"/>
    <s v="30 - FONDOS PROPIOS"/>
    <s v="(blank)"/>
    <x v="1"/>
    <n v="30573294"/>
    <n v="4553765"/>
  </r>
  <r>
    <s v="2025"/>
    <x v="3"/>
    <x v="0"/>
    <x v="0"/>
    <x v="16"/>
    <x v="11"/>
    <x v="103"/>
    <x v="252"/>
    <s v="3 - PROTECCIÓN DEL MEDIO AMBIENTE"/>
    <s v="3.1 - Protección del aire, agua y suelo"/>
    <s v="3.1.02 - Administración del agua"/>
    <s v="2.1 - REMUNERACIONES Y CONTRIBUCIONES"/>
    <x v="2"/>
    <x v="0"/>
    <s v="00 - N/A"/>
    <s v="30 - FONDOS PROPIOS"/>
    <s v="(blank)"/>
    <x v="1"/>
    <n v="26114"/>
    <n v="743595"/>
  </r>
  <r>
    <s v="2025"/>
    <x v="3"/>
    <x v="0"/>
    <x v="0"/>
    <x v="16"/>
    <x v="11"/>
    <x v="103"/>
    <x v="252"/>
    <s v="3 - PROTECCIÓN DEL MEDIO AMBIENTE"/>
    <s v="3.1 - Protección del aire, agua y suelo"/>
    <s v="3.1.02 - Administración del agua"/>
    <s v="2.1 - REMUNERACIONES Y CONTRIBUCIONES"/>
    <x v="3"/>
    <x v="0"/>
    <s v="00 - N/A"/>
    <s v="30 - FONDOS PROPIOS"/>
    <s v="(blank)"/>
    <x v="1"/>
    <n v="8320500"/>
    <n v="0"/>
  </r>
  <r>
    <s v="2025"/>
    <x v="3"/>
    <x v="0"/>
    <x v="0"/>
    <x v="16"/>
    <x v="11"/>
    <x v="103"/>
    <x v="252"/>
    <s v="3 - PROTECCIÓN DEL MEDIO AMBIENTE"/>
    <s v="3.1 - Protección del aire, agua y suelo"/>
    <s v="3.1.02 - Administración del agua"/>
    <s v="2.1 - REMUNERACIONES Y CONTRIBUCIONES"/>
    <x v="4"/>
    <x v="0"/>
    <s v="00 - N/A"/>
    <s v="30 - FONDOS PROPIOS"/>
    <s v="(blank)"/>
    <x v="1"/>
    <n v="88136134"/>
    <n v="15331962"/>
  </r>
  <r>
    <s v="2025"/>
    <x v="3"/>
    <x v="0"/>
    <x v="0"/>
    <x v="16"/>
    <x v="11"/>
    <x v="103"/>
    <x v="252"/>
    <s v="3 - PROTECCIÓN DEL MEDIO AMBIENTE"/>
    <s v="3.1 - Protección del aire, agua y suelo"/>
    <s v="3.1.02 - Administración del agua"/>
    <s v="2.2 - CONTRATACIÓN DE SERVICIOS"/>
    <x v="5"/>
    <x v="0"/>
    <s v="00 - N/A"/>
    <s v="10 - FONDO GENERAL"/>
    <s v="(blank)"/>
    <x v="1"/>
    <n v="51443731"/>
    <n v="11728949.91"/>
  </r>
  <r>
    <s v="2025"/>
    <x v="3"/>
    <x v="0"/>
    <x v="0"/>
    <x v="16"/>
    <x v="11"/>
    <x v="103"/>
    <x v="252"/>
    <s v="3 - PROTECCIÓN DEL MEDIO AMBIENTE"/>
    <s v="3.1 - Protección del aire, agua y suelo"/>
    <s v="3.1.02 - Administración del agua"/>
    <s v="2.2 - CONTRATACIÓN DE SERVICIOS"/>
    <x v="5"/>
    <x v="0"/>
    <s v="00 - N/A"/>
    <s v="30 - FONDOS PROPIOS"/>
    <s v="(blank)"/>
    <x v="1"/>
    <n v="15549550"/>
    <n v="2214503.4500000002"/>
  </r>
  <r>
    <s v="2025"/>
    <x v="3"/>
    <x v="0"/>
    <x v="0"/>
    <x v="16"/>
    <x v="11"/>
    <x v="103"/>
    <x v="252"/>
    <s v="3 - PROTECCIÓN DEL MEDIO AMBIENTE"/>
    <s v="3.1 - Protección del aire, agua y suelo"/>
    <s v="3.1.02 - Administración del agua"/>
    <s v="2.2 - CONTRATACIÓN DE SERVICIOS"/>
    <x v="6"/>
    <x v="0"/>
    <s v="00 - N/A"/>
    <s v="30 - FONDOS PROPIOS"/>
    <s v="(blank)"/>
    <x v="1"/>
    <n v="21030599"/>
    <n v="615800"/>
  </r>
  <r>
    <s v="2025"/>
    <x v="3"/>
    <x v="0"/>
    <x v="0"/>
    <x v="16"/>
    <x v="11"/>
    <x v="103"/>
    <x v="252"/>
    <s v="3 - PROTECCIÓN DEL MEDIO AMBIENTE"/>
    <s v="3.1 - Protección del aire, agua y suelo"/>
    <s v="3.1.02 - Administración del agua"/>
    <s v="2.2 - CONTRATACIÓN DE SERVICIOS"/>
    <x v="6"/>
    <x v="0"/>
    <s v="00 - N/A"/>
    <s v="60 - CREDITO EXTERNO"/>
    <s v="(blank)"/>
    <x v="1"/>
    <n v="100000"/>
    <n v="0"/>
  </r>
  <r>
    <s v="2025"/>
    <x v="3"/>
    <x v="0"/>
    <x v="0"/>
    <x v="16"/>
    <x v="11"/>
    <x v="103"/>
    <x v="252"/>
    <s v="3 - PROTECCIÓN DEL MEDIO AMBIENTE"/>
    <s v="3.1 - Protección del aire, agua y suelo"/>
    <s v="3.1.02 - Administración del agua"/>
    <s v="2.2 - CONTRATACIÓN DE SERVICIOS"/>
    <x v="7"/>
    <x v="0"/>
    <s v="00 - N/A"/>
    <s v="30 - FONDOS PROPIOS"/>
    <s v="(blank)"/>
    <x v="1"/>
    <n v="2279126"/>
    <n v="23150"/>
  </r>
  <r>
    <s v="2025"/>
    <x v="3"/>
    <x v="0"/>
    <x v="0"/>
    <x v="16"/>
    <x v="11"/>
    <x v="103"/>
    <x v="252"/>
    <s v="3 - PROTECCIÓN DEL MEDIO AMBIENTE"/>
    <s v="3.1 - Protección del aire, agua y suelo"/>
    <s v="3.1.02 - Administración del agua"/>
    <s v="2.2 - CONTRATACIÓN DE SERVICIOS"/>
    <x v="8"/>
    <x v="0"/>
    <s v="00 - N/A"/>
    <s v="30 - FONDOS PROPIOS"/>
    <s v="(blank)"/>
    <x v="1"/>
    <n v="606585"/>
    <n v="11900"/>
  </r>
  <r>
    <s v="2025"/>
    <x v="3"/>
    <x v="0"/>
    <x v="0"/>
    <x v="16"/>
    <x v="11"/>
    <x v="103"/>
    <x v="252"/>
    <s v="3 - PROTECCIÓN DEL MEDIO AMBIENTE"/>
    <s v="3.1 - Protección del aire, agua y suelo"/>
    <s v="3.1.02 - Administración del agua"/>
    <s v="2.2 - CONTRATACIÓN DE SERVICIOS"/>
    <x v="9"/>
    <x v="0"/>
    <s v="00 - N/A"/>
    <s v="30 - FONDOS PROPIOS"/>
    <s v="(blank)"/>
    <x v="1"/>
    <n v="17957993"/>
    <n v="6100860.6200000001"/>
  </r>
  <r>
    <s v="2025"/>
    <x v="3"/>
    <x v="0"/>
    <x v="0"/>
    <x v="16"/>
    <x v="11"/>
    <x v="103"/>
    <x v="252"/>
    <s v="3 - PROTECCIÓN DEL MEDIO AMBIENTE"/>
    <s v="3.1 - Protección del aire, agua y suelo"/>
    <s v="3.1.02 - Administración del agua"/>
    <s v="2.2 - CONTRATACIÓN DE SERVICIOS"/>
    <x v="9"/>
    <x v="0"/>
    <s v="00 - N/A"/>
    <s v="60 - CREDITO EXTERNO"/>
    <s v="(blank)"/>
    <x v="1"/>
    <n v="27375260"/>
    <n v="0"/>
  </r>
  <r>
    <s v="2025"/>
    <x v="3"/>
    <x v="0"/>
    <x v="0"/>
    <x v="16"/>
    <x v="11"/>
    <x v="103"/>
    <x v="252"/>
    <s v="3 - PROTECCIÓN DEL MEDIO AMBIENTE"/>
    <s v="3.1 - Protección del aire, agua y suelo"/>
    <s v="3.1.02 - Administración del agua"/>
    <s v="2.2 - CONTRATACIÓN DE SERVICIOS"/>
    <x v="10"/>
    <x v="0"/>
    <s v="00 - N/A"/>
    <s v="30 - FONDOS PROPIOS"/>
    <s v="(blank)"/>
    <x v="1"/>
    <n v="17092820"/>
    <n v="0"/>
  </r>
  <r>
    <s v="2025"/>
    <x v="3"/>
    <x v="0"/>
    <x v="0"/>
    <x v="16"/>
    <x v="11"/>
    <x v="103"/>
    <x v="252"/>
    <s v="3 - PROTECCIÓN DEL MEDIO AMBIENTE"/>
    <s v="3.1 - Protección del aire, agua y suelo"/>
    <s v="3.1.02 - Administración del agua"/>
    <s v="2.2 - CONTRATACIÓN DE SERVICIOS"/>
    <x v="11"/>
    <x v="0"/>
    <s v="00 - N/A"/>
    <s v="30 - FONDOS PROPIOS"/>
    <s v="(blank)"/>
    <x v="1"/>
    <n v="9622212"/>
    <n v="301141.90000000002"/>
  </r>
  <r>
    <s v="2025"/>
    <x v="3"/>
    <x v="0"/>
    <x v="0"/>
    <x v="16"/>
    <x v="11"/>
    <x v="103"/>
    <x v="252"/>
    <s v="3 - PROTECCIÓN DEL MEDIO AMBIENTE"/>
    <s v="3.1 - Protección del aire, agua y suelo"/>
    <s v="3.1.02 - Administración del agua"/>
    <s v="2.2 - CONTRATACIÓN DE SERVICIOS"/>
    <x v="11"/>
    <x v="0"/>
    <s v="00 - N/A"/>
    <s v="60 - CREDITO EXTERNO"/>
    <s v="(blank)"/>
    <x v="1"/>
    <n v="7328780"/>
    <n v="0"/>
  </r>
  <r>
    <s v="2025"/>
    <x v="3"/>
    <x v="0"/>
    <x v="0"/>
    <x v="16"/>
    <x v="11"/>
    <x v="103"/>
    <x v="252"/>
    <s v="3 - PROTECCIÓN DEL MEDIO AMBIENTE"/>
    <s v="3.1 - Protección del aire, agua y suelo"/>
    <s v="3.1.02 - Administración del agua"/>
    <s v="2.2 - CONTRATACIÓN DE SERVICIOS"/>
    <x v="12"/>
    <x v="0"/>
    <s v="00 - N/A"/>
    <s v="30 - FONDOS PROPIOS"/>
    <s v="(blank)"/>
    <x v="1"/>
    <n v="62343449"/>
    <n v="8120170"/>
  </r>
  <r>
    <s v="2025"/>
    <x v="3"/>
    <x v="0"/>
    <x v="0"/>
    <x v="16"/>
    <x v="11"/>
    <x v="103"/>
    <x v="252"/>
    <s v="3 - PROTECCIÓN DEL MEDIO AMBIENTE"/>
    <s v="3.1 - Protección del aire, agua y suelo"/>
    <s v="3.1.02 - Administración del agua"/>
    <s v="2.2 - CONTRATACIÓN DE SERVICIOS"/>
    <x v="12"/>
    <x v="0"/>
    <s v="00 - N/A"/>
    <s v="60 - CREDITO EXTERNO"/>
    <s v="(blank)"/>
    <x v="1"/>
    <n v="58911100"/>
    <n v="0"/>
  </r>
  <r>
    <s v="2025"/>
    <x v="3"/>
    <x v="0"/>
    <x v="0"/>
    <x v="16"/>
    <x v="11"/>
    <x v="103"/>
    <x v="252"/>
    <s v="3 - PROTECCIÓN DEL MEDIO AMBIENTE"/>
    <s v="3.1 - Protección del aire, agua y suelo"/>
    <s v="3.1.02 - Administración del agua"/>
    <s v="2.2 - CONTRATACIÓN DE SERVICIOS"/>
    <x v="13"/>
    <x v="0"/>
    <s v="00 - N/A"/>
    <s v="30 - FONDOS PROPIOS"/>
    <s v="(blank)"/>
    <x v="1"/>
    <n v="4849261"/>
    <n v="1512289"/>
  </r>
  <r>
    <s v="2025"/>
    <x v="3"/>
    <x v="0"/>
    <x v="0"/>
    <x v="16"/>
    <x v="11"/>
    <x v="103"/>
    <x v="252"/>
    <s v="3 - PROTECCIÓN DEL MEDIO AMBIENTE"/>
    <s v="3.1 - Protección del aire, agua y suelo"/>
    <s v="3.1.02 - Administración del agua"/>
    <s v="2.3 - MATERIALES Y SUMINISTROS"/>
    <x v="14"/>
    <x v="0"/>
    <s v="00 - N/A"/>
    <s v="30 - FONDOS PROPIOS"/>
    <s v="(blank)"/>
    <x v="1"/>
    <n v="1960244"/>
    <n v="3789"/>
  </r>
  <r>
    <s v="2025"/>
    <x v="3"/>
    <x v="0"/>
    <x v="0"/>
    <x v="16"/>
    <x v="11"/>
    <x v="103"/>
    <x v="252"/>
    <s v="3 - PROTECCIÓN DEL MEDIO AMBIENTE"/>
    <s v="3.1 - Protección del aire, agua y suelo"/>
    <s v="3.1.02 - Administración del agua"/>
    <s v="2.3 - MATERIALES Y SUMINISTROS"/>
    <x v="15"/>
    <x v="0"/>
    <s v="00 - N/A"/>
    <s v="30 - FONDOS PROPIOS"/>
    <s v="(blank)"/>
    <x v="1"/>
    <n v="2177975"/>
    <n v="84286.5"/>
  </r>
  <r>
    <s v="2025"/>
    <x v="3"/>
    <x v="0"/>
    <x v="0"/>
    <x v="16"/>
    <x v="11"/>
    <x v="103"/>
    <x v="252"/>
    <s v="3 - PROTECCIÓN DEL MEDIO AMBIENTE"/>
    <s v="3.1 - Protección del aire, agua y suelo"/>
    <s v="3.1.02 - Administración del agua"/>
    <s v="2.3 - MATERIALES Y SUMINISTROS"/>
    <x v="16"/>
    <x v="0"/>
    <s v="00 - N/A"/>
    <s v="30 - FONDOS PROPIOS"/>
    <s v="(blank)"/>
    <x v="1"/>
    <n v="6020337"/>
    <n v="85251"/>
  </r>
  <r>
    <s v="2025"/>
    <x v="3"/>
    <x v="0"/>
    <x v="0"/>
    <x v="16"/>
    <x v="11"/>
    <x v="103"/>
    <x v="252"/>
    <s v="3 - PROTECCIÓN DEL MEDIO AMBIENTE"/>
    <s v="3.1 - Protección del aire, agua y suelo"/>
    <s v="3.1.02 - Administración del agua"/>
    <s v="2.3 - MATERIALES Y SUMINISTROS"/>
    <x v="17"/>
    <x v="0"/>
    <s v="00 - N/A"/>
    <s v="30 - FONDOS PROPIOS"/>
    <s v="(blank)"/>
    <x v="1"/>
    <n v="9739"/>
    <n v="0"/>
  </r>
  <r>
    <s v="2025"/>
    <x v="3"/>
    <x v="0"/>
    <x v="0"/>
    <x v="16"/>
    <x v="11"/>
    <x v="103"/>
    <x v="252"/>
    <s v="3 - PROTECCIÓN DEL MEDIO AMBIENTE"/>
    <s v="3.1 - Protección del aire, agua y suelo"/>
    <s v="3.1.02 - Administración del agua"/>
    <s v="2.3 - MATERIALES Y SUMINISTROS"/>
    <x v="18"/>
    <x v="0"/>
    <s v="00 - N/A"/>
    <s v="30 - FONDOS PROPIOS"/>
    <s v="(blank)"/>
    <x v="1"/>
    <n v="2565790"/>
    <n v="0"/>
  </r>
  <r>
    <s v="2025"/>
    <x v="3"/>
    <x v="0"/>
    <x v="0"/>
    <x v="16"/>
    <x v="11"/>
    <x v="103"/>
    <x v="252"/>
    <s v="3 - PROTECCIÓN DEL MEDIO AMBIENTE"/>
    <s v="3.1 - Protección del aire, agua y suelo"/>
    <s v="3.1.02 - Administración del agua"/>
    <s v="2.3 - MATERIALES Y SUMINISTROS"/>
    <x v="19"/>
    <x v="0"/>
    <s v="00 - N/A"/>
    <s v="30 - FONDOS PROPIOS"/>
    <s v="(blank)"/>
    <x v="1"/>
    <n v="1274877"/>
    <n v="2496"/>
  </r>
  <r>
    <s v="2025"/>
    <x v="3"/>
    <x v="0"/>
    <x v="0"/>
    <x v="16"/>
    <x v="11"/>
    <x v="103"/>
    <x v="252"/>
    <s v="3 - PROTECCIÓN DEL MEDIO AMBIENTE"/>
    <s v="3.1 - Protección del aire, agua y suelo"/>
    <s v="3.1.02 - Administración del agua"/>
    <s v="2.3 - MATERIALES Y SUMINISTROS"/>
    <x v="19"/>
    <x v="0"/>
    <s v="00 - N/A"/>
    <s v="60 - CREDITO EXTERNO"/>
    <s v="(blank)"/>
    <x v="1"/>
    <n v="1200000"/>
    <n v="0"/>
  </r>
  <r>
    <s v="2025"/>
    <x v="3"/>
    <x v="0"/>
    <x v="0"/>
    <x v="16"/>
    <x v="11"/>
    <x v="103"/>
    <x v="252"/>
    <s v="3 - PROTECCIÓN DEL MEDIO AMBIENTE"/>
    <s v="3.1 - Protección del aire, agua y suelo"/>
    <s v="3.1.02 - Administración del agua"/>
    <s v="2.3 - MATERIALES Y SUMINISTROS"/>
    <x v="20"/>
    <x v="0"/>
    <s v="00 - N/A"/>
    <s v="30 - FONDOS PROPIOS"/>
    <s v="(blank)"/>
    <x v="1"/>
    <n v="62258651"/>
    <n v="2866441"/>
  </r>
  <r>
    <s v="2025"/>
    <x v="3"/>
    <x v="0"/>
    <x v="0"/>
    <x v="16"/>
    <x v="11"/>
    <x v="103"/>
    <x v="252"/>
    <s v="3 - PROTECCIÓN DEL MEDIO AMBIENTE"/>
    <s v="3.1 - Protección del aire, agua y suelo"/>
    <s v="3.1.02 - Administración del agua"/>
    <s v="2.3 - MATERIALES Y SUMINISTROS"/>
    <x v="21"/>
    <x v="0"/>
    <s v="00 - N/A"/>
    <s v="30 - FONDOS PROPIOS"/>
    <s v="(blank)"/>
    <x v="1"/>
    <n v="6593649"/>
    <n v="70420"/>
  </r>
  <r>
    <s v="2025"/>
    <x v="3"/>
    <x v="0"/>
    <x v="0"/>
    <x v="16"/>
    <x v="11"/>
    <x v="103"/>
    <x v="252"/>
    <s v="3 - PROTECCIÓN DEL MEDIO AMBIENTE"/>
    <s v="3.1 - Protección del aire, agua y suelo"/>
    <s v="3.1.02 - Administración del agua"/>
    <s v="2.3 - MATERIALES Y SUMINISTROS"/>
    <x v="21"/>
    <x v="0"/>
    <s v="00 - N/A"/>
    <s v="60 - CREDITO EXTERNO"/>
    <s v="(blank)"/>
    <x v="1"/>
    <n v="147264"/>
    <n v="0"/>
  </r>
  <r>
    <s v="2025"/>
    <x v="3"/>
    <x v="0"/>
    <x v="0"/>
    <x v="16"/>
    <x v="11"/>
    <x v="103"/>
    <x v="252"/>
    <s v="3 - PROTECCIÓN DEL MEDIO AMBIENTE"/>
    <s v="3.1 - Protección del aire, agua y suelo"/>
    <s v="3.1.03 - Ordenación de aguas residuales, drenaje y alcantarillado"/>
    <s v="2.1 - REMUNERACIONES Y CONTRIBUCIONES"/>
    <x v="0"/>
    <x v="0"/>
    <s v="00 - N/A"/>
    <s v="30 - FONDOS PROPIOS"/>
    <s v="(blank)"/>
    <x v="1"/>
    <n v="123814841"/>
    <n v="27215014"/>
  </r>
  <r>
    <s v="2025"/>
    <x v="3"/>
    <x v="0"/>
    <x v="0"/>
    <x v="16"/>
    <x v="11"/>
    <x v="103"/>
    <x v="252"/>
    <s v="3 - PROTECCIÓN DEL MEDIO AMBIENTE"/>
    <s v="3.1 - Protección del aire, agua y suelo"/>
    <s v="3.1.03 - Ordenación de aguas residuales, drenaje y alcantarillado"/>
    <s v="2.1 - REMUNERACIONES Y CONTRIBUCIONES"/>
    <x v="1"/>
    <x v="0"/>
    <s v="00 - N/A"/>
    <s v="30 - FONDOS PROPIOS"/>
    <s v="(blank)"/>
    <x v="1"/>
    <n v="7929896"/>
    <n v="1983077"/>
  </r>
  <r>
    <s v="2025"/>
    <x v="3"/>
    <x v="0"/>
    <x v="0"/>
    <x v="16"/>
    <x v="11"/>
    <x v="103"/>
    <x v="252"/>
    <s v="3 - PROTECCIÓN DEL MEDIO AMBIENTE"/>
    <s v="3.1 - Protección del aire, agua y suelo"/>
    <s v="3.1.03 - Ordenación de aguas residuales, drenaje y alcantarillado"/>
    <s v="2.1 - REMUNERACIONES Y CONTRIBUCIONES"/>
    <x v="3"/>
    <x v="0"/>
    <s v="00 - N/A"/>
    <s v="30 - FONDOS PROPIOS"/>
    <s v="(blank)"/>
    <x v="1"/>
    <n v="1089000"/>
    <n v="0"/>
  </r>
  <r>
    <s v="2025"/>
    <x v="3"/>
    <x v="0"/>
    <x v="0"/>
    <x v="16"/>
    <x v="11"/>
    <x v="103"/>
    <x v="252"/>
    <s v="3 - PROTECCIÓN DEL MEDIO AMBIENTE"/>
    <s v="3.1 - Protección del aire, agua y suelo"/>
    <s v="3.1.03 - Ordenación de aguas residuales, drenaje y alcantarillado"/>
    <s v="2.1 - REMUNERACIONES Y CONTRIBUCIONES"/>
    <x v="4"/>
    <x v="0"/>
    <s v="00 - N/A"/>
    <s v="30 - FONDOS PROPIOS"/>
    <s v="(blank)"/>
    <x v="1"/>
    <n v="15838572"/>
    <n v="2528671"/>
  </r>
  <r>
    <s v="2025"/>
    <x v="3"/>
    <x v="0"/>
    <x v="0"/>
    <x v="16"/>
    <x v="11"/>
    <x v="103"/>
    <x v="252"/>
    <s v="3 - PROTECCIÓN DEL MEDIO AMBIENTE"/>
    <s v="3.1 - Protección del aire, agua y suelo"/>
    <s v="3.1.03 - Ordenación de aguas residuales, drenaje y alcantarillado"/>
    <s v="2.2 - CONTRATACIÓN DE SERVICIOS"/>
    <x v="5"/>
    <x v="0"/>
    <s v="00 - N/A"/>
    <s v="10 - FONDO GENERAL"/>
    <s v="(blank)"/>
    <x v="1"/>
    <n v="43524944"/>
    <n v="12325450.34"/>
  </r>
  <r>
    <s v="2025"/>
    <x v="3"/>
    <x v="0"/>
    <x v="0"/>
    <x v="16"/>
    <x v="11"/>
    <x v="103"/>
    <x v="252"/>
    <s v="3 - PROTECCIÓN DEL MEDIO AMBIENTE"/>
    <s v="3.1 - Protección del aire, agua y suelo"/>
    <s v="3.1.03 - Ordenación de aguas residuales, drenaje y alcantarillado"/>
    <s v="2.2 - CONTRATACIÓN DE SERVICIOS"/>
    <x v="5"/>
    <x v="0"/>
    <s v="00 - N/A"/>
    <s v="30 - FONDOS PROPIOS"/>
    <s v="(blank)"/>
    <x v="1"/>
    <n v="296341"/>
    <n v="32497.18"/>
  </r>
  <r>
    <s v="2025"/>
    <x v="3"/>
    <x v="0"/>
    <x v="0"/>
    <x v="16"/>
    <x v="11"/>
    <x v="103"/>
    <x v="252"/>
    <s v="3 - PROTECCIÓN DEL MEDIO AMBIENTE"/>
    <s v="3.1 - Protección del aire, agua y suelo"/>
    <s v="3.1.03 - Ordenación de aguas residuales, drenaje y alcantarillado"/>
    <s v="2.2 - CONTRATACIÓN DE SERVICIOS"/>
    <x v="6"/>
    <x v="0"/>
    <s v="00 - N/A"/>
    <s v="30 - FONDOS PROPIOS"/>
    <s v="(blank)"/>
    <x v="1"/>
    <n v="24272"/>
    <n v="0"/>
  </r>
  <r>
    <s v="2025"/>
    <x v="3"/>
    <x v="0"/>
    <x v="0"/>
    <x v="16"/>
    <x v="11"/>
    <x v="103"/>
    <x v="252"/>
    <s v="3 - PROTECCIÓN DEL MEDIO AMBIENTE"/>
    <s v="3.1 - Protección del aire, agua y suelo"/>
    <s v="3.1.03 - Ordenación de aguas residuales, drenaje y alcantarillado"/>
    <s v="2.2 - CONTRATACIÓN DE SERVICIOS"/>
    <x v="7"/>
    <x v="0"/>
    <s v="00 - N/A"/>
    <s v="30 - FONDOS PROPIOS"/>
    <s v="(blank)"/>
    <x v="1"/>
    <n v="191015"/>
    <n v="0"/>
  </r>
  <r>
    <s v="2025"/>
    <x v="3"/>
    <x v="0"/>
    <x v="0"/>
    <x v="16"/>
    <x v="11"/>
    <x v="103"/>
    <x v="252"/>
    <s v="3 - PROTECCIÓN DEL MEDIO AMBIENTE"/>
    <s v="3.1 - Protección del aire, agua y suelo"/>
    <s v="3.1.03 - Ordenación de aguas residuales, drenaje y alcantarillado"/>
    <s v="2.2 - CONTRATACIÓN DE SERVICIOS"/>
    <x v="8"/>
    <x v="0"/>
    <s v="00 - N/A"/>
    <s v="30 - FONDOS PROPIOS"/>
    <s v="(blank)"/>
    <x v="1"/>
    <n v="98000"/>
    <n v="0"/>
  </r>
  <r>
    <s v="2025"/>
    <x v="3"/>
    <x v="0"/>
    <x v="0"/>
    <x v="16"/>
    <x v="11"/>
    <x v="103"/>
    <x v="252"/>
    <s v="3 - PROTECCIÓN DEL MEDIO AMBIENTE"/>
    <s v="3.1 - Protección del aire, agua y suelo"/>
    <s v="3.1.03 - Ordenación de aguas residuales, drenaje y alcantarillado"/>
    <s v="2.2 - CONTRATACIÓN DE SERVICIOS"/>
    <x v="9"/>
    <x v="0"/>
    <s v="00 - N/A"/>
    <s v="30 - FONDOS PROPIOS"/>
    <s v="(blank)"/>
    <x v="1"/>
    <n v="17784856"/>
    <n v="114605"/>
  </r>
  <r>
    <s v="2025"/>
    <x v="3"/>
    <x v="0"/>
    <x v="0"/>
    <x v="16"/>
    <x v="11"/>
    <x v="103"/>
    <x v="252"/>
    <s v="3 - PROTECCIÓN DEL MEDIO AMBIENTE"/>
    <s v="3.1 - Protección del aire, agua y suelo"/>
    <s v="3.1.03 - Ordenación de aguas residuales, drenaje y alcantarillado"/>
    <s v="2.2 - CONTRATACIÓN DE SERVICIOS"/>
    <x v="11"/>
    <x v="0"/>
    <s v="00 - N/A"/>
    <s v="30 - FONDOS PROPIOS"/>
    <s v="(blank)"/>
    <x v="1"/>
    <n v="5911342"/>
    <n v="0"/>
  </r>
  <r>
    <s v="2025"/>
    <x v="3"/>
    <x v="0"/>
    <x v="0"/>
    <x v="16"/>
    <x v="11"/>
    <x v="103"/>
    <x v="252"/>
    <s v="3 - PROTECCIÓN DEL MEDIO AMBIENTE"/>
    <s v="3.1 - Protección del aire, agua y suelo"/>
    <s v="3.1.03 - Ordenación de aguas residuales, drenaje y alcantarillado"/>
    <s v="2.2 - CONTRATACIÓN DE SERVICIOS"/>
    <x v="12"/>
    <x v="0"/>
    <s v="00 - N/A"/>
    <s v="30 - FONDOS PROPIOS"/>
    <s v="(blank)"/>
    <x v="1"/>
    <n v="787160"/>
    <n v="0"/>
  </r>
  <r>
    <s v="2025"/>
    <x v="3"/>
    <x v="0"/>
    <x v="0"/>
    <x v="16"/>
    <x v="11"/>
    <x v="103"/>
    <x v="252"/>
    <s v="3 - PROTECCIÓN DEL MEDIO AMBIENTE"/>
    <s v="3.1 - Protección del aire, agua y suelo"/>
    <s v="3.1.03 - Ordenación de aguas residuales, drenaje y alcantarillado"/>
    <s v="2.2 - CONTRATACIÓN DE SERVICIOS"/>
    <x v="13"/>
    <x v="0"/>
    <s v="00 - N/A"/>
    <s v="30 - FONDOS PROPIOS"/>
    <s v="(blank)"/>
    <x v="1"/>
    <n v="25500"/>
    <n v="2545477.88"/>
  </r>
  <r>
    <s v="2025"/>
    <x v="3"/>
    <x v="0"/>
    <x v="0"/>
    <x v="16"/>
    <x v="11"/>
    <x v="103"/>
    <x v="252"/>
    <s v="3 - PROTECCIÓN DEL MEDIO AMBIENTE"/>
    <s v="3.1 - Protección del aire, agua y suelo"/>
    <s v="3.1.03 - Ordenación de aguas residuales, drenaje y alcantarillado"/>
    <s v="2.3 - MATERIALES Y SUMINISTROS"/>
    <x v="14"/>
    <x v="0"/>
    <s v="00 - N/A"/>
    <s v="30 - FONDOS PROPIOS"/>
    <s v="(blank)"/>
    <x v="1"/>
    <n v="120669"/>
    <n v="0"/>
  </r>
  <r>
    <s v="2025"/>
    <x v="3"/>
    <x v="0"/>
    <x v="0"/>
    <x v="16"/>
    <x v="11"/>
    <x v="103"/>
    <x v="252"/>
    <s v="3 - PROTECCIÓN DEL MEDIO AMBIENTE"/>
    <s v="3.1 - Protección del aire, agua y suelo"/>
    <s v="3.1.03 - Ordenación de aguas residuales, drenaje y alcantarillado"/>
    <s v="2.3 - MATERIALES Y SUMINISTROS"/>
    <x v="15"/>
    <x v="0"/>
    <s v="00 - N/A"/>
    <s v="30 - FONDOS PROPIOS"/>
    <s v="(blank)"/>
    <x v="1"/>
    <n v="263778"/>
    <n v="0"/>
  </r>
  <r>
    <s v="2025"/>
    <x v="3"/>
    <x v="0"/>
    <x v="0"/>
    <x v="16"/>
    <x v="11"/>
    <x v="103"/>
    <x v="252"/>
    <s v="3 - PROTECCIÓN DEL MEDIO AMBIENTE"/>
    <s v="3.1 - Protección del aire, agua y suelo"/>
    <s v="3.1.03 - Ordenación de aguas residuales, drenaje y alcantarillado"/>
    <s v="2.3 - MATERIALES Y SUMINISTROS"/>
    <x v="16"/>
    <x v="0"/>
    <s v="00 - N/A"/>
    <s v="30 - FONDOS PROPIOS"/>
    <s v="(blank)"/>
    <x v="1"/>
    <n v="282561"/>
    <n v="0"/>
  </r>
  <r>
    <s v="2025"/>
    <x v="3"/>
    <x v="0"/>
    <x v="0"/>
    <x v="16"/>
    <x v="11"/>
    <x v="103"/>
    <x v="252"/>
    <s v="3 - PROTECCIÓN DEL MEDIO AMBIENTE"/>
    <s v="3.1 - Protección del aire, agua y suelo"/>
    <s v="3.1.03 - Ordenación de aguas residuales, drenaje y alcantarillado"/>
    <s v="2.3 - MATERIALES Y SUMINISTROS"/>
    <x v="17"/>
    <x v="0"/>
    <s v="00 - N/A"/>
    <s v="30 - FONDOS PROPIOS"/>
    <s v="(blank)"/>
    <x v="1"/>
    <n v="64787"/>
    <n v="0"/>
  </r>
  <r>
    <s v="2025"/>
    <x v="3"/>
    <x v="0"/>
    <x v="0"/>
    <x v="16"/>
    <x v="11"/>
    <x v="103"/>
    <x v="252"/>
    <s v="3 - PROTECCIÓN DEL MEDIO AMBIENTE"/>
    <s v="3.1 - Protección del aire, agua y suelo"/>
    <s v="3.1.03 - Ordenación de aguas residuales, drenaje y alcantarillado"/>
    <s v="2.3 - MATERIALES Y SUMINISTROS"/>
    <x v="18"/>
    <x v="0"/>
    <s v="00 - N/A"/>
    <s v="30 - FONDOS PROPIOS"/>
    <s v="(blank)"/>
    <x v="1"/>
    <n v="1589050"/>
    <n v="0"/>
  </r>
  <r>
    <s v="2025"/>
    <x v="3"/>
    <x v="0"/>
    <x v="0"/>
    <x v="16"/>
    <x v="11"/>
    <x v="103"/>
    <x v="252"/>
    <s v="3 - PROTECCIÓN DEL MEDIO AMBIENTE"/>
    <s v="3.1 - Protección del aire, agua y suelo"/>
    <s v="3.1.03 - Ordenación de aguas residuales, drenaje y alcantarillado"/>
    <s v="2.3 - MATERIALES Y SUMINISTROS"/>
    <x v="18"/>
    <x v="0"/>
    <s v="00 - N/A"/>
    <s v="60 - CREDITO EXTERNO"/>
    <s v="(blank)"/>
    <x v="1"/>
    <n v="555788"/>
    <n v="0"/>
  </r>
  <r>
    <s v="2025"/>
    <x v="3"/>
    <x v="0"/>
    <x v="0"/>
    <x v="16"/>
    <x v="11"/>
    <x v="103"/>
    <x v="252"/>
    <s v="3 - PROTECCIÓN DEL MEDIO AMBIENTE"/>
    <s v="3.1 - Protección del aire, agua y suelo"/>
    <s v="3.1.03 - Ordenación de aguas residuales, drenaje y alcantarillado"/>
    <s v="2.3 - MATERIALES Y SUMINISTROS"/>
    <x v="19"/>
    <x v="0"/>
    <s v="00 - N/A"/>
    <s v="30 - FONDOS PROPIOS"/>
    <s v="(blank)"/>
    <x v="1"/>
    <n v="5836105"/>
    <n v="0"/>
  </r>
  <r>
    <s v="2025"/>
    <x v="3"/>
    <x v="0"/>
    <x v="0"/>
    <x v="16"/>
    <x v="11"/>
    <x v="103"/>
    <x v="252"/>
    <s v="3 - PROTECCIÓN DEL MEDIO AMBIENTE"/>
    <s v="3.1 - Protección del aire, agua y suelo"/>
    <s v="3.1.03 - Ordenación de aguas residuales, drenaje y alcantarillado"/>
    <s v="2.3 - MATERIALES Y SUMINISTROS"/>
    <x v="19"/>
    <x v="0"/>
    <s v="00 - N/A"/>
    <s v="60 - CREDITO EXTERNO"/>
    <s v="(blank)"/>
    <x v="1"/>
    <n v="5300632"/>
    <n v="0"/>
  </r>
  <r>
    <s v="2025"/>
    <x v="3"/>
    <x v="0"/>
    <x v="0"/>
    <x v="16"/>
    <x v="11"/>
    <x v="103"/>
    <x v="252"/>
    <s v="3 - PROTECCIÓN DEL MEDIO AMBIENTE"/>
    <s v="3.1 - Protección del aire, agua y suelo"/>
    <s v="3.1.03 - Ordenación de aguas residuales, drenaje y alcantarillado"/>
    <s v="2.3 - MATERIALES Y SUMINISTROS"/>
    <x v="20"/>
    <x v="0"/>
    <s v="00 - N/A"/>
    <s v="30 - FONDOS PROPIOS"/>
    <s v="(blank)"/>
    <x v="1"/>
    <n v="5716497"/>
    <n v="95000"/>
  </r>
  <r>
    <s v="2025"/>
    <x v="3"/>
    <x v="0"/>
    <x v="0"/>
    <x v="16"/>
    <x v="11"/>
    <x v="103"/>
    <x v="252"/>
    <s v="3 - PROTECCIÓN DEL MEDIO AMBIENTE"/>
    <s v="3.1 - Protección del aire, agua y suelo"/>
    <s v="3.1.03 - Ordenación de aguas residuales, drenaje y alcantarillado"/>
    <s v="2.3 - MATERIALES Y SUMINISTROS"/>
    <x v="21"/>
    <x v="0"/>
    <s v="00 - N/A"/>
    <s v="30 - FONDOS PROPIOS"/>
    <s v="(blank)"/>
    <x v="1"/>
    <n v="4297144"/>
    <n v="224374.86"/>
  </r>
  <r>
    <s v="2025"/>
    <x v="3"/>
    <x v="0"/>
    <x v="0"/>
    <x v="16"/>
    <x v="11"/>
    <x v="103"/>
    <x v="252"/>
    <s v="3 - PROTECCIÓN DEL MEDIO AMBIENTE"/>
    <s v="3.1 - Protección del aire, agua y suelo"/>
    <s v="3.1.03 - Ordenación de aguas residuales, drenaje y alcantarillado"/>
    <s v="2.3 - MATERIALES Y SUMINISTROS"/>
    <x v="21"/>
    <x v="0"/>
    <s v="00 - N/A"/>
    <s v="60 - CREDITO EXTERNO"/>
    <s v="(blank)"/>
    <x v="1"/>
    <n v="21277822"/>
    <n v="0"/>
  </r>
  <r>
    <s v="2025"/>
    <x v="3"/>
    <x v="0"/>
    <x v="0"/>
    <x v="16"/>
    <x v="11"/>
    <x v="103"/>
    <x v="252"/>
    <s v="3 - PROTECCIÓN DEL MEDIO AMBIENTE"/>
    <s v="3.3 - Cambio Climático"/>
    <s v="3.3.03 - Conocimiento del riesgo de desastres climáticos"/>
    <s v="2.1 - REMUNERACIONES Y CONTRIBUCIONES"/>
    <x v="0"/>
    <x v="0"/>
    <s v="00 - N/A"/>
    <s v="30 - FONDOS PROPIOS"/>
    <s v="(blank)"/>
    <x v="1"/>
    <n v="5145037"/>
    <n v="820438"/>
  </r>
  <r>
    <s v="2025"/>
    <x v="3"/>
    <x v="0"/>
    <x v="0"/>
    <x v="16"/>
    <x v="11"/>
    <x v="103"/>
    <x v="252"/>
    <s v="3 - PROTECCIÓN DEL MEDIO AMBIENTE"/>
    <s v="3.3 - Cambio Climático"/>
    <s v="3.3.03 - Conocimiento del riesgo de desastres climáticos"/>
    <s v="2.1 - REMUNERACIONES Y CONTRIBUCIONES"/>
    <x v="1"/>
    <x v="0"/>
    <s v="00 - N/A"/>
    <s v="30 - FONDOS PROPIOS"/>
    <s v="(blank)"/>
    <x v="1"/>
    <n v="480000"/>
    <n v="5440"/>
  </r>
  <r>
    <s v="2025"/>
    <x v="3"/>
    <x v="0"/>
    <x v="0"/>
    <x v="16"/>
    <x v="11"/>
    <x v="103"/>
    <x v="252"/>
    <s v="3 - PROTECCIÓN DEL MEDIO AMBIENTE"/>
    <s v="3.3 - Cambio Climático"/>
    <s v="3.3.03 - Conocimiento del riesgo de desastres climáticos"/>
    <s v="2.1 - REMUNERACIONES Y CONTRIBUCIONES"/>
    <x v="3"/>
    <x v="0"/>
    <s v="00 - N/A"/>
    <s v="30 - FONDOS PROPIOS"/>
    <s v="(blank)"/>
    <x v="1"/>
    <n v="93000"/>
    <n v="0"/>
  </r>
  <r>
    <s v="2025"/>
    <x v="3"/>
    <x v="0"/>
    <x v="0"/>
    <x v="16"/>
    <x v="11"/>
    <x v="103"/>
    <x v="252"/>
    <s v="3 - PROTECCIÓN DEL MEDIO AMBIENTE"/>
    <s v="3.3 - Cambio Climático"/>
    <s v="3.3.03 - Conocimiento del riesgo de desastres climáticos"/>
    <s v="2.1 - REMUNERACIONES Y CONTRIBUCIONES"/>
    <x v="4"/>
    <x v="0"/>
    <s v="00 - N/A"/>
    <s v="30 - FONDOS PROPIOS"/>
    <s v="(blank)"/>
    <x v="1"/>
    <n v="652264"/>
    <n v="50800"/>
  </r>
  <r>
    <s v="2025"/>
    <x v="3"/>
    <x v="0"/>
    <x v="0"/>
    <x v="16"/>
    <x v="11"/>
    <x v="103"/>
    <x v="252"/>
    <s v="3 - PROTECCIÓN DEL MEDIO AMBIENTE"/>
    <s v="3.3 - Cambio Climático"/>
    <s v="3.3.03 - Conocimiento del riesgo de desastres climáticos"/>
    <s v="2.2 - CONTRATACIÓN DE SERVICIOS"/>
    <x v="5"/>
    <x v="0"/>
    <s v="00 - N/A"/>
    <s v="10 - FONDO GENERAL"/>
    <s v="(blank)"/>
    <x v="1"/>
    <n v="104405"/>
    <n v="0"/>
  </r>
  <r>
    <s v="2025"/>
    <x v="3"/>
    <x v="0"/>
    <x v="0"/>
    <x v="16"/>
    <x v="11"/>
    <x v="103"/>
    <x v="252"/>
    <s v="3 - PROTECCIÓN DEL MEDIO AMBIENTE"/>
    <s v="3.3 - Cambio Climático"/>
    <s v="3.3.03 - Conocimiento del riesgo de desastres climáticos"/>
    <s v="2.2 - CONTRATACIÓN DE SERVICIOS"/>
    <x v="9"/>
    <x v="0"/>
    <s v="00 - N/A"/>
    <s v="30 - FONDOS PROPIOS"/>
    <s v="(blank)"/>
    <x v="1"/>
    <n v="33934"/>
    <n v="0"/>
  </r>
  <r>
    <s v="2025"/>
    <x v="3"/>
    <x v="0"/>
    <x v="0"/>
    <x v="16"/>
    <x v="11"/>
    <x v="103"/>
    <x v="252"/>
    <s v="3 - PROTECCIÓN DEL MEDIO AMBIENTE"/>
    <s v="3.3 - Cambio Climático"/>
    <s v="3.3.03 - Conocimiento del riesgo de desastres climáticos"/>
    <s v="2.2 - CONTRATACIÓN DE SERVICIOS"/>
    <x v="10"/>
    <x v="0"/>
    <s v="00 - N/A"/>
    <s v="30 - FONDOS PROPIOS"/>
    <s v="(blank)"/>
    <x v="1"/>
    <n v="39380"/>
    <n v="0"/>
  </r>
  <r>
    <s v="2025"/>
    <x v="3"/>
    <x v="0"/>
    <x v="0"/>
    <x v="16"/>
    <x v="11"/>
    <x v="103"/>
    <x v="252"/>
    <s v="3 - PROTECCIÓN DEL MEDIO AMBIENTE"/>
    <s v="3.3 - Cambio Climático"/>
    <s v="3.3.03 - Conocimiento del riesgo de desastres climáticos"/>
    <s v="2.2 - CONTRATACIÓN DE SERVICIOS"/>
    <x v="12"/>
    <x v="0"/>
    <s v="00 - N/A"/>
    <s v="30 - FONDOS PROPIOS"/>
    <s v="(blank)"/>
    <x v="1"/>
    <n v="1569697"/>
    <n v="0"/>
  </r>
  <r>
    <s v="2025"/>
    <x v="3"/>
    <x v="0"/>
    <x v="0"/>
    <x v="16"/>
    <x v="11"/>
    <x v="103"/>
    <x v="252"/>
    <s v="3 - PROTECCIÓN DEL MEDIO AMBIENTE"/>
    <s v="3.3 - Cambio Climático"/>
    <s v="3.3.03 - Conocimiento del riesgo de desastres climáticos"/>
    <s v="2.3 - MATERIALES Y SUMINISTROS"/>
    <x v="20"/>
    <x v="0"/>
    <s v="00 - N/A"/>
    <s v="30 - FONDOS PROPIOS"/>
    <s v="(blank)"/>
    <x v="1"/>
    <n v="222996"/>
    <n v="0"/>
  </r>
  <r>
    <s v="2025"/>
    <x v="3"/>
    <x v="0"/>
    <x v="0"/>
    <x v="16"/>
    <x v="11"/>
    <x v="103"/>
    <x v="252"/>
    <s v="3 - PROTECCIÓN DEL MEDIO AMBIENTE"/>
    <s v="3.3 - Cambio Climático"/>
    <s v="3.3.03 - Conocimiento del riesgo de desastres climáticos"/>
    <s v="2.3 - MATERIALES Y SUMINISTROS"/>
    <x v="21"/>
    <x v="0"/>
    <s v="00 - N/A"/>
    <s v="30 - FONDOS PROPIOS"/>
    <s v="(blank)"/>
    <x v="1"/>
    <n v="5972"/>
    <n v="0"/>
  </r>
  <r>
    <s v="2025"/>
    <x v="3"/>
    <x v="0"/>
    <x v="0"/>
    <x v="16"/>
    <x v="11"/>
    <x v="103"/>
    <x v="252"/>
    <s v="4 - SERVICIOS SOCIALES"/>
    <s v="4.1 - Vivienda y servicios comunitarios"/>
    <s v="4.1.03 - Abastecimiento de agua potable"/>
    <s v="2.1 - REMUNERACIONES Y CONTRIBUCIONES"/>
    <x v="0"/>
    <x v="0"/>
    <s v="00 - N/A"/>
    <s v="30 - FONDOS PROPIOS"/>
    <s v="(blank)"/>
    <x v="1"/>
    <n v="563470312"/>
    <n v="134327566"/>
  </r>
  <r>
    <s v="2025"/>
    <x v="3"/>
    <x v="0"/>
    <x v="0"/>
    <x v="16"/>
    <x v="11"/>
    <x v="103"/>
    <x v="252"/>
    <s v="4 - SERVICIOS SOCIALES"/>
    <s v="4.1 - Vivienda y servicios comunitarios"/>
    <s v="4.1.03 - Abastecimiento de agua potable"/>
    <s v="2.1 - REMUNERACIONES Y CONTRIBUCIONES"/>
    <x v="1"/>
    <x v="0"/>
    <s v="00 - N/A"/>
    <s v="30 - FONDOS PROPIOS"/>
    <s v="(blank)"/>
    <x v="1"/>
    <n v="51460799"/>
    <n v="11701349"/>
  </r>
  <r>
    <s v="2025"/>
    <x v="3"/>
    <x v="0"/>
    <x v="0"/>
    <x v="16"/>
    <x v="11"/>
    <x v="103"/>
    <x v="252"/>
    <s v="4 - SERVICIOS SOCIALES"/>
    <s v="4.1 - Vivienda y servicios comunitarios"/>
    <s v="4.1.03 - Abastecimiento de agua potable"/>
    <s v="2.1 - REMUNERACIONES Y CONTRIBUCIONES"/>
    <x v="2"/>
    <x v="0"/>
    <s v="00 - N/A"/>
    <s v="30 - FONDOS PROPIOS"/>
    <s v="(blank)"/>
    <x v="1"/>
    <n v="50000"/>
    <n v="0"/>
  </r>
  <r>
    <s v="2025"/>
    <x v="3"/>
    <x v="0"/>
    <x v="0"/>
    <x v="16"/>
    <x v="11"/>
    <x v="103"/>
    <x v="252"/>
    <s v="4 - SERVICIOS SOCIALES"/>
    <s v="4.1 - Vivienda y servicios comunitarios"/>
    <s v="4.1.03 - Abastecimiento de agua potable"/>
    <s v="2.1 - REMUNERACIONES Y CONTRIBUCIONES"/>
    <x v="3"/>
    <x v="0"/>
    <s v="00 - N/A"/>
    <s v="30 - FONDOS PROPIOS"/>
    <s v="(blank)"/>
    <x v="1"/>
    <n v="5481500"/>
    <n v="0"/>
  </r>
  <r>
    <s v="2025"/>
    <x v="3"/>
    <x v="0"/>
    <x v="0"/>
    <x v="16"/>
    <x v="11"/>
    <x v="103"/>
    <x v="252"/>
    <s v="4 - SERVICIOS SOCIALES"/>
    <s v="4.1 - Vivienda y servicios comunitarios"/>
    <s v="4.1.03 - Abastecimiento de agua potable"/>
    <s v="2.1 - REMUNERACIONES Y CONTRIBUCIONES"/>
    <x v="4"/>
    <x v="0"/>
    <s v="00 - N/A"/>
    <s v="30 - FONDOS PROPIOS"/>
    <s v="(blank)"/>
    <x v="1"/>
    <n v="72469640"/>
    <n v="11508525"/>
  </r>
  <r>
    <s v="2025"/>
    <x v="3"/>
    <x v="0"/>
    <x v="0"/>
    <x v="16"/>
    <x v="11"/>
    <x v="103"/>
    <x v="252"/>
    <s v="4 - SERVICIOS SOCIALES"/>
    <s v="4.1 - Vivienda y servicios comunitarios"/>
    <s v="4.1.03 - Abastecimiento de agua potable"/>
    <s v="2.2 - CONTRATACIÓN DE SERVICIOS"/>
    <x v="5"/>
    <x v="0"/>
    <s v="00 - N/A"/>
    <s v="10 - FONDO GENERAL"/>
    <s v="(blank)"/>
    <x v="1"/>
    <n v="768766712"/>
    <n v="146747962.77000001"/>
  </r>
  <r>
    <s v="2025"/>
    <x v="3"/>
    <x v="0"/>
    <x v="0"/>
    <x v="16"/>
    <x v="11"/>
    <x v="103"/>
    <x v="252"/>
    <s v="4 - SERVICIOS SOCIALES"/>
    <s v="4.1 - Vivienda y servicios comunitarios"/>
    <s v="4.1.03 - Abastecimiento de agua potable"/>
    <s v="2.2 - CONTRATACIÓN DE SERVICIOS"/>
    <x v="5"/>
    <x v="0"/>
    <s v="00 - N/A"/>
    <s v="30 - FONDOS PROPIOS"/>
    <s v="(blank)"/>
    <x v="1"/>
    <n v="1349704"/>
    <n v="129635.65"/>
  </r>
  <r>
    <s v="2025"/>
    <x v="3"/>
    <x v="0"/>
    <x v="0"/>
    <x v="16"/>
    <x v="11"/>
    <x v="103"/>
    <x v="252"/>
    <s v="4 - SERVICIOS SOCIALES"/>
    <s v="4.1 - Vivienda y servicios comunitarios"/>
    <s v="4.1.03 - Abastecimiento de agua potable"/>
    <s v="2.2 - CONTRATACIÓN DE SERVICIOS"/>
    <x v="6"/>
    <x v="0"/>
    <s v="00 - N/A"/>
    <s v="30 - FONDOS PROPIOS"/>
    <s v="(blank)"/>
    <x v="1"/>
    <n v="15015"/>
    <n v="0"/>
  </r>
  <r>
    <s v="2025"/>
    <x v="3"/>
    <x v="0"/>
    <x v="0"/>
    <x v="16"/>
    <x v="11"/>
    <x v="103"/>
    <x v="252"/>
    <s v="4 - SERVICIOS SOCIALES"/>
    <s v="4.1 - Vivienda y servicios comunitarios"/>
    <s v="4.1.03 - Abastecimiento de agua potable"/>
    <s v="2.2 - CONTRATACIÓN DE SERVICIOS"/>
    <x v="7"/>
    <x v="0"/>
    <s v="00 - N/A"/>
    <s v="30 - FONDOS PROPIOS"/>
    <s v="(blank)"/>
    <x v="1"/>
    <n v="843932"/>
    <n v="0"/>
  </r>
  <r>
    <s v="2025"/>
    <x v="3"/>
    <x v="0"/>
    <x v="0"/>
    <x v="16"/>
    <x v="11"/>
    <x v="103"/>
    <x v="252"/>
    <s v="4 - SERVICIOS SOCIALES"/>
    <s v="4.1 - Vivienda y servicios comunitarios"/>
    <s v="4.1.03 - Abastecimiento de agua potable"/>
    <s v="2.2 - CONTRATACIÓN DE SERVICIOS"/>
    <x v="8"/>
    <x v="0"/>
    <s v="00 - N/A"/>
    <s v="30 - FONDOS PROPIOS"/>
    <s v="(blank)"/>
    <x v="1"/>
    <n v="28233741"/>
    <n v="1060400"/>
  </r>
  <r>
    <s v="2025"/>
    <x v="3"/>
    <x v="0"/>
    <x v="0"/>
    <x v="16"/>
    <x v="11"/>
    <x v="103"/>
    <x v="252"/>
    <s v="4 - SERVICIOS SOCIALES"/>
    <s v="4.1 - Vivienda y servicios comunitarios"/>
    <s v="4.1.03 - Abastecimiento de agua potable"/>
    <s v="2.2 - CONTRATACIÓN DE SERVICIOS"/>
    <x v="9"/>
    <x v="0"/>
    <s v="00 - N/A"/>
    <s v="30 - FONDOS PROPIOS"/>
    <s v="(blank)"/>
    <x v="1"/>
    <n v="51255774"/>
    <n v="527001"/>
  </r>
  <r>
    <s v="2025"/>
    <x v="3"/>
    <x v="0"/>
    <x v="0"/>
    <x v="16"/>
    <x v="11"/>
    <x v="103"/>
    <x v="252"/>
    <s v="4 - SERVICIOS SOCIALES"/>
    <s v="4.1 - Vivienda y servicios comunitarios"/>
    <s v="4.1.03 - Abastecimiento de agua potable"/>
    <s v="2.2 - CONTRATACIÓN DE SERVICIOS"/>
    <x v="9"/>
    <x v="0"/>
    <s v="00 - N/A"/>
    <s v="60 - CREDITO EXTERNO"/>
    <s v="(blank)"/>
    <x v="1"/>
    <n v="8735302"/>
    <n v="6973453.6100000003"/>
  </r>
  <r>
    <s v="2025"/>
    <x v="3"/>
    <x v="0"/>
    <x v="0"/>
    <x v="16"/>
    <x v="11"/>
    <x v="103"/>
    <x v="252"/>
    <s v="4 - SERVICIOS SOCIALES"/>
    <s v="4.1 - Vivienda y servicios comunitarios"/>
    <s v="4.1.03 - Abastecimiento de agua potable"/>
    <s v="2.2 - CONTRATACIÓN DE SERVICIOS"/>
    <x v="11"/>
    <x v="0"/>
    <s v="00 - N/A"/>
    <s v="30 - FONDOS PROPIOS"/>
    <s v="(blank)"/>
    <x v="1"/>
    <n v="10106477"/>
    <n v="2332349.7400000002"/>
  </r>
  <r>
    <s v="2025"/>
    <x v="3"/>
    <x v="0"/>
    <x v="0"/>
    <x v="16"/>
    <x v="11"/>
    <x v="103"/>
    <x v="252"/>
    <s v="4 - SERVICIOS SOCIALES"/>
    <s v="4.1 - Vivienda y servicios comunitarios"/>
    <s v="4.1.03 - Abastecimiento de agua potable"/>
    <s v="2.2 - CONTRATACIÓN DE SERVICIOS"/>
    <x v="11"/>
    <x v="0"/>
    <s v="00 - N/A"/>
    <s v="60 - CREDITO EXTERNO"/>
    <s v="(blank)"/>
    <x v="1"/>
    <n v="1130200"/>
    <n v="0"/>
  </r>
  <r>
    <s v="2025"/>
    <x v="3"/>
    <x v="0"/>
    <x v="0"/>
    <x v="16"/>
    <x v="11"/>
    <x v="103"/>
    <x v="252"/>
    <s v="4 - SERVICIOS SOCIALES"/>
    <s v="4.1 - Vivienda y servicios comunitarios"/>
    <s v="4.1.03 - Abastecimiento de agua potable"/>
    <s v="2.2 - CONTRATACIÓN DE SERVICIOS"/>
    <x v="12"/>
    <x v="0"/>
    <s v="00 - N/A"/>
    <s v="30 - FONDOS PROPIOS"/>
    <s v="(blank)"/>
    <x v="1"/>
    <n v="3221044"/>
    <n v="0"/>
  </r>
  <r>
    <s v="2025"/>
    <x v="3"/>
    <x v="0"/>
    <x v="0"/>
    <x v="16"/>
    <x v="11"/>
    <x v="103"/>
    <x v="252"/>
    <s v="4 - SERVICIOS SOCIALES"/>
    <s v="4.1 - Vivienda y servicios comunitarios"/>
    <s v="4.1.03 - Abastecimiento de agua potable"/>
    <s v="2.2 - CONTRATACIÓN DE SERVICIOS"/>
    <x v="12"/>
    <x v="0"/>
    <s v="00 - N/A"/>
    <s v="60 - CREDITO EXTERNO"/>
    <s v="(blank)"/>
    <x v="1"/>
    <n v="26052000"/>
    <n v="0"/>
  </r>
  <r>
    <s v="2025"/>
    <x v="3"/>
    <x v="0"/>
    <x v="0"/>
    <x v="16"/>
    <x v="11"/>
    <x v="103"/>
    <x v="252"/>
    <s v="4 - SERVICIOS SOCIALES"/>
    <s v="4.1 - Vivienda y servicios comunitarios"/>
    <s v="4.1.03 - Abastecimiento de agua potable"/>
    <s v="2.2 - CONTRATACIÓN DE SERVICIOS"/>
    <x v="13"/>
    <x v="0"/>
    <s v="00 - N/A"/>
    <s v="30 - FONDOS PROPIOS"/>
    <s v="(blank)"/>
    <x v="1"/>
    <n v="32867564"/>
    <n v="1699968.44"/>
  </r>
  <r>
    <s v="2025"/>
    <x v="3"/>
    <x v="0"/>
    <x v="0"/>
    <x v="16"/>
    <x v="11"/>
    <x v="103"/>
    <x v="252"/>
    <s v="4 - SERVICIOS SOCIALES"/>
    <s v="4.1 - Vivienda y servicios comunitarios"/>
    <s v="4.1.03 - Abastecimiento de agua potable"/>
    <s v="2.2 - CONTRATACIÓN DE SERVICIOS"/>
    <x v="13"/>
    <x v="0"/>
    <s v="00 - N/A"/>
    <s v="60 - CREDITO EXTERNO"/>
    <s v="(blank)"/>
    <x v="1"/>
    <n v="13300000"/>
    <n v="0"/>
  </r>
  <r>
    <s v="2025"/>
    <x v="3"/>
    <x v="0"/>
    <x v="0"/>
    <x v="16"/>
    <x v="11"/>
    <x v="103"/>
    <x v="252"/>
    <s v="4 - SERVICIOS SOCIALES"/>
    <s v="4.1 - Vivienda y servicios comunitarios"/>
    <s v="4.1.03 - Abastecimiento de agua potable"/>
    <s v="2.3 - MATERIALES Y SUMINISTROS"/>
    <x v="14"/>
    <x v="0"/>
    <s v="00 - N/A"/>
    <s v="30 - FONDOS PROPIOS"/>
    <s v="(blank)"/>
    <x v="1"/>
    <n v="482087"/>
    <n v="0"/>
  </r>
  <r>
    <s v="2025"/>
    <x v="3"/>
    <x v="0"/>
    <x v="0"/>
    <x v="16"/>
    <x v="11"/>
    <x v="103"/>
    <x v="252"/>
    <s v="4 - SERVICIOS SOCIALES"/>
    <s v="4.1 - Vivienda y servicios comunitarios"/>
    <s v="4.1.03 - Abastecimiento de agua potable"/>
    <s v="2.3 - MATERIALES Y SUMINISTROS"/>
    <x v="15"/>
    <x v="0"/>
    <s v="00 - N/A"/>
    <s v="30 - FONDOS PROPIOS"/>
    <s v="(blank)"/>
    <x v="1"/>
    <n v="1051545"/>
    <n v="315"/>
  </r>
  <r>
    <s v="2025"/>
    <x v="3"/>
    <x v="0"/>
    <x v="0"/>
    <x v="16"/>
    <x v="11"/>
    <x v="103"/>
    <x v="252"/>
    <s v="4 - SERVICIOS SOCIALES"/>
    <s v="4.1 - Vivienda y servicios comunitarios"/>
    <s v="4.1.03 - Abastecimiento de agua potable"/>
    <s v="2.3 - MATERIALES Y SUMINISTROS"/>
    <x v="16"/>
    <x v="0"/>
    <s v="00 - N/A"/>
    <s v="30 - FONDOS PROPIOS"/>
    <s v="(blank)"/>
    <x v="1"/>
    <n v="964377"/>
    <n v="1665"/>
  </r>
  <r>
    <s v="2025"/>
    <x v="3"/>
    <x v="0"/>
    <x v="0"/>
    <x v="16"/>
    <x v="11"/>
    <x v="103"/>
    <x v="252"/>
    <s v="4 - SERVICIOS SOCIALES"/>
    <s v="4.1 - Vivienda y servicios comunitarios"/>
    <s v="4.1.03 - Abastecimiento de agua potable"/>
    <s v="2.3 - MATERIALES Y SUMINISTROS"/>
    <x v="17"/>
    <x v="0"/>
    <s v="00 - N/A"/>
    <s v="30 - FONDOS PROPIOS"/>
    <s v="(blank)"/>
    <x v="1"/>
    <n v="45000"/>
    <n v="0"/>
  </r>
  <r>
    <s v="2025"/>
    <x v="3"/>
    <x v="0"/>
    <x v="0"/>
    <x v="16"/>
    <x v="11"/>
    <x v="103"/>
    <x v="252"/>
    <s v="4 - SERVICIOS SOCIALES"/>
    <s v="4.1 - Vivienda y servicios comunitarios"/>
    <s v="4.1.03 - Abastecimiento de agua potable"/>
    <s v="2.3 - MATERIALES Y SUMINISTROS"/>
    <x v="18"/>
    <x v="0"/>
    <s v="00 - N/A"/>
    <s v="30 - FONDOS PROPIOS"/>
    <s v="(blank)"/>
    <x v="1"/>
    <n v="4019289"/>
    <n v="0"/>
  </r>
  <r>
    <s v="2025"/>
    <x v="3"/>
    <x v="0"/>
    <x v="0"/>
    <x v="16"/>
    <x v="11"/>
    <x v="103"/>
    <x v="252"/>
    <s v="4 - SERVICIOS SOCIALES"/>
    <s v="4.1 - Vivienda y servicios comunitarios"/>
    <s v="4.1.03 - Abastecimiento de agua potable"/>
    <s v="2.3 - MATERIALES Y SUMINISTROS"/>
    <x v="19"/>
    <x v="0"/>
    <s v="00 - N/A"/>
    <s v="30 - FONDOS PROPIOS"/>
    <s v="(blank)"/>
    <x v="1"/>
    <n v="30682776"/>
    <n v="19895"/>
  </r>
  <r>
    <s v="2025"/>
    <x v="3"/>
    <x v="0"/>
    <x v="0"/>
    <x v="16"/>
    <x v="11"/>
    <x v="103"/>
    <x v="252"/>
    <s v="4 - SERVICIOS SOCIALES"/>
    <s v="4.1 - Vivienda y servicios comunitarios"/>
    <s v="4.1.03 - Abastecimiento de agua potable"/>
    <s v="2.3 - MATERIALES Y SUMINISTROS"/>
    <x v="19"/>
    <x v="0"/>
    <s v="00 - N/A"/>
    <s v="60 - CREDITO EXTERNO"/>
    <s v="(blank)"/>
    <x v="1"/>
    <n v="17354560"/>
    <n v="0"/>
  </r>
  <r>
    <s v="2025"/>
    <x v="3"/>
    <x v="0"/>
    <x v="0"/>
    <x v="16"/>
    <x v="11"/>
    <x v="103"/>
    <x v="252"/>
    <s v="4 - SERVICIOS SOCIALES"/>
    <s v="4.1 - Vivienda y servicios comunitarios"/>
    <s v="4.1.03 - Abastecimiento de agua potable"/>
    <s v="2.3 - MATERIALES Y SUMINISTROS"/>
    <x v="20"/>
    <x v="0"/>
    <s v="00 - N/A"/>
    <s v="30 - FONDOS PROPIOS"/>
    <s v="(blank)"/>
    <x v="1"/>
    <n v="105448536"/>
    <n v="853252"/>
  </r>
  <r>
    <s v="2025"/>
    <x v="3"/>
    <x v="0"/>
    <x v="0"/>
    <x v="16"/>
    <x v="11"/>
    <x v="103"/>
    <x v="252"/>
    <s v="4 - SERVICIOS SOCIALES"/>
    <s v="4.1 - Vivienda y servicios comunitarios"/>
    <s v="4.1.03 - Abastecimiento de agua potable"/>
    <s v="2.3 - MATERIALES Y SUMINISTROS"/>
    <x v="20"/>
    <x v="0"/>
    <s v="00 - N/A"/>
    <s v="60 - CREDITO EXTERNO"/>
    <s v="(blank)"/>
    <x v="1"/>
    <n v="0"/>
    <n v="0"/>
  </r>
  <r>
    <s v="2025"/>
    <x v="3"/>
    <x v="0"/>
    <x v="0"/>
    <x v="16"/>
    <x v="11"/>
    <x v="103"/>
    <x v="252"/>
    <s v="4 - SERVICIOS SOCIALES"/>
    <s v="4.1 - Vivienda y servicios comunitarios"/>
    <s v="4.1.03 - Abastecimiento de agua potable"/>
    <s v="2.3 - MATERIALES Y SUMINISTROS"/>
    <x v="21"/>
    <x v="0"/>
    <s v="00 - N/A"/>
    <s v="30 - FONDOS PROPIOS"/>
    <s v="(blank)"/>
    <x v="1"/>
    <n v="14622118"/>
    <n v="33484"/>
  </r>
  <r>
    <s v="2025"/>
    <x v="3"/>
    <x v="0"/>
    <x v="0"/>
    <x v="16"/>
    <x v="11"/>
    <x v="103"/>
    <x v="252"/>
    <s v="4 - SERVICIOS SOCIALES"/>
    <s v="4.1 - Vivienda y servicios comunitarios"/>
    <s v="4.1.03 - Abastecimiento de agua potable"/>
    <s v="2.3 - MATERIALES Y SUMINISTROS"/>
    <x v="21"/>
    <x v="0"/>
    <s v="00 - N/A"/>
    <s v="60 - CREDITO EXTERNO"/>
    <s v="(blank)"/>
    <x v="1"/>
    <n v="91859250"/>
    <n v="22915216.900000002"/>
  </r>
  <r>
    <s v="2025"/>
    <x v="3"/>
    <x v="0"/>
    <x v="0"/>
    <x v="16"/>
    <x v="11"/>
    <x v="114"/>
    <x v="263"/>
    <s v="1 - SERVICIOS  GENERALES"/>
    <s v="1.1 - Administración general"/>
    <s v="1.1.05 - Gestión de la administración general para transversalizar el enfoque de género"/>
    <s v="2.2 - CONTRATACIÓN DE SERVICIOS"/>
    <x v="6"/>
    <x v="0"/>
    <s v="00 - N/A"/>
    <s v="30 - FONDOS PROPIOS"/>
    <s v="(blank)"/>
    <x v="3"/>
    <n v="0"/>
    <n v="0"/>
  </r>
  <r>
    <s v="2025"/>
    <x v="3"/>
    <x v="0"/>
    <x v="0"/>
    <x v="16"/>
    <x v="11"/>
    <x v="114"/>
    <x v="263"/>
    <s v="1 - SERVICIOS  GENERALES"/>
    <s v="1.1 - Administración general"/>
    <s v="1.1.05 - Gestión de la administración general para transversalizar el enfoque de género"/>
    <s v="2.2 - CONTRATACIÓN DE SERVICIOS"/>
    <x v="9"/>
    <x v="0"/>
    <s v="00 - N/A"/>
    <s v="30 - FONDOS PROPIOS"/>
    <s v="(blank)"/>
    <x v="3"/>
    <n v="124800"/>
    <n v="0"/>
  </r>
  <r>
    <s v="2025"/>
    <x v="3"/>
    <x v="0"/>
    <x v="0"/>
    <x v="16"/>
    <x v="11"/>
    <x v="114"/>
    <x v="263"/>
    <s v="1 - SERVICIOS  GENERALES"/>
    <s v="1.1 - Administración general"/>
    <s v="1.1.05 - Gestión de la administración general para transversalizar el enfoque de género"/>
    <s v="2.2 - CONTRATACIÓN DE SERVICIOS"/>
    <x v="12"/>
    <x v="0"/>
    <s v="00 - N/A"/>
    <s v="30 - FONDOS PROPIOS"/>
    <s v="(blank)"/>
    <x v="3"/>
    <n v="150000"/>
    <n v="0"/>
  </r>
  <r>
    <s v="2025"/>
    <x v="3"/>
    <x v="0"/>
    <x v="0"/>
    <x v="16"/>
    <x v="11"/>
    <x v="114"/>
    <x v="263"/>
    <s v="1 - SERVICIOS  GENERALES"/>
    <s v="1.1 - Administración general"/>
    <s v="1.1.05 - Gestión de la administración general para transversalizar el enfoque de género"/>
    <s v="2.2 - CONTRATACIÓN DE SERVICIOS"/>
    <x v="13"/>
    <x v="0"/>
    <s v="00 - N/A"/>
    <s v="30 - FONDOS PROPIOS"/>
    <s v="(blank)"/>
    <x v="3"/>
    <n v="114383"/>
    <n v="0"/>
  </r>
  <r>
    <s v="2025"/>
    <x v="3"/>
    <x v="0"/>
    <x v="0"/>
    <x v="16"/>
    <x v="11"/>
    <x v="114"/>
    <x v="263"/>
    <s v="1 - SERVICIOS  GENERALES"/>
    <s v="1.1 - Administración general"/>
    <s v="1.1.05 - Gestión de la administración general para transversalizar el enfoque de género"/>
    <s v="2.3 - MATERIALES Y SUMINISTROS"/>
    <x v="15"/>
    <x v="0"/>
    <s v="00 - N/A"/>
    <s v="30 - FONDOS PROPIOS"/>
    <s v="(blank)"/>
    <x v="3"/>
    <n v="569"/>
    <n v="0"/>
  </r>
  <r>
    <s v="2025"/>
    <x v="3"/>
    <x v="0"/>
    <x v="0"/>
    <x v="16"/>
    <x v="11"/>
    <x v="114"/>
    <x v="263"/>
    <s v="1 - SERVICIOS  GENERALES"/>
    <s v="1.1 - Administración general"/>
    <s v="1.1.05 - Gestión de la administración general para transversalizar el enfoque de género"/>
    <s v="2.3 - MATERIALES Y SUMINISTROS"/>
    <x v="16"/>
    <x v="0"/>
    <s v="00 - N/A"/>
    <s v="30 - FONDOS PROPIOS"/>
    <s v="(blank)"/>
    <x v="3"/>
    <n v="9338"/>
    <n v="0"/>
  </r>
  <r>
    <s v="2025"/>
    <x v="3"/>
    <x v="0"/>
    <x v="0"/>
    <x v="16"/>
    <x v="11"/>
    <x v="114"/>
    <x v="263"/>
    <s v="1 - SERVICIOS  GENERALES"/>
    <s v="1.1 - Administración general"/>
    <s v="1.1.05 - Gestión de la administración general para transversalizar el enfoque de género"/>
    <s v="2.3 - MATERIALES Y SUMINISTROS"/>
    <x v="21"/>
    <x v="0"/>
    <s v="00 - N/A"/>
    <s v="30 - FONDOS PROPIOS"/>
    <s v="(blank)"/>
    <x v="3"/>
    <n v="7905"/>
    <n v="0"/>
  </r>
  <r>
    <s v="2025"/>
    <x v="3"/>
    <x v="0"/>
    <x v="0"/>
    <x v="16"/>
    <x v="11"/>
    <x v="114"/>
    <x v="263"/>
    <s v="3 - PROTECCIÓN DEL MEDIO AMBIENTE"/>
    <s v="3.1 - Protección del aire, agua y suelo"/>
    <s v="3.1.02 - Administración del agua"/>
    <s v="2.1 - REMUNERACIONES Y CONTRIBUCIONES"/>
    <x v="0"/>
    <x v="0"/>
    <s v="00 - N/A"/>
    <s v="10 - FONDO GENERAL"/>
    <s v="(blank)"/>
    <x v="3"/>
    <n v="788868796"/>
    <n v="178748562.82999995"/>
  </r>
  <r>
    <s v="2025"/>
    <x v="3"/>
    <x v="0"/>
    <x v="0"/>
    <x v="16"/>
    <x v="11"/>
    <x v="114"/>
    <x v="263"/>
    <s v="3 - PROTECCIÓN DEL MEDIO AMBIENTE"/>
    <s v="3.1 - Protección del aire, agua y suelo"/>
    <s v="3.1.02 - Administración del agua"/>
    <s v="2.1 - REMUNERACIONES Y CONTRIBUCIONES"/>
    <x v="0"/>
    <x v="0"/>
    <s v="00 - N/A"/>
    <s v="30 - FONDOS PROPIOS"/>
    <s v="(blank)"/>
    <x v="3"/>
    <n v="422094311"/>
    <n v="99684109.460000023"/>
  </r>
  <r>
    <s v="2025"/>
    <x v="3"/>
    <x v="0"/>
    <x v="0"/>
    <x v="16"/>
    <x v="11"/>
    <x v="114"/>
    <x v="263"/>
    <s v="3 - PROTECCIÓN DEL MEDIO AMBIENTE"/>
    <s v="3.1 - Protección del aire, agua y suelo"/>
    <s v="3.1.02 - Administración del agua"/>
    <s v="2.1 - REMUNERACIONES Y CONTRIBUCIONES"/>
    <x v="0"/>
    <x v="0"/>
    <s v="00 - N/A"/>
    <s v="30 - FONDOS PROPIOS"/>
    <s v="(blank)"/>
    <x v="0"/>
    <n v="106978061"/>
    <n v="24257000.66"/>
  </r>
  <r>
    <s v="2025"/>
    <x v="3"/>
    <x v="0"/>
    <x v="0"/>
    <x v="16"/>
    <x v="11"/>
    <x v="114"/>
    <x v="263"/>
    <s v="3 - PROTECCIÓN DEL MEDIO AMBIENTE"/>
    <s v="3.1 - Protección del aire, agua y suelo"/>
    <s v="3.1.02 - Administración del agua"/>
    <s v="2.1 - REMUNERACIONES Y CONTRIBUCIONES"/>
    <x v="1"/>
    <x v="0"/>
    <s v="00 - N/A"/>
    <s v="30 - FONDOS PROPIOS"/>
    <s v="(blank)"/>
    <x v="3"/>
    <n v="78532067"/>
    <n v="17172115.300000001"/>
  </r>
  <r>
    <s v="2025"/>
    <x v="3"/>
    <x v="0"/>
    <x v="0"/>
    <x v="16"/>
    <x v="11"/>
    <x v="114"/>
    <x v="263"/>
    <s v="3 - PROTECCIÓN DEL MEDIO AMBIENTE"/>
    <s v="3.1 - Protección del aire, agua y suelo"/>
    <s v="3.1.02 - Administración del agua"/>
    <s v="2.1 - REMUNERACIONES Y CONTRIBUCIONES"/>
    <x v="2"/>
    <x v="0"/>
    <s v="00 - N/A"/>
    <s v="30 - FONDOS PROPIOS"/>
    <s v="(blank)"/>
    <x v="3"/>
    <n v="200000"/>
    <n v="0"/>
  </r>
  <r>
    <s v="2025"/>
    <x v="3"/>
    <x v="0"/>
    <x v="0"/>
    <x v="16"/>
    <x v="11"/>
    <x v="114"/>
    <x v="263"/>
    <s v="3 - PROTECCIÓN DEL MEDIO AMBIENTE"/>
    <s v="3.1 - Protección del aire, agua y suelo"/>
    <s v="3.1.02 - Administración del agua"/>
    <s v="2.1 - REMUNERACIONES Y CONTRIBUCIONES"/>
    <x v="4"/>
    <x v="0"/>
    <s v="00 - N/A"/>
    <s v="10 - FONDO GENERAL"/>
    <s v="(blank)"/>
    <x v="3"/>
    <n v="110879097"/>
    <n v="27464442.020000014"/>
  </r>
  <r>
    <s v="2025"/>
    <x v="3"/>
    <x v="0"/>
    <x v="0"/>
    <x v="16"/>
    <x v="11"/>
    <x v="114"/>
    <x v="263"/>
    <s v="3 - PROTECCIÓN DEL MEDIO AMBIENTE"/>
    <s v="3.1 - Protección del aire, agua y suelo"/>
    <s v="3.1.02 - Administración del agua"/>
    <s v="2.1 - REMUNERACIONES Y CONTRIBUCIONES"/>
    <x v="4"/>
    <x v="0"/>
    <s v="00 - N/A"/>
    <s v="30 - FONDOS PROPIOS"/>
    <s v="(blank)"/>
    <x v="3"/>
    <n v="59244071"/>
    <n v="14101157.580000002"/>
  </r>
  <r>
    <s v="2025"/>
    <x v="3"/>
    <x v="0"/>
    <x v="0"/>
    <x v="16"/>
    <x v="11"/>
    <x v="114"/>
    <x v="263"/>
    <s v="3 - PROTECCIÓN DEL MEDIO AMBIENTE"/>
    <s v="3.1 - Protección del aire, agua y suelo"/>
    <s v="3.1.02 - Administración del agua"/>
    <s v="2.1 - REMUNERACIONES Y CONTRIBUCIONES"/>
    <x v="4"/>
    <x v="0"/>
    <s v="00 - N/A"/>
    <s v="30 - FONDOS PROPIOS"/>
    <s v="(blank)"/>
    <x v="0"/>
    <n v="15119686"/>
    <n v="3729866.4099999997"/>
  </r>
  <r>
    <s v="2025"/>
    <x v="3"/>
    <x v="0"/>
    <x v="0"/>
    <x v="16"/>
    <x v="11"/>
    <x v="114"/>
    <x v="263"/>
    <s v="3 - PROTECCIÓN DEL MEDIO AMBIENTE"/>
    <s v="3.1 - Protección del aire, agua y suelo"/>
    <s v="3.1.02 - Administración del agua"/>
    <s v="2.2 - CONTRATACIÓN DE SERVICIOS"/>
    <x v="5"/>
    <x v="0"/>
    <s v="00 - N/A"/>
    <s v="10 - FONDO GENERAL"/>
    <s v="(blank)"/>
    <x v="3"/>
    <n v="1307878559"/>
    <n v="310996019.19999999"/>
  </r>
  <r>
    <s v="2025"/>
    <x v="3"/>
    <x v="0"/>
    <x v="0"/>
    <x v="16"/>
    <x v="11"/>
    <x v="114"/>
    <x v="263"/>
    <s v="3 - PROTECCIÓN DEL MEDIO AMBIENTE"/>
    <s v="3.1 - Protección del aire, agua y suelo"/>
    <s v="3.1.02 - Administración del agua"/>
    <s v="2.2 - CONTRATACIÓN DE SERVICIOS"/>
    <x v="5"/>
    <x v="0"/>
    <s v="00 - N/A"/>
    <s v="30 - FONDOS PROPIOS"/>
    <s v="(blank)"/>
    <x v="3"/>
    <n v="25000000"/>
    <n v="6104545.1399999997"/>
  </r>
  <r>
    <s v="2025"/>
    <x v="3"/>
    <x v="0"/>
    <x v="0"/>
    <x v="16"/>
    <x v="11"/>
    <x v="114"/>
    <x v="263"/>
    <s v="3 - PROTECCIÓN DEL MEDIO AMBIENTE"/>
    <s v="3.1 - Protección del aire, agua y suelo"/>
    <s v="3.1.02 - Administración del agua"/>
    <s v="2.2 - CONTRATACIÓN DE SERVICIOS"/>
    <x v="6"/>
    <x v="0"/>
    <s v="00 - N/A"/>
    <s v="30 - FONDOS PROPIOS"/>
    <s v="(blank)"/>
    <x v="3"/>
    <n v="44053398"/>
    <n v="2437954.23"/>
  </r>
  <r>
    <s v="2025"/>
    <x v="3"/>
    <x v="0"/>
    <x v="0"/>
    <x v="16"/>
    <x v="11"/>
    <x v="114"/>
    <x v="263"/>
    <s v="3 - PROTECCIÓN DEL MEDIO AMBIENTE"/>
    <s v="3.1 - Protección del aire, agua y suelo"/>
    <s v="3.1.02 - Administración del agua"/>
    <s v="2.2 - CONTRATACIÓN DE SERVICIOS"/>
    <x v="6"/>
    <x v="0"/>
    <s v="00 - N/A"/>
    <s v="30 - FONDOS PROPIOS"/>
    <s v="(blank)"/>
    <x v="0"/>
    <n v="8522498"/>
    <n v="317403"/>
  </r>
  <r>
    <s v="2025"/>
    <x v="3"/>
    <x v="0"/>
    <x v="0"/>
    <x v="16"/>
    <x v="11"/>
    <x v="114"/>
    <x v="263"/>
    <s v="3 - PROTECCIÓN DEL MEDIO AMBIENTE"/>
    <s v="3.1 - Protección del aire, agua y suelo"/>
    <s v="3.1.02 - Administración del agua"/>
    <s v="2.2 - CONTRATACIÓN DE SERVICIOS"/>
    <x v="8"/>
    <x v="0"/>
    <s v="00 - N/A"/>
    <s v="30 - FONDOS PROPIOS"/>
    <s v="(blank)"/>
    <x v="3"/>
    <n v="650000"/>
    <n v="0"/>
  </r>
  <r>
    <s v="2025"/>
    <x v="3"/>
    <x v="0"/>
    <x v="0"/>
    <x v="16"/>
    <x v="11"/>
    <x v="114"/>
    <x v="263"/>
    <s v="3 - PROTECCIÓN DEL MEDIO AMBIENTE"/>
    <s v="3.1 - Protección del aire, agua y suelo"/>
    <s v="3.1.02 - Administración del agua"/>
    <s v="2.2 - CONTRATACIÓN DE SERVICIOS"/>
    <x v="9"/>
    <x v="0"/>
    <s v="00 - N/A"/>
    <s v="10 - FONDO GENERAL"/>
    <s v="(blank)"/>
    <x v="3"/>
    <n v="0"/>
    <n v="2756248.72"/>
  </r>
  <r>
    <s v="2025"/>
    <x v="3"/>
    <x v="0"/>
    <x v="0"/>
    <x v="16"/>
    <x v="11"/>
    <x v="114"/>
    <x v="263"/>
    <s v="3 - PROTECCIÓN DEL MEDIO AMBIENTE"/>
    <s v="3.1 - Protección del aire, agua y suelo"/>
    <s v="3.1.02 - Administración del agua"/>
    <s v="2.2 - CONTRATACIÓN DE SERVICIOS"/>
    <x v="9"/>
    <x v="0"/>
    <s v="00 - N/A"/>
    <s v="30 - FONDOS PROPIOS"/>
    <s v="(blank)"/>
    <x v="3"/>
    <n v="139318783"/>
    <n v="12614757.4"/>
  </r>
  <r>
    <s v="2025"/>
    <x v="3"/>
    <x v="0"/>
    <x v="0"/>
    <x v="16"/>
    <x v="11"/>
    <x v="114"/>
    <x v="263"/>
    <s v="3 - PROTECCIÓN DEL MEDIO AMBIENTE"/>
    <s v="3.1 - Protección del aire, agua y suelo"/>
    <s v="3.1.02 - Administración del agua"/>
    <s v="2.2 - CONTRATACIÓN DE SERVICIOS"/>
    <x v="9"/>
    <x v="0"/>
    <s v="00 - N/A"/>
    <s v="30 - FONDOS PROPIOS"/>
    <s v="(blank)"/>
    <x v="0"/>
    <n v="50041767"/>
    <n v="15228450"/>
  </r>
  <r>
    <s v="2025"/>
    <x v="3"/>
    <x v="0"/>
    <x v="0"/>
    <x v="16"/>
    <x v="11"/>
    <x v="114"/>
    <x v="263"/>
    <s v="3 - PROTECCIÓN DEL MEDIO AMBIENTE"/>
    <s v="3.1 - Protección del aire, agua y suelo"/>
    <s v="3.1.02 - Administración del agua"/>
    <s v="2.2 - CONTRATACIÓN DE SERVICIOS"/>
    <x v="10"/>
    <x v="0"/>
    <s v="00 - N/A"/>
    <s v="30 - FONDOS PROPIOS"/>
    <s v="(blank)"/>
    <x v="3"/>
    <n v="45000000"/>
    <n v="18518270.699999999"/>
  </r>
  <r>
    <s v="2025"/>
    <x v="3"/>
    <x v="0"/>
    <x v="0"/>
    <x v="16"/>
    <x v="11"/>
    <x v="114"/>
    <x v="263"/>
    <s v="3 - PROTECCIÓN DEL MEDIO AMBIENTE"/>
    <s v="3.1 - Protección del aire, agua y suelo"/>
    <s v="3.1.02 - Administración del agua"/>
    <s v="2.2 - CONTRATACIÓN DE SERVICIOS"/>
    <x v="11"/>
    <x v="0"/>
    <s v="00 - N/A"/>
    <s v="30 - FONDOS PROPIOS"/>
    <s v="(blank)"/>
    <x v="3"/>
    <n v="47164172"/>
    <n v="5755541.3099999996"/>
  </r>
  <r>
    <s v="2025"/>
    <x v="3"/>
    <x v="0"/>
    <x v="0"/>
    <x v="16"/>
    <x v="11"/>
    <x v="114"/>
    <x v="263"/>
    <s v="3 - PROTECCIÓN DEL MEDIO AMBIENTE"/>
    <s v="3.1 - Protección del aire, agua y suelo"/>
    <s v="3.1.02 - Administración del agua"/>
    <s v="2.2 - CONTRATACIÓN DE SERVICIOS"/>
    <x v="12"/>
    <x v="0"/>
    <s v="00 - N/A"/>
    <s v="30 - FONDOS PROPIOS"/>
    <s v="(blank)"/>
    <x v="3"/>
    <n v="102692787"/>
    <n v="6801440.0899999989"/>
  </r>
  <r>
    <s v="2025"/>
    <x v="3"/>
    <x v="0"/>
    <x v="0"/>
    <x v="16"/>
    <x v="11"/>
    <x v="114"/>
    <x v="263"/>
    <s v="3 - PROTECCIÓN DEL MEDIO AMBIENTE"/>
    <s v="3.1 - Protección del aire, agua y suelo"/>
    <s v="3.1.02 - Administración del agua"/>
    <s v="2.2 - CONTRATACIÓN DE SERVICIOS"/>
    <x v="12"/>
    <x v="0"/>
    <s v="00 - N/A"/>
    <s v="30 - FONDOS PROPIOS"/>
    <s v="(blank)"/>
    <x v="0"/>
    <n v="8224"/>
    <n v="0"/>
  </r>
  <r>
    <s v="2025"/>
    <x v="3"/>
    <x v="0"/>
    <x v="0"/>
    <x v="16"/>
    <x v="11"/>
    <x v="114"/>
    <x v="263"/>
    <s v="3 - PROTECCIÓN DEL MEDIO AMBIENTE"/>
    <s v="3.1 - Protección del aire, agua y suelo"/>
    <s v="3.1.02 - Administración del agua"/>
    <s v="2.2 - CONTRATACIÓN DE SERVICIOS"/>
    <x v="13"/>
    <x v="0"/>
    <s v="00 - N/A"/>
    <s v="30 - FONDOS PROPIOS"/>
    <s v="(blank)"/>
    <x v="3"/>
    <n v="82372190"/>
    <n v="1286405.48"/>
  </r>
  <r>
    <s v="2025"/>
    <x v="3"/>
    <x v="0"/>
    <x v="0"/>
    <x v="16"/>
    <x v="11"/>
    <x v="114"/>
    <x v="263"/>
    <s v="3 - PROTECCIÓN DEL MEDIO AMBIENTE"/>
    <s v="3.1 - Protección del aire, agua y suelo"/>
    <s v="3.1.02 - Administración del agua"/>
    <s v="2.2 - CONTRATACIÓN DE SERVICIOS"/>
    <x v="13"/>
    <x v="0"/>
    <s v="00 - N/A"/>
    <s v="30 - FONDOS PROPIOS"/>
    <s v="(blank)"/>
    <x v="0"/>
    <n v="46580782"/>
    <n v="0"/>
  </r>
  <r>
    <s v="2025"/>
    <x v="3"/>
    <x v="0"/>
    <x v="0"/>
    <x v="16"/>
    <x v="11"/>
    <x v="114"/>
    <x v="263"/>
    <s v="3 - PROTECCIÓN DEL MEDIO AMBIENTE"/>
    <s v="3.1 - Protección del aire, agua y suelo"/>
    <s v="3.1.02 - Administración del agua"/>
    <s v="2.3 - MATERIALES Y SUMINISTROS"/>
    <x v="14"/>
    <x v="0"/>
    <s v="00 - N/A"/>
    <s v="30 - FONDOS PROPIOS"/>
    <s v="(blank)"/>
    <x v="3"/>
    <n v="4260912"/>
    <n v="295333.45"/>
  </r>
  <r>
    <s v="2025"/>
    <x v="3"/>
    <x v="0"/>
    <x v="0"/>
    <x v="16"/>
    <x v="11"/>
    <x v="114"/>
    <x v="263"/>
    <s v="3 - PROTECCIÓN DEL MEDIO AMBIENTE"/>
    <s v="3.1 - Protección del aire, agua y suelo"/>
    <s v="3.1.02 - Administración del agua"/>
    <s v="2.3 - MATERIALES Y SUMINISTROS"/>
    <x v="14"/>
    <x v="0"/>
    <s v="00 - N/A"/>
    <s v="30 - FONDOS PROPIOS"/>
    <s v="(blank)"/>
    <x v="0"/>
    <n v="240987"/>
    <n v="0"/>
  </r>
  <r>
    <s v="2025"/>
    <x v="3"/>
    <x v="0"/>
    <x v="0"/>
    <x v="16"/>
    <x v="11"/>
    <x v="114"/>
    <x v="263"/>
    <s v="3 - PROTECCIÓN DEL MEDIO AMBIENTE"/>
    <s v="3.1 - Protección del aire, agua y suelo"/>
    <s v="3.1.02 - Administración del agua"/>
    <s v="2.3 - MATERIALES Y SUMINISTROS"/>
    <x v="15"/>
    <x v="0"/>
    <s v="00 - N/A"/>
    <s v="30 - FONDOS PROPIOS"/>
    <s v="(blank)"/>
    <x v="3"/>
    <n v="9921576"/>
    <n v="25157.599999999999"/>
  </r>
  <r>
    <s v="2025"/>
    <x v="3"/>
    <x v="0"/>
    <x v="0"/>
    <x v="16"/>
    <x v="11"/>
    <x v="114"/>
    <x v="263"/>
    <s v="3 - PROTECCIÓN DEL MEDIO AMBIENTE"/>
    <s v="3.1 - Protección del aire, agua y suelo"/>
    <s v="3.1.02 - Administración del agua"/>
    <s v="2.3 - MATERIALES Y SUMINISTROS"/>
    <x v="15"/>
    <x v="0"/>
    <s v="00 - N/A"/>
    <s v="30 - FONDOS PROPIOS"/>
    <s v="(blank)"/>
    <x v="0"/>
    <n v="81145"/>
    <n v="0"/>
  </r>
  <r>
    <s v="2025"/>
    <x v="3"/>
    <x v="0"/>
    <x v="0"/>
    <x v="16"/>
    <x v="11"/>
    <x v="114"/>
    <x v="263"/>
    <s v="3 - PROTECCIÓN DEL MEDIO AMBIENTE"/>
    <s v="3.1 - Protección del aire, agua y suelo"/>
    <s v="3.1.02 - Administración del agua"/>
    <s v="2.3 - MATERIALES Y SUMINISTROS"/>
    <x v="16"/>
    <x v="0"/>
    <s v="00 - N/A"/>
    <s v="30 - FONDOS PROPIOS"/>
    <s v="(blank)"/>
    <x v="3"/>
    <n v="8996111"/>
    <n v="1375225.81"/>
  </r>
  <r>
    <s v="2025"/>
    <x v="3"/>
    <x v="0"/>
    <x v="0"/>
    <x v="16"/>
    <x v="11"/>
    <x v="114"/>
    <x v="263"/>
    <s v="3 - PROTECCIÓN DEL MEDIO AMBIENTE"/>
    <s v="3.1 - Protección del aire, agua y suelo"/>
    <s v="3.1.02 - Administración del agua"/>
    <s v="2.3 - MATERIALES Y SUMINISTROS"/>
    <x v="16"/>
    <x v="0"/>
    <s v="00 - N/A"/>
    <s v="30 - FONDOS PROPIOS"/>
    <s v="(blank)"/>
    <x v="0"/>
    <n v="731675"/>
    <n v="0"/>
  </r>
  <r>
    <s v="2025"/>
    <x v="3"/>
    <x v="0"/>
    <x v="0"/>
    <x v="16"/>
    <x v="11"/>
    <x v="114"/>
    <x v="263"/>
    <s v="3 - PROTECCIÓN DEL MEDIO AMBIENTE"/>
    <s v="3.1 - Protección del aire, agua y suelo"/>
    <s v="3.1.02 - Administración del agua"/>
    <s v="2.3 - MATERIALES Y SUMINISTROS"/>
    <x v="17"/>
    <x v="0"/>
    <s v="00 - N/A"/>
    <s v="30 - FONDOS PROPIOS"/>
    <s v="(blank)"/>
    <x v="3"/>
    <n v="912822"/>
    <n v="142771.51"/>
  </r>
  <r>
    <s v="2025"/>
    <x v="3"/>
    <x v="0"/>
    <x v="0"/>
    <x v="16"/>
    <x v="11"/>
    <x v="114"/>
    <x v="263"/>
    <s v="3 - PROTECCIÓN DEL MEDIO AMBIENTE"/>
    <s v="3.1 - Protección del aire, agua y suelo"/>
    <s v="3.1.02 - Administración del agua"/>
    <s v="2.3 - MATERIALES Y SUMINISTROS"/>
    <x v="18"/>
    <x v="0"/>
    <s v="00 - N/A"/>
    <s v="30 - FONDOS PROPIOS"/>
    <s v="(blank)"/>
    <x v="3"/>
    <n v="8575822"/>
    <n v="1675387.6"/>
  </r>
  <r>
    <s v="2025"/>
    <x v="3"/>
    <x v="0"/>
    <x v="0"/>
    <x v="16"/>
    <x v="11"/>
    <x v="114"/>
    <x v="263"/>
    <s v="3 - PROTECCIÓN DEL MEDIO AMBIENTE"/>
    <s v="3.1 - Protección del aire, agua y suelo"/>
    <s v="3.1.02 - Administración del agua"/>
    <s v="2.3 - MATERIALES Y SUMINISTROS"/>
    <x v="18"/>
    <x v="0"/>
    <s v="00 - N/A"/>
    <s v="30 - FONDOS PROPIOS"/>
    <s v="(blank)"/>
    <x v="0"/>
    <n v="25969"/>
    <n v="0"/>
  </r>
  <r>
    <s v="2025"/>
    <x v="3"/>
    <x v="0"/>
    <x v="0"/>
    <x v="16"/>
    <x v="11"/>
    <x v="114"/>
    <x v="263"/>
    <s v="3 - PROTECCIÓN DEL MEDIO AMBIENTE"/>
    <s v="3.1 - Protección del aire, agua y suelo"/>
    <s v="3.1.02 - Administración del agua"/>
    <s v="2.3 - MATERIALES Y SUMINISTROS"/>
    <x v="19"/>
    <x v="0"/>
    <s v="00 - N/A"/>
    <s v="30 - FONDOS PROPIOS"/>
    <s v="(blank)"/>
    <x v="3"/>
    <n v="14646251"/>
    <n v="732860"/>
  </r>
  <r>
    <s v="2025"/>
    <x v="3"/>
    <x v="0"/>
    <x v="0"/>
    <x v="16"/>
    <x v="11"/>
    <x v="114"/>
    <x v="263"/>
    <s v="3 - PROTECCIÓN DEL MEDIO AMBIENTE"/>
    <s v="3.1 - Protección del aire, agua y suelo"/>
    <s v="3.1.02 - Administración del agua"/>
    <s v="2.3 - MATERIALES Y SUMINISTROS"/>
    <x v="19"/>
    <x v="0"/>
    <s v="00 - N/A"/>
    <s v="30 - FONDOS PROPIOS"/>
    <s v="(blank)"/>
    <x v="0"/>
    <n v="2209048"/>
    <n v="0"/>
  </r>
  <r>
    <s v="2025"/>
    <x v="3"/>
    <x v="0"/>
    <x v="0"/>
    <x v="16"/>
    <x v="11"/>
    <x v="114"/>
    <x v="263"/>
    <s v="3 - PROTECCIÓN DEL MEDIO AMBIENTE"/>
    <s v="3.1 - Protección del aire, agua y suelo"/>
    <s v="3.1.02 - Administración del agua"/>
    <s v="2.3 - MATERIALES Y SUMINISTROS"/>
    <x v="20"/>
    <x v="0"/>
    <s v="00 - N/A"/>
    <s v="10 - FONDO GENERAL"/>
    <s v="(blank)"/>
    <x v="3"/>
    <n v="0"/>
    <n v="0"/>
  </r>
  <r>
    <s v="2025"/>
    <x v="3"/>
    <x v="0"/>
    <x v="0"/>
    <x v="16"/>
    <x v="11"/>
    <x v="114"/>
    <x v="263"/>
    <s v="3 - PROTECCIÓN DEL MEDIO AMBIENTE"/>
    <s v="3.1 - Protección del aire, agua y suelo"/>
    <s v="3.1.02 - Administración del agua"/>
    <s v="2.3 - MATERIALES Y SUMINISTROS"/>
    <x v="20"/>
    <x v="0"/>
    <s v="00 - N/A"/>
    <s v="30 - FONDOS PROPIOS"/>
    <s v="(blank)"/>
    <x v="3"/>
    <n v="108983511"/>
    <n v="20652130.969999999"/>
  </r>
  <r>
    <s v="2025"/>
    <x v="3"/>
    <x v="0"/>
    <x v="0"/>
    <x v="16"/>
    <x v="11"/>
    <x v="114"/>
    <x v="263"/>
    <s v="3 - PROTECCIÓN DEL MEDIO AMBIENTE"/>
    <s v="3.1 - Protección del aire, agua y suelo"/>
    <s v="3.1.02 - Administración del agua"/>
    <s v="2.3 - MATERIALES Y SUMINISTROS"/>
    <x v="20"/>
    <x v="0"/>
    <s v="00 - N/A"/>
    <s v="30 - FONDOS PROPIOS"/>
    <s v="(blank)"/>
    <x v="0"/>
    <n v="261086"/>
    <n v="0"/>
  </r>
  <r>
    <s v="2025"/>
    <x v="3"/>
    <x v="0"/>
    <x v="0"/>
    <x v="16"/>
    <x v="11"/>
    <x v="114"/>
    <x v="263"/>
    <s v="3 - PROTECCIÓN DEL MEDIO AMBIENTE"/>
    <s v="3.1 - Protección del aire, agua y suelo"/>
    <s v="3.1.02 - Administración del agua"/>
    <s v="2.3 - MATERIALES Y SUMINISTROS"/>
    <x v="21"/>
    <x v="0"/>
    <s v="00 - N/A"/>
    <s v="30 - FONDOS PROPIOS"/>
    <s v="(blank)"/>
    <x v="3"/>
    <n v="88412374"/>
    <n v="2134339.84"/>
  </r>
  <r>
    <s v="2025"/>
    <x v="3"/>
    <x v="0"/>
    <x v="0"/>
    <x v="16"/>
    <x v="11"/>
    <x v="114"/>
    <x v="263"/>
    <s v="3 - PROTECCIÓN DEL MEDIO AMBIENTE"/>
    <s v="3.1 - Protección del aire, agua y suelo"/>
    <s v="3.1.02 - Administración del agua"/>
    <s v="2.3 - MATERIALES Y SUMINISTROS"/>
    <x v="21"/>
    <x v="0"/>
    <s v="00 - N/A"/>
    <s v="30 - FONDOS PROPIOS"/>
    <s v="(blank)"/>
    <x v="0"/>
    <n v="150177906"/>
    <n v="0"/>
  </r>
  <r>
    <s v="2025"/>
    <x v="3"/>
    <x v="0"/>
    <x v="0"/>
    <x v="16"/>
    <x v="11"/>
    <x v="114"/>
    <x v="263"/>
    <s v="3 - PROTECCIÓN DEL MEDIO AMBIENTE"/>
    <s v="3.1 - Protección del aire, agua y suelo"/>
    <s v="3.1.03 - Ordenación de aguas residuales, drenaje y alcantarillado"/>
    <s v="2.1 - REMUNERACIONES Y CONTRIBUCIONES"/>
    <x v="0"/>
    <x v="0"/>
    <s v="00 - N/A"/>
    <s v="30 - FONDOS PROPIOS"/>
    <s v="(blank)"/>
    <x v="0"/>
    <n v="95333656"/>
    <n v="15080319.52"/>
  </r>
  <r>
    <s v="2025"/>
    <x v="3"/>
    <x v="0"/>
    <x v="0"/>
    <x v="16"/>
    <x v="11"/>
    <x v="114"/>
    <x v="263"/>
    <s v="3 - PROTECCIÓN DEL MEDIO AMBIENTE"/>
    <s v="3.1 - Protección del aire, agua y suelo"/>
    <s v="3.1.03 - Ordenación de aguas residuales, drenaje y alcantarillado"/>
    <s v="2.1 - REMUNERACIONES Y CONTRIBUCIONES"/>
    <x v="4"/>
    <x v="0"/>
    <s v="00 - N/A"/>
    <s v="30 - FONDOS PROPIOS"/>
    <s v="(blank)"/>
    <x v="0"/>
    <n v="9291326"/>
    <n v="2320861.0099999998"/>
  </r>
  <r>
    <s v="2025"/>
    <x v="3"/>
    <x v="0"/>
    <x v="0"/>
    <x v="16"/>
    <x v="11"/>
    <x v="114"/>
    <x v="263"/>
    <s v="3 - PROTECCIÓN DEL MEDIO AMBIENTE"/>
    <s v="3.1 - Protección del aire, agua y suelo"/>
    <s v="3.1.03 - Ordenación de aguas residuales, drenaje y alcantarillado"/>
    <s v="2.2 - CONTRATACIÓN DE SERVICIOS"/>
    <x v="13"/>
    <x v="0"/>
    <s v="00 - N/A"/>
    <s v="30 - FONDOS PROPIOS"/>
    <s v="(blank)"/>
    <x v="0"/>
    <n v="3194094"/>
    <n v="0"/>
  </r>
  <r>
    <s v="2025"/>
    <x v="3"/>
    <x v="0"/>
    <x v="0"/>
    <x v="16"/>
    <x v="11"/>
    <x v="114"/>
    <x v="263"/>
    <s v="3 - PROTECCIÓN DEL MEDIO AMBIENTE"/>
    <s v="3.1 - Protección del aire, agua y suelo"/>
    <s v="3.1.03 - Ordenación de aguas residuales, drenaje y alcantarillado"/>
    <s v="2.3 - MATERIALES Y SUMINISTROS"/>
    <x v="14"/>
    <x v="0"/>
    <s v="00 - N/A"/>
    <s v="30 - FONDOS PROPIOS"/>
    <s v="(blank)"/>
    <x v="0"/>
    <n v="407920"/>
    <n v="0"/>
  </r>
  <r>
    <s v="2025"/>
    <x v="3"/>
    <x v="0"/>
    <x v="0"/>
    <x v="16"/>
    <x v="11"/>
    <x v="114"/>
    <x v="263"/>
    <s v="3 - PROTECCIÓN DEL MEDIO AMBIENTE"/>
    <s v="3.1 - Protección del aire, agua y suelo"/>
    <s v="3.1.03 - Ordenación de aguas residuales, drenaje y alcantarillado"/>
    <s v="2.3 - MATERIALES Y SUMINISTROS"/>
    <x v="15"/>
    <x v="0"/>
    <s v="00 - N/A"/>
    <s v="30 - FONDOS PROPIOS"/>
    <s v="(blank)"/>
    <x v="0"/>
    <n v="133058"/>
    <n v="0"/>
  </r>
  <r>
    <s v="2025"/>
    <x v="3"/>
    <x v="0"/>
    <x v="0"/>
    <x v="16"/>
    <x v="11"/>
    <x v="114"/>
    <x v="263"/>
    <s v="3 - PROTECCIÓN DEL MEDIO AMBIENTE"/>
    <s v="3.1 - Protección del aire, agua y suelo"/>
    <s v="3.1.03 - Ordenación de aguas residuales, drenaje y alcantarillado"/>
    <s v="2.3 - MATERIALES Y SUMINISTROS"/>
    <x v="16"/>
    <x v="0"/>
    <s v="00 - N/A"/>
    <s v="30 - FONDOS PROPIOS"/>
    <s v="(blank)"/>
    <x v="0"/>
    <n v="324457"/>
    <n v="0"/>
  </r>
  <r>
    <s v="2025"/>
    <x v="3"/>
    <x v="0"/>
    <x v="0"/>
    <x v="16"/>
    <x v="11"/>
    <x v="114"/>
    <x v="263"/>
    <s v="3 - PROTECCIÓN DEL MEDIO AMBIENTE"/>
    <s v="3.1 - Protección del aire, agua y suelo"/>
    <s v="3.1.03 - Ordenación de aguas residuales, drenaje y alcantarillado"/>
    <s v="2.3 - MATERIALES Y SUMINISTROS"/>
    <x v="17"/>
    <x v="0"/>
    <s v="00 - N/A"/>
    <s v="30 - FONDOS PROPIOS"/>
    <s v="(blank)"/>
    <x v="0"/>
    <n v="114298"/>
    <n v="0"/>
  </r>
  <r>
    <s v="2025"/>
    <x v="3"/>
    <x v="0"/>
    <x v="0"/>
    <x v="16"/>
    <x v="11"/>
    <x v="114"/>
    <x v="263"/>
    <s v="3 - PROTECCIÓN DEL MEDIO AMBIENTE"/>
    <s v="3.1 - Protección del aire, agua y suelo"/>
    <s v="3.1.03 - Ordenación de aguas residuales, drenaje y alcantarillado"/>
    <s v="2.3 - MATERIALES Y SUMINISTROS"/>
    <x v="19"/>
    <x v="0"/>
    <s v="00 - N/A"/>
    <s v="30 - FONDOS PROPIOS"/>
    <s v="(blank)"/>
    <x v="0"/>
    <n v="11355948"/>
    <n v="792960"/>
  </r>
  <r>
    <s v="2025"/>
    <x v="3"/>
    <x v="0"/>
    <x v="0"/>
    <x v="16"/>
    <x v="11"/>
    <x v="114"/>
    <x v="263"/>
    <s v="3 - PROTECCIÓN DEL MEDIO AMBIENTE"/>
    <s v="3.1 - Protección del aire, agua y suelo"/>
    <s v="3.1.03 - Ordenación de aguas residuales, drenaje y alcantarillado"/>
    <s v="2.3 - MATERIALES Y SUMINISTROS"/>
    <x v="20"/>
    <x v="0"/>
    <s v="00 - N/A"/>
    <s v="30 - FONDOS PROPIOS"/>
    <s v="(blank)"/>
    <x v="0"/>
    <n v="3069558"/>
    <n v="0"/>
  </r>
  <r>
    <s v="2025"/>
    <x v="3"/>
    <x v="0"/>
    <x v="0"/>
    <x v="16"/>
    <x v="11"/>
    <x v="114"/>
    <x v="263"/>
    <s v="3 - PROTECCIÓN DEL MEDIO AMBIENTE"/>
    <s v="3.1 - Protección del aire, agua y suelo"/>
    <s v="3.1.03 - Ordenación de aguas residuales, drenaje y alcantarillado"/>
    <s v="2.3 - MATERIALES Y SUMINISTROS"/>
    <x v="21"/>
    <x v="0"/>
    <s v="00 - N/A"/>
    <s v="30 - FONDOS PROPIOS"/>
    <s v="(blank)"/>
    <x v="0"/>
    <n v="27657794"/>
    <n v="0"/>
  </r>
  <r>
    <s v="2025"/>
    <x v="3"/>
    <x v="0"/>
    <x v="0"/>
    <x v="16"/>
    <x v="11"/>
    <x v="114"/>
    <x v="263"/>
    <s v="3 - PROTECCIÓN DEL MEDIO AMBIENTE"/>
    <s v="3.3 - Cambio Climático"/>
    <s v="3.3.03 - Conocimiento del riesgo de desastres climáticos"/>
    <s v="2.1 - REMUNERACIONES Y CONTRIBUCIONES"/>
    <x v="0"/>
    <x v="0"/>
    <s v="00 - N/A"/>
    <s v="10 - FONDO GENERAL"/>
    <s v="(blank)"/>
    <x v="3"/>
    <n v="1495000"/>
    <n v="0"/>
  </r>
  <r>
    <s v="2025"/>
    <x v="3"/>
    <x v="0"/>
    <x v="0"/>
    <x v="16"/>
    <x v="11"/>
    <x v="114"/>
    <x v="263"/>
    <s v="3 - PROTECCIÓN DEL MEDIO AMBIENTE"/>
    <s v="3.3 - Cambio Climático"/>
    <s v="3.3.03 - Conocimiento del riesgo de desastres climáticos"/>
    <s v="2.1 - REMUNERACIONES Y CONTRIBUCIONES"/>
    <x v="4"/>
    <x v="0"/>
    <s v="00 - N/A"/>
    <s v="10 - FONDO GENERAL"/>
    <s v="(blank)"/>
    <x v="3"/>
    <n v="211830"/>
    <n v="0"/>
  </r>
  <r>
    <s v="2025"/>
    <x v="3"/>
    <x v="0"/>
    <x v="0"/>
    <x v="16"/>
    <x v="11"/>
    <x v="114"/>
    <x v="263"/>
    <s v="3 - PROTECCIÓN DEL MEDIO AMBIENTE"/>
    <s v="3.3 - Cambio Climático"/>
    <s v="3.3.03 - Conocimiento del riesgo de desastres climáticos"/>
    <s v="2.2 - CONTRATACIÓN DE SERVICIOS"/>
    <x v="12"/>
    <x v="0"/>
    <s v="00 - N/A"/>
    <s v="30 - FONDOS PROPIOS"/>
    <s v="(blank)"/>
    <x v="3"/>
    <n v="1214882"/>
    <n v="0"/>
  </r>
  <r>
    <s v="2025"/>
    <x v="3"/>
    <x v="0"/>
    <x v="0"/>
    <x v="16"/>
    <x v="11"/>
    <x v="114"/>
    <x v="263"/>
    <s v="3 - PROTECCIÓN DEL MEDIO AMBIENTE"/>
    <s v="3.3 - Cambio Climático"/>
    <s v="3.3.03 - Conocimiento del riesgo de desastres climáticos"/>
    <s v="2.2 - CONTRATACIÓN DE SERVICIOS"/>
    <x v="13"/>
    <x v="0"/>
    <s v="00 - N/A"/>
    <s v="30 - FONDOS PROPIOS"/>
    <s v="(blank)"/>
    <x v="3"/>
    <n v="0"/>
    <n v="0"/>
  </r>
  <r>
    <s v="2025"/>
    <x v="3"/>
    <x v="0"/>
    <x v="0"/>
    <x v="16"/>
    <x v="11"/>
    <x v="114"/>
    <x v="263"/>
    <s v="3 - PROTECCIÓN DEL MEDIO AMBIENTE"/>
    <s v="3.3 - Cambio Climático"/>
    <s v="3.3.03 - Conocimiento del riesgo de desastres climáticos"/>
    <s v="2.3 - MATERIALES Y SUMINISTROS"/>
    <x v="15"/>
    <x v="0"/>
    <s v="00 - N/A"/>
    <s v="30 - FONDOS PROPIOS"/>
    <s v="(blank)"/>
    <x v="3"/>
    <n v="50000"/>
    <n v="0"/>
  </r>
  <r>
    <s v="2025"/>
    <x v="3"/>
    <x v="0"/>
    <x v="0"/>
    <x v="16"/>
    <x v="11"/>
    <x v="114"/>
    <x v="263"/>
    <s v="3 - PROTECCIÓN DEL MEDIO AMBIENTE"/>
    <s v="3.3 - Cambio Climático"/>
    <s v="3.3.03 - Conocimiento del riesgo de desastres climáticos"/>
    <s v="2.3 - MATERIALES Y SUMINISTROS"/>
    <x v="16"/>
    <x v="0"/>
    <s v="00 - N/A"/>
    <s v="30 - FONDOS PROPIOS"/>
    <s v="(blank)"/>
    <x v="3"/>
    <n v="250000"/>
    <n v="0"/>
  </r>
  <r>
    <s v="2025"/>
    <x v="3"/>
    <x v="0"/>
    <x v="0"/>
    <x v="16"/>
    <x v="11"/>
    <x v="114"/>
    <x v="263"/>
    <s v="3 - PROTECCIÓN DEL MEDIO AMBIENTE"/>
    <s v="3.3 - Cambio Climático"/>
    <s v="3.3.03 - Conocimiento del riesgo de desastres climáticos"/>
    <s v="2.3 - MATERIALES Y SUMINISTROS"/>
    <x v="21"/>
    <x v="0"/>
    <s v="00 - N/A"/>
    <s v="30 - FONDOS PROPIOS"/>
    <s v="(blank)"/>
    <x v="3"/>
    <n v="300000"/>
    <n v="0"/>
  </r>
  <r>
    <s v="2025"/>
    <x v="3"/>
    <x v="0"/>
    <x v="0"/>
    <x v="16"/>
    <x v="11"/>
    <x v="114"/>
    <x v="263"/>
    <s v="4 - SERVICIOS SOCIALES"/>
    <s v="4.1 - Vivienda y servicios comunitarios"/>
    <s v="4.1.03 - Abastecimiento de agua potable"/>
    <s v="2.1 - REMUNERACIONES Y CONTRIBUCIONES"/>
    <x v="0"/>
    <x v="0"/>
    <s v="00 - N/A"/>
    <s v="30 - FONDOS PROPIOS"/>
    <s v="(blank)"/>
    <x v="0"/>
    <n v="360573692"/>
    <n v="84704585.5"/>
  </r>
  <r>
    <s v="2025"/>
    <x v="3"/>
    <x v="0"/>
    <x v="0"/>
    <x v="16"/>
    <x v="11"/>
    <x v="114"/>
    <x v="263"/>
    <s v="4 - SERVICIOS SOCIALES"/>
    <s v="4.1 - Vivienda y servicios comunitarios"/>
    <s v="4.1.03 - Abastecimiento de agua potable"/>
    <s v="2.1 - REMUNERACIONES Y CONTRIBUCIONES"/>
    <x v="4"/>
    <x v="0"/>
    <s v="00 - N/A"/>
    <s v="30 - FONDOS PROPIOS"/>
    <s v="(blank)"/>
    <x v="0"/>
    <n v="50817893"/>
    <n v="13032533.690000001"/>
  </r>
  <r>
    <s v="2025"/>
    <x v="3"/>
    <x v="0"/>
    <x v="0"/>
    <x v="16"/>
    <x v="11"/>
    <x v="114"/>
    <x v="263"/>
    <s v="4 - SERVICIOS SOCIALES"/>
    <s v="4.1 - Vivienda y servicios comunitarios"/>
    <s v="4.1.03 - Abastecimiento de agua potable"/>
    <s v="2.2 - CONTRATACIÓN DE SERVICIOS"/>
    <x v="6"/>
    <x v="0"/>
    <s v="00 - N/A"/>
    <s v="30 - FONDOS PROPIOS"/>
    <s v="(blank)"/>
    <x v="0"/>
    <n v="146669"/>
    <n v="0"/>
  </r>
  <r>
    <s v="2025"/>
    <x v="3"/>
    <x v="0"/>
    <x v="0"/>
    <x v="16"/>
    <x v="11"/>
    <x v="114"/>
    <x v="263"/>
    <s v="4 - SERVICIOS SOCIALES"/>
    <s v="4.1 - Vivienda y servicios comunitarios"/>
    <s v="4.1.03 - Abastecimiento de agua potable"/>
    <s v="2.2 - CONTRATACIÓN DE SERVICIOS"/>
    <x v="6"/>
    <x v="0"/>
    <s v="00 - N/A"/>
    <s v="50 - CRÉDITO INTERNO"/>
    <s v="(blank)"/>
    <x v="0"/>
    <n v="0"/>
    <n v="0"/>
  </r>
  <r>
    <s v="2025"/>
    <x v="3"/>
    <x v="0"/>
    <x v="0"/>
    <x v="16"/>
    <x v="11"/>
    <x v="114"/>
    <x v="263"/>
    <s v="4 - SERVICIOS SOCIALES"/>
    <s v="4.1 - Vivienda y servicios comunitarios"/>
    <s v="4.1.03 - Abastecimiento de agua potable"/>
    <s v="2.2 - CONTRATACIÓN DE SERVICIOS"/>
    <x v="8"/>
    <x v="0"/>
    <s v="00 - N/A"/>
    <s v="10 - FONDO GENERAL"/>
    <s v="(blank)"/>
    <x v="0"/>
    <n v="0"/>
    <n v="0"/>
  </r>
  <r>
    <s v="2025"/>
    <x v="3"/>
    <x v="0"/>
    <x v="0"/>
    <x v="16"/>
    <x v="11"/>
    <x v="114"/>
    <x v="263"/>
    <s v="4 - SERVICIOS SOCIALES"/>
    <s v="4.1 - Vivienda y servicios comunitarios"/>
    <s v="4.1.03 - Abastecimiento de agua potable"/>
    <s v="2.2 - CONTRATACIÓN DE SERVICIOS"/>
    <x v="8"/>
    <x v="0"/>
    <s v="00 - N/A"/>
    <s v="30 - FONDOS PROPIOS"/>
    <s v="(blank)"/>
    <x v="0"/>
    <n v="0"/>
    <n v="35910000"/>
  </r>
  <r>
    <s v="2025"/>
    <x v="3"/>
    <x v="0"/>
    <x v="0"/>
    <x v="16"/>
    <x v="11"/>
    <x v="114"/>
    <x v="263"/>
    <s v="4 - SERVICIOS SOCIALES"/>
    <s v="4.1 - Vivienda y servicios comunitarios"/>
    <s v="4.1.03 - Abastecimiento de agua potable"/>
    <s v="2.2 - CONTRATACIÓN DE SERVICIOS"/>
    <x v="8"/>
    <x v="0"/>
    <s v="00 - N/A"/>
    <s v="50 - CRÉDITO INTERNO"/>
    <s v="(blank)"/>
    <x v="0"/>
    <n v="0"/>
    <n v="0"/>
  </r>
  <r>
    <s v="2025"/>
    <x v="3"/>
    <x v="0"/>
    <x v="0"/>
    <x v="16"/>
    <x v="11"/>
    <x v="114"/>
    <x v="263"/>
    <s v="4 - SERVICIOS SOCIALES"/>
    <s v="4.1 - Vivienda y servicios comunitarios"/>
    <s v="4.1.03 - Abastecimiento de agua potable"/>
    <s v="2.2 - CONTRATACIÓN DE SERVICIOS"/>
    <x v="9"/>
    <x v="0"/>
    <s v="00 - N/A"/>
    <s v="30 - FONDOS PROPIOS"/>
    <s v="(blank)"/>
    <x v="0"/>
    <n v="75574605"/>
    <n v="0"/>
  </r>
  <r>
    <s v="2025"/>
    <x v="3"/>
    <x v="0"/>
    <x v="0"/>
    <x v="16"/>
    <x v="11"/>
    <x v="114"/>
    <x v="263"/>
    <s v="4 - SERVICIOS SOCIALES"/>
    <s v="4.1 - Vivienda y servicios comunitarios"/>
    <s v="4.1.03 - Abastecimiento de agua potable"/>
    <s v="2.2 - CONTRATACIÓN DE SERVICIOS"/>
    <x v="11"/>
    <x v="0"/>
    <s v="00 - N/A"/>
    <s v="30 - FONDOS PROPIOS"/>
    <s v="(blank)"/>
    <x v="0"/>
    <n v="14894089"/>
    <n v="116668.96"/>
  </r>
  <r>
    <s v="2025"/>
    <x v="3"/>
    <x v="0"/>
    <x v="0"/>
    <x v="16"/>
    <x v="11"/>
    <x v="114"/>
    <x v="263"/>
    <s v="4 - SERVICIOS SOCIALES"/>
    <s v="4.1 - Vivienda y servicios comunitarios"/>
    <s v="4.1.03 - Abastecimiento de agua potable"/>
    <s v="2.2 - CONTRATACIÓN DE SERVICIOS"/>
    <x v="13"/>
    <x v="0"/>
    <s v="00 - N/A"/>
    <s v="30 - FONDOS PROPIOS"/>
    <s v="(blank)"/>
    <x v="0"/>
    <n v="19571504"/>
    <n v="0"/>
  </r>
  <r>
    <s v="2025"/>
    <x v="3"/>
    <x v="0"/>
    <x v="0"/>
    <x v="16"/>
    <x v="11"/>
    <x v="114"/>
    <x v="263"/>
    <s v="4 - SERVICIOS SOCIALES"/>
    <s v="4.1 - Vivienda y servicios comunitarios"/>
    <s v="4.1.03 - Abastecimiento de agua potable"/>
    <s v="2.2 - CONTRATACIÓN DE SERVICIOS"/>
    <x v="13"/>
    <x v="0"/>
    <s v="00 - N/A"/>
    <s v="50 - CRÉDITO INTERNO"/>
    <s v="(blank)"/>
    <x v="0"/>
    <n v="0"/>
    <n v="0"/>
  </r>
  <r>
    <s v="2025"/>
    <x v="3"/>
    <x v="0"/>
    <x v="0"/>
    <x v="16"/>
    <x v="11"/>
    <x v="114"/>
    <x v="263"/>
    <s v="4 - SERVICIOS SOCIALES"/>
    <s v="4.1 - Vivienda y servicios comunitarios"/>
    <s v="4.1.03 - Abastecimiento de agua potable"/>
    <s v="2.3 - MATERIALES Y SUMINISTROS"/>
    <x v="14"/>
    <x v="0"/>
    <s v="00 - N/A"/>
    <s v="30 - FONDOS PROPIOS"/>
    <s v="(blank)"/>
    <x v="0"/>
    <n v="155130"/>
    <n v="0"/>
  </r>
  <r>
    <s v="2025"/>
    <x v="3"/>
    <x v="0"/>
    <x v="0"/>
    <x v="16"/>
    <x v="11"/>
    <x v="114"/>
    <x v="263"/>
    <s v="4 - SERVICIOS SOCIALES"/>
    <s v="4.1 - Vivienda y servicios comunitarios"/>
    <s v="4.1.03 - Abastecimiento de agua potable"/>
    <s v="2.3 - MATERIALES Y SUMINISTROS"/>
    <x v="15"/>
    <x v="0"/>
    <s v="00 - N/A"/>
    <s v="30 - FONDOS PROPIOS"/>
    <s v="(blank)"/>
    <x v="0"/>
    <n v="115748"/>
    <n v="0"/>
  </r>
  <r>
    <s v="2025"/>
    <x v="3"/>
    <x v="0"/>
    <x v="0"/>
    <x v="16"/>
    <x v="11"/>
    <x v="114"/>
    <x v="263"/>
    <s v="4 - SERVICIOS SOCIALES"/>
    <s v="4.1 - Vivienda y servicios comunitarios"/>
    <s v="4.1.03 - Abastecimiento de agua potable"/>
    <s v="2.3 - MATERIALES Y SUMINISTROS"/>
    <x v="15"/>
    <x v="0"/>
    <s v="00 - N/A"/>
    <s v="50 - CRÉDITO INTERNO"/>
    <s v="(blank)"/>
    <x v="0"/>
    <n v="0"/>
    <n v="0"/>
  </r>
  <r>
    <s v="2025"/>
    <x v="3"/>
    <x v="0"/>
    <x v="0"/>
    <x v="16"/>
    <x v="11"/>
    <x v="114"/>
    <x v="263"/>
    <s v="4 - SERVICIOS SOCIALES"/>
    <s v="4.1 - Vivienda y servicios comunitarios"/>
    <s v="4.1.03 - Abastecimiento de agua potable"/>
    <s v="2.3 - MATERIALES Y SUMINISTROS"/>
    <x v="16"/>
    <x v="0"/>
    <s v="00 - N/A"/>
    <s v="30 - FONDOS PROPIOS"/>
    <s v="(blank)"/>
    <x v="0"/>
    <n v="842210"/>
    <n v="0"/>
  </r>
  <r>
    <s v="2025"/>
    <x v="3"/>
    <x v="0"/>
    <x v="0"/>
    <x v="16"/>
    <x v="11"/>
    <x v="114"/>
    <x v="263"/>
    <s v="4 - SERVICIOS SOCIALES"/>
    <s v="4.1 - Vivienda y servicios comunitarios"/>
    <s v="4.1.03 - Abastecimiento de agua potable"/>
    <s v="2.3 - MATERIALES Y SUMINISTROS"/>
    <x v="17"/>
    <x v="0"/>
    <s v="00 - N/A"/>
    <s v="30 - FONDOS PROPIOS"/>
    <s v="(blank)"/>
    <x v="0"/>
    <n v="319131"/>
    <n v="0"/>
  </r>
  <r>
    <s v="2025"/>
    <x v="3"/>
    <x v="0"/>
    <x v="0"/>
    <x v="16"/>
    <x v="11"/>
    <x v="114"/>
    <x v="263"/>
    <s v="4 - SERVICIOS SOCIALES"/>
    <s v="4.1 - Vivienda y servicios comunitarios"/>
    <s v="4.1.03 - Abastecimiento de agua potable"/>
    <s v="2.3 - MATERIALES Y SUMINISTROS"/>
    <x v="18"/>
    <x v="0"/>
    <s v="00 - N/A"/>
    <s v="30 - FONDOS PROPIOS"/>
    <s v="(blank)"/>
    <x v="0"/>
    <n v="278090"/>
    <n v="0"/>
  </r>
  <r>
    <s v="2025"/>
    <x v="3"/>
    <x v="0"/>
    <x v="0"/>
    <x v="16"/>
    <x v="11"/>
    <x v="114"/>
    <x v="263"/>
    <s v="4 - SERVICIOS SOCIALES"/>
    <s v="4.1 - Vivienda y servicios comunitarios"/>
    <s v="4.1.03 - Abastecimiento de agua potable"/>
    <s v="2.3 - MATERIALES Y SUMINISTROS"/>
    <x v="19"/>
    <x v="0"/>
    <s v="00 - N/A"/>
    <s v="30 - FONDOS PROPIOS"/>
    <s v="(blank)"/>
    <x v="0"/>
    <n v="24987772"/>
    <n v="0"/>
  </r>
  <r>
    <s v="2025"/>
    <x v="3"/>
    <x v="0"/>
    <x v="0"/>
    <x v="16"/>
    <x v="11"/>
    <x v="114"/>
    <x v="263"/>
    <s v="4 - SERVICIOS SOCIALES"/>
    <s v="4.1 - Vivienda y servicios comunitarios"/>
    <s v="4.1.03 - Abastecimiento de agua potable"/>
    <s v="2.3 - MATERIALES Y SUMINISTROS"/>
    <x v="19"/>
    <x v="0"/>
    <s v="00 - N/A"/>
    <s v="50 - CRÉDITO INTERNO"/>
    <s v="(blank)"/>
    <x v="0"/>
    <n v="0"/>
    <n v="0"/>
  </r>
  <r>
    <s v="2025"/>
    <x v="3"/>
    <x v="0"/>
    <x v="0"/>
    <x v="16"/>
    <x v="11"/>
    <x v="114"/>
    <x v="263"/>
    <s v="4 - SERVICIOS SOCIALES"/>
    <s v="4.1 - Vivienda y servicios comunitarios"/>
    <s v="4.1.03 - Abastecimiento de agua potable"/>
    <s v="2.3 - MATERIALES Y SUMINISTROS"/>
    <x v="20"/>
    <x v="0"/>
    <s v="00 - N/A"/>
    <s v="10 - FONDO GENERAL"/>
    <s v="(blank)"/>
    <x v="0"/>
    <n v="100000000"/>
    <n v="72668410"/>
  </r>
  <r>
    <s v="2025"/>
    <x v="3"/>
    <x v="0"/>
    <x v="0"/>
    <x v="16"/>
    <x v="11"/>
    <x v="114"/>
    <x v="263"/>
    <s v="4 - SERVICIOS SOCIALES"/>
    <s v="4.1 - Vivienda y servicios comunitarios"/>
    <s v="4.1.03 - Abastecimiento de agua potable"/>
    <s v="2.3 - MATERIALES Y SUMINISTROS"/>
    <x v="20"/>
    <x v="0"/>
    <s v="00 - N/A"/>
    <s v="30 - FONDOS PROPIOS"/>
    <s v="(blank)"/>
    <x v="0"/>
    <n v="197502062"/>
    <n v="1070850"/>
  </r>
  <r>
    <s v="2025"/>
    <x v="3"/>
    <x v="0"/>
    <x v="0"/>
    <x v="16"/>
    <x v="11"/>
    <x v="114"/>
    <x v="263"/>
    <s v="4 - SERVICIOS SOCIALES"/>
    <s v="4.1 - Vivienda y servicios comunitarios"/>
    <s v="4.1.03 - Abastecimiento de agua potable"/>
    <s v="2.3 - MATERIALES Y SUMINISTROS"/>
    <x v="20"/>
    <x v="0"/>
    <s v="00 - N/A"/>
    <s v="50 - CRÉDITO INTERNO"/>
    <s v="(blank)"/>
    <x v="0"/>
    <n v="0"/>
    <n v="0"/>
  </r>
  <r>
    <s v="2025"/>
    <x v="3"/>
    <x v="0"/>
    <x v="0"/>
    <x v="16"/>
    <x v="11"/>
    <x v="114"/>
    <x v="263"/>
    <s v="4 - SERVICIOS SOCIALES"/>
    <s v="4.1 - Vivienda y servicios comunitarios"/>
    <s v="4.1.03 - Abastecimiento de agua potable"/>
    <s v="2.3 - MATERIALES Y SUMINISTROS"/>
    <x v="21"/>
    <x v="0"/>
    <s v="00 - N/A"/>
    <s v="30 - FONDOS PROPIOS"/>
    <s v="(blank)"/>
    <x v="0"/>
    <n v="108659037"/>
    <n v="800335"/>
  </r>
  <r>
    <s v="2025"/>
    <x v="3"/>
    <x v="0"/>
    <x v="0"/>
    <x v="16"/>
    <x v="11"/>
    <x v="114"/>
    <x v="263"/>
    <s v="4 - SERVICIOS SOCIALES"/>
    <s v="4.1 - Vivienda y servicios comunitarios"/>
    <s v="4.1.03 - Abastecimiento de agua potable"/>
    <s v="2.3 - MATERIALES Y SUMINISTROS"/>
    <x v="21"/>
    <x v="0"/>
    <s v="00 - N/A"/>
    <s v="50 - CRÉDITO INTERNO"/>
    <s v="(blank)"/>
    <x v="0"/>
    <n v="0"/>
    <n v="0"/>
  </r>
  <r>
    <s v="2025"/>
    <x v="3"/>
    <x v="0"/>
    <x v="0"/>
    <x v="16"/>
    <x v="11"/>
    <x v="115"/>
    <x v="264"/>
    <s v="1 - SERVICIOS  GENERALES"/>
    <s v="1.1 - Administración general"/>
    <s v="1.1.05 - Gestión de la administración general para transversalizar el enfoque de género"/>
    <s v="2.2 - CONTRATACIÓN DE SERVICIOS"/>
    <x v="6"/>
    <x v="0"/>
    <s v="00 - N/A"/>
    <s v="30 - FONDOS PROPIOS"/>
    <s v="(blank)"/>
    <x v="18"/>
    <n v="50000"/>
    <n v="0"/>
  </r>
  <r>
    <s v="2025"/>
    <x v="3"/>
    <x v="0"/>
    <x v="0"/>
    <x v="16"/>
    <x v="11"/>
    <x v="115"/>
    <x v="264"/>
    <s v="1 - SERVICIOS  GENERALES"/>
    <s v="1.1 - Administración general"/>
    <s v="1.1.05 - Gestión de la administración general para transversalizar el enfoque de género"/>
    <s v="2.2 - CONTRATACIÓN DE SERVICIOS"/>
    <x v="8"/>
    <x v="0"/>
    <s v="00 - N/A"/>
    <s v="30 - FONDOS PROPIOS"/>
    <s v="(blank)"/>
    <x v="18"/>
    <n v="18000"/>
    <n v="0"/>
  </r>
  <r>
    <s v="2025"/>
    <x v="3"/>
    <x v="0"/>
    <x v="0"/>
    <x v="16"/>
    <x v="11"/>
    <x v="115"/>
    <x v="264"/>
    <s v="1 - SERVICIOS  GENERALES"/>
    <s v="1.1 - Administración general"/>
    <s v="1.1.05 - Gestión de la administración general para transversalizar el enfoque de género"/>
    <s v="2.2 - CONTRATACIÓN DE SERVICIOS"/>
    <x v="12"/>
    <x v="0"/>
    <s v="00 - N/A"/>
    <s v="30 - FONDOS PROPIOS"/>
    <s v="(blank)"/>
    <x v="18"/>
    <n v="325000"/>
    <n v="0"/>
  </r>
  <r>
    <s v="2025"/>
    <x v="3"/>
    <x v="0"/>
    <x v="0"/>
    <x v="16"/>
    <x v="11"/>
    <x v="115"/>
    <x v="264"/>
    <s v="1 - SERVICIOS  GENERALES"/>
    <s v="1.1 - Administración general"/>
    <s v="1.1.05 - Gestión de la administración general para transversalizar el enfoque de género"/>
    <s v="2.3 - MATERIALES Y SUMINISTROS"/>
    <x v="14"/>
    <x v="0"/>
    <s v="00 - N/A"/>
    <s v="30 - FONDOS PROPIOS"/>
    <s v="(blank)"/>
    <x v="18"/>
    <n v="175000"/>
    <n v="0"/>
  </r>
  <r>
    <s v="2025"/>
    <x v="3"/>
    <x v="0"/>
    <x v="0"/>
    <x v="16"/>
    <x v="11"/>
    <x v="115"/>
    <x v="264"/>
    <s v="1 - SERVICIOS  GENERALES"/>
    <s v="1.1 - Administración general"/>
    <s v="1.1.05 - Gestión de la administración general para transversalizar el enfoque de género"/>
    <s v="2.3 - MATERIALES Y SUMINISTROS"/>
    <x v="15"/>
    <x v="0"/>
    <s v="00 - N/A"/>
    <s v="30 - FONDOS PROPIOS"/>
    <s v="(blank)"/>
    <x v="18"/>
    <n v="100000"/>
    <n v="0"/>
  </r>
  <r>
    <s v="2025"/>
    <x v="3"/>
    <x v="0"/>
    <x v="0"/>
    <x v="16"/>
    <x v="11"/>
    <x v="115"/>
    <x v="264"/>
    <s v="1 - SERVICIOS  GENERALES"/>
    <s v="1.1 - Administración general"/>
    <s v="1.1.05 - Gestión de la administración general para transversalizar el enfoque de género"/>
    <s v="2.3 - MATERIALES Y SUMINISTROS"/>
    <x v="16"/>
    <x v="0"/>
    <s v="00 - N/A"/>
    <s v="30 - FONDOS PROPIOS"/>
    <s v="(blank)"/>
    <x v="18"/>
    <n v="20000"/>
    <n v="0"/>
  </r>
  <r>
    <s v="2025"/>
    <x v="3"/>
    <x v="0"/>
    <x v="0"/>
    <x v="16"/>
    <x v="11"/>
    <x v="115"/>
    <x v="264"/>
    <s v="3 - PROTECCIÓN DEL MEDIO AMBIENTE"/>
    <s v="3.1 - Protección del aire, agua y suelo"/>
    <s v="3.1.02 - Administración del agua"/>
    <s v="2.1 - REMUNERACIONES Y CONTRIBUCIONES"/>
    <x v="0"/>
    <x v="0"/>
    <s v="00 - N/A"/>
    <s v="10 - FONDO GENERAL"/>
    <s v="(blank)"/>
    <x v="18"/>
    <n v="13601001"/>
    <n v="3663712.51"/>
  </r>
  <r>
    <s v="2025"/>
    <x v="3"/>
    <x v="0"/>
    <x v="0"/>
    <x v="16"/>
    <x v="11"/>
    <x v="115"/>
    <x v="264"/>
    <s v="3 - PROTECCIÓN DEL MEDIO AMBIENTE"/>
    <s v="3.1 - Protección del aire, agua y suelo"/>
    <s v="3.1.02 - Administración del agua"/>
    <s v="2.1 - REMUNERACIONES Y CONTRIBUCIONES"/>
    <x v="0"/>
    <x v="0"/>
    <s v="00 - N/A"/>
    <s v="30 - FONDOS PROPIOS"/>
    <s v="(blank)"/>
    <x v="18"/>
    <n v="55582067"/>
    <n v="12445750.450000001"/>
  </r>
  <r>
    <s v="2025"/>
    <x v="3"/>
    <x v="0"/>
    <x v="0"/>
    <x v="16"/>
    <x v="11"/>
    <x v="115"/>
    <x v="264"/>
    <s v="3 - PROTECCIÓN DEL MEDIO AMBIENTE"/>
    <s v="3.1 - Protección del aire, agua y suelo"/>
    <s v="3.1.02 - Administración del agua"/>
    <s v="2.1 - REMUNERACIONES Y CONTRIBUCIONES"/>
    <x v="1"/>
    <x v="0"/>
    <s v="00 - N/A"/>
    <s v="30 - FONDOS PROPIOS"/>
    <s v="(blank)"/>
    <x v="18"/>
    <n v="7010000"/>
    <n v="461898.15"/>
  </r>
  <r>
    <s v="2025"/>
    <x v="3"/>
    <x v="0"/>
    <x v="0"/>
    <x v="16"/>
    <x v="11"/>
    <x v="115"/>
    <x v="264"/>
    <s v="3 - PROTECCIÓN DEL MEDIO AMBIENTE"/>
    <s v="3.1 - Protección del aire, agua y suelo"/>
    <s v="3.1.02 - Administración del agua"/>
    <s v="2.1 - REMUNERACIONES Y CONTRIBUCIONES"/>
    <x v="2"/>
    <x v="0"/>
    <s v="00 - N/A"/>
    <s v="30 - FONDOS PROPIOS"/>
    <s v="(blank)"/>
    <x v="18"/>
    <n v="3702000"/>
    <n v="564710.5"/>
  </r>
  <r>
    <s v="2025"/>
    <x v="3"/>
    <x v="0"/>
    <x v="0"/>
    <x v="16"/>
    <x v="11"/>
    <x v="115"/>
    <x v="264"/>
    <s v="3 - PROTECCIÓN DEL MEDIO AMBIENTE"/>
    <s v="3.1 - Protección del aire, agua y suelo"/>
    <s v="3.1.02 - Administración del agua"/>
    <s v="2.1 - REMUNERACIONES Y CONTRIBUCIONES"/>
    <x v="3"/>
    <x v="0"/>
    <s v="00 - N/A"/>
    <s v="30 - FONDOS PROPIOS"/>
    <s v="(blank)"/>
    <x v="18"/>
    <n v="25000"/>
    <n v="0"/>
  </r>
  <r>
    <s v="2025"/>
    <x v="3"/>
    <x v="0"/>
    <x v="0"/>
    <x v="16"/>
    <x v="11"/>
    <x v="115"/>
    <x v="264"/>
    <s v="3 - PROTECCIÓN DEL MEDIO AMBIENTE"/>
    <s v="3.1 - Protección del aire, agua y suelo"/>
    <s v="3.1.02 - Administración del agua"/>
    <s v="2.1 - REMUNERACIONES Y CONTRIBUCIONES"/>
    <x v="4"/>
    <x v="0"/>
    <s v="00 - N/A"/>
    <s v="10 - FONDO GENERAL"/>
    <s v="(blank)"/>
    <x v="18"/>
    <n v="1885045"/>
    <n v="416817.48"/>
  </r>
  <r>
    <s v="2025"/>
    <x v="3"/>
    <x v="0"/>
    <x v="0"/>
    <x v="16"/>
    <x v="11"/>
    <x v="115"/>
    <x v="264"/>
    <s v="3 - PROTECCIÓN DEL MEDIO AMBIENTE"/>
    <s v="3.1 - Protección del aire, agua y suelo"/>
    <s v="3.1.02 - Administración del agua"/>
    <s v="2.1 - REMUNERACIONES Y CONTRIBUCIONES"/>
    <x v="4"/>
    <x v="0"/>
    <s v="00 - N/A"/>
    <s v="30 - FONDOS PROPIOS"/>
    <s v="(blank)"/>
    <x v="18"/>
    <n v="7255034"/>
    <n v="1727207.1"/>
  </r>
  <r>
    <s v="2025"/>
    <x v="3"/>
    <x v="0"/>
    <x v="0"/>
    <x v="16"/>
    <x v="11"/>
    <x v="115"/>
    <x v="264"/>
    <s v="3 - PROTECCIÓN DEL MEDIO AMBIENTE"/>
    <s v="3.1 - Protección del aire, agua y suelo"/>
    <s v="3.1.02 - Administración del agua"/>
    <s v="2.2 - CONTRATACIÓN DE SERVICIOS"/>
    <x v="5"/>
    <x v="0"/>
    <s v="00 - N/A"/>
    <s v="10 - FONDO GENERAL"/>
    <s v="(blank)"/>
    <x v="18"/>
    <n v="45000000"/>
    <n v="38931268.240000002"/>
  </r>
  <r>
    <s v="2025"/>
    <x v="3"/>
    <x v="0"/>
    <x v="0"/>
    <x v="16"/>
    <x v="11"/>
    <x v="115"/>
    <x v="264"/>
    <s v="3 - PROTECCIÓN DEL MEDIO AMBIENTE"/>
    <s v="3.1 - Protección del aire, agua y suelo"/>
    <s v="3.1.02 - Administración del agua"/>
    <s v="2.2 - CONTRATACIÓN DE SERVICIOS"/>
    <x v="5"/>
    <x v="0"/>
    <s v="00 - N/A"/>
    <s v="30 - FONDOS PROPIOS"/>
    <s v="(blank)"/>
    <x v="18"/>
    <n v="3310000"/>
    <n v="890254.69000000006"/>
  </r>
  <r>
    <s v="2025"/>
    <x v="3"/>
    <x v="0"/>
    <x v="0"/>
    <x v="16"/>
    <x v="11"/>
    <x v="115"/>
    <x v="264"/>
    <s v="3 - PROTECCIÓN DEL MEDIO AMBIENTE"/>
    <s v="3.1 - Protección del aire, agua y suelo"/>
    <s v="3.1.02 - Administración del agua"/>
    <s v="2.2 - CONTRATACIÓN DE SERVICIOS"/>
    <x v="6"/>
    <x v="0"/>
    <s v="00 - N/A"/>
    <s v="30 - FONDOS PROPIOS"/>
    <s v="(blank)"/>
    <x v="18"/>
    <n v="1810000"/>
    <n v="316940"/>
  </r>
  <r>
    <s v="2025"/>
    <x v="3"/>
    <x v="0"/>
    <x v="0"/>
    <x v="16"/>
    <x v="11"/>
    <x v="115"/>
    <x v="264"/>
    <s v="3 - PROTECCIÓN DEL MEDIO AMBIENTE"/>
    <s v="3.1 - Protección del aire, agua y suelo"/>
    <s v="3.1.02 - Administración del agua"/>
    <s v="2.2 - CONTRATACIÓN DE SERVICIOS"/>
    <x v="7"/>
    <x v="0"/>
    <s v="00 - N/A"/>
    <s v="30 - FONDOS PROPIOS"/>
    <s v="(blank)"/>
    <x v="18"/>
    <n v="6500000"/>
    <n v="1436100"/>
  </r>
  <r>
    <s v="2025"/>
    <x v="3"/>
    <x v="0"/>
    <x v="0"/>
    <x v="16"/>
    <x v="11"/>
    <x v="115"/>
    <x v="264"/>
    <s v="3 - PROTECCIÓN DEL MEDIO AMBIENTE"/>
    <s v="3.1 - Protección del aire, agua y suelo"/>
    <s v="3.1.02 - Administración del agua"/>
    <s v="2.2 - CONTRATACIÓN DE SERVICIOS"/>
    <x v="8"/>
    <x v="0"/>
    <s v="00 - N/A"/>
    <s v="30 - FONDOS PROPIOS"/>
    <s v="(blank)"/>
    <x v="18"/>
    <n v="35000"/>
    <n v="1370"/>
  </r>
  <r>
    <s v="2025"/>
    <x v="3"/>
    <x v="0"/>
    <x v="0"/>
    <x v="16"/>
    <x v="11"/>
    <x v="115"/>
    <x v="264"/>
    <s v="3 - PROTECCIÓN DEL MEDIO AMBIENTE"/>
    <s v="3.1 - Protección del aire, agua y suelo"/>
    <s v="3.1.02 - Administración del agua"/>
    <s v="2.2 - CONTRATACIÓN DE SERVICIOS"/>
    <x v="9"/>
    <x v="0"/>
    <s v="00 - N/A"/>
    <s v="30 - FONDOS PROPIOS"/>
    <s v="(blank)"/>
    <x v="18"/>
    <n v="150000"/>
    <n v="0"/>
  </r>
  <r>
    <s v="2025"/>
    <x v="3"/>
    <x v="0"/>
    <x v="0"/>
    <x v="16"/>
    <x v="11"/>
    <x v="115"/>
    <x v="264"/>
    <s v="3 - PROTECCIÓN DEL MEDIO AMBIENTE"/>
    <s v="3.1 - Protección del aire, agua y suelo"/>
    <s v="3.1.02 - Administración del agua"/>
    <s v="2.2 - CONTRATACIÓN DE SERVICIOS"/>
    <x v="10"/>
    <x v="0"/>
    <s v="00 - N/A"/>
    <s v="10 - FONDO GENERAL"/>
    <s v="(blank)"/>
    <x v="18"/>
    <n v="0"/>
    <n v="0"/>
  </r>
  <r>
    <s v="2025"/>
    <x v="3"/>
    <x v="0"/>
    <x v="0"/>
    <x v="16"/>
    <x v="11"/>
    <x v="115"/>
    <x v="264"/>
    <s v="3 - PROTECCIÓN DEL MEDIO AMBIENTE"/>
    <s v="3.1 - Protección del aire, agua y suelo"/>
    <s v="3.1.02 - Administración del agua"/>
    <s v="2.2 - CONTRATACIÓN DE SERVICIOS"/>
    <x v="10"/>
    <x v="0"/>
    <s v="00 - N/A"/>
    <s v="30 - FONDOS PROPIOS"/>
    <s v="(blank)"/>
    <x v="18"/>
    <n v="4450000"/>
    <n v="642076.12"/>
  </r>
  <r>
    <s v="2025"/>
    <x v="3"/>
    <x v="0"/>
    <x v="0"/>
    <x v="16"/>
    <x v="11"/>
    <x v="115"/>
    <x v="264"/>
    <s v="3 - PROTECCIÓN DEL MEDIO AMBIENTE"/>
    <s v="3.1 - Protección del aire, agua y suelo"/>
    <s v="3.1.02 - Administración del agua"/>
    <s v="2.2 - CONTRATACIÓN DE SERVICIOS"/>
    <x v="11"/>
    <x v="0"/>
    <s v="00 - N/A"/>
    <s v="30 - FONDOS PROPIOS"/>
    <s v="(blank)"/>
    <x v="18"/>
    <n v="975000"/>
    <n v="224841.47"/>
  </r>
  <r>
    <s v="2025"/>
    <x v="3"/>
    <x v="0"/>
    <x v="0"/>
    <x v="16"/>
    <x v="11"/>
    <x v="115"/>
    <x v="264"/>
    <s v="3 - PROTECCIÓN DEL MEDIO AMBIENTE"/>
    <s v="3.1 - Protección del aire, agua y suelo"/>
    <s v="3.1.02 - Administración del agua"/>
    <s v="2.2 - CONTRATACIÓN DE SERVICIOS"/>
    <x v="12"/>
    <x v="0"/>
    <s v="00 - N/A"/>
    <s v="30 - FONDOS PROPIOS"/>
    <s v="(blank)"/>
    <x v="18"/>
    <n v="6400000"/>
    <n v="168750.5"/>
  </r>
  <r>
    <s v="2025"/>
    <x v="3"/>
    <x v="0"/>
    <x v="0"/>
    <x v="16"/>
    <x v="11"/>
    <x v="115"/>
    <x v="264"/>
    <s v="3 - PROTECCIÓN DEL MEDIO AMBIENTE"/>
    <s v="3.1 - Protección del aire, agua y suelo"/>
    <s v="3.1.02 - Administración del agua"/>
    <s v="2.2 - CONTRATACIÓN DE SERVICIOS"/>
    <x v="13"/>
    <x v="0"/>
    <s v="00 - N/A"/>
    <s v="30 - FONDOS PROPIOS"/>
    <s v="(blank)"/>
    <x v="18"/>
    <n v="0"/>
    <n v="56647.07"/>
  </r>
  <r>
    <s v="2025"/>
    <x v="3"/>
    <x v="0"/>
    <x v="0"/>
    <x v="16"/>
    <x v="11"/>
    <x v="115"/>
    <x v="264"/>
    <s v="3 - PROTECCIÓN DEL MEDIO AMBIENTE"/>
    <s v="3.1 - Protección del aire, agua y suelo"/>
    <s v="3.1.02 - Administración del agua"/>
    <s v="2.3 - MATERIALES Y SUMINISTROS"/>
    <x v="14"/>
    <x v="0"/>
    <s v="00 - N/A"/>
    <s v="30 - FONDOS PROPIOS"/>
    <s v="(blank)"/>
    <x v="18"/>
    <n v="1500000"/>
    <n v="535243.98"/>
  </r>
  <r>
    <s v="2025"/>
    <x v="3"/>
    <x v="0"/>
    <x v="0"/>
    <x v="16"/>
    <x v="11"/>
    <x v="115"/>
    <x v="264"/>
    <s v="3 - PROTECCIÓN DEL MEDIO AMBIENTE"/>
    <s v="3.1 - Protección del aire, agua y suelo"/>
    <s v="3.1.02 - Administración del agua"/>
    <s v="2.3 - MATERIALES Y SUMINISTROS"/>
    <x v="15"/>
    <x v="0"/>
    <s v="00 - N/A"/>
    <s v="30 - FONDOS PROPIOS"/>
    <s v="(blank)"/>
    <x v="18"/>
    <n v="375000"/>
    <n v="57635.51"/>
  </r>
  <r>
    <s v="2025"/>
    <x v="3"/>
    <x v="0"/>
    <x v="0"/>
    <x v="16"/>
    <x v="11"/>
    <x v="115"/>
    <x v="264"/>
    <s v="3 - PROTECCIÓN DEL MEDIO AMBIENTE"/>
    <s v="3.1 - Protección del aire, agua y suelo"/>
    <s v="3.1.02 - Administración del agua"/>
    <s v="2.3 - MATERIALES Y SUMINISTROS"/>
    <x v="16"/>
    <x v="0"/>
    <s v="00 - N/A"/>
    <s v="30 - FONDOS PROPIOS"/>
    <s v="(blank)"/>
    <x v="18"/>
    <n v="390000"/>
    <n v="105130.64000000001"/>
  </r>
  <r>
    <s v="2025"/>
    <x v="3"/>
    <x v="0"/>
    <x v="0"/>
    <x v="16"/>
    <x v="11"/>
    <x v="115"/>
    <x v="264"/>
    <s v="3 - PROTECCIÓN DEL MEDIO AMBIENTE"/>
    <s v="3.1 - Protección del aire, agua y suelo"/>
    <s v="3.1.02 - Administración del agua"/>
    <s v="2.3 - MATERIALES Y SUMINISTROS"/>
    <x v="17"/>
    <x v="0"/>
    <s v="00 - N/A"/>
    <s v="30 - FONDOS PROPIOS"/>
    <s v="(blank)"/>
    <x v="18"/>
    <n v="20000"/>
    <n v="0"/>
  </r>
  <r>
    <s v="2025"/>
    <x v="3"/>
    <x v="0"/>
    <x v="0"/>
    <x v="16"/>
    <x v="11"/>
    <x v="115"/>
    <x v="264"/>
    <s v="3 - PROTECCIÓN DEL MEDIO AMBIENTE"/>
    <s v="3.1 - Protección del aire, agua y suelo"/>
    <s v="3.1.02 - Administración del agua"/>
    <s v="2.3 - MATERIALES Y SUMINISTROS"/>
    <x v="18"/>
    <x v="0"/>
    <s v="00 - N/A"/>
    <s v="30 - FONDOS PROPIOS"/>
    <s v="(blank)"/>
    <x v="18"/>
    <n v="300000"/>
    <n v="20850"/>
  </r>
  <r>
    <s v="2025"/>
    <x v="3"/>
    <x v="0"/>
    <x v="0"/>
    <x v="16"/>
    <x v="11"/>
    <x v="115"/>
    <x v="264"/>
    <s v="3 - PROTECCIÓN DEL MEDIO AMBIENTE"/>
    <s v="3.1 - Protección del aire, agua y suelo"/>
    <s v="3.1.02 - Administración del agua"/>
    <s v="2.3 - MATERIALES Y SUMINISTROS"/>
    <x v="19"/>
    <x v="0"/>
    <s v="00 - N/A"/>
    <s v="30 - FONDOS PROPIOS"/>
    <s v="(blank)"/>
    <x v="18"/>
    <n v="130000"/>
    <n v="685.01"/>
  </r>
  <r>
    <s v="2025"/>
    <x v="3"/>
    <x v="0"/>
    <x v="0"/>
    <x v="16"/>
    <x v="11"/>
    <x v="115"/>
    <x v="264"/>
    <s v="3 - PROTECCIÓN DEL MEDIO AMBIENTE"/>
    <s v="3.1 - Protección del aire, agua y suelo"/>
    <s v="3.1.02 - Administración del agua"/>
    <s v="2.3 - MATERIALES Y SUMINISTROS"/>
    <x v="20"/>
    <x v="0"/>
    <s v="00 - N/A"/>
    <s v="30 - FONDOS PROPIOS"/>
    <s v="(blank)"/>
    <x v="18"/>
    <n v="5100000"/>
    <n v="1233643.31"/>
  </r>
  <r>
    <s v="2025"/>
    <x v="3"/>
    <x v="0"/>
    <x v="0"/>
    <x v="16"/>
    <x v="11"/>
    <x v="115"/>
    <x v="264"/>
    <s v="3 - PROTECCIÓN DEL MEDIO AMBIENTE"/>
    <s v="3.1 - Protección del aire, agua y suelo"/>
    <s v="3.1.02 - Administración del agua"/>
    <s v="2.3 - MATERIALES Y SUMINISTROS"/>
    <x v="21"/>
    <x v="0"/>
    <s v="00 - N/A"/>
    <s v="30 - FONDOS PROPIOS"/>
    <s v="(blank)"/>
    <x v="18"/>
    <n v="1445000"/>
    <n v="535721.32000000007"/>
  </r>
  <r>
    <s v="2025"/>
    <x v="3"/>
    <x v="0"/>
    <x v="0"/>
    <x v="16"/>
    <x v="11"/>
    <x v="115"/>
    <x v="264"/>
    <s v="3 - PROTECCIÓN DEL MEDIO AMBIENTE"/>
    <s v="3.1 - Protección del aire, agua y suelo"/>
    <s v="3.1.03 - Ordenación de aguas residuales, drenaje y alcantarillado"/>
    <s v="2.1 - REMUNERACIONES Y CONTRIBUCIONES"/>
    <x v="0"/>
    <x v="0"/>
    <s v="00 - N/A"/>
    <s v="30 - FONDOS PROPIOS"/>
    <s v="(blank)"/>
    <x v="18"/>
    <n v="377000"/>
    <n v="0"/>
  </r>
  <r>
    <s v="2025"/>
    <x v="3"/>
    <x v="0"/>
    <x v="0"/>
    <x v="16"/>
    <x v="11"/>
    <x v="115"/>
    <x v="264"/>
    <s v="3 - PROTECCIÓN DEL MEDIO AMBIENTE"/>
    <s v="3.1 - Protección del aire, agua y suelo"/>
    <s v="3.1.03 - Ordenación de aguas residuales, drenaje y alcantarillado"/>
    <s v="2.1 - REMUNERACIONES Y CONTRIBUCIONES"/>
    <x v="1"/>
    <x v="0"/>
    <s v="00 - N/A"/>
    <s v="30 - FONDOS PROPIOS"/>
    <s v="(blank)"/>
    <x v="18"/>
    <n v="29000"/>
    <n v="0"/>
  </r>
  <r>
    <s v="2025"/>
    <x v="3"/>
    <x v="0"/>
    <x v="0"/>
    <x v="16"/>
    <x v="11"/>
    <x v="115"/>
    <x v="264"/>
    <s v="3 - PROTECCIÓN DEL MEDIO AMBIENTE"/>
    <s v="3.1 - Protección del aire, agua y suelo"/>
    <s v="3.1.03 - Ordenación de aguas residuales, drenaje y alcantarillado"/>
    <s v="2.1 - REMUNERACIONES Y CONTRIBUCIONES"/>
    <x v="4"/>
    <x v="0"/>
    <s v="00 - N/A"/>
    <s v="30 - FONDOS PROPIOS"/>
    <s v="(blank)"/>
    <x v="18"/>
    <n v="52861"/>
    <n v="0"/>
  </r>
  <r>
    <s v="2025"/>
    <x v="3"/>
    <x v="0"/>
    <x v="0"/>
    <x v="16"/>
    <x v="11"/>
    <x v="115"/>
    <x v="264"/>
    <s v="3 - PROTECCIÓN DEL MEDIO AMBIENTE"/>
    <s v="3.1 - Protección del aire, agua y suelo"/>
    <s v="3.1.03 - Ordenación de aguas residuales, drenaje y alcantarillado"/>
    <s v="2.2 - CONTRATACIÓN DE SERVICIOS"/>
    <x v="5"/>
    <x v="0"/>
    <s v="00 - N/A"/>
    <s v="10 - FONDO GENERAL"/>
    <s v="(blank)"/>
    <x v="18"/>
    <n v="10089756"/>
    <n v="0"/>
  </r>
  <r>
    <s v="2025"/>
    <x v="3"/>
    <x v="0"/>
    <x v="0"/>
    <x v="16"/>
    <x v="11"/>
    <x v="115"/>
    <x v="264"/>
    <s v="3 - PROTECCIÓN DEL MEDIO AMBIENTE"/>
    <s v="3.1 - Protección del aire, agua y suelo"/>
    <s v="3.1.03 - Ordenación de aguas residuales, drenaje y alcantarillado"/>
    <s v="2.3 - MATERIALES Y SUMINISTROS"/>
    <x v="15"/>
    <x v="0"/>
    <s v="00 - N/A"/>
    <s v="30 - FONDOS PROPIOS"/>
    <s v="(blank)"/>
    <x v="18"/>
    <n v="30000"/>
    <n v="0"/>
  </r>
  <r>
    <s v="2025"/>
    <x v="3"/>
    <x v="0"/>
    <x v="0"/>
    <x v="16"/>
    <x v="11"/>
    <x v="115"/>
    <x v="264"/>
    <s v="3 - PROTECCIÓN DEL MEDIO AMBIENTE"/>
    <s v="3.1 - Protección del aire, agua y suelo"/>
    <s v="3.1.03 - Ordenación de aguas residuales, drenaje y alcantarillado"/>
    <s v="2.3 - MATERIALES Y SUMINISTROS"/>
    <x v="19"/>
    <x v="0"/>
    <s v="00 - N/A"/>
    <s v="30 - FONDOS PROPIOS"/>
    <s v="(blank)"/>
    <x v="18"/>
    <n v="10000"/>
    <n v="0"/>
  </r>
  <r>
    <s v="2025"/>
    <x v="3"/>
    <x v="0"/>
    <x v="0"/>
    <x v="16"/>
    <x v="11"/>
    <x v="115"/>
    <x v="264"/>
    <s v="3 - PROTECCIÓN DEL MEDIO AMBIENTE"/>
    <s v="3.1 - Protección del aire, agua y suelo"/>
    <s v="3.1.03 - Ordenación de aguas residuales, drenaje y alcantarillado"/>
    <s v="2.3 - MATERIALES Y SUMINISTROS"/>
    <x v="20"/>
    <x v="0"/>
    <s v="00 - N/A"/>
    <s v="30 - FONDOS PROPIOS"/>
    <s v="(blank)"/>
    <x v="18"/>
    <n v="25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6"/>
    <x v="0"/>
    <s v="00 - N/A"/>
    <s v="30 - FONDOS PROPIOS"/>
    <s v="(blank)"/>
    <x v="18"/>
    <n v="50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9"/>
    <x v="0"/>
    <s v="00 - N/A"/>
    <s v="30 - FONDOS PROPIOS"/>
    <s v="(blank)"/>
    <x v="18"/>
    <n v="250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11"/>
    <x v="0"/>
    <s v="00 - N/A"/>
    <s v="30 - FONDOS PROPIOS"/>
    <s v="(blank)"/>
    <x v="18"/>
    <n v="860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12"/>
    <x v="0"/>
    <s v="00 - N/A"/>
    <s v="30 - FONDOS PROPIOS"/>
    <s v="(blank)"/>
    <x v="18"/>
    <n v="180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14"/>
    <x v="0"/>
    <s v="00 - N/A"/>
    <s v="30 - FONDOS PROPIOS"/>
    <s v="(blank)"/>
    <x v="18"/>
    <n v="100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15"/>
    <x v="0"/>
    <s v="00 - N/A"/>
    <s v="30 - FONDOS PROPIOS"/>
    <s v="(blank)"/>
    <x v="18"/>
    <n v="75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16"/>
    <x v="0"/>
    <s v="00 - N/A"/>
    <s v="30 - FONDOS PROPIOS"/>
    <s v="(blank)"/>
    <x v="18"/>
    <n v="10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21"/>
    <x v="0"/>
    <s v="00 - N/A"/>
    <s v="30 - FONDOS PROPIOS"/>
    <s v="(blank)"/>
    <x v="18"/>
    <n v="250000"/>
    <n v="0"/>
  </r>
  <r>
    <s v="2025"/>
    <x v="3"/>
    <x v="0"/>
    <x v="0"/>
    <x v="16"/>
    <x v="11"/>
    <x v="115"/>
    <x v="264"/>
    <s v="4 - SERVICIOS SOCIALES"/>
    <s v="4.1 - Vivienda y servicios comunitarios"/>
    <s v="4.1.03 - Abastecimiento de agua potable"/>
    <s v="2.1 - REMUNERACIONES Y CONTRIBUCIONES"/>
    <x v="0"/>
    <x v="0"/>
    <s v="00 - N/A"/>
    <s v="30 - FONDOS PROPIOS"/>
    <s v="(blank)"/>
    <x v="18"/>
    <n v="62377289"/>
    <n v="12624552.520000001"/>
  </r>
  <r>
    <s v="2025"/>
    <x v="3"/>
    <x v="0"/>
    <x v="0"/>
    <x v="16"/>
    <x v="11"/>
    <x v="115"/>
    <x v="264"/>
    <s v="4 - SERVICIOS SOCIALES"/>
    <s v="4.1 - Vivienda y servicios comunitarios"/>
    <s v="4.1.03 - Abastecimiento de agua potable"/>
    <s v="2.1 - REMUNERACIONES Y CONTRIBUCIONES"/>
    <x v="1"/>
    <x v="0"/>
    <s v="00 - N/A"/>
    <s v="30 - FONDOS PROPIOS"/>
    <s v="(blank)"/>
    <x v="18"/>
    <n v="7269791"/>
    <n v="382483.63"/>
  </r>
  <r>
    <s v="2025"/>
    <x v="3"/>
    <x v="0"/>
    <x v="0"/>
    <x v="16"/>
    <x v="11"/>
    <x v="115"/>
    <x v="264"/>
    <s v="4 - SERVICIOS SOCIALES"/>
    <s v="4.1 - Vivienda y servicios comunitarios"/>
    <s v="4.1.03 - Abastecimiento de agua potable"/>
    <s v="2.1 - REMUNERACIONES Y CONTRIBUCIONES"/>
    <x v="2"/>
    <x v="0"/>
    <s v="00 - N/A"/>
    <s v="30 - FONDOS PROPIOS"/>
    <s v="(blank)"/>
    <x v="18"/>
    <n v="100000"/>
    <n v="31782.5"/>
  </r>
  <r>
    <s v="2025"/>
    <x v="3"/>
    <x v="0"/>
    <x v="0"/>
    <x v="16"/>
    <x v="11"/>
    <x v="115"/>
    <x v="264"/>
    <s v="4 - SERVICIOS SOCIALES"/>
    <s v="4.1 - Vivienda y servicios comunitarios"/>
    <s v="4.1.03 - Abastecimiento de agua potable"/>
    <s v="2.1 - REMUNERACIONES Y CONTRIBUCIONES"/>
    <x v="4"/>
    <x v="0"/>
    <s v="00 - N/A"/>
    <s v="30 - FONDOS PROPIOS"/>
    <s v="(blank)"/>
    <x v="18"/>
    <n v="7928800"/>
    <n v="1776173.0499999998"/>
  </r>
  <r>
    <s v="2025"/>
    <x v="3"/>
    <x v="0"/>
    <x v="0"/>
    <x v="16"/>
    <x v="11"/>
    <x v="115"/>
    <x v="264"/>
    <s v="4 - SERVICIOS SOCIALES"/>
    <s v="4.1 - Vivienda y servicios comunitarios"/>
    <s v="4.1.03 - Abastecimiento de agua potable"/>
    <s v="2.2 - CONTRATACIÓN DE SERVICIOS"/>
    <x v="5"/>
    <x v="0"/>
    <s v="00 - N/A"/>
    <s v="10 - FONDO GENERAL"/>
    <s v="(blank)"/>
    <x v="18"/>
    <n v="75269268"/>
    <n v="0"/>
  </r>
  <r>
    <s v="2025"/>
    <x v="3"/>
    <x v="0"/>
    <x v="0"/>
    <x v="16"/>
    <x v="11"/>
    <x v="115"/>
    <x v="264"/>
    <s v="4 - SERVICIOS SOCIALES"/>
    <s v="4.1 - Vivienda y servicios comunitarios"/>
    <s v="4.1.03 - Abastecimiento de agua potable"/>
    <s v="2.2 - CONTRATACIÓN DE SERVICIOS"/>
    <x v="5"/>
    <x v="0"/>
    <s v="00 - N/A"/>
    <s v="30 - FONDOS PROPIOS"/>
    <s v="(blank)"/>
    <x v="18"/>
    <n v="22000"/>
    <n v="170"/>
  </r>
  <r>
    <s v="2025"/>
    <x v="3"/>
    <x v="0"/>
    <x v="0"/>
    <x v="16"/>
    <x v="11"/>
    <x v="115"/>
    <x v="264"/>
    <s v="4 - SERVICIOS SOCIALES"/>
    <s v="4.1 - Vivienda y servicios comunitarios"/>
    <s v="4.1.03 - Abastecimiento de agua potable"/>
    <s v="2.2 - CONTRATACIÓN DE SERVICIOS"/>
    <x v="6"/>
    <x v="0"/>
    <s v="00 - N/A"/>
    <s v="30 - FONDOS PROPIOS"/>
    <s v="(blank)"/>
    <x v="18"/>
    <n v="650000"/>
    <n v="0"/>
  </r>
  <r>
    <s v="2025"/>
    <x v="3"/>
    <x v="0"/>
    <x v="0"/>
    <x v="16"/>
    <x v="11"/>
    <x v="115"/>
    <x v="264"/>
    <s v="4 - SERVICIOS SOCIALES"/>
    <s v="4.1 - Vivienda y servicios comunitarios"/>
    <s v="4.1.03 - Abastecimiento de agua potable"/>
    <s v="2.2 - CONTRATACIÓN DE SERVICIOS"/>
    <x v="7"/>
    <x v="0"/>
    <s v="00 - N/A"/>
    <s v="30 - FONDOS PROPIOS"/>
    <s v="(blank)"/>
    <x v="18"/>
    <n v="50000"/>
    <n v="0"/>
  </r>
  <r>
    <s v="2025"/>
    <x v="3"/>
    <x v="0"/>
    <x v="0"/>
    <x v="16"/>
    <x v="11"/>
    <x v="115"/>
    <x v="264"/>
    <s v="4 - SERVICIOS SOCIALES"/>
    <s v="4.1 - Vivienda y servicios comunitarios"/>
    <s v="4.1.03 - Abastecimiento de agua potable"/>
    <s v="2.2 - CONTRATACIÓN DE SERVICIOS"/>
    <x v="8"/>
    <x v="0"/>
    <s v="00 - N/A"/>
    <s v="30 - FONDOS PROPIOS"/>
    <s v="(blank)"/>
    <x v="18"/>
    <n v="190000"/>
    <n v="527783.75"/>
  </r>
  <r>
    <s v="2025"/>
    <x v="3"/>
    <x v="0"/>
    <x v="0"/>
    <x v="16"/>
    <x v="11"/>
    <x v="115"/>
    <x v="264"/>
    <s v="4 - SERVICIOS SOCIALES"/>
    <s v="4.1 - Vivienda y servicios comunitarios"/>
    <s v="4.1.03 - Abastecimiento de agua potable"/>
    <s v="2.2 - CONTRATACIÓN DE SERVICIOS"/>
    <x v="9"/>
    <x v="0"/>
    <s v="00 - N/A"/>
    <s v="30 - FONDOS PROPIOS"/>
    <s v="(blank)"/>
    <x v="18"/>
    <n v="4450000"/>
    <n v="861778.25999999989"/>
  </r>
  <r>
    <s v="2025"/>
    <x v="3"/>
    <x v="0"/>
    <x v="0"/>
    <x v="16"/>
    <x v="11"/>
    <x v="115"/>
    <x v="264"/>
    <s v="4 - SERVICIOS SOCIALES"/>
    <s v="4.1 - Vivienda y servicios comunitarios"/>
    <s v="4.1.03 - Abastecimiento de agua potable"/>
    <s v="2.2 - CONTRATACIÓN DE SERVICIOS"/>
    <x v="11"/>
    <x v="0"/>
    <s v="00 - N/A"/>
    <s v="30 - FONDOS PROPIOS"/>
    <s v="(blank)"/>
    <x v="18"/>
    <n v="3160000"/>
    <n v="791557.1399999999"/>
  </r>
  <r>
    <s v="2025"/>
    <x v="3"/>
    <x v="0"/>
    <x v="0"/>
    <x v="16"/>
    <x v="11"/>
    <x v="115"/>
    <x v="264"/>
    <s v="4 - SERVICIOS SOCIALES"/>
    <s v="4.1 - Vivienda y servicios comunitarios"/>
    <s v="4.1.03 - Abastecimiento de agua potable"/>
    <s v="2.2 - CONTRATACIÓN DE SERVICIOS"/>
    <x v="12"/>
    <x v="0"/>
    <s v="00 - N/A"/>
    <s v="30 - FONDOS PROPIOS"/>
    <s v="(blank)"/>
    <x v="18"/>
    <n v="250000"/>
    <n v="0"/>
  </r>
  <r>
    <s v="2025"/>
    <x v="3"/>
    <x v="0"/>
    <x v="0"/>
    <x v="16"/>
    <x v="11"/>
    <x v="115"/>
    <x v="264"/>
    <s v="4 - SERVICIOS SOCIALES"/>
    <s v="4.1 - Vivienda y servicios comunitarios"/>
    <s v="4.1.03 - Abastecimiento de agua potable"/>
    <s v="2.3 - MATERIALES Y SUMINISTROS"/>
    <x v="14"/>
    <x v="0"/>
    <s v="00 - N/A"/>
    <s v="30 - FONDOS PROPIOS"/>
    <s v="(blank)"/>
    <x v="18"/>
    <n v="1900000"/>
    <n v="418410.8"/>
  </r>
  <r>
    <s v="2025"/>
    <x v="3"/>
    <x v="0"/>
    <x v="0"/>
    <x v="16"/>
    <x v="11"/>
    <x v="115"/>
    <x v="264"/>
    <s v="4 - SERVICIOS SOCIALES"/>
    <s v="4.1 - Vivienda y servicios comunitarios"/>
    <s v="4.1.03 - Abastecimiento de agua potable"/>
    <s v="2.3 - MATERIALES Y SUMINISTROS"/>
    <x v="15"/>
    <x v="0"/>
    <s v="00 - N/A"/>
    <s v="30 - FONDOS PROPIOS"/>
    <s v="(blank)"/>
    <x v="18"/>
    <n v="1150000"/>
    <n v="0"/>
  </r>
  <r>
    <s v="2025"/>
    <x v="3"/>
    <x v="0"/>
    <x v="0"/>
    <x v="16"/>
    <x v="11"/>
    <x v="115"/>
    <x v="264"/>
    <s v="4 - SERVICIOS SOCIALES"/>
    <s v="4.1 - Vivienda y servicios comunitarios"/>
    <s v="4.1.03 - Abastecimiento de agua potable"/>
    <s v="2.3 - MATERIALES Y SUMINISTROS"/>
    <x v="16"/>
    <x v="0"/>
    <s v="00 - N/A"/>
    <s v="30 - FONDOS PROPIOS"/>
    <s v="(blank)"/>
    <x v="18"/>
    <n v="190000"/>
    <n v="0"/>
  </r>
  <r>
    <s v="2025"/>
    <x v="3"/>
    <x v="0"/>
    <x v="0"/>
    <x v="16"/>
    <x v="11"/>
    <x v="115"/>
    <x v="264"/>
    <s v="4 - SERVICIOS SOCIALES"/>
    <s v="4.1 - Vivienda y servicios comunitarios"/>
    <s v="4.1.03 - Abastecimiento de agua potable"/>
    <s v="2.3 - MATERIALES Y SUMINISTROS"/>
    <x v="18"/>
    <x v="0"/>
    <s v="00 - N/A"/>
    <s v="30 - FONDOS PROPIOS"/>
    <s v="(blank)"/>
    <x v="18"/>
    <n v="975000"/>
    <n v="36698"/>
  </r>
  <r>
    <s v="2025"/>
    <x v="3"/>
    <x v="0"/>
    <x v="0"/>
    <x v="16"/>
    <x v="11"/>
    <x v="115"/>
    <x v="264"/>
    <s v="4 - SERVICIOS SOCIALES"/>
    <s v="4.1 - Vivienda y servicios comunitarios"/>
    <s v="4.1.03 - Abastecimiento de agua potable"/>
    <s v="2.3 - MATERIALES Y SUMINISTROS"/>
    <x v="19"/>
    <x v="0"/>
    <s v="00 - N/A"/>
    <s v="30 - FONDOS PROPIOS"/>
    <s v="(blank)"/>
    <x v="18"/>
    <n v="1080000"/>
    <n v="135509.25000000003"/>
  </r>
  <r>
    <s v="2025"/>
    <x v="3"/>
    <x v="0"/>
    <x v="0"/>
    <x v="16"/>
    <x v="11"/>
    <x v="115"/>
    <x v="264"/>
    <s v="4 - SERVICIOS SOCIALES"/>
    <s v="4.1 - Vivienda y servicios comunitarios"/>
    <s v="4.1.03 - Abastecimiento de agua potable"/>
    <s v="2.3 - MATERIALES Y SUMINISTROS"/>
    <x v="20"/>
    <x v="0"/>
    <s v="00 - N/A"/>
    <s v="30 - FONDOS PROPIOS"/>
    <s v="(blank)"/>
    <x v="18"/>
    <n v="27930000"/>
    <n v="4343282.5"/>
  </r>
  <r>
    <s v="2025"/>
    <x v="3"/>
    <x v="0"/>
    <x v="0"/>
    <x v="16"/>
    <x v="11"/>
    <x v="115"/>
    <x v="264"/>
    <s v="4 - SERVICIOS SOCIALES"/>
    <s v="4.1 - Vivienda y servicios comunitarios"/>
    <s v="4.1.03 - Abastecimiento de agua potable"/>
    <s v="2.3 - MATERIALES Y SUMINISTROS"/>
    <x v="21"/>
    <x v="0"/>
    <s v="00 - N/A"/>
    <s v="30 - FONDOS PROPIOS"/>
    <s v="(blank)"/>
    <x v="18"/>
    <n v="4550000"/>
    <n v="968959.50999999989"/>
  </r>
  <r>
    <s v="2025"/>
    <x v="3"/>
    <x v="0"/>
    <x v="0"/>
    <x v="16"/>
    <x v="11"/>
    <x v="104"/>
    <x v="253"/>
    <s v="2 - SERVICIOS ECONÓMICOS"/>
    <s v="2.4 - Energía y combustible"/>
    <s v="2.4.05 - Energía eléctrica de fuentes hidroeléctricas"/>
    <s v="2.1 - REMUNERACIONES Y CONTRIBUCIONES"/>
    <x v="0"/>
    <x v="0"/>
    <s v="00 - N/A"/>
    <s v="30 - FONDOS PROPIOS"/>
    <s v="(blank)"/>
    <x v="0"/>
    <n v="1565818684"/>
    <n v="287195174.05000001"/>
  </r>
  <r>
    <s v="2025"/>
    <x v="3"/>
    <x v="0"/>
    <x v="0"/>
    <x v="16"/>
    <x v="11"/>
    <x v="104"/>
    <x v="253"/>
    <s v="2 - SERVICIOS ECONÓMICOS"/>
    <s v="2.4 - Energía y combustible"/>
    <s v="2.4.05 - Energía eléctrica de fuentes hidroeléctricas"/>
    <s v="2.1 - REMUNERACIONES Y CONTRIBUCIONES"/>
    <x v="1"/>
    <x v="0"/>
    <s v="00 - N/A"/>
    <s v="30 - FONDOS PROPIOS"/>
    <s v="(blank)"/>
    <x v="0"/>
    <n v="626185864"/>
    <n v="61715408.630000003"/>
  </r>
  <r>
    <s v="2025"/>
    <x v="3"/>
    <x v="0"/>
    <x v="0"/>
    <x v="16"/>
    <x v="11"/>
    <x v="104"/>
    <x v="253"/>
    <s v="2 - SERVICIOS ECONÓMICOS"/>
    <s v="2.4 - Energía y combustible"/>
    <s v="2.4.05 - Energía eléctrica de fuentes hidroeléctricas"/>
    <s v="2.1 - REMUNERACIONES Y CONTRIBUCIONES"/>
    <x v="2"/>
    <x v="0"/>
    <s v="00 - N/A"/>
    <s v="30 - FONDOS PROPIOS"/>
    <s v="(blank)"/>
    <x v="0"/>
    <n v="68249972"/>
    <n v="26735700"/>
  </r>
  <r>
    <s v="2025"/>
    <x v="3"/>
    <x v="0"/>
    <x v="0"/>
    <x v="16"/>
    <x v="11"/>
    <x v="104"/>
    <x v="253"/>
    <s v="2 - SERVICIOS ECONÓMICOS"/>
    <s v="2.4 - Energía y combustible"/>
    <s v="2.4.05 - Energía eléctrica de fuentes hidroeléctricas"/>
    <s v="2.1 - REMUNERACIONES Y CONTRIBUCIONES"/>
    <x v="3"/>
    <x v="0"/>
    <s v="00 - N/A"/>
    <s v="30 - FONDOS PROPIOS"/>
    <s v="(blank)"/>
    <x v="0"/>
    <n v="126756587"/>
    <n v="0"/>
  </r>
  <r>
    <s v="2025"/>
    <x v="3"/>
    <x v="0"/>
    <x v="0"/>
    <x v="16"/>
    <x v="11"/>
    <x v="104"/>
    <x v="253"/>
    <s v="2 - SERVICIOS ECONÓMICOS"/>
    <s v="2.4 - Energía y combustible"/>
    <s v="2.4.05 - Energía eléctrica de fuentes hidroeléctricas"/>
    <s v="2.1 - REMUNERACIONES Y CONTRIBUCIONES"/>
    <x v="4"/>
    <x v="0"/>
    <s v="00 - N/A"/>
    <s v="30 - FONDOS PROPIOS"/>
    <s v="(blank)"/>
    <x v="0"/>
    <n v="309661411"/>
    <n v="53340059.219999999"/>
  </r>
  <r>
    <s v="2025"/>
    <x v="3"/>
    <x v="0"/>
    <x v="0"/>
    <x v="16"/>
    <x v="11"/>
    <x v="104"/>
    <x v="253"/>
    <s v="2 - SERVICIOS ECONÓMICOS"/>
    <s v="2.4 - Energía y combustible"/>
    <s v="2.4.05 - Energía eléctrica de fuentes hidroeléctricas"/>
    <s v="2.2 - CONTRATACIÓN DE SERVICIOS"/>
    <x v="5"/>
    <x v="0"/>
    <s v="00 - N/A"/>
    <s v="30 - FONDOS PROPIOS"/>
    <s v="(blank)"/>
    <x v="0"/>
    <n v="359782921"/>
    <n v="116104486.55999999"/>
  </r>
  <r>
    <s v="2025"/>
    <x v="3"/>
    <x v="0"/>
    <x v="0"/>
    <x v="16"/>
    <x v="11"/>
    <x v="104"/>
    <x v="253"/>
    <s v="2 - SERVICIOS ECONÓMICOS"/>
    <s v="2.4 - Energía y combustible"/>
    <s v="2.4.05 - Energía eléctrica de fuentes hidroeléctricas"/>
    <s v="2.2 - CONTRATACIÓN DE SERVICIOS"/>
    <x v="6"/>
    <x v="0"/>
    <s v="00 - N/A"/>
    <s v="30 - FONDOS PROPIOS"/>
    <s v="(blank)"/>
    <x v="0"/>
    <n v="76953232"/>
    <n v="2882407.78"/>
  </r>
  <r>
    <s v="2025"/>
    <x v="3"/>
    <x v="0"/>
    <x v="0"/>
    <x v="16"/>
    <x v="11"/>
    <x v="104"/>
    <x v="253"/>
    <s v="2 - SERVICIOS ECONÓMICOS"/>
    <s v="2.4 - Energía y combustible"/>
    <s v="2.4.05 - Energía eléctrica de fuentes hidroeléctricas"/>
    <s v="2.2 - CONTRATACIÓN DE SERVICIOS"/>
    <x v="7"/>
    <x v="0"/>
    <s v="00 - N/A"/>
    <s v="30 - FONDOS PROPIOS"/>
    <s v="(blank)"/>
    <x v="0"/>
    <n v="7243141"/>
    <n v="0"/>
  </r>
  <r>
    <s v="2025"/>
    <x v="3"/>
    <x v="0"/>
    <x v="0"/>
    <x v="16"/>
    <x v="11"/>
    <x v="104"/>
    <x v="253"/>
    <s v="2 - SERVICIOS ECONÓMICOS"/>
    <s v="2.4 - Energía y combustible"/>
    <s v="2.4.05 - Energía eléctrica de fuentes hidroeléctricas"/>
    <s v="2.2 - CONTRATACIÓN DE SERVICIOS"/>
    <x v="8"/>
    <x v="0"/>
    <s v="00 - N/A"/>
    <s v="30 - FONDOS PROPIOS"/>
    <s v="(blank)"/>
    <x v="0"/>
    <n v="37237428"/>
    <n v="9490663.7999999989"/>
  </r>
  <r>
    <s v="2025"/>
    <x v="3"/>
    <x v="0"/>
    <x v="0"/>
    <x v="16"/>
    <x v="11"/>
    <x v="104"/>
    <x v="253"/>
    <s v="2 - SERVICIOS ECONÓMICOS"/>
    <s v="2.4 - Energía y combustible"/>
    <s v="2.4.05 - Energía eléctrica de fuentes hidroeléctricas"/>
    <s v="2.2 - CONTRATACIÓN DE SERVICIOS"/>
    <x v="9"/>
    <x v="0"/>
    <s v="00 - N/A"/>
    <s v="30 - FONDOS PROPIOS"/>
    <s v="(blank)"/>
    <x v="0"/>
    <n v="97935322"/>
    <n v="3098294.56"/>
  </r>
  <r>
    <s v="2025"/>
    <x v="3"/>
    <x v="0"/>
    <x v="0"/>
    <x v="16"/>
    <x v="11"/>
    <x v="104"/>
    <x v="253"/>
    <s v="2 - SERVICIOS ECONÓMICOS"/>
    <s v="2.4 - Energía y combustible"/>
    <s v="2.4.05 - Energía eléctrica de fuentes hidroeléctricas"/>
    <s v="2.2 - CONTRATACIÓN DE SERVICIOS"/>
    <x v="10"/>
    <x v="0"/>
    <s v="00 - N/A"/>
    <s v="30 - FONDOS PROPIOS"/>
    <s v="(blank)"/>
    <x v="0"/>
    <n v="131571271"/>
    <n v="20644126.039999999"/>
  </r>
  <r>
    <s v="2025"/>
    <x v="3"/>
    <x v="0"/>
    <x v="0"/>
    <x v="16"/>
    <x v="11"/>
    <x v="104"/>
    <x v="253"/>
    <s v="2 - SERVICIOS ECONÓMICOS"/>
    <s v="2.4 - Energía y combustible"/>
    <s v="2.4.05 - Energía eléctrica de fuentes hidroeléctricas"/>
    <s v="2.2 - CONTRATACIÓN DE SERVICIOS"/>
    <x v="11"/>
    <x v="0"/>
    <s v="00 - N/A"/>
    <s v="30 - FONDOS PROPIOS"/>
    <s v="(blank)"/>
    <x v="0"/>
    <n v="195727190"/>
    <n v="946742.25999999989"/>
  </r>
  <r>
    <s v="2025"/>
    <x v="3"/>
    <x v="0"/>
    <x v="0"/>
    <x v="16"/>
    <x v="11"/>
    <x v="104"/>
    <x v="253"/>
    <s v="2 - SERVICIOS ECONÓMICOS"/>
    <s v="2.4 - Energía y combustible"/>
    <s v="2.4.05 - Energía eléctrica de fuentes hidroeléctricas"/>
    <s v="2.2 - CONTRATACIÓN DE SERVICIOS"/>
    <x v="12"/>
    <x v="0"/>
    <s v="00 - N/A"/>
    <s v="30 - FONDOS PROPIOS"/>
    <s v="(blank)"/>
    <x v="0"/>
    <n v="835996457"/>
    <n v="115664964.86999999"/>
  </r>
  <r>
    <s v="2025"/>
    <x v="3"/>
    <x v="0"/>
    <x v="0"/>
    <x v="16"/>
    <x v="11"/>
    <x v="104"/>
    <x v="253"/>
    <s v="2 - SERVICIOS ECONÓMICOS"/>
    <s v="2.4 - Energía y combustible"/>
    <s v="2.4.05 - Energía eléctrica de fuentes hidroeléctricas"/>
    <s v="2.2 - CONTRATACIÓN DE SERVICIOS"/>
    <x v="13"/>
    <x v="0"/>
    <s v="00 - N/A"/>
    <s v="30 - FONDOS PROPIOS"/>
    <s v="(blank)"/>
    <x v="0"/>
    <n v="111914982"/>
    <n v="8220"/>
  </r>
  <r>
    <s v="2025"/>
    <x v="3"/>
    <x v="0"/>
    <x v="0"/>
    <x v="16"/>
    <x v="11"/>
    <x v="104"/>
    <x v="253"/>
    <s v="2 - SERVICIOS ECONÓMICOS"/>
    <s v="2.4 - Energía y combustible"/>
    <s v="2.4.05 - Energía eléctrica de fuentes hidroeléctricas"/>
    <s v="2.3 - MATERIALES Y SUMINISTROS"/>
    <x v="14"/>
    <x v="0"/>
    <s v="00 - N/A"/>
    <s v="30 - FONDOS PROPIOS"/>
    <s v="(blank)"/>
    <x v="0"/>
    <n v="4508069"/>
    <n v="1207863.8600000001"/>
  </r>
  <r>
    <s v="2025"/>
    <x v="3"/>
    <x v="0"/>
    <x v="0"/>
    <x v="16"/>
    <x v="11"/>
    <x v="104"/>
    <x v="253"/>
    <s v="2 - SERVICIOS ECONÓMICOS"/>
    <s v="2.4 - Energía y combustible"/>
    <s v="2.4.05 - Energía eléctrica de fuentes hidroeléctricas"/>
    <s v="2.3 - MATERIALES Y SUMINISTROS"/>
    <x v="15"/>
    <x v="0"/>
    <s v="00 - N/A"/>
    <s v="30 - FONDOS PROPIOS"/>
    <s v="(blank)"/>
    <x v="0"/>
    <n v="29540622"/>
    <n v="70060"/>
  </r>
  <r>
    <s v="2025"/>
    <x v="3"/>
    <x v="0"/>
    <x v="0"/>
    <x v="16"/>
    <x v="11"/>
    <x v="104"/>
    <x v="253"/>
    <s v="2 - SERVICIOS ECONÓMICOS"/>
    <s v="2.4 - Energía y combustible"/>
    <s v="2.4.05 - Energía eléctrica de fuentes hidroeléctricas"/>
    <s v="2.3 - MATERIALES Y SUMINISTROS"/>
    <x v="16"/>
    <x v="0"/>
    <s v="00 - N/A"/>
    <s v="30 - FONDOS PROPIOS"/>
    <s v="(blank)"/>
    <x v="0"/>
    <n v="3286979"/>
    <n v="32498.06"/>
  </r>
  <r>
    <s v="2025"/>
    <x v="3"/>
    <x v="0"/>
    <x v="0"/>
    <x v="16"/>
    <x v="11"/>
    <x v="104"/>
    <x v="253"/>
    <s v="2 - SERVICIOS ECONÓMICOS"/>
    <s v="2.4 - Energía y combustible"/>
    <s v="2.4.05 - Energía eléctrica de fuentes hidroeléctricas"/>
    <s v="2.3 - MATERIALES Y SUMINISTROS"/>
    <x v="17"/>
    <x v="0"/>
    <s v="00 - N/A"/>
    <s v="30 - FONDOS PROPIOS"/>
    <s v="(blank)"/>
    <x v="0"/>
    <n v="763959"/>
    <n v="88618.21"/>
  </r>
  <r>
    <s v="2025"/>
    <x v="3"/>
    <x v="0"/>
    <x v="0"/>
    <x v="16"/>
    <x v="11"/>
    <x v="104"/>
    <x v="253"/>
    <s v="2 - SERVICIOS ECONÓMICOS"/>
    <s v="2.4 - Energía y combustible"/>
    <s v="2.4.05 - Energía eléctrica de fuentes hidroeléctricas"/>
    <s v="2.3 - MATERIALES Y SUMINISTROS"/>
    <x v="18"/>
    <x v="0"/>
    <s v="00 - N/A"/>
    <s v="30 - FONDOS PROPIOS"/>
    <s v="(blank)"/>
    <x v="0"/>
    <n v="18049734"/>
    <n v="852424.06"/>
  </r>
  <r>
    <s v="2025"/>
    <x v="3"/>
    <x v="0"/>
    <x v="0"/>
    <x v="16"/>
    <x v="11"/>
    <x v="104"/>
    <x v="253"/>
    <s v="2 - SERVICIOS ECONÓMICOS"/>
    <s v="2.4 - Energía y combustible"/>
    <s v="2.4.05 - Energía eléctrica de fuentes hidroeléctricas"/>
    <s v="2.3 - MATERIALES Y SUMINISTROS"/>
    <x v="19"/>
    <x v="0"/>
    <s v="00 - N/A"/>
    <s v="30 - FONDOS PROPIOS"/>
    <s v="(blank)"/>
    <x v="0"/>
    <n v="33071015"/>
    <n v="587019.35000000009"/>
  </r>
  <r>
    <s v="2025"/>
    <x v="3"/>
    <x v="0"/>
    <x v="0"/>
    <x v="16"/>
    <x v="11"/>
    <x v="104"/>
    <x v="253"/>
    <s v="2 - SERVICIOS ECONÓMICOS"/>
    <s v="2.4 - Energía y combustible"/>
    <s v="2.4.05 - Energía eléctrica de fuentes hidroeléctricas"/>
    <s v="2.3 - MATERIALES Y SUMINISTROS"/>
    <x v="20"/>
    <x v="0"/>
    <s v="00 - N/A"/>
    <s v="30 - FONDOS PROPIOS"/>
    <s v="(blank)"/>
    <x v="0"/>
    <n v="156967821"/>
    <n v="25530204.289999999"/>
  </r>
  <r>
    <s v="2025"/>
    <x v="3"/>
    <x v="0"/>
    <x v="0"/>
    <x v="16"/>
    <x v="11"/>
    <x v="104"/>
    <x v="253"/>
    <s v="2 - SERVICIOS ECONÓMICOS"/>
    <s v="2.4 - Energía y combustible"/>
    <s v="2.4.05 - Energía eléctrica de fuentes hidroeléctricas"/>
    <s v="2.3 - MATERIALES Y SUMINISTROS"/>
    <x v="21"/>
    <x v="0"/>
    <s v="00 - N/A"/>
    <s v="30 - FONDOS PROPIOS"/>
    <s v="(blank)"/>
    <x v="0"/>
    <n v="521131965"/>
    <n v="8268622.7800000012"/>
  </r>
  <r>
    <s v="2025"/>
    <x v="3"/>
    <x v="0"/>
    <x v="0"/>
    <x v="16"/>
    <x v="11"/>
    <x v="105"/>
    <x v="254"/>
    <s v="2 - SERVICIOS ECONÓMICOS"/>
    <s v="2.9 - Otros servicios económicos"/>
    <s v="2.9.03 - Turismo"/>
    <s v="2.1 - REMUNERACIONES Y CONTRIBUCIONES"/>
    <x v="0"/>
    <x v="0"/>
    <s v="00 - N/A"/>
    <s v="30 - FONDOS PROPIOS"/>
    <s v="(blank)"/>
    <x v="0"/>
    <n v="62390000"/>
    <n v="13740339.91"/>
  </r>
  <r>
    <s v="2025"/>
    <x v="3"/>
    <x v="0"/>
    <x v="0"/>
    <x v="16"/>
    <x v="11"/>
    <x v="105"/>
    <x v="254"/>
    <s v="2 - SERVICIOS ECONÓMICOS"/>
    <s v="2.9 - Otros servicios económicos"/>
    <s v="2.9.03 - Turismo"/>
    <s v="2.1 - REMUNERACIONES Y CONTRIBUCIONES"/>
    <x v="1"/>
    <x v="0"/>
    <s v="00 - N/A"/>
    <s v="30 - FONDOS PROPIOS"/>
    <s v="(blank)"/>
    <x v="0"/>
    <n v="20590000"/>
    <n v="1691637.08"/>
  </r>
  <r>
    <s v="2025"/>
    <x v="3"/>
    <x v="0"/>
    <x v="0"/>
    <x v="16"/>
    <x v="11"/>
    <x v="105"/>
    <x v="254"/>
    <s v="2 - SERVICIOS ECONÓMICOS"/>
    <s v="2.9 - Otros servicios económicos"/>
    <s v="2.9.03 - Turismo"/>
    <s v="2.1 - REMUNERACIONES Y CONTRIBUCIONES"/>
    <x v="2"/>
    <x v="0"/>
    <s v="00 - N/A"/>
    <s v="30 - FONDOS PROPIOS"/>
    <s v="(blank)"/>
    <x v="0"/>
    <n v="1500000"/>
    <n v="375000"/>
  </r>
  <r>
    <s v="2025"/>
    <x v="3"/>
    <x v="0"/>
    <x v="0"/>
    <x v="16"/>
    <x v="11"/>
    <x v="105"/>
    <x v="254"/>
    <s v="2 - SERVICIOS ECONÓMICOS"/>
    <s v="2.9 - Otros servicios económicos"/>
    <s v="2.9.03 - Turismo"/>
    <s v="2.1 - REMUNERACIONES Y CONTRIBUCIONES"/>
    <x v="3"/>
    <x v="0"/>
    <s v="00 - N/A"/>
    <s v="30 - FONDOS PROPIOS"/>
    <s v="(blank)"/>
    <x v="0"/>
    <n v="4400000"/>
    <n v="0"/>
  </r>
  <r>
    <s v="2025"/>
    <x v="3"/>
    <x v="0"/>
    <x v="0"/>
    <x v="16"/>
    <x v="11"/>
    <x v="105"/>
    <x v="254"/>
    <s v="2 - SERVICIOS ECONÓMICOS"/>
    <s v="2.9 - Otros servicios económicos"/>
    <s v="2.9.03 - Turismo"/>
    <s v="2.1 - REMUNERACIONES Y CONTRIBUCIONES"/>
    <x v="4"/>
    <x v="0"/>
    <s v="00 - N/A"/>
    <s v="30 - FONDOS PROPIOS"/>
    <s v="(blank)"/>
    <x v="0"/>
    <n v="9670000"/>
    <n v="1766989.11"/>
  </r>
  <r>
    <s v="2025"/>
    <x v="3"/>
    <x v="0"/>
    <x v="0"/>
    <x v="16"/>
    <x v="11"/>
    <x v="105"/>
    <x v="254"/>
    <s v="2 - SERVICIOS ECONÓMICOS"/>
    <s v="2.9 - Otros servicios económicos"/>
    <s v="2.9.03 - Turismo"/>
    <s v="2.2 - CONTRATACIÓN DE SERVICIOS"/>
    <x v="5"/>
    <x v="0"/>
    <s v="00 - N/A"/>
    <s v="30 - FONDOS PROPIOS"/>
    <s v="(blank)"/>
    <x v="0"/>
    <n v="2858000"/>
    <n v="626950.47000000009"/>
  </r>
  <r>
    <s v="2025"/>
    <x v="3"/>
    <x v="0"/>
    <x v="0"/>
    <x v="16"/>
    <x v="11"/>
    <x v="105"/>
    <x v="254"/>
    <s v="2 - SERVICIOS ECONÓMICOS"/>
    <s v="2.9 - Otros servicios económicos"/>
    <s v="2.9.03 - Turismo"/>
    <s v="2.2 - CONTRATACIÓN DE SERVICIOS"/>
    <x v="6"/>
    <x v="0"/>
    <s v="00 - N/A"/>
    <s v="30 - FONDOS PROPIOS"/>
    <s v="(blank)"/>
    <x v="0"/>
    <n v="110000"/>
    <n v="200"/>
  </r>
  <r>
    <s v="2025"/>
    <x v="3"/>
    <x v="0"/>
    <x v="0"/>
    <x v="16"/>
    <x v="11"/>
    <x v="105"/>
    <x v="254"/>
    <s v="2 - SERVICIOS ECONÓMICOS"/>
    <s v="2.9 - Otros servicios económicos"/>
    <s v="2.9.03 - Turismo"/>
    <s v="2.2 - CONTRATACIÓN DE SERVICIOS"/>
    <x v="7"/>
    <x v="0"/>
    <s v="00 - N/A"/>
    <s v="30 - FONDOS PROPIOS"/>
    <s v="(blank)"/>
    <x v="0"/>
    <n v="2000000"/>
    <n v="298085"/>
  </r>
  <r>
    <s v="2025"/>
    <x v="3"/>
    <x v="0"/>
    <x v="0"/>
    <x v="16"/>
    <x v="11"/>
    <x v="105"/>
    <x v="254"/>
    <s v="2 - SERVICIOS ECONÓMICOS"/>
    <s v="2.9 - Otros servicios económicos"/>
    <s v="2.9.03 - Turismo"/>
    <s v="2.2 - CONTRATACIÓN DE SERVICIOS"/>
    <x v="8"/>
    <x v="0"/>
    <s v="00 - N/A"/>
    <s v="30 - FONDOS PROPIOS"/>
    <s v="(blank)"/>
    <x v="0"/>
    <n v="290000"/>
    <n v="22403.02"/>
  </r>
  <r>
    <s v="2025"/>
    <x v="3"/>
    <x v="0"/>
    <x v="0"/>
    <x v="16"/>
    <x v="11"/>
    <x v="105"/>
    <x v="254"/>
    <s v="2 - SERVICIOS ECONÓMICOS"/>
    <s v="2.9 - Otros servicios económicos"/>
    <s v="2.9.03 - Turismo"/>
    <s v="2.2 - CONTRATACIÓN DE SERVICIOS"/>
    <x v="9"/>
    <x v="0"/>
    <s v="00 - N/A"/>
    <s v="30 - FONDOS PROPIOS"/>
    <s v="(blank)"/>
    <x v="0"/>
    <n v="1305000"/>
    <n v="63440"/>
  </r>
  <r>
    <s v="2025"/>
    <x v="3"/>
    <x v="0"/>
    <x v="0"/>
    <x v="16"/>
    <x v="11"/>
    <x v="105"/>
    <x v="254"/>
    <s v="2 - SERVICIOS ECONÓMICOS"/>
    <s v="2.9 - Otros servicios económicos"/>
    <s v="2.9.03 - Turismo"/>
    <s v="2.2 - CONTRATACIÓN DE SERVICIOS"/>
    <x v="10"/>
    <x v="0"/>
    <s v="00 - N/A"/>
    <s v="30 - FONDOS PROPIOS"/>
    <s v="(blank)"/>
    <x v="0"/>
    <n v="1730000"/>
    <n v="230470.62"/>
  </r>
  <r>
    <s v="2025"/>
    <x v="3"/>
    <x v="0"/>
    <x v="0"/>
    <x v="16"/>
    <x v="11"/>
    <x v="105"/>
    <x v="254"/>
    <s v="2 - SERVICIOS ECONÓMICOS"/>
    <s v="2.9 - Otros servicios económicos"/>
    <s v="2.9.03 - Turismo"/>
    <s v="2.2 - CONTRATACIÓN DE SERVICIOS"/>
    <x v="11"/>
    <x v="0"/>
    <s v="00 - N/A"/>
    <s v="30 - FONDOS PROPIOS"/>
    <s v="(blank)"/>
    <x v="0"/>
    <n v="2637000"/>
    <n v="768156.38000000012"/>
  </r>
  <r>
    <s v="2025"/>
    <x v="3"/>
    <x v="0"/>
    <x v="0"/>
    <x v="16"/>
    <x v="11"/>
    <x v="105"/>
    <x v="254"/>
    <s v="2 - SERVICIOS ECONÓMICOS"/>
    <s v="2.9 - Otros servicios económicos"/>
    <s v="2.9.03 - Turismo"/>
    <s v="2.2 - CONTRATACIÓN DE SERVICIOS"/>
    <x v="12"/>
    <x v="0"/>
    <s v="00 - N/A"/>
    <s v="30 - FONDOS PROPIOS"/>
    <s v="(blank)"/>
    <x v="0"/>
    <n v="25621000"/>
    <n v="5217381.53"/>
  </r>
  <r>
    <s v="2025"/>
    <x v="3"/>
    <x v="0"/>
    <x v="0"/>
    <x v="16"/>
    <x v="11"/>
    <x v="105"/>
    <x v="254"/>
    <s v="2 - SERVICIOS ECONÓMICOS"/>
    <s v="2.9 - Otros servicios económicos"/>
    <s v="2.9.03 - Turismo"/>
    <s v="2.3 - MATERIALES Y SUMINISTROS"/>
    <x v="14"/>
    <x v="0"/>
    <s v="00 - N/A"/>
    <s v="30 - FONDOS PROPIOS"/>
    <s v="(blank)"/>
    <x v="0"/>
    <n v="2470000"/>
    <n v="416287.81"/>
  </r>
  <r>
    <s v="2025"/>
    <x v="3"/>
    <x v="0"/>
    <x v="0"/>
    <x v="16"/>
    <x v="11"/>
    <x v="105"/>
    <x v="254"/>
    <s v="2 - SERVICIOS ECONÓMICOS"/>
    <s v="2.9 - Otros servicios económicos"/>
    <s v="2.9.03 - Turismo"/>
    <s v="2.3 - MATERIALES Y SUMINISTROS"/>
    <x v="15"/>
    <x v="0"/>
    <s v="00 - N/A"/>
    <s v="30 - FONDOS PROPIOS"/>
    <s v="(blank)"/>
    <x v="0"/>
    <n v="540000"/>
    <n v="0"/>
  </r>
  <r>
    <s v="2025"/>
    <x v="3"/>
    <x v="0"/>
    <x v="0"/>
    <x v="16"/>
    <x v="11"/>
    <x v="105"/>
    <x v="254"/>
    <s v="2 - SERVICIOS ECONÓMICOS"/>
    <s v="2.9 - Otros servicios económicos"/>
    <s v="2.9.03 - Turismo"/>
    <s v="2.3 - MATERIALES Y SUMINISTROS"/>
    <x v="16"/>
    <x v="0"/>
    <s v="00 - N/A"/>
    <s v="30 - FONDOS PROPIOS"/>
    <s v="(blank)"/>
    <x v="0"/>
    <n v="367000"/>
    <n v="247728.99"/>
  </r>
  <r>
    <s v="2025"/>
    <x v="3"/>
    <x v="0"/>
    <x v="0"/>
    <x v="16"/>
    <x v="11"/>
    <x v="105"/>
    <x v="254"/>
    <s v="2 - SERVICIOS ECONÓMICOS"/>
    <s v="2.9 - Otros servicios económicos"/>
    <s v="2.9.03 - Turismo"/>
    <s v="2.3 - MATERIALES Y SUMINISTROS"/>
    <x v="17"/>
    <x v="0"/>
    <s v="00 - N/A"/>
    <s v="30 - FONDOS PROPIOS"/>
    <s v="(blank)"/>
    <x v="0"/>
    <n v="25000"/>
    <n v="1724.6"/>
  </r>
  <r>
    <s v="2025"/>
    <x v="3"/>
    <x v="0"/>
    <x v="0"/>
    <x v="16"/>
    <x v="11"/>
    <x v="105"/>
    <x v="254"/>
    <s v="2 - SERVICIOS ECONÓMICOS"/>
    <s v="2.9 - Otros servicios económicos"/>
    <s v="2.9.03 - Turismo"/>
    <s v="2.3 - MATERIALES Y SUMINISTROS"/>
    <x v="18"/>
    <x v="0"/>
    <s v="00 - N/A"/>
    <s v="30 - FONDOS PROPIOS"/>
    <s v="(blank)"/>
    <x v="0"/>
    <n v="755000"/>
    <n v="66605.919999999998"/>
  </r>
  <r>
    <s v="2025"/>
    <x v="3"/>
    <x v="0"/>
    <x v="0"/>
    <x v="16"/>
    <x v="11"/>
    <x v="105"/>
    <x v="254"/>
    <s v="2 - SERVICIOS ECONÓMICOS"/>
    <s v="2.9 - Otros servicios económicos"/>
    <s v="2.9.03 - Turismo"/>
    <s v="2.3 - MATERIALES Y SUMINISTROS"/>
    <x v="19"/>
    <x v="0"/>
    <s v="00 - N/A"/>
    <s v="30 - FONDOS PROPIOS"/>
    <s v="(blank)"/>
    <x v="0"/>
    <n v="400000"/>
    <n v="20034.21"/>
  </r>
  <r>
    <s v="2025"/>
    <x v="3"/>
    <x v="0"/>
    <x v="0"/>
    <x v="16"/>
    <x v="11"/>
    <x v="105"/>
    <x v="254"/>
    <s v="2 - SERVICIOS ECONÓMICOS"/>
    <s v="2.9 - Otros servicios económicos"/>
    <s v="2.9.03 - Turismo"/>
    <s v="2.3 - MATERIALES Y SUMINISTROS"/>
    <x v="20"/>
    <x v="0"/>
    <s v="00 - N/A"/>
    <s v="30 - FONDOS PROPIOS"/>
    <s v="(blank)"/>
    <x v="0"/>
    <n v="5910000"/>
    <n v="961049.61"/>
  </r>
  <r>
    <s v="2025"/>
    <x v="3"/>
    <x v="0"/>
    <x v="0"/>
    <x v="16"/>
    <x v="11"/>
    <x v="105"/>
    <x v="254"/>
    <s v="2 - SERVICIOS ECONÓMICOS"/>
    <s v="2.9 - Otros servicios económicos"/>
    <s v="2.9.03 - Turismo"/>
    <s v="2.3 - MATERIALES Y SUMINISTROS"/>
    <x v="21"/>
    <x v="0"/>
    <s v="00 - N/A"/>
    <s v="30 - FONDOS PROPIOS"/>
    <s v="(blank)"/>
    <x v="0"/>
    <n v="2020000"/>
    <n v="263503.81999999995"/>
  </r>
  <r>
    <s v="2025"/>
    <x v="3"/>
    <x v="0"/>
    <x v="0"/>
    <x v="16"/>
    <x v="11"/>
    <x v="116"/>
    <x v="265"/>
    <s v="3 - PROTECCIÓN DEL MEDIO AMBIENTE"/>
    <s v="3.1 - Protección del aire, agua y suelo"/>
    <s v="3.1.02 - Administración del agua"/>
    <s v="2.1 - REMUNERACIONES Y CONTRIBUCIONES"/>
    <x v="0"/>
    <x v="0"/>
    <s v="00 - N/A"/>
    <s v="10 - FONDO GENERAL"/>
    <s v="(blank)"/>
    <x v="24"/>
    <n v="19966604"/>
    <n v="4300900"/>
  </r>
  <r>
    <s v="2025"/>
    <x v="3"/>
    <x v="0"/>
    <x v="0"/>
    <x v="16"/>
    <x v="11"/>
    <x v="116"/>
    <x v="265"/>
    <s v="3 - PROTECCIÓN DEL MEDIO AMBIENTE"/>
    <s v="3.1 - Protección del aire, agua y suelo"/>
    <s v="3.1.02 - Administración del agua"/>
    <s v="2.1 - REMUNERACIONES Y CONTRIBUCIONES"/>
    <x v="0"/>
    <x v="0"/>
    <s v="00 - N/A"/>
    <s v="30 - FONDOS PROPIOS"/>
    <s v="(blank)"/>
    <x v="24"/>
    <n v="15010376"/>
    <n v="1971000"/>
  </r>
  <r>
    <s v="2025"/>
    <x v="3"/>
    <x v="0"/>
    <x v="0"/>
    <x v="16"/>
    <x v="11"/>
    <x v="116"/>
    <x v="265"/>
    <s v="3 - PROTECCIÓN DEL MEDIO AMBIENTE"/>
    <s v="3.1 - Protección del aire, agua y suelo"/>
    <s v="3.1.02 - Administración del agua"/>
    <s v="2.1 - REMUNERACIONES Y CONTRIBUCIONES"/>
    <x v="2"/>
    <x v="0"/>
    <s v="00 - N/A"/>
    <s v="10 - FONDO GENERAL"/>
    <s v="(blank)"/>
    <x v="24"/>
    <n v="1920000"/>
    <n v="480000"/>
  </r>
  <r>
    <s v="2025"/>
    <x v="3"/>
    <x v="0"/>
    <x v="0"/>
    <x v="16"/>
    <x v="11"/>
    <x v="116"/>
    <x v="265"/>
    <s v="3 - PROTECCIÓN DEL MEDIO AMBIENTE"/>
    <s v="3.1 - Protección del aire, agua y suelo"/>
    <s v="3.1.02 - Administración del agua"/>
    <s v="2.1 - REMUNERACIONES Y CONTRIBUCIONES"/>
    <x v="4"/>
    <x v="0"/>
    <s v="00 - N/A"/>
    <s v="10 - FONDO GENERAL"/>
    <s v="(blank)"/>
    <x v="24"/>
    <n v="2795314"/>
    <n v="661908.51"/>
  </r>
  <r>
    <s v="2025"/>
    <x v="3"/>
    <x v="0"/>
    <x v="0"/>
    <x v="16"/>
    <x v="11"/>
    <x v="116"/>
    <x v="265"/>
    <s v="3 - PROTECCIÓN DEL MEDIO AMBIENTE"/>
    <s v="3.1 - Protección del aire, agua y suelo"/>
    <s v="3.1.02 - Administración del agua"/>
    <s v="2.1 - REMUNERACIONES Y CONTRIBUCIONES"/>
    <x v="4"/>
    <x v="0"/>
    <s v="00 - N/A"/>
    <s v="30 - FONDOS PROPIOS"/>
    <s v="(blank)"/>
    <x v="24"/>
    <n v="1262426"/>
    <n v="291328.92000000004"/>
  </r>
  <r>
    <s v="2025"/>
    <x v="3"/>
    <x v="0"/>
    <x v="0"/>
    <x v="16"/>
    <x v="11"/>
    <x v="116"/>
    <x v="265"/>
    <s v="3 - PROTECCIÓN DEL MEDIO AMBIENTE"/>
    <s v="3.1 - Protección del aire, agua y suelo"/>
    <s v="3.1.02 - Administración del agua"/>
    <s v="2.2 - CONTRATACIÓN DE SERVICIOS"/>
    <x v="5"/>
    <x v="0"/>
    <s v="00 - N/A"/>
    <s v="30 - FONDOS PROPIOS"/>
    <s v="(blank)"/>
    <x v="24"/>
    <n v="1026000"/>
    <n v="542891.65"/>
  </r>
  <r>
    <s v="2025"/>
    <x v="3"/>
    <x v="0"/>
    <x v="0"/>
    <x v="16"/>
    <x v="11"/>
    <x v="116"/>
    <x v="265"/>
    <s v="3 - PROTECCIÓN DEL MEDIO AMBIENTE"/>
    <s v="3.1 - Protección del aire, agua y suelo"/>
    <s v="3.1.02 - Administración del agua"/>
    <s v="2.2 - CONTRATACIÓN DE SERVICIOS"/>
    <x v="6"/>
    <x v="0"/>
    <s v="00 - N/A"/>
    <s v="30 - FONDOS PROPIOS"/>
    <s v="(blank)"/>
    <x v="24"/>
    <n v="1000000"/>
    <n v="0"/>
  </r>
  <r>
    <s v="2025"/>
    <x v="3"/>
    <x v="0"/>
    <x v="0"/>
    <x v="16"/>
    <x v="11"/>
    <x v="116"/>
    <x v="265"/>
    <s v="3 - PROTECCIÓN DEL MEDIO AMBIENTE"/>
    <s v="3.1 - Protección del aire, agua y suelo"/>
    <s v="3.1.02 - Administración del agua"/>
    <s v="2.2 - CONTRATACIÓN DE SERVICIOS"/>
    <x v="9"/>
    <x v="0"/>
    <s v="00 - N/A"/>
    <s v="30 - FONDOS PROPIOS"/>
    <s v="(blank)"/>
    <x v="24"/>
    <n v="0"/>
    <n v="0"/>
  </r>
  <r>
    <s v="2025"/>
    <x v="3"/>
    <x v="0"/>
    <x v="0"/>
    <x v="16"/>
    <x v="11"/>
    <x v="116"/>
    <x v="265"/>
    <s v="3 - PROTECCIÓN DEL MEDIO AMBIENTE"/>
    <s v="3.1 - Protección del aire, agua y suelo"/>
    <s v="3.1.02 - Administración del agua"/>
    <s v="2.2 - CONTRATACIÓN DE SERVICIOS"/>
    <x v="10"/>
    <x v="0"/>
    <s v="00 - N/A"/>
    <s v="30 - FONDOS PROPIOS"/>
    <s v="(blank)"/>
    <x v="24"/>
    <n v="0"/>
    <n v="113886.94"/>
  </r>
  <r>
    <s v="2025"/>
    <x v="3"/>
    <x v="0"/>
    <x v="0"/>
    <x v="16"/>
    <x v="11"/>
    <x v="116"/>
    <x v="265"/>
    <s v="3 - PROTECCIÓN DEL MEDIO AMBIENTE"/>
    <s v="3.1 - Protección del aire, agua y suelo"/>
    <s v="3.1.02 - Administración del agua"/>
    <s v="2.2 - CONTRATACIÓN DE SERVICIOS"/>
    <x v="11"/>
    <x v="0"/>
    <s v="00 - N/A"/>
    <s v="30 - FONDOS PROPIOS"/>
    <s v="(blank)"/>
    <x v="24"/>
    <n v="27469"/>
    <n v="56945.19"/>
  </r>
  <r>
    <s v="2025"/>
    <x v="3"/>
    <x v="0"/>
    <x v="0"/>
    <x v="16"/>
    <x v="11"/>
    <x v="116"/>
    <x v="265"/>
    <s v="3 - PROTECCIÓN DEL MEDIO AMBIENTE"/>
    <s v="3.1 - Protección del aire, agua y suelo"/>
    <s v="3.1.02 - Administración del agua"/>
    <s v="2.2 - CONTRATACIÓN DE SERVICIOS"/>
    <x v="12"/>
    <x v="0"/>
    <s v="00 - N/A"/>
    <s v="30 - FONDOS PROPIOS"/>
    <s v="(blank)"/>
    <x v="24"/>
    <n v="0"/>
    <n v="0"/>
  </r>
  <r>
    <s v="2025"/>
    <x v="3"/>
    <x v="0"/>
    <x v="0"/>
    <x v="16"/>
    <x v="11"/>
    <x v="116"/>
    <x v="265"/>
    <s v="3 - PROTECCIÓN DEL MEDIO AMBIENTE"/>
    <s v="3.1 - Protección del aire, agua y suelo"/>
    <s v="3.1.02 - Administración del agua"/>
    <s v="2.2 - CONTRATACIÓN DE SERVICIOS"/>
    <x v="13"/>
    <x v="0"/>
    <s v="00 - N/A"/>
    <s v="30 - FONDOS PROPIOS"/>
    <s v="(blank)"/>
    <x v="24"/>
    <n v="0"/>
    <n v="423770"/>
  </r>
  <r>
    <s v="2025"/>
    <x v="3"/>
    <x v="0"/>
    <x v="0"/>
    <x v="16"/>
    <x v="11"/>
    <x v="116"/>
    <x v="265"/>
    <s v="3 - PROTECCIÓN DEL MEDIO AMBIENTE"/>
    <s v="3.1 - Protección del aire, agua y suelo"/>
    <s v="3.1.02 - Administración del agua"/>
    <s v="2.3 - MATERIALES Y SUMINISTROS"/>
    <x v="14"/>
    <x v="0"/>
    <s v="00 - N/A"/>
    <s v="30 - FONDOS PROPIOS"/>
    <s v="(blank)"/>
    <x v="24"/>
    <n v="0"/>
    <n v="16106.73"/>
  </r>
  <r>
    <s v="2025"/>
    <x v="3"/>
    <x v="0"/>
    <x v="0"/>
    <x v="16"/>
    <x v="11"/>
    <x v="116"/>
    <x v="265"/>
    <s v="3 - PROTECCIÓN DEL MEDIO AMBIENTE"/>
    <s v="3.1 - Protección del aire, agua y suelo"/>
    <s v="3.1.02 - Administración del agua"/>
    <s v="2.3 - MATERIALES Y SUMINISTROS"/>
    <x v="16"/>
    <x v="0"/>
    <s v="00 - N/A"/>
    <s v="30 - FONDOS PROPIOS"/>
    <s v="(blank)"/>
    <x v="24"/>
    <n v="0"/>
    <n v="7496.54"/>
  </r>
  <r>
    <s v="2025"/>
    <x v="3"/>
    <x v="0"/>
    <x v="0"/>
    <x v="16"/>
    <x v="11"/>
    <x v="116"/>
    <x v="265"/>
    <s v="3 - PROTECCIÓN DEL MEDIO AMBIENTE"/>
    <s v="3.1 - Protección del aire, agua y suelo"/>
    <s v="3.1.02 - Administración del agua"/>
    <s v="2.3 - MATERIALES Y SUMINISTROS"/>
    <x v="18"/>
    <x v="0"/>
    <s v="00 - N/A"/>
    <s v="30 - FONDOS PROPIOS"/>
    <s v="(blank)"/>
    <x v="24"/>
    <n v="801027"/>
    <n v="424799.87"/>
  </r>
  <r>
    <s v="2025"/>
    <x v="3"/>
    <x v="0"/>
    <x v="0"/>
    <x v="16"/>
    <x v="11"/>
    <x v="116"/>
    <x v="265"/>
    <s v="3 - PROTECCIÓN DEL MEDIO AMBIENTE"/>
    <s v="3.1 - Protección del aire, agua y suelo"/>
    <s v="3.1.02 - Administración del agua"/>
    <s v="2.3 - MATERIALES Y SUMINISTROS"/>
    <x v="20"/>
    <x v="0"/>
    <s v="00 - N/A"/>
    <s v="10 - FONDO GENERAL"/>
    <s v="(blank)"/>
    <x v="24"/>
    <n v="0"/>
    <n v="0"/>
  </r>
  <r>
    <s v="2025"/>
    <x v="3"/>
    <x v="0"/>
    <x v="0"/>
    <x v="16"/>
    <x v="11"/>
    <x v="116"/>
    <x v="265"/>
    <s v="3 - PROTECCIÓN DEL MEDIO AMBIENTE"/>
    <s v="3.1 - Protección del aire, agua y suelo"/>
    <s v="3.1.02 - Administración del agua"/>
    <s v="2.3 - MATERIALES Y SUMINISTROS"/>
    <x v="20"/>
    <x v="0"/>
    <s v="00 - N/A"/>
    <s v="30 - FONDOS PROPIOS"/>
    <s v="(blank)"/>
    <x v="24"/>
    <n v="2737967"/>
    <n v="0"/>
  </r>
  <r>
    <s v="2025"/>
    <x v="3"/>
    <x v="0"/>
    <x v="0"/>
    <x v="16"/>
    <x v="11"/>
    <x v="116"/>
    <x v="265"/>
    <s v="3 - PROTECCIÓN DEL MEDIO AMBIENTE"/>
    <s v="3.1 - Protección del aire, agua y suelo"/>
    <s v="3.1.02 - Administración del agua"/>
    <s v="2.3 - MATERIALES Y SUMINISTROS"/>
    <x v="21"/>
    <x v="0"/>
    <s v="00 - N/A"/>
    <s v="30 - FONDOS PROPIOS"/>
    <s v="(blank)"/>
    <x v="24"/>
    <n v="6304135"/>
    <n v="155073.85"/>
  </r>
  <r>
    <s v="2025"/>
    <x v="3"/>
    <x v="0"/>
    <x v="0"/>
    <x v="16"/>
    <x v="11"/>
    <x v="116"/>
    <x v="265"/>
    <s v="3 - PROTECCIÓN DEL MEDIO AMBIENTE"/>
    <s v="3.1 - Protección del aire, agua y suelo"/>
    <s v="3.1.03 - Ordenación de aguas residuales, drenaje y alcantarillado"/>
    <s v="2.2 - CONTRATACIÓN DE SERVICIOS"/>
    <x v="5"/>
    <x v="0"/>
    <s v="00 - N/A"/>
    <s v="10 - FONDO GENERAL"/>
    <s v="(blank)"/>
    <x v="24"/>
    <n v="10714026"/>
    <n v="1388680.6800000002"/>
  </r>
  <r>
    <s v="2025"/>
    <x v="3"/>
    <x v="0"/>
    <x v="0"/>
    <x v="16"/>
    <x v="11"/>
    <x v="116"/>
    <x v="265"/>
    <s v="4 - SERVICIOS SOCIALES"/>
    <s v="4.1 - Vivienda y servicios comunitarios"/>
    <s v="4.1.03 - Abastecimiento de agua potable"/>
    <s v="2.1 - REMUNERACIONES Y CONTRIBUCIONES"/>
    <x v="0"/>
    <x v="0"/>
    <s v="00 - N/A"/>
    <s v="10 - FONDO GENERAL"/>
    <s v="(blank)"/>
    <x v="24"/>
    <n v="21859214"/>
    <n v="5257202"/>
  </r>
  <r>
    <s v="2025"/>
    <x v="3"/>
    <x v="0"/>
    <x v="0"/>
    <x v="16"/>
    <x v="11"/>
    <x v="116"/>
    <x v="265"/>
    <s v="4 - SERVICIOS SOCIALES"/>
    <s v="4.1 - Vivienda y servicios comunitarios"/>
    <s v="4.1.03 - Abastecimiento de agua potable"/>
    <s v="2.1 - REMUNERACIONES Y CONTRIBUCIONES"/>
    <x v="0"/>
    <x v="0"/>
    <s v="00 - N/A"/>
    <s v="30 - FONDOS PROPIOS"/>
    <s v="(blank)"/>
    <x v="24"/>
    <n v="5000"/>
    <n v="1991600"/>
  </r>
  <r>
    <s v="2025"/>
    <x v="3"/>
    <x v="0"/>
    <x v="0"/>
    <x v="16"/>
    <x v="11"/>
    <x v="116"/>
    <x v="265"/>
    <s v="4 - SERVICIOS SOCIALES"/>
    <s v="4.1 - Vivienda y servicios comunitarios"/>
    <s v="4.1.03 - Abastecimiento de agua potable"/>
    <s v="2.1 - REMUNERACIONES Y CONTRIBUCIONES"/>
    <x v="4"/>
    <x v="0"/>
    <s v="00 - N/A"/>
    <s v="10 - FONDO GENERAL"/>
    <s v="(blank)"/>
    <x v="24"/>
    <n v="3458868"/>
    <n v="809083.38"/>
  </r>
  <r>
    <s v="2025"/>
    <x v="3"/>
    <x v="0"/>
    <x v="0"/>
    <x v="16"/>
    <x v="11"/>
    <x v="116"/>
    <x v="265"/>
    <s v="4 - SERVICIOS SOCIALES"/>
    <s v="4.1 - Vivienda y servicios comunitarios"/>
    <s v="4.1.03 - Abastecimiento de agua potable"/>
    <s v="2.1 - REMUNERACIONES Y CONTRIBUCIONES"/>
    <x v="4"/>
    <x v="0"/>
    <s v="00 - N/A"/>
    <s v="30 - FONDOS PROPIOS"/>
    <s v="(blank)"/>
    <x v="24"/>
    <n v="658000"/>
    <n v="306507.24"/>
  </r>
  <r>
    <s v="2025"/>
    <x v="3"/>
    <x v="0"/>
    <x v="0"/>
    <x v="16"/>
    <x v="11"/>
    <x v="116"/>
    <x v="265"/>
    <s v="4 - SERVICIOS SOCIALES"/>
    <s v="4.1 - Vivienda y servicios comunitarios"/>
    <s v="4.1.03 - Abastecimiento de agua potable"/>
    <s v="2.2 - CONTRATACIÓN DE SERVICIOS"/>
    <x v="5"/>
    <x v="0"/>
    <s v="00 - N/A"/>
    <s v="10 - FONDO GENERAL"/>
    <s v="(blank)"/>
    <x v="24"/>
    <n v="0"/>
    <n v="0"/>
  </r>
  <r>
    <s v="2025"/>
    <x v="3"/>
    <x v="0"/>
    <x v="0"/>
    <x v="16"/>
    <x v="11"/>
    <x v="116"/>
    <x v="265"/>
    <s v="4 - SERVICIOS SOCIALES"/>
    <s v="4.1 - Vivienda y servicios comunitarios"/>
    <s v="4.1.03 - Abastecimiento de agua potable"/>
    <s v="2.3 - MATERIALES Y SUMINISTROS"/>
    <x v="18"/>
    <x v="0"/>
    <s v="00 - N/A"/>
    <s v="30 - FONDOS PROPIOS"/>
    <s v="(blank)"/>
    <x v="24"/>
    <n v="0"/>
    <n v="0"/>
  </r>
  <r>
    <s v="2025"/>
    <x v="3"/>
    <x v="0"/>
    <x v="0"/>
    <x v="16"/>
    <x v="11"/>
    <x v="116"/>
    <x v="265"/>
    <s v="4 - SERVICIOS SOCIALES"/>
    <s v="4.1 - Vivienda y servicios comunitarios"/>
    <s v="4.1.03 - Abastecimiento de agua potable"/>
    <s v="2.3 - MATERIALES Y SUMINISTROS"/>
    <x v="19"/>
    <x v="0"/>
    <s v="00 - N/A"/>
    <s v="30 - FONDOS PROPIOS"/>
    <s v="(blank)"/>
    <x v="24"/>
    <n v="0"/>
    <n v="0"/>
  </r>
  <r>
    <s v="2025"/>
    <x v="3"/>
    <x v="0"/>
    <x v="0"/>
    <x v="16"/>
    <x v="11"/>
    <x v="116"/>
    <x v="265"/>
    <s v="4 - SERVICIOS SOCIALES"/>
    <s v="4.1 - Vivienda y servicios comunitarios"/>
    <s v="4.1.03 - Abastecimiento de agua potable"/>
    <s v="2.3 - MATERIALES Y SUMINISTROS"/>
    <x v="20"/>
    <x v="0"/>
    <s v="00 - N/A"/>
    <s v="30 - FONDOS PROPIOS"/>
    <s v="(blank)"/>
    <x v="24"/>
    <n v="0"/>
    <n v="15930"/>
  </r>
  <r>
    <s v="2025"/>
    <x v="3"/>
    <x v="0"/>
    <x v="0"/>
    <x v="16"/>
    <x v="11"/>
    <x v="116"/>
    <x v="265"/>
    <s v="4 - SERVICIOS SOCIALES"/>
    <s v="4.1 - Vivienda y servicios comunitarios"/>
    <s v="4.1.03 - Abastecimiento de agua potable"/>
    <s v="2.3 - MATERIALES Y SUMINISTROS"/>
    <x v="21"/>
    <x v="0"/>
    <s v="00 - N/A"/>
    <s v="30 - FONDOS PROPIOS"/>
    <s v="(blank)"/>
    <x v="24"/>
    <n v="0"/>
    <n v="0"/>
  </r>
  <r>
    <s v="2025"/>
    <x v="3"/>
    <x v="0"/>
    <x v="0"/>
    <x v="16"/>
    <x v="11"/>
    <x v="117"/>
    <x v="266"/>
    <s v="1 - SERVICIOS  GENERALES"/>
    <s v="1.1 - Administración general"/>
    <s v="1.1.05 - Gestión de la administración general para transversalizar el enfoque de género"/>
    <s v="2.2 - CONTRATACIÓN DE SERVICIOS"/>
    <x v="12"/>
    <x v="0"/>
    <s v="00 - N/A"/>
    <s v="30 - FONDOS PROPIOS"/>
    <s v="(blank)"/>
    <x v="0"/>
    <n v="700000"/>
    <n v="337900"/>
  </r>
  <r>
    <s v="2025"/>
    <x v="3"/>
    <x v="0"/>
    <x v="0"/>
    <x v="16"/>
    <x v="11"/>
    <x v="117"/>
    <x v="266"/>
    <s v="1 - SERVICIOS  GENERALES"/>
    <s v="1.1 - Administración general"/>
    <s v="1.1.05 - Gestión de la administración general para transversalizar el enfoque de género"/>
    <s v="2.2 - CONTRATACIÓN DE SERVICIOS"/>
    <x v="13"/>
    <x v="0"/>
    <s v="00 - N/A"/>
    <s v="30 - FONDOS PROPIOS"/>
    <s v="(blank)"/>
    <x v="0"/>
    <n v="0"/>
    <n v="0"/>
  </r>
  <r>
    <s v="2025"/>
    <x v="3"/>
    <x v="0"/>
    <x v="0"/>
    <x v="16"/>
    <x v="11"/>
    <x v="117"/>
    <x v="266"/>
    <s v="1 - SERVICIOS  GENERALES"/>
    <s v="1.1 - Administración general"/>
    <s v="1.1.05 - Gestión de la administración general para transversalizar el enfoque de género"/>
    <s v="2.3 - MATERIALES Y SUMINISTROS"/>
    <x v="15"/>
    <x v="0"/>
    <s v="00 - N/A"/>
    <s v="30 - FONDOS PROPIOS"/>
    <s v="(blank)"/>
    <x v="0"/>
    <n v="0"/>
    <n v="0"/>
  </r>
  <r>
    <s v="2025"/>
    <x v="3"/>
    <x v="0"/>
    <x v="0"/>
    <x v="16"/>
    <x v="11"/>
    <x v="117"/>
    <x v="266"/>
    <s v="1 - SERVICIOS  GENERALES"/>
    <s v="1.1 - Administración general"/>
    <s v="1.1.05 - Gestión de la administración general para transversalizar el enfoque de género"/>
    <s v="2.3 - MATERIALES Y SUMINISTROS"/>
    <x v="16"/>
    <x v="0"/>
    <s v="00 - N/A"/>
    <s v="30 - FONDOS PROPIOS"/>
    <s v="(blank)"/>
    <x v="0"/>
    <n v="0"/>
    <n v="0"/>
  </r>
  <r>
    <s v="2025"/>
    <x v="3"/>
    <x v="0"/>
    <x v="0"/>
    <x v="16"/>
    <x v="11"/>
    <x v="117"/>
    <x v="266"/>
    <s v="2 - SERVICIOS ECONÓMICOS"/>
    <s v="2.4 - Energía y combustible"/>
    <s v="2.4.09 - Conservación, aprovechamiento y explotación racionalizada de fuentes de electricidad"/>
    <s v="2.2 - CONTRATACIÓN DE SERVICIOS"/>
    <x v="12"/>
    <x v="0"/>
    <s v="00 - N/A"/>
    <s v="60 - CREDITO EXTERNO"/>
    <s v="(blank)"/>
    <x v="0"/>
    <n v="5000000"/>
    <n v="0"/>
  </r>
  <r>
    <s v="2025"/>
    <x v="3"/>
    <x v="0"/>
    <x v="0"/>
    <x v="16"/>
    <x v="11"/>
    <x v="117"/>
    <x v="266"/>
    <s v="2 - SERVICIOS ECONÓMICOS"/>
    <s v="2.4 - Energía y combustible"/>
    <s v="2.4.09 - Conservación, aprovechamiento y explotación racionalizada de fuentes de electricidad"/>
    <s v="2.3 - MATERIALES Y SUMINISTROS"/>
    <x v="19"/>
    <x v="0"/>
    <s v="00 - N/A"/>
    <s v="60 - CREDITO EXTERNO"/>
    <s v="(blank)"/>
    <x v="0"/>
    <n v="360000"/>
    <n v="0"/>
  </r>
  <r>
    <s v="2025"/>
    <x v="3"/>
    <x v="0"/>
    <x v="0"/>
    <x v="16"/>
    <x v="11"/>
    <x v="117"/>
    <x v="266"/>
    <s v="2 - SERVICIOS ECONÓMICOS"/>
    <s v="2.4 - Energía y combustible"/>
    <s v="2.4.09 - Conservación, aprovechamiento y explotación racionalizada de fuentes de electricidad"/>
    <s v="2.3 - MATERIALES Y SUMINISTROS"/>
    <x v="21"/>
    <x v="0"/>
    <s v="00 - N/A"/>
    <s v="60 - CREDITO EXTERNO"/>
    <s v="(blank)"/>
    <x v="0"/>
    <n v="9975000"/>
    <n v="0"/>
  </r>
  <r>
    <s v="2025"/>
    <x v="3"/>
    <x v="0"/>
    <x v="0"/>
    <x v="16"/>
    <x v="11"/>
    <x v="117"/>
    <x v="266"/>
    <s v="3 - PROTECCIÓN DEL MEDIO AMBIENTE"/>
    <s v="3.1 - Protección del aire, agua y suelo"/>
    <s v="3.1.02 - Administración del agua"/>
    <s v="2.1 - REMUNERACIONES Y CONTRIBUCIONES"/>
    <x v="0"/>
    <x v="0"/>
    <s v="00 - N/A"/>
    <s v="10 - FONDO GENERAL"/>
    <s v="(blank)"/>
    <x v="0"/>
    <n v="1738067981"/>
    <n v="401897947.29000002"/>
  </r>
  <r>
    <s v="2025"/>
    <x v="3"/>
    <x v="0"/>
    <x v="0"/>
    <x v="16"/>
    <x v="11"/>
    <x v="117"/>
    <x v="266"/>
    <s v="3 - PROTECCIÓN DEL MEDIO AMBIENTE"/>
    <s v="3.1 - Protección del aire, agua y suelo"/>
    <s v="3.1.02 - Administración del agua"/>
    <s v="2.1 - REMUNERACIONES Y CONTRIBUCIONES"/>
    <x v="0"/>
    <x v="0"/>
    <s v="00 - N/A"/>
    <s v="60 - CREDITO EXTERNO"/>
    <s v="(blank)"/>
    <x v="0"/>
    <n v="20000000"/>
    <n v="0"/>
  </r>
  <r>
    <s v="2025"/>
    <x v="3"/>
    <x v="0"/>
    <x v="0"/>
    <x v="16"/>
    <x v="11"/>
    <x v="117"/>
    <x v="266"/>
    <s v="3 - PROTECCIÓN DEL MEDIO AMBIENTE"/>
    <s v="3.1 - Protección del aire, agua y suelo"/>
    <s v="3.1.02 - Administración del agua"/>
    <s v="2.1 - REMUNERACIONES Y CONTRIBUCIONES"/>
    <x v="1"/>
    <x v="0"/>
    <s v="00 - N/A"/>
    <s v="30 - FONDOS PROPIOS"/>
    <s v="(blank)"/>
    <x v="0"/>
    <n v="567303448"/>
    <n v="14551474.26"/>
  </r>
  <r>
    <s v="2025"/>
    <x v="3"/>
    <x v="0"/>
    <x v="0"/>
    <x v="16"/>
    <x v="11"/>
    <x v="117"/>
    <x v="266"/>
    <s v="3 - PROTECCIÓN DEL MEDIO AMBIENTE"/>
    <s v="3.1 - Protección del aire, agua y suelo"/>
    <s v="3.1.02 - Administración del agua"/>
    <s v="2.1 - REMUNERACIONES Y CONTRIBUCIONES"/>
    <x v="4"/>
    <x v="0"/>
    <s v="00 - N/A"/>
    <s v="10 - FONDO GENERAL"/>
    <s v="(blank)"/>
    <x v="0"/>
    <n v="278922888"/>
    <n v="60223217.43"/>
  </r>
  <r>
    <s v="2025"/>
    <x v="3"/>
    <x v="0"/>
    <x v="0"/>
    <x v="16"/>
    <x v="11"/>
    <x v="117"/>
    <x v="266"/>
    <s v="3 - PROTECCIÓN DEL MEDIO AMBIENTE"/>
    <s v="3.1 - Protección del aire, agua y suelo"/>
    <s v="3.1.02 - Administración del agua"/>
    <s v="2.2 - CONTRATACIÓN DE SERVICIOS"/>
    <x v="5"/>
    <x v="0"/>
    <s v="00 - N/A"/>
    <s v="30 - FONDOS PROPIOS"/>
    <s v="(blank)"/>
    <x v="0"/>
    <n v="44696253"/>
    <n v="17327871.580000002"/>
  </r>
  <r>
    <s v="2025"/>
    <x v="3"/>
    <x v="0"/>
    <x v="0"/>
    <x v="16"/>
    <x v="11"/>
    <x v="117"/>
    <x v="266"/>
    <s v="3 - PROTECCIÓN DEL MEDIO AMBIENTE"/>
    <s v="3.1 - Protección del aire, agua y suelo"/>
    <s v="3.1.02 - Administración del agua"/>
    <s v="2.2 - CONTRATACIÓN DE SERVICIOS"/>
    <x v="6"/>
    <x v="0"/>
    <s v="00 - N/A"/>
    <s v="30 - FONDOS PROPIOS"/>
    <s v="(blank)"/>
    <x v="0"/>
    <n v="31021807"/>
    <n v="932944.89"/>
  </r>
  <r>
    <s v="2025"/>
    <x v="3"/>
    <x v="0"/>
    <x v="0"/>
    <x v="16"/>
    <x v="11"/>
    <x v="117"/>
    <x v="266"/>
    <s v="3 - PROTECCIÓN DEL MEDIO AMBIENTE"/>
    <s v="3.1 - Protección del aire, agua y suelo"/>
    <s v="3.1.02 - Administración del agua"/>
    <s v="2.2 - CONTRATACIÓN DE SERVICIOS"/>
    <x v="6"/>
    <x v="0"/>
    <s v="00 - N/A"/>
    <s v="60 - CREDITO EXTERNO"/>
    <s v="(blank)"/>
    <x v="0"/>
    <n v="400000"/>
    <n v="0"/>
  </r>
  <r>
    <s v="2025"/>
    <x v="3"/>
    <x v="0"/>
    <x v="0"/>
    <x v="16"/>
    <x v="11"/>
    <x v="117"/>
    <x v="266"/>
    <s v="3 - PROTECCIÓN DEL MEDIO AMBIENTE"/>
    <s v="3.1 - Protección del aire, agua y suelo"/>
    <s v="3.1.02 - Administración del agua"/>
    <s v="2.2 - CONTRATACIÓN DE SERVICIOS"/>
    <x v="7"/>
    <x v="0"/>
    <s v="00 - N/A"/>
    <s v="30 - FONDOS PROPIOS"/>
    <s v="(blank)"/>
    <x v="0"/>
    <n v="75461849"/>
    <n v="15272420.77"/>
  </r>
  <r>
    <s v="2025"/>
    <x v="3"/>
    <x v="0"/>
    <x v="0"/>
    <x v="16"/>
    <x v="11"/>
    <x v="117"/>
    <x v="266"/>
    <s v="3 - PROTECCIÓN DEL MEDIO AMBIENTE"/>
    <s v="3.1 - Protección del aire, agua y suelo"/>
    <s v="3.1.02 - Administración del agua"/>
    <s v="2.2 - CONTRATACIÓN DE SERVICIOS"/>
    <x v="8"/>
    <x v="0"/>
    <s v="00 - N/A"/>
    <s v="30 - FONDOS PROPIOS"/>
    <s v="(blank)"/>
    <x v="0"/>
    <n v="7764659"/>
    <n v="1556260.42"/>
  </r>
  <r>
    <s v="2025"/>
    <x v="3"/>
    <x v="0"/>
    <x v="0"/>
    <x v="16"/>
    <x v="11"/>
    <x v="117"/>
    <x v="266"/>
    <s v="3 - PROTECCIÓN DEL MEDIO AMBIENTE"/>
    <s v="3.1 - Protección del aire, agua y suelo"/>
    <s v="3.1.02 - Administración del agua"/>
    <s v="2.2 - CONTRATACIÓN DE SERVICIOS"/>
    <x v="9"/>
    <x v="0"/>
    <s v="00 - N/A"/>
    <s v="10 - FONDO GENERAL"/>
    <s v="(blank)"/>
    <x v="0"/>
    <n v="0"/>
    <n v="200000"/>
  </r>
  <r>
    <s v="2025"/>
    <x v="3"/>
    <x v="0"/>
    <x v="0"/>
    <x v="16"/>
    <x v="11"/>
    <x v="117"/>
    <x v="266"/>
    <s v="3 - PROTECCIÓN DEL MEDIO AMBIENTE"/>
    <s v="3.1 - Protección del aire, agua y suelo"/>
    <s v="3.1.02 - Administración del agua"/>
    <s v="2.2 - CONTRATACIÓN DE SERVICIOS"/>
    <x v="9"/>
    <x v="0"/>
    <s v="00 - N/A"/>
    <s v="30 - FONDOS PROPIOS"/>
    <s v="(blank)"/>
    <x v="0"/>
    <n v="81809283"/>
    <n v="10791131.720000003"/>
  </r>
  <r>
    <s v="2025"/>
    <x v="3"/>
    <x v="0"/>
    <x v="0"/>
    <x v="16"/>
    <x v="11"/>
    <x v="117"/>
    <x v="266"/>
    <s v="3 - PROTECCIÓN DEL MEDIO AMBIENTE"/>
    <s v="3.1 - Protección del aire, agua y suelo"/>
    <s v="3.1.02 - Administración del agua"/>
    <s v="2.2 - CONTRATACIÓN DE SERVICIOS"/>
    <x v="10"/>
    <x v="0"/>
    <s v="00 - N/A"/>
    <s v="30 - FONDOS PROPIOS"/>
    <s v="(blank)"/>
    <x v="0"/>
    <n v="308203615"/>
    <n v="131689562.06999999"/>
  </r>
  <r>
    <s v="2025"/>
    <x v="3"/>
    <x v="0"/>
    <x v="0"/>
    <x v="16"/>
    <x v="11"/>
    <x v="117"/>
    <x v="266"/>
    <s v="3 - PROTECCIÓN DEL MEDIO AMBIENTE"/>
    <s v="3.1 - Protección del aire, agua y suelo"/>
    <s v="3.1.02 - Administración del agua"/>
    <s v="2.2 - CONTRATACIÓN DE SERVICIOS"/>
    <x v="11"/>
    <x v="0"/>
    <s v="00 - N/A"/>
    <s v="10 - FONDO GENERAL"/>
    <s v="(blank)"/>
    <x v="0"/>
    <n v="0"/>
    <n v="0"/>
  </r>
  <r>
    <s v="2025"/>
    <x v="3"/>
    <x v="0"/>
    <x v="0"/>
    <x v="16"/>
    <x v="11"/>
    <x v="117"/>
    <x v="266"/>
    <s v="3 - PROTECCIÓN DEL MEDIO AMBIENTE"/>
    <s v="3.1 - Protección del aire, agua y suelo"/>
    <s v="3.1.02 - Administración del agua"/>
    <s v="2.2 - CONTRATACIÓN DE SERVICIOS"/>
    <x v="11"/>
    <x v="0"/>
    <s v="00 - N/A"/>
    <s v="30 - FONDOS PROPIOS"/>
    <s v="(blank)"/>
    <x v="0"/>
    <n v="19963523"/>
    <n v="9695144.6799999997"/>
  </r>
  <r>
    <s v="2025"/>
    <x v="3"/>
    <x v="0"/>
    <x v="0"/>
    <x v="16"/>
    <x v="11"/>
    <x v="117"/>
    <x v="266"/>
    <s v="3 - PROTECCIÓN DEL MEDIO AMBIENTE"/>
    <s v="3.1 - Protección del aire, agua y suelo"/>
    <s v="3.1.02 - Administración del agua"/>
    <s v="2.2 - CONTRATACIÓN DE SERVICIOS"/>
    <x v="11"/>
    <x v="0"/>
    <s v="00 - N/A"/>
    <s v="60 - CREDITO EXTERNO"/>
    <s v="(blank)"/>
    <x v="0"/>
    <n v="0"/>
    <n v="0"/>
  </r>
  <r>
    <s v="2025"/>
    <x v="3"/>
    <x v="0"/>
    <x v="0"/>
    <x v="16"/>
    <x v="11"/>
    <x v="117"/>
    <x v="266"/>
    <s v="3 - PROTECCIÓN DEL MEDIO AMBIENTE"/>
    <s v="3.1 - Protección del aire, agua y suelo"/>
    <s v="3.1.02 - Administración del agua"/>
    <s v="2.2 - CONTRATACIÓN DE SERVICIOS"/>
    <x v="12"/>
    <x v="0"/>
    <s v="00 - N/A"/>
    <s v="10 - FONDO GENERAL"/>
    <s v="(blank)"/>
    <x v="0"/>
    <n v="0"/>
    <n v="0"/>
  </r>
  <r>
    <s v="2025"/>
    <x v="3"/>
    <x v="0"/>
    <x v="0"/>
    <x v="16"/>
    <x v="11"/>
    <x v="117"/>
    <x v="266"/>
    <s v="3 - PROTECCIÓN DEL MEDIO AMBIENTE"/>
    <s v="3.1 - Protección del aire, agua y suelo"/>
    <s v="3.1.02 - Administración del agua"/>
    <s v="2.2 - CONTRATACIÓN DE SERVICIOS"/>
    <x v="12"/>
    <x v="0"/>
    <s v="00 - N/A"/>
    <s v="30 - FONDOS PROPIOS"/>
    <s v="(blank)"/>
    <x v="0"/>
    <n v="22147018"/>
    <n v="2885624.16"/>
  </r>
  <r>
    <s v="2025"/>
    <x v="3"/>
    <x v="0"/>
    <x v="0"/>
    <x v="16"/>
    <x v="11"/>
    <x v="117"/>
    <x v="266"/>
    <s v="3 - PROTECCIÓN DEL MEDIO AMBIENTE"/>
    <s v="3.1 - Protección del aire, agua y suelo"/>
    <s v="3.1.02 - Administración del agua"/>
    <s v="2.2 - CONTRATACIÓN DE SERVICIOS"/>
    <x v="13"/>
    <x v="0"/>
    <s v="00 - N/A"/>
    <s v="10 - FONDO GENERAL"/>
    <s v="(blank)"/>
    <x v="0"/>
    <n v="0"/>
    <n v="0"/>
  </r>
  <r>
    <s v="2025"/>
    <x v="3"/>
    <x v="0"/>
    <x v="0"/>
    <x v="16"/>
    <x v="11"/>
    <x v="117"/>
    <x v="266"/>
    <s v="3 - PROTECCIÓN DEL MEDIO AMBIENTE"/>
    <s v="3.1 - Protección del aire, agua y suelo"/>
    <s v="3.1.02 - Administración del agua"/>
    <s v="2.2 - CONTRATACIÓN DE SERVICIOS"/>
    <x v="13"/>
    <x v="0"/>
    <s v="00 - N/A"/>
    <s v="30 - FONDOS PROPIOS"/>
    <s v="(blank)"/>
    <x v="0"/>
    <n v="22209302"/>
    <n v="1085766.04"/>
  </r>
  <r>
    <s v="2025"/>
    <x v="3"/>
    <x v="0"/>
    <x v="0"/>
    <x v="16"/>
    <x v="11"/>
    <x v="117"/>
    <x v="266"/>
    <s v="3 - PROTECCIÓN DEL MEDIO AMBIENTE"/>
    <s v="3.1 - Protección del aire, agua y suelo"/>
    <s v="3.1.02 - Administración del agua"/>
    <s v="2.2 - CONTRATACIÓN DE SERVICIOS"/>
    <x v="13"/>
    <x v="0"/>
    <s v="00 - N/A"/>
    <s v="60 - CREDITO EXTERNO"/>
    <s v="(blank)"/>
    <x v="0"/>
    <n v="390000"/>
    <n v="0"/>
  </r>
  <r>
    <s v="2025"/>
    <x v="3"/>
    <x v="0"/>
    <x v="0"/>
    <x v="16"/>
    <x v="11"/>
    <x v="117"/>
    <x v="266"/>
    <s v="3 - PROTECCIÓN DEL MEDIO AMBIENTE"/>
    <s v="3.1 - Protección del aire, agua y suelo"/>
    <s v="3.1.02 - Administración del agua"/>
    <s v="2.3 - MATERIALES Y SUMINISTROS"/>
    <x v="14"/>
    <x v="0"/>
    <s v="00 - N/A"/>
    <s v="30 - FONDOS PROPIOS"/>
    <s v="(blank)"/>
    <x v="0"/>
    <n v="7138167"/>
    <n v="467128.41"/>
  </r>
  <r>
    <s v="2025"/>
    <x v="3"/>
    <x v="0"/>
    <x v="0"/>
    <x v="16"/>
    <x v="11"/>
    <x v="117"/>
    <x v="266"/>
    <s v="3 - PROTECCIÓN DEL MEDIO AMBIENTE"/>
    <s v="3.1 - Protección del aire, agua y suelo"/>
    <s v="3.1.02 - Administración del agua"/>
    <s v="2.3 - MATERIALES Y SUMINISTROS"/>
    <x v="15"/>
    <x v="0"/>
    <s v="00 - N/A"/>
    <s v="30 - FONDOS PROPIOS"/>
    <s v="(blank)"/>
    <x v="0"/>
    <n v="3001181"/>
    <n v="642280.62"/>
  </r>
  <r>
    <s v="2025"/>
    <x v="3"/>
    <x v="0"/>
    <x v="0"/>
    <x v="16"/>
    <x v="11"/>
    <x v="117"/>
    <x v="266"/>
    <s v="3 - PROTECCIÓN DEL MEDIO AMBIENTE"/>
    <s v="3.1 - Protección del aire, agua y suelo"/>
    <s v="3.1.02 - Administración del agua"/>
    <s v="2.3 - MATERIALES Y SUMINISTROS"/>
    <x v="15"/>
    <x v="0"/>
    <s v="00 - N/A"/>
    <s v="60 - CREDITO EXTERNO"/>
    <s v="(blank)"/>
    <x v="0"/>
    <n v="7009"/>
    <n v="0"/>
  </r>
  <r>
    <s v="2025"/>
    <x v="3"/>
    <x v="0"/>
    <x v="0"/>
    <x v="16"/>
    <x v="11"/>
    <x v="117"/>
    <x v="266"/>
    <s v="3 - PROTECCIÓN DEL MEDIO AMBIENTE"/>
    <s v="3.1 - Protección del aire, agua y suelo"/>
    <s v="3.1.02 - Administración del agua"/>
    <s v="2.3 - MATERIALES Y SUMINISTROS"/>
    <x v="16"/>
    <x v="0"/>
    <s v="00 - N/A"/>
    <s v="30 - FONDOS PROPIOS"/>
    <s v="(blank)"/>
    <x v="0"/>
    <n v="7607025"/>
    <n v="2350025.31"/>
  </r>
  <r>
    <s v="2025"/>
    <x v="3"/>
    <x v="0"/>
    <x v="0"/>
    <x v="16"/>
    <x v="11"/>
    <x v="117"/>
    <x v="266"/>
    <s v="3 - PROTECCIÓN DEL MEDIO AMBIENTE"/>
    <s v="3.1 - Protección del aire, agua y suelo"/>
    <s v="3.1.02 - Administración del agua"/>
    <s v="2.3 - MATERIALES Y SUMINISTROS"/>
    <x v="16"/>
    <x v="0"/>
    <s v="00 - N/A"/>
    <s v="60 - CREDITO EXTERNO"/>
    <s v="(blank)"/>
    <x v="0"/>
    <n v="190000"/>
    <n v="0"/>
  </r>
  <r>
    <s v="2025"/>
    <x v="3"/>
    <x v="0"/>
    <x v="0"/>
    <x v="16"/>
    <x v="11"/>
    <x v="117"/>
    <x v="266"/>
    <s v="3 - PROTECCIÓN DEL MEDIO AMBIENTE"/>
    <s v="3.1 - Protección del aire, agua y suelo"/>
    <s v="3.1.02 - Administración del agua"/>
    <s v="2.3 - MATERIALES Y SUMINISTROS"/>
    <x v="17"/>
    <x v="0"/>
    <s v="00 - N/A"/>
    <s v="30 - FONDOS PROPIOS"/>
    <s v="(blank)"/>
    <x v="0"/>
    <n v="5005114"/>
    <n v="0"/>
  </r>
  <r>
    <s v="2025"/>
    <x v="3"/>
    <x v="0"/>
    <x v="0"/>
    <x v="16"/>
    <x v="11"/>
    <x v="117"/>
    <x v="266"/>
    <s v="3 - PROTECCIÓN DEL MEDIO AMBIENTE"/>
    <s v="3.1 - Protección del aire, agua y suelo"/>
    <s v="3.1.02 - Administración del agua"/>
    <s v="2.3 - MATERIALES Y SUMINISTROS"/>
    <x v="19"/>
    <x v="0"/>
    <s v="00 - N/A"/>
    <s v="30 - FONDOS PROPIOS"/>
    <s v="(blank)"/>
    <x v="0"/>
    <n v="0"/>
    <n v="0"/>
  </r>
  <r>
    <s v="2025"/>
    <x v="3"/>
    <x v="0"/>
    <x v="0"/>
    <x v="16"/>
    <x v="11"/>
    <x v="117"/>
    <x v="266"/>
    <s v="3 - PROTECCIÓN DEL MEDIO AMBIENTE"/>
    <s v="3.1 - Protección del aire, agua y suelo"/>
    <s v="3.1.02 - Administración del agua"/>
    <s v="2.3 - MATERIALES Y SUMINISTROS"/>
    <x v="19"/>
    <x v="0"/>
    <s v="00 - N/A"/>
    <s v="60 - CREDITO EXTERNO"/>
    <s v="(blank)"/>
    <x v="0"/>
    <n v="0"/>
    <n v="0"/>
  </r>
  <r>
    <s v="2025"/>
    <x v="3"/>
    <x v="0"/>
    <x v="0"/>
    <x v="16"/>
    <x v="11"/>
    <x v="117"/>
    <x v="266"/>
    <s v="3 - PROTECCIÓN DEL MEDIO AMBIENTE"/>
    <s v="3.1 - Protección del aire, agua y suelo"/>
    <s v="3.1.02 - Administración del agua"/>
    <s v="2.3 - MATERIALES Y SUMINISTROS"/>
    <x v="20"/>
    <x v="0"/>
    <s v="00 - N/A"/>
    <s v="30 - FONDOS PROPIOS"/>
    <s v="(blank)"/>
    <x v="0"/>
    <n v="150913557"/>
    <n v="21996940"/>
  </r>
  <r>
    <s v="2025"/>
    <x v="3"/>
    <x v="0"/>
    <x v="0"/>
    <x v="16"/>
    <x v="11"/>
    <x v="117"/>
    <x v="266"/>
    <s v="3 - PROTECCIÓN DEL MEDIO AMBIENTE"/>
    <s v="3.1 - Protección del aire, agua y suelo"/>
    <s v="3.1.02 - Administración del agua"/>
    <s v="2.3 - MATERIALES Y SUMINISTROS"/>
    <x v="21"/>
    <x v="0"/>
    <s v="00 - N/A"/>
    <s v="10 - FONDO GENERAL"/>
    <s v="(blank)"/>
    <x v="0"/>
    <n v="0"/>
    <n v="1781834.86"/>
  </r>
  <r>
    <s v="2025"/>
    <x v="3"/>
    <x v="0"/>
    <x v="0"/>
    <x v="16"/>
    <x v="11"/>
    <x v="117"/>
    <x v="266"/>
    <s v="3 - PROTECCIÓN DEL MEDIO AMBIENTE"/>
    <s v="3.1 - Protección del aire, agua y suelo"/>
    <s v="3.1.02 - Administración del agua"/>
    <s v="2.3 - MATERIALES Y SUMINISTROS"/>
    <x v="21"/>
    <x v="0"/>
    <s v="00 - N/A"/>
    <s v="30 - FONDOS PROPIOS"/>
    <s v="(blank)"/>
    <x v="0"/>
    <n v="57185518"/>
    <n v="6891413.669999999"/>
  </r>
  <r>
    <s v="2025"/>
    <x v="3"/>
    <x v="0"/>
    <x v="0"/>
    <x v="16"/>
    <x v="11"/>
    <x v="117"/>
    <x v="266"/>
    <s v="3 - PROTECCIÓN DEL MEDIO AMBIENTE"/>
    <s v="3.1 - Protección del aire, agua y suelo"/>
    <s v="3.1.02 - Administración del agua"/>
    <s v="2.3 - MATERIALES Y SUMINISTROS"/>
    <x v="21"/>
    <x v="0"/>
    <s v="00 - N/A"/>
    <s v="60 - CREDITO EXTERNO"/>
    <s v="(blank)"/>
    <x v="0"/>
    <n v="97958"/>
    <n v="0"/>
  </r>
  <r>
    <s v="2025"/>
    <x v="3"/>
    <x v="0"/>
    <x v="0"/>
    <x v="16"/>
    <x v="11"/>
    <x v="117"/>
    <x v="266"/>
    <s v="3 - PROTECCIÓN DEL MEDIO AMBIENTE"/>
    <s v="3.1 - Protección del aire, agua y suelo"/>
    <s v="3.1.03 - Ordenación de aguas residuales, drenaje y alcantarillado"/>
    <s v="2.2 - CONTRATACIÓN DE SERVICIOS"/>
    <x v="12"/>
    <x v="0"/>
    <s v="00 - N/A"/>
    <s v="60 - CREDITO EXTERNO"/>
    <s v="(blank)"/>
    <x v="0"/>
    <n v="387600"/>
    <n v="0"/>
  </r>
  <r>
    <s v="2025"/>
    <x v="3"/>
    <x v="0"/>
    <x v="0"/>
    <x v="16"/>
    <x v="11"/>
    <x v="117"/>
    <x v="266"/>
    <s v="3 - PROTECCIÓN DEL MEDIO AMBIENTE"/>
    <s v="3.1 - Protección del aire, agua y suelo"/>
    <s v="3.1.03 - Ordenación de aguas residuales, drenaje y alcantarillado"/>
    <s v="2.3 - MATERIALES Y SUMINISTROS"/>
    <x v="16"/>
    <x v="0"/>
    <s v="00 - N/A"/>
    <s v="60 - CREDITO EXTERNO"/>
    <s v="(blank)"/>
    <x v="0"/>
    <n v="22854"/>
    <n v="0"/>
  </r>
  <r>
    <s v="2025"/>
    <x v="3"/>
    <x v="0"/>
    <x v="0"/>
    <x v="16"/>
    <x v="11"/>
    <x v="117"/>
    <x v="266"/>
    <s v="3 - PROTECCIÓN DEL MEDIO AMBIENTE"/>
    <s v="3.1 - Protección del aire, agua y suelo"/>
    <s v="3.1.03 - Ordenación de aguas residuales, drenaje y alcantarillado"/>
    <s v="2.3 - MATERIALES Y SUMINISTROS"/>
    <x v="19"/>
    <x v="0"/>
    <s v="00 - N/A"/>
    <s v="30 - FONDOS PROPIOS"/>
    <s v="(blank)"/>
    <x v="0"/>
    <n v="0"/>
    <n v="0"/>
  </r>
  <r>
    <s v="2025"/>
    <x v="3"/>
    <x v="0"/>
    <x v="0"/>
    <x v="16"/>
    <x v="11"/>
    <x v="117"/>
    <x v="266"/>
    <s v="3 - PROTECCIÓN DEL MEDIO AMBIENTE"/>
    <s v="3.1 - Protección del aire, agua y suelo"/>
    <s v="3.1.03 - Ordenación de aguas residuales, drenaje y alcantarillado"/>
    <s v="2.3 - MATERIALES Y SUMINISTROS"/>
    <x v="19"/>
    <x v="0"/>
    <s v="00 - N/A"/>
    <s v="60 - CREDITO EXTERNO"/>
    <s v="(blank)"/>
    <x v="0"/>
    <n v="3948584"/>
    <n v="0"/>
  </r>
  <r>
    <s v="2025"/>
    <x v="3"/>
    <x v="0"/>
    <x v="0"/>
    <x v="16"/>
    <x v="11"/>
    <x v="117"/>
    <x v="266"/>
    <s v="3 - PROTECCIÓN DEL MEDIO AMBIENTE"/>
    <s v="3.1 - Protección del aire, agua y suelo"/>
    <s v="3.1.03 - Ordenación de aguas residuales, drenaje y alcantarillado"/>
    <s v="2.3 - MATERIALES Y SUMINISTROS"/>
    <x v="20"/>
    <x v="0"/>
    <s v="00 - N/A"/>
    <s v="30 - FONDOS PROPIOS"/>
    <s v="(blank)"/>
    <x v="0"/>
    <n v="157620273"/>
    <n v="0"/>
  </r>
  <r>
    <s v="2025"/>
    <x v="3"/>
    <x v="0"/>
    <x v="0"/>
    <x v="16"/>
    <x v="11"/>
    <x v="117"/>
    <x v="266"/>
    <s v="3 - PROTECCIÓN DEL MEDIO AMBIENTE"/>
    <s v="3.1 - Protección del aire, agua y suelo"/>
    <s v="3.1.03 - Ordenación de aguas residuales, drenaje y alcantarillado"/>
    <s v="2.3 - MATERIALES Y SUMINISTROS"/>
    <x v="20"/>
    <x v="0"/>
    <s v="00 - N/A"/>
    <s v="60 - CREDITO EXTERNO"/>
    <s v="(blank)"/>
    <x v="0"/>
    <n v="164740"/>
    <n v="0"/>
  </r>
  <r>
    <s v="2025"/>
    <x v="3"/>
    <x v="0"/>
    <x v="0"/>
    <x v="16"/>
    <x v="11"/>
    <x v="117"/>
    <x v="266"/>
    <s v="3 - PROTECCIÓN DEL MEDIO AMBIENTE"/>
    <s v="3.1 - Protección del aire, agua y suelo"/>
    <s v="3.1.03 - Ordenación de aguas residuales, drenaje y alcantarillado"/>
    <s v="2.3 - MATERIALES Y SUMINISTROS"/>
    <x v="21"/>
    <x v="0"/>
    <s v="00 - N/A"/>
    <s v="60 - CREDITO EXTERNO"/>
    <s v="(blank)"/>
    <x v="0"/>
    <n v="553570"/>
    <n v="0"/>
  </r>
  <r>
    <s v="2025"/>
    <x v="3"/>
    <x v="0"/>
    <x v="0"/>
    <x v="16"/>
    <x v="11"/>
    <x v="117"/>
    <x v="266"/>
    <s v="3 - PROTECCIÓN DEL MEDIO AMBIENTE"/>
    <s v="3.2 - Protección de la biodiversidad y ordenación de desechos"/>
    <s v="3.2.99 - Planificación, gestión y supervisión de la protección del medio ambiente"/>
    <s v="2.2 - CONTRATACIÓN DE SERVICIOS"/>
    <x v="12"/>
    <x v="0"/>
    <s v="00 - N/A"/>
    <s v="30 - FONDOS PROPIOS"/>
    <s v="(blank)"/>
    <x v="0"/>
    <n v="1500000"/>
    <n v="72000"/>
  </r>
  <r>
    <s v="2025"/>
    <x v="3"/>
    <x v="0"/>
    <x v="0"/>
    <x v="16"/>
    <x v="11"/>
    <x v="117"/>
    <x v="266"/>
    <s v="3 - PROTECCIÓN DEL MEDIO AMBIENTE"/>
    <s v="3.3 - Cambio Climático"/>
    <s v="3.3.05 - Reducción del riesgo de desastres climáticos"/>
    <s v="2.2 - CONTRATACIÓN DE SERVICIOS"/>
    <x v="12"/>
    <x v="0"/>
    <s v="00 - N/A"/>
    <s v="30 - FONDOS PROPIOS"/>
    <s v="(blank)"/>
    <x v="0"/>
    <n v="1500000"/>
    <n v="0"/>
  </r>
  <r>
    <s v="2025"/>
    <x v="3"/>
    <x v="0"/>
    <x v="0"/>
    <x v="16"/>
    <x v="11"/>
    <x v="117"/>
    <x v="266"/>
    <s v="4 - SERVICIOS SOCIALES"/>
    <s v="4.1 - Vivienda y servicios comunitarios"/>
    <s v="4.1.03 - Abastecimiento de agua potable"/>
    <s v="2.1 - REMUNERACIONES Y CONTRIBUCIONES"/>
    <x v="0"/>
    <x v="0"/>
    <s v="00 - N/A"/>
    <s v="10 - FONDO GENERAL"/>
    <s v="(blank)"/>
    <x v="0"/>
    <n v="564249746"/>
    <n v="126139639.14"/>
  </r>
  <r>
    <s v="2025"/>
    <x v="3"/>
    <x v="0"/>
    <x v="0"/>
    <x v="16"/>
    <x v="11"/>
    <x v="117"/>
    <x v="266"/>
    <s v="4 - SERVICIOS SOCIALES"/>
    <s v="4.1 - Vivienda y servicios comunitarios"/>
    <s v="4.1.03 - Abastecimiento de agua potable"/>
    <s v="2.1 - REMUNERACIONES Y CONTRIBUCIONES"/>
    <x v="0"/>
    <x v="0"/>
    <s v="00 - N/A"/>
    <s v="30 - FONDOS PROPIOS"/>
    <s v="(blank)"/>
    <x v="0"/>
    <n v="176490"/>
    <n v="0"/>
  </r>
  <r>
    <s v="2025"/>
    <x v="3"/>
    <x v="0"/>
    <x v="0"/>
    <x v="16"/>
    <x v="11"/>
    <x v="117"/>
    <x v="266"/>
    <s v="4 - SERVICIOS SOCIALES"/>
    <s v="4.1 - Vivienda y servicios comunitarios"/>
    <s v="4.1.03 - Abastecimiento de agua potable"/>
    <s v="2.1 - REMUNERACIONES Y CONTRIBUCIONES"/>
    <x v="4"/>
    <x v="0"/>
    <s v="00 - N/A"/>
    <s v="10 - FONDO GENERAL"/>
    <s v="(blank)"/>
    <x v="0"/>
    <n v="22539995"/>
    <n v="19384564.960000001"/>
  </r>
  <r>
    <s v="2025"/>
    <x v="3"/>
    <x v="0"/>
    <x v="0"/>
    <x v="16"/>
    <x v="11"/>
    <x v="117"/>
    <x v="266"/>
    <s v="4 - SERVICIOS SOCIALES"/>
    <s v="4.1 - Vivienda y servicios comunitarios"/>
    <s v="4.1.03 - Abastecimiento de agua potable"/>
    <s v="2.2 - CONTRATACIÓN DE SERVICIOS"/>
    <x v="5"/>
    <x v="0"/>
    <s v="00 - N/A"/>
    <s v="10 - FONDO GENERAL"/>
    <s v="(blank)"/>
    <x v="0"/>
    <n v="1844010975"/>
    <n v="406941609.34999996"/>
  </r>
  <r>
    <s v="2025"/>
    <x v="3"/>
    <x v="0"/>
    <x v="0"/>
    <x v="16"/>
    <x v="11"/>
    <x v="117"/>
    <x v="266"/>
    <s v="4 - SERVICIOS SOCIALES"/>
    <s v="4.1 - Vivienda y servicios comunitarios"/>
    <s v="4.1.03 - Abastecimiento de agua potable"/>
    <s v="2.2 - CONTRATACIÓN DE SERVICIOS"/>
    <x v="7"/>
    <x v="0"/>
    <s v="00 - N/A"/>
    <s v="30 - FONDOS PROPIOS"/>
    <s v="(blank)"/>
    <x v="0"/>
    <n v="22051523"/>
    <n v="5040987.84"/>
  </r>
  <r>
    <s v="2025"/>
    <x v="3"/>
    <x v="0"/>
    <x v="0"/>
    <x v="16"/>
    <x v="11"/>
    <x v="117"/>
    <x v="266"/>
    <s v="4 - SERVICIOS SOCIALES"/>
    <s v="4.1 - Vivienda y servicios comunitarios"/>
    <s v="4.1.03 - Abastecimiento de agua potable"/>
    <s v="2.2 - CONTRATACIÓN DE SERVICIOS"/>
    <x v="9"/>
    <x v="0"/>
    <s v="00 - N/A"/>
    <s v="30 - FONDOS PROPIOS"/>
    <s v="(blank)"/>
    <x v="0"/>
    <n v="4439999"/>
    <n v="439738.95"/>
  </r>
  <r>
    <s v="2025"/>
    <x v="3"/>
    <x v="0"/>
    <x v="0"/>
    <x v="16"/>
    <x v="11"/>
    <x v="117"/>
    <x v="266"/>
    <s v="4 - SERVICIOS SOCIALES"/>
    <s v="4.1 - Vivienda y servicios comunitarios"/>
    <s v="4.1.03 - Abastecimiento de agua potable"/>
    <s v="2.2 - CONTRATACIÓN DE SERVICIOS"/>
    <x v="11"/>
    <x v="0"/>
    <s v="00 - N/A"/>
    <s v="10 - FONDO GENERAL"/>
    <s v="(blank)"/>
    <x v="0"/>
    <n v="0"/>
    <n v="587604.6"/>
  </r>
  <r>
    <s v="2025"/>
    <x v="3"/>
    <x v="0"/>
    <x v="0"/>
    <x v="16"/>
    <x v="11"/>
    <x v="117"/>
    <x v="266"/>
    <s v="4 - SERVICIOS SOCIALES"/>
    <s v="4.1 - Vivienda y servicios comunitarios"/>
    <s v="4.1.03 - Abastecimiento de agua potable"/>
    <s v="2.2 - CONTRATACIÓN DE SERVICIOS"/>
    <x v="11"/>
    <x v="0"/>
    <s v="00 - N/A"/>
    <s v="30 - FONDOS PROPIOS"/>
    <s v="(blank)"/>
    <x v="0"/>
    <n v="17022420"/>
    <n v="1367365.72"/>
  </r>
  <r>
    <s v="2025"/>
    <x v="3"/>
    <x v="0"/>
    <x v="0"/>
    <x v="16"/>
    <x v="11"/>
    <x v="117"/>
    <x v="266"/>
    <s v="4 - SERVICIOS SOCIALES"/>
    <s v="4.1 - Vivienda y servicios comunitarios"/>
    <s v="4.1.03 - Abastecimiento de agua potable"/>
    <s v="2.2 - CONTRATACIÓN DE SERVICIOS"/>
    <x v="11"/>
    <x v="0"/>
    <s v="00 - N/A"/>
    <s v="60 - CREDITO EXTERNO"/>
    <s v="(blank)"/>
    <x v="0"/>
    <n v="0"/>
    <n v="0"/>
  </r>
  <r>
    <s v="2025"/>
    <x v="3"/>
    <x v="0"/>
    <x v="0"/>
    <x v="16"/>
    <x v="11"/>
    <x v="117"/>
    <x v="266"/>
    <s v="4 - SERVICIOS SOCIALES"/>
    <s v="4.1 - Vivienda y servicios comunitarios"/>
    <s v="4.1.03 - Abastecimiento de agua potable"/>
    <s v="2.2 - CONTRATACIÓN DE SERVICIOS"/>
    <x v="12"/>
    <x v="0"/>
    <s v="00 - N/A"/>
    <s v="10 - FONDO GENERAL"/>
    <s v="(blank)"/>
    <x v="0"/>
    <n v="0"/>
    <n v="28895049.739999998"/>
  </r>
  <r>
    <s v="2025"/>
    <x v="3"/>
    <x v="0"/>
    <x v="0"/>
    <x v="16"/>
    <x v="11"/>
    <x v="117"/>
    <x v="266"/>
    <s v="4 - SERVICIOS SOCIALES"/>
    <s v="4.1 - Vivienda y servicios comunitarios"/>
    <s v="4.1.03 - Abastecimiento de agua potable"/>
    <s v="2.2 - CONTRATACIÓN DE SERVICIOS"/>
    <x v="12"/>
    <x v="0"/>
    <s v="00 - N/A"/>
    <s v="30 - FONDOS PROPIOS"/>
    <s v="(blank)"/>
    <x v="0"/>
    <n v="152649347"/>
    <n v="20015899.800000001"/>
  </r>
  <r>
    <s v="2025"/>
    <x v="3"/>
    <x v="0"/>
    <x v="0"/>
    <x v="16"/>
    <x v="11"/>
    <x v="117"/>
    <x v="266"/>
    <s v="4 - SERVICIOS SOCIALES"/>
    <s v="4.1 - Vivienda y servicios comunitarios"/>
    <s v="4.1.03 - Abastecimiento de agua potable"/>
    <s v="2.2 - CONTRATACIÓN DE SERVICIOS"/>
    <x v="12"/>
    <x v="0"/>
    <s v="00 - N/A"/>
    <s v="60 - CREDITO EXTERNO"/>
    <s v="(blank)"/>
    <x v="0"/>
    <n v="41573400"/>
    <n v="0"/>
  </r>
  <r>
    <s v="2025"/>
    <x v="3"/>
    <x v="0"/>
    <x v="0"/>
    <x v="16"/>
    <x v="11"/>
    <x v="117"/>
    <x v="266"/>
    <s v="4 - SERVICIOS SOCIALES"/>
    <s v="4.1 - Vivienda y servicios comunitarios"/>
    <s v="4.1.03 - Abastecimiento de agua potable"/>
    <s v="2.2 - CONTRATACIÓN DE SERVICIOS"/>
    <x v="13"/>
    <x v="0"/>
    <s v="00 - N/A"/>
    <s v="30 - FONDOS PROPIOS"/>
    <s v="(blank)"/>
    <x v="0"/>
    <n v="0"/>
    <n v="0"/>
  </r>
  <r>
    <s v="2025"/>
    <x v="3"/>
    <x v="0"/>
    <x v="0"/>
    <x v="16"/>
    <x v="11"/>
    <x v="117"/>
    <x v="266"/>
    <s v="4 - SERVICIOS SOCIALES"/>
    <s v="4.1 - Vivienda y servicios comunitarios"/>
    <s v="4.1.03 - Abastecimiento de agua potable"/>
    <s v="2.3 - MATERIALES Y SUMINISTROS"/>
    <x v="15"/>
    <x v="0"/>
    <s v="00 - N/A"/>
    <s v="30 - FONDOS PROPIOS"/>
    <s v="(blank)"/>
    <x v="0"/>
    <n v="112262"/>
    <n v="10973.59"/>
  </r>
  <r>
    <s v="2025"/>
    <x v="3"/>
    <x v="0"/>
    <x v="0"/>
    <x v="16"/>
    <x v="11"/>
    <x v="117"/>
    <x v="266"/>
    <s v="4 - SERVICIOS SOCIALES"/>
    <s v="4.1 - Vivienda y servicios comunitarios"/>
    <s v="4.1.03 - Abastecimiento de agua potable"/>
    <s v="2.3 - MATERIALES Y SUMINISTROS"/>
    <x v="16"/>
    <x v="0"/>
    <s v="00 - N/A"/>
    <s v="60 - CREDITO EXTERNO"/>
    <s v="(blank)"/>
    <x v="0"/>
    <n v="1885645"/>
    <n v="0"/>
  </r>
  <r>
    <s v="2025"/>
    <x v="3"/>
    <x v="0"/>
    <x v="0"/>
    <x v="16"/>
    <x v="11"/>
    <x v="117"/>
    <x v="266"/>
    <s v="4 - SERVICIOS SOCIALES"/>
    <s v="4.1 - Vivienda y servicios comunitarios"/>
    <s v="4.1.03 - Abastecimiento de agua potable"/>
    <s v="2.3 - MATERIALES Y SUMINISTROS"/>
    <x v="18"/>
    <x v="0"/>
    <s v="00 - N/A"/>
    <s v="10 - FONDO GENERAL"/>
    <s v="(blank)"/>
    <x v="0"/>
    <n v="0"/>
    <n v="0"/>
  </r>
  <r>
    <s v="2025"/>
    <x v="3"/>
    <x v="0"/>
    <x v="0"/>
    <x v="16"/>
    <x v="11"/>
    <x v="117"/>
    <x v="266"/>
    <s v="4 - SERVICIOS SOCIALES"/>
    <s v="4.1 - Vivienda y servicios comunitarios"/>
    <s v="4.1.03 - Abastecimiento de agua potable"/>
    <s v="2.3 - MATERIALES Y SUMINISTROS"/>
    <x v="18"/>
    <x v="0"/>
    <s v="00 - N/A"/>
    <s v="30 - FONDOS PROPIOS"/>
    <s v="(blank)"/>
    <x v="0"/>
    <n v="23664001"/>
    <n v="5149792.84"/>
  </r>
  <r>
    <s v="2025"/>
    <x v="3"/>
    <x v="0"/>
    <x v="0"/>
    <x v="16"/>
    <x v="11"/>
    <x v="117"/>
    <x v="266"/>
    <s v="4 - SERVICIOS SOCIALES"/>
    <s v="4.1 - Vivienda y servicios comunitarios"/>
    <s v="4.1.03 - Abastecimiento de agua potable"/>
    <s v="2.3 - MATERIALES Y SUMINISTROS"/>
    <x v="19"/>
    <x v="0"/>
    <s v="00 - N/A"/>
    <s v="10 - FONDO GENERAL"/>
    <s v="(blank)"/>
    <x v="0"/>
    <n v="0"/>
    <n v="0"/>
  </r>
  <r>
    <s v="2025"/>
    <x v="3"/>
    <x v="0"/>
    <x v="0"/>
    <x v="16"/>
    <x v="11"/>
    <x v="117"/>
    <x v="266"/>
    <s v="4 - SERVICIOS SOCIALES"/>
    <s v="4.1 - Vivienda y servicios comunitarios"/>
    <s v="4.1.03 - Abastecimiento de agua potable"/>
    <s v="2.3 - MATERIALES Y SUMINISTROS"/>
    <x v="19"/>
    <x v="0"/>
    <s v="00 - N/A"/>
    <s v="30 - FONDOS PROPIOS"/>
    <s v="(blank)"/>
    <x v="0"/>
    <n v="23093098"/>
    <n v="355456.04"/>
  </r>
  <r>
    <s v="2025"/>
    <x v="3"/>
    <x v="0"/>
    <x v="0"/>
    <x v="16"/>
    <x v="11"/>
    <x v="117"/>
    <x v="266"/>
    <s v="4 - SERVICIOS SOCIALES"/>
    <s v="4.1 - Vivienda y servicios comunitarios"/>
    <s v="4.1.03 - Abastecimiento de agua potable"/>
    <s v="2.3 - MATERIALES Y SUMINISTROS"/>
    <x v="19"/>
    <x v="0"/>
    <s v="00 - N/A"/>
    <s v="60 - CREDITO EXTERNO"/>
    <s v="(blank)"/>
    <x v="0"/>
    <n v="8239058"/>
    <n v="0"/>
  </r>
  <r>
    <s v="2025"/>
    <x v="3"/>
    <x v="0"/>
    <x v="0"/>
    <x v="16"/>
    <x v="11"/>
    <x v="117"/>
    <x v="266"/>
    <s v="4 - SERVICIOS SOCIALES"/>
    <s v="4.1 - Vivienda y servicios comunitarios"/>
    <s v="4.1.03 - Abastecimiento de agua potable"/>
    <s v="2.3 - MATERIALES Y SUMINISTROS"/>
    <x v="20"/>
    <x v="0"/>
    <s v="00 - N/A"/>
    <s v="10 - FONDO GENERAL"/>
    <s v="(blank)"/>
    <x v="0"/>
    <n v="98000000"/>
    <n v="38509534.399999999"/>
  </r>
  <r>
    <s v="2025"/>
    <x v="3"/>
    <x v="0"/>
    <x v="0"/>
    <x v="16"/>
    <x v="11"/>
    <x v="117"/>
    <x v="266"/>
    <s v="4 - SERVICIOS SOCIALES"/>
    <s v="4.1 - Vivienda y servicios comunitarios"/>
    <s v="4.1.03 - Abastecimiento de agua potable"/>
    <s v="2.3 - MATERIALES Y SUMINISTROS"/>
    <x v="20"/>
    <x v="0"/>
    <s v="00 - N/A"/>
    <s v="30 - FONDOS PROPIOS"/>
    <s v="(blank)"/>
    <x v="0"/>
    <n v="1997268"/>
    <n v="1775394.7"/>
  </r>
  <r>
    <s v="2025"/>
    <x v="3"/>
    <x v="0"/>
    <x v="0"/>
    <x v="16"/>
    <x v="11"/>
    <x v="117"/>
    <x v="266"/>
    <s v="4 - SERVICIOS SOCIALES"/>
    <s v="4.1 - Vivienda y servicios comunitarios"/>
    <s v="4.1.03 - Abastecimiento de agua potable"/>
    <s v="2.3 - MATERIALES Y SUMINISTROS"/>
    <x v="20"/>
    <x v="0"/>
    <s v="00 - N/A"/>
    <s v="60 - CREDITO EXTERNO"/>
    <s v="(blank)"/>
    <x v="0"/>
    <n v="877182"/>
    <n v="0"/>
  </r>
  <r>
    <s v="2025"/>
    <x v="3"/>
    <x v="0"/>
    <x v="0"/>
    <x v="16"/>
    <x v="11"/>
    <x v="117"/>
    <x v="266"/>
    <s v="4 - SERVICIOS SOCIALES"/>
    <s v="4.1 - Vivienda y servicios comunitarios"/>
    <s v="4.1.03 - Abastecimiento de agua potable"/>
    <s v="2.3 - MATERIALES Y SUMINISTROS"/>
    <x v="21"/>
    <x v="0"/>
    <s v="00 - N/A"/>
    <s v="10 - FONDO GENERAL"/>
    <s v="(blank)"/>
    <x v="0"/>
    <n v="0"/>
    <n v="0"/>
  </r>
  <r>
    <s v="2025"/>
    <x v="3"/>
    <x v="0"/>
    <x v="0"/>
    <x v="16"/>
    <x v="11"/>
    <x v="117"/>
    <x v="266"/>
    <s v="4 - SERVICIOS SOCIALES"/>
    <s v="4.1 - Vivienda y servicios comunitarios"/>
    <s v="4.1.03 - Abastecimiento de agua potable"/>
    <s v="2.3 - MATERIALES Y SUMINISTROS"/>
    <x v="21"/>
    <x v="0"/>
    <s v="00 - N/A"/>
    <s v="30 - FONDOS PROPIOS"/>
    <s v="(blank)"/>
    <x v="0"/>
    <n v="0"/>
    <n v="0"/>
  </r>
  <r>
    <s v="2025"/>
    <x v="3"/>
    <x v="0"/>
    <x v="0"/>
    <x v="16"/>
    <x v="11"/>
    <x v="117"/>
    <x v="266"/>
    <s v="4 - SERVICIOS SOCIALES"/>
    <s v="4.1 - Vivienda y servicios comunitarios"/>
    <s v="4.1.03 - Abastecimiento de agua potable"/>
    <s v="2.3 - MATERIALES Y SUMINISTROS"/>
    <x v="21"/>
    <x v="0"/>
    <s v="00 - N/A"/>
    <s v="60 - CREDITO EXTERNO"/>
    <s v="(blank)"/>
    <x v="0"/>
    <n v="106646993"/>
    <n v="3203169.47"/>
  </r>
  <r>
    <s v="2025"/>
    <x v="3"/>
    <x v="0"/>
    <x v="0"/>
    <x v="16"/>
    <x v="11"/>
    <x v="121"/>
    <x v="270"/>
    <s v="1 - SERVICIOS  GENERALES"/>
    <s v="1.1 - Administración general"/>
    <s v="1.1.05 - Gestión de la administración general para transversalizar el enfoque de género"/>
    <s v="2.1 - REMUNERACIONES Y CONTRIBUCIONES"/>
    <x v="0"/>
    <x v="0"/>
    <s v="00 - N/A"/>
    <s v="30 - FONDOS PROPIOS"/>
    <s v="(blank)"/>
    <x v="26"/>
    <n v="260000"/>
    <n v="60000"/>
  </r>
  <r>
    <s v="2025"/>
    <x v="3"/>
    <x v="0"/>
    <x v="0"/>
    <x v="16"/>
    <x v="11"/>
    <x v="121"/>
    <x v="270"/>
    <s v="1 - SERVICIOS  GENERALES"/>
    <s v="1.1 - Administración general"/>
    <s v="1.1.05 - Gestión de la administración general para transversalizar el enfoque de género"/>
    <s v="2.1 - REMUNERACIONES Y CONTRIBUCIONES"/>
    <x v="4"/>
    <x v="0"/>
    <s v="00 - N/A"/>
    <s v="30 - FONDOS PROPIOS"/>
    <s v="(blank)"/>
    <x v="26"/>
    <n v="36936"/>
    <n v="9234"/>
  </r>
  <r>
    <s v="2025"/>
    <x v="3"/>
    <x v="0"/>
    <x v="0"/>
    <x v="16"/>
    <x v="11"/>
    <x v="121"/>
    <x v="270"/>
    <s v="1 - SERVICIOS  GENERALES"/>
    <s v="1.1 - Administración general"/>
    <s v="1.1.05 - Gestión de la administración general para transversalizar el enfoque de género"/>
    <s v="2.2 - CONTRATACIÓN DE SERVICIOS"/>
    <x v="7"/>
    <x v="0"/>
    <s v="00 - N/A"/>
    <s v="30 - FONDOS PROPIOS"/>
    <s v="(blank)"/>
    <x v="26"/>
    <n v="50000"/>
    <n v="0"/>
  </r>
  <r>
    <s v="2025"/>
    <x v="3"/>
    <x v="0"/>
    <x v="0"/>
    <x v="16"/>
    <x v="11"/>
    <x v="121"/>
    <x v="270"/>
    <s v="1 - SERVICIOS  GENERALES"/>
    <s v="1.1 - Administración general"/>
    <s v="1.1.05 - Gestión de la administración general para transversalizar el enfoque de género"/>
    <s v="2.2 - CONTRATACIÓN DE SERVICIOS"/>
    <x v="12"/>
    <x v="0"/>
    <s v="00 - N/A"/>
    <s v="30 - FONDOS PROPIOS"/>
    <s v="(blank)"/>
    <x v="26"/>
    <n v="50000"/>
    <n v="0"/>
  </r>
  <r>
    <s v="2025"/>
    <x v="3"/>
    <x v="0"/>
    <x v="0"/>
    <x v="16"/>
    <x v="11"/>
    <x v="121"/>
    <x v="270"/>
    <s v="3 - PROTECCIÓN DEL MEDIO AMBIENTE"/>
    <s v="3.1 - Protección del aire, agua y suelo"/>
    <s v="3.1.02 - Administración del agua"/>
    <s v="2.1 - REMUNERACIONES Y CONTRIBUCIONES"/>
    <x v="0"/>
    <x v="0"/>
    <s v="00 - N/A"/>
    <s v="10 - FONDO GENERAL"/>
    <s v="(blank)"/>
    <x v="26"/>
    <n v="43316331"/>
    <n v="9777500"/>
  </r>
  <r>
    <s v="2025"/>
    <x v="3"/>
    <x v="0"/>
    <x v="0"/>
    <x v="16"/>
    <x v="11"/>
    <x v="121"/>
    <x v="270"/>
    <s v="3 - PROTECCIÓN DEL MEDIO AMBIENTE"/>
    <s v="3.1 - Protección del aire, agua y suelo"/>
    <s v="3.1.02 - Administración del agua"/>
    <s v="2.1 - REMUNERACIONES Y CONTRIBUCIONES"/>
    <x v="0"/>
    <x v="0"/>
    <s v="00 - N/A"/>
    <s v="30 - FONDOS PROPIOS"/>
    <s v="(blank)"/>
    <x v="26"/>
    <n v="80809534"/>
    <n v="18281120.690000001"/>
  </r>
  <r>
    <s v="2025"/>
    <x v="3"/>
    <x v="0"/>
    <x v="0"/>
    <x v="16"/>
    <x v="11"/>
    <x v="121"/>
    <x v="270"/>
    <s v="3 - PROTECCIÓN DEL MEDIO AMBIENTE"/>
    <s v="3.1 - Protección del aire, agua y suelo"/>
    <s v="3.1.02 - Administración del agua"/>
    <s v="2.1 - REMUNERACIONES Y CONTRIBUCIONES"/>
    <x v="1"/>
    <x v="0"/>
    <s v="00 - N/A"/>
    <s v="10 - FONDO GENERAL"/>
    <s v="(blank)"/>
    <x v="26"/>
    <n v="0"/>
    <n v="4163667"/>
  </r>
  <r>
    <s v="2025"/>
    <x v="3"/>
    <x v="0"/>
    <x v="0"/>
    <x v="16"/>
    <x v="11"/>
    <x v="121"/>
    <x v="270"/>
    <s v="3 - PROTECCIÓN DEL MEDIO AMBIENTE"/>
    <s v="3.1 - Protección del aire, agua y suelo"/>
    <s v="3.1.02 - Administración del agua"/>
    <s v="2.1 - REMUNERACIONES Y CONTRIBUCIONES"/>
    <x v="1"/>
    <x v="0"/>
    <s v="00 - N/A"/>
    <s v="30 - FONDOS PROPIOS"/>
    <s v="(blank)"/>
    <x v="26"/>
    <n v="9840000"/>
    <n v="2091239.28"/>
  </r>
  <r>
    <s v="2025"/>
    <x v="3"/>
    <x v="0"/>
    <x v="0"/>
    <x v="16"/>
    <x v="11"/>
    <x v="121"/>
    <x v="270"/>
    <s v="3 - PROTECCIÓN DEL MEDIO AMBIENTE"/>
    <s v="3.1 - Protección del aire, agua y suelo"/>
    <s v="3.1.02 - Administración del agua"/>
    <s v="2.1 - REMUNERACIONES Y CONTRIBUCIONES"/>
    <x v="2"/>
    <x v="0"/>
    <s v="00 - N/A"/>
    <s v="30 - FONDOS PROPIOS"/>
    <s v="(blank)"/>
    <x v="26"/>
    <n v="3002880"/>
    <n v="645000"/>
  </r>
  <r>
    <s v="2025"/>
    <x v="3"/>
    <x v="0"/>
    <x v="0"/>
    <x v="16"/>
    <x v="11"/>
    <x v="121"/>
    <x v="270"/>
    <s v="3 - PROTECCIÓN DEL MEDIO AMBIENTE"/>
    <s v="3.1 - Protección del aire, agua y suelo"/>
    <s v="3.1.02 - Administración del agua"/>
    <s v="2.1 - REMUNERACIONES Y CONTRIBUCIONES"/>
    <x v="4"/>
    <x v="0"/>
    <s v="00 - N/A"/>
    <s v="10 - FONDO GENERAL"/>
    <s v="(blank)"/>
    <x v="26"/>
    <n v="7878954"/>
    <n v="1504757.28"/>
  </r>
  <r>
    <s v="2025"/>
    <x v="3"/>
    <x v="0"/>
    <x v="0"/>
    <x v="16"/>
    <x v="11"/>
    <x v="121"/>
    <x v="270"/>
    <s v="3 - PROTECCIÓN DEL MEDIO AMBIENTE"/>
    <s v="3.1 - Protección del aire, agua y suelo"/>
    <s v="3.1.02 - Administración del agua"/>
    <s v="2.1 - REMUNERACIONES Y CONTRIBUCIONES"/>
    <x v="4"/>
    <x v="0"/>
    <s v="00 - N/A"/>
    <s v="30 - FONDOS PROPIOS"/>
    <s v="(blank)"/>
    <x v="26"/>
    <n v="10785533"/>
    <n v="2571968.3099999991"/>
  </r>
  <r>
    <s v="2025"/>
    <x v="3"/>
    <x v="0"/>
    <x v="0"/>
    <x v="16"/>
    <x v="11"/>
    <x v="121"/>
    <x v="270"/>
    <s v="3 - PROTECCIÓN DEL MEDIO AMBIENTE"/>
    <s v="3.1 - Protección del aire, agua y suelo"/>
    <s v="3.1.02 - Administración del agua"/>
    <s v="2.2 - CONTRATACIÓN DE SERVICIOS"/>
    <x v="5"/>
    <x v="0"/>
    <s v="00 - N/A"/>
    <s v="10 - FONDO GENERAL"/>
    <s v="(blank)"/>
    <x v="26"/>
    <n v="55543832"/>
    <n v="13885844.6"/>
  </r>
  <r>
    <s v="2025"/>
    <x v="3"/>
    <x v="0"/>
    <x v="0"/>
    <x v="16"/>
    <x v="11"/>
    <x v="121"/>
    <x v="270"/>
    <s v="3 - PROTECCIÓN DEL MEDIO AMBIENTE"/>
    <s v="3.1 - Protección del aire, agua y suelo"/>
    <s v="3.1.02 - Administración del agua"/>
    <s v="2.2 - CONTRATACIÓN DE SERVICIOS"/>
    <x v="5"/>
    <x v="0"/>
    <s v="00 - N/A"/>
    <s v="30 - FONDOS PROPIOS"/>
    <s v="(blank)"/>
    <x v="26"/>
    <n v="3469864"/>
    <n v="1135992.24"/>
  </r>
  <r>
    <s v="2025"/>
    <x v="3"/>
    <x v="0"/>
    <x v="0"/>
    <x v="16"/>
    <x v="11"/>
    <x v="121"/>
    <x v="270"/>
    <s v="3 - PROTECCIÓN DEL MEDIO AMBIENTE"/>
    <s v="3.1 - Protección del aire, agua y suelo"/>
    <s v="3.1.02 - Administración del agua"/>
    <s v="2.2 - CONTRATACIÓN DE SERVICIOS"/>
    <x v="6"/>
    <x v="0"/>
    <s v="00 - N/A"/>
    <s v="10 - FONDO GENERAL"/>
    <s v="(blank)"/>
    <x v="26"/>
    <n v="0"/>
    <n v="0"/>
  </r>
  <r>
    <s v="2025"/>
    <x v="3"/>
    <x v="0"/>
    <x v="0"/>
    <x v="16"/>
    <x v="11"/>
    <x v="121"/>
    <x v="270"/>
    <s v="3 - PROTECCIÓN DEL MEDIO AMBIENTE"/>
    <s v="3.1 - Protección del aire, agua y suelo"/>
    <s v="3.1.02 - Administración del agua"/>
    <s v="2.2 - CONTRATACIÓN DE SERVICIOS"/>
    <x v="6"/>
    <x v="0"/>
    <s v="00 - N/A"/>
    <s v="30 - FONDOS PROPIOS"/>
    <s v="(blank)"/>
    <x v="26"/>
    <n v="3088771"/>
    <n v="409327.07"/>
  </r>
  <r>
    <s v="2025"/>
    <x v="3"/>
    <x v="0"/>
    <x v="0"/>
    <x v="16"/>
    <x v="11"/>
    <x v="121"/>
    <x v="270"/>
    <s v="3 - PROTECCIÓN DEL MEDIO AMBIENTE"/>
    <s v="3.1 - Protección del aire, agua y suelo"/>
    <s v="3.1.02 - Administración del agua"/>
    <s v="2.2 - CONTRATACIÓN DE SERVICIOS"/>
    <x v="7"/>
    <x v="0"/>
    <s v="00 - N/A"/>
    <s v="30 - FONDOS PROPIOS"/>
    <s v="(blank)"/>
    <x v="26"/>
    <n v="936000"/>
    <n v="162200"/>
  </r>
  <r>
    <s v="2025"/>
    <x v="3"/>
    <x v="0"/>
    <x v="0"/>
    <x v="16"/>
    <x v="11"/>
    <x v="121"/>
    <x v="270"/>
    <s v="3 - PROTECCIÓN DEL MEDIO AMBIENTE"/>
    <s v="3.1 - Protección del aire, agua y suelo"/>
    <s v="3.1.02 - Administración del agua"/>
    <s v="2.2 - CONTRATACIÓN DE SERVICIOS"/>
    <x v="9"/>
    <x v="0"/>
    <s v="00 - N/A"/>
    <s v="30 - FONDOS PROPIOS"/>
    <s v="(blank)"/>
    <x v="26"/>
    <n v="7339183"/>
    <n v="0"/>
  </r>
  <r>
    <s v="2025"/>
    <x v="3"/>
    <x v="0"/>
    <x v="0"/>
    <x v="16"/>
    <x v="11"/>
    <x v="121"/>
    <x v="270"/>
    <s v="3 - PROTECCIÓN DEL MEDIO AMBIENTE"/>
    <s v="3.1 - Protección del aire, agua y suelo"/>
    <s v="3.1.02 - Administración del agua"/>
    <s v="2.2 - CONTRATACIÓN DE SERVICIOS"/>
    <x v="10"/>
    <x v="0"/>
    <s v="00 - N/A"/>
    <s v="30 - FONDOS PROPIOS"/>
    <s v="(blank)"/>
    <x v="26"/>
    <n v="820000"/>
    <n v="0"/>
  </r>
  <r>
    <s v="2025"/>
    <x v="3"/>
    <x v="0"/>
    <x v="0"/>
    <x v="16"/>
    <x v="11"/>
    <x v="121"/>
    <x v="270"/>
    <s v="3 - PROTECCIÓN DEL MEDIO AMBIENTE"/>
    <s v="3.1 - Protección del aire, agua y suelo"/>
    <s v="3.1.02 - Administración del agua"/>
    <s v="2.2 - CONTRATACIÓN DE SERVICIOS"/>
    <x v="11"/>
    <x v="0"/>
    <s v="00 - N/A"/>
    <s v="30 - FONDOS PROPIOS"/>
    <s v="(blank)"/>
    <x v="26"/>
    <n v="2500000"/>
    <n v="86199"/>
  </r>
  <r>
    <s v="2025"/>
    <x v="3"/>
    <x v="0"/>
    <x v="0"/>
    <x v="16"/>
    <x v="11"/>
    <x v="121"/>
    <x v="270"/>
    <s v="3 - PROTECCIÓN DEL MEDIO AMBIENTE"/>
    <s v="3.1 - Protección del aire, agua y suelo"/>
    <s v="3.1.02 - Administración del agua"/>
    <s v="2.2 - CONTRATACIÓN DE SERVICIOS"/>
    <x v="12"/>
    <x v="0"/>
    <s v="00 - N/A"/>
    <s v="30 - FONDOS PROPIOS"/>
    <s v="(blank)"/>
    <x v="26"/>
    <n v="5701431"/>
    <n v="0"/>
  </r>
  <r>
    <s v="2025"/>
    <x v="3"/>
    <x v="0"/>
    <x v="0"/>
    <x v="16"/>
    <x v="11"/>
    <x v="121"/>
    <x v="270"/>
    <s v="3 - PROTECCIÓN DEL MEDIO AMBIENTE"/>
    <s v="3.1 - Protección del aire, agua y suelo"/>
    <s v="3.1.02 - Administración del agua"/>
    <s v="2.2 - CONTRATACIÓN DE SERVICIOS"/>
    <x v="13"/>
    <x v="0"/>
    <s v="00 - N/A"/>
    <s v="10 - FONDO GENERAL"/>
    <s v="(blank)"/>
    <x v="26"/>
    <n v="0"/>
    <n v="114232.14"/>
  </r>
  <r>
    <s v="2025"/>
    <x v="3"/>
    <x v="0"/>
    <x v="0"/>
    <x v="16"/>
    <x v="11"/>
    <x v="121"/>
    <x v="270"/>
    <s v="3 - PROTECCIÓN DEL MEDIO AMBIENTE"/>
    <s v="3.1 - Protección del aire, agua y suelo"/>
    <s v="3.1.02 - Administración del agua"/>
    <s v="2.2 - CONTRATACIÓN DE SERVICIOS"/>
    <x v="13"/>
    <x v="0"/>
    <s v="00 - N/A"/>
    <s v="30 - FONDOS PROPIOS"/>
    <s v="(blank)"/>
    <x v="26"/>
    <n v="3800900"/>
    <n v="1436520.2"/>
  </r>
  <r>
    <s v="2025"/>
    <x v="3"/>
    <x v="0"/>
    <x v="0"/>
    <x v="16"/>
    <x v="11"/>
    <x v="121"/>
    <x v="270"/>
    <s v="3 - PROTECCIÓN DEL MEDIO AMBIENTE"/>
    <s v="3.1 - Protección del aire, agua y suelo"/>
    <s v="3.1.02 - Administración del agua"/>
    <s v="2.3 - MATERIALES Y SUMINISTROS"/>
    <x v="14"/>
    <x v="0"/>
    <s v="00 - N/A"/>
    <s v="30 - FONDOS PROPIOS"/>
    <s v="(blank)"/>
    <x v="26"/>
    <n v="356468"/>
    <n v="58290"/>
  </r>
  <r>
    <s v="2025"/>
    <x v="3"/>
    <x v="0"/>
    <x v="0"/>
    <x v="16"/>
    <x v="11"/>
    <x v="121"/>
    <x v="270"/>
    <s v="3 - PROTECCIÓN DEL MEDIO AMBIENTE"/>
    <s v="3.1 - Protección del aire, agua y suelo"/>
    <s v="3.1.02 - Administración del agua"/>
    <s v="2.3 - MATERIALES Y SUMINISTROS"/>
    <x v="15"/>
    <x v="0"/>
    <s v="00 - N/A"/>
    <s v="30 - FONDOS PROPIOS"/>
    <s v="(blank)"/>
    <x v="26"/>
    <n v="2020000"/>
    <n v="0"/>
  </r>
  <r>
    <s v="2025"/>
    <x v="3"/>
    <x v="0"/>
    <x v="0"/>
    <x v="16"/>
    <x v="11"/>
    <x v="121"/>
    <x v="270"/>
    <s v="3 - PROTECCIÓN DEL MEDIO AMBIENTE"/>
    <s v="3.1 - Protección del aire, agua y suelo"/>
    <s v="3.1.02 - Administración del agua"/>
    <s v="2.3 - MATERIALES Y SUMINISTROS"/>
    <x v="16"/>
    <x v="0"/>
    <s v="00 - N/A"/>
    <s v="30 - FONDOS PROPIOS"/>
    <s v="(blank)"/>
    <x v="26"/>
    <n v="376726"/>
    <n v="0"/>
  </r>
  <r>
    <s v="2025"/>
    <x v="3"/>
    <x v="0"/>
    <x v="0"/>
    <x v="16"/>
    <x v="11"/>
    <x v="121"/>
    <x v="270"/>
    <s v="3 - PROTECCIÓN DEL MEDIO AMBIENTE"/>
    <s v="3.1 - Protección del aire, agua y suelo"/>
    <s v="3.1.02 - Administración del agua"/>
    <s v="2.3 - MATERIALES Y SUMINISTROS"/>
    <x v="19"/>
    <x v="0"/>
    <s v="00 - N/A"/>
    <s v="10 - FONDO GENERAL"/>
    <s v="(blank)"/>
    <x v="26"/>
    <n v="0"/>
    <n v="56000"/>
  </r>
  <r>
    <s v="2025"/>
    <x v="3"/>
    <x v="0"/>
    <x v="0"/>
    <x v="16"/>
    <x v="11"/>
    <x v="121"/>
    <x v="270"/>
    <s v="3 - PROTECCIÓN DEL MEDIO AMBIENTE"/>
    <s v="3.1 - Protección del aire, agua y suelo"/>
    <s v="3.1.02 - Administración del agua"/>
    <s v="2.3 - MATERIALES Y SUMINISTROS"/>
    <x v="19"/>
    <x v="0"/>
    <s v="00 - N/A"/>
    <s v="30 - FONDOS PROPIOS"/>
    <s v="(blank)"/>
    <x v="26"/>
    <n v="2736911"/>
    <n v="0"/>
  </r>
  <r>
    <s v="2025"/>
    <x v="3"/>
    <x v="0"/>
    <x v="0"/>
    <x v="16"/>
    <x v="11"/>
    <x v="121"/>
    <x v="270"/>
    <s v="3 - PROTECCIÓN DEL MEDIO AMBIENTE"/>
    <s v="3.1 - Protección del aire, agua y suelo"/>
    <s v="3.1.02 - Administración del agua"/>
    <s v="2.3 - MATERIALES Y SUMINISTROS"/>
    <x v="20"/>
    <x v="0"/>
    <s v="00 - N/A"/>
    <s v="10 - FONDO GENERAL"/>
    <s v="(blank)"/>
    <x v="26"/>
    <n v="0"/>
    <n v="0"/>
  </r>
  <r>
    <s v="2025"/>
    <x v="3"/>
    <x v="0"/>
    <x v="0"/>
    <x v="16"/>
    <x v="11"/>
    <x v="121"/>
    <x v="270"/>
    <s v="3 - PROTECCIÓN DEL MEDIO AMBIENTE"/>
    <s v="3.1 - Protección del aire, agua y suelo"/>
    <s v="3.1.02 - Administración del agua"/>
    <s v="2.3 - MATERIALES Y SUMINISTROS"/>
    <x v="20"/>
    <x v="0"/>
    <s v="00 - N/A"/>
    <s v="30 - FONDOS PROPIOS"/>
    <s v="(blank)"/>
    <x v="26"/>
    <n v="32544996"/>
    <n v="3800826"/>
  </r>
  <r>
    <s v="2025"/>
    <x v="3"/>
    <x v="0"/>
    <x v="0"/>
    <x v="16"/>
    <x v="11"/>
    <x v="121"/>
    <x v="270"/>
    <s v="3 - PROTECCIÓN DEL MEDIO AMBIENTE"/>
    <s v="3.1 - Protección del aire, agua y suelo"/>
    <s v="3.1.02 - Administración del agua"/>
    <s v="2.3 - MATERIALES Y SUMINISTROS"/>
    <x v="21"/>
    <x v="0"/>
    <s v="00 - N/A"/>
    <s v="10 - FONDO GENERAL"/>
    <s v="(blank)"/>
    <x v="26"/>
    <n v="0"/>
    <n v="0"/>
  </r>
  <r>
    <s v="2025"/>
    <x v="3"/>
    <x v="0"/>
    <x v="0"/>
    <x v="16"/>
    <x v="11"/>
    <x v="121"/>
    <x v="270"/>
    <s v="3 - PROTECCIÓN DEL MEDIO AMBIENTE"/>
    <s v="3.1 - Protección del aire, agua y suelo"/>
    <s v="3.1.02 - Administración del agua"/>
    <s v="2.3 - MATERIALES Y SUMINISTROS"/>
    <x v="21"/>
    <x v="0"/>
    <s v="00 - N/A"/>
    <s v="30 - FONDOS PROPIOS"/>
    <s v="(blank)"/>
    <x v="26"/>
    <n v="17900958"/>
    <n v="223031.39"/>
  </r>
  <r>
    <s v="2025"/>
    <x v="3"/>
    <x v="0"/>
    <x v="0"/>
    <x v="16"/>
    <x v="11"/>
    <x v="121"/>
    <x v="270"/>
    <s v="3 - PROTECCIÓN DEL MEDIO AMBIENTE"/>
    <s v="3.1 - Protección del aire, agua y suelo"/>
    <s v="3.1.03 - Ordenación de aguas residuales, drenaje y alcantarillado"/>
    <s v="2.1 - REMUNERACIONES Y CONTRIBUCIONES"/>
    <x v="0"/>
    <x v="0"/>
    <s v="00 - N/A"/>
    <s v="30 - FONDOS PROPIOS"/>
    <s v="(blank)"/>
    <x v="26"/>
    <n v="4030000"/>
    <n v="781000"/>
  </r>
  <r>
    <s v="2025"/>
    <x v="3"/>
    <x v="0"/>
    <x v="0"/>
    <x v="16"/>
    <x v="11"/>
    <x v="121"/>
    <x v="270"/>
    <s v="3 - PROTECCIÓN DEL MEDIO AMBIENTE"/>
    <s v="3.1 - Protección del aire, agua y suelo"/>
    <s v="3.1.03 - Ordenación de aguas residuales, drenaje y alcantarillado"/>
    <s v="2.1 - REMUNERACIONES Y CONTRIBUCIONES"/>
    <x v="4"/>
    <x v="0"/>
    <s v="00 - N/A"/>
    <s v="30 - FONDOS PROPIOS"/>
    <s v="(blank)"/>
    <x v="26"/>
    <n v="572508"/>
    <n v="120195.90000000001"/>
  </r>
  <r>
    <s v="2025"/>
    <x v="3"/>
    <x v="0"/>
    <x v="0"/>
    <x v="16"/>
    <x v="11"/>
    <x v="121"/>
    <x v="270"/>
    <s v="4 - SERVICIOS SOCIALES"/>
    <s v="4.1 - Vivienda y servicios comunitarios"/>
    <s v="4.1.03 - Abastecimiento de agua potable"/>
    <s v="2.1 - REMUNERACIONES Y CONTRIBUCIONES"/>
    <x v="0"/>
    <x v="0"/>
    <s v="00 - N/A"/>
    <s v="30 - FONDOS PROPIOS"/>
    <s v="(blank)"/>
    <x v="26"/>
    <n v="39410003"/>
    <n v="8740917"/>
  </r>
  <r>
    <s v="2025"/>
    <x v="3"/>
    <x v="0"/>
    <x v="0"/>
    <x v="16"/>
    <x v="11"/>
    <x v="121"/>
    <x v="270"/>
    <s v="4 - SERVICIOS SOCIALES"/>
    <s v="4.1 - Vivienda y servicios comunitarios"/>
    <s v="4.1.03 - Abastecimiento de agua potable"/>
    <s v="2.1 - REMUNERACIONES Y CONTRIBUCIONES"/>
    <x v="4"/>
    <x v="0"/>
    <s v="00 - N/A"/>
    <s v="30 - FONDOS PROPIOS"/>
    <s v="(blank)"/>
    <x v="26"/>
    <n v="5598647"/>
    <n v="1345227.1799999997"/>
  </r>
  <r>
    <s v="2025"/>
    <x v="3"/>
    <x v="0"/>
    <x v="0"/>
    <x v="16"/>
    <x v="11"/>
    <x v="107"/>
    <x v="256"/>
    <s v="2 - SERVICIOS ECONÓMICOS"/>
    <s v="2.4 - Energía y combustible"/>
    <s v="2.4.09 - Conservación, aprovechamiento y explotación racionalizada de fuentes de electricidad"/>
    <s v="2.1 - REMUNERACIONES Y CONTRIBUCIONES"/>
    <x v="0"/>
    <x v="0"/>
    <s v="00 - N/A"/>
    <s v="60 - CREDITO EXTERNO"/>
    <s v="(blank)"/>
    <x v="7"/>
    <n v="2665000"/>
    <n v="160000"/>
  </r>
  <r>
    <s v="2025"/>
    <x v="3"/>
    <x v="0"/>
    <x v="0"/>
    <x v="16"/>
    <x v="11"/>
    <x v="107"/>
    <x v="256"/>
    <s v="2 - SERVICIOS ECONÓMICOS"/>
    <s v="2.4 - Energía y combustible"/>
    <s v="2.4.09 - Conservación, aprovechamiento y explotación racionalizada de fuentes de electricidad"/>
    <s v="2.1 - REMUNERACIONES Y CONTRIBUCIONES"/>
    <x v="1"/>
    <x v="0"/>
    <s v="00 - N/A"/>
    <s v="60 - CREDITO EXTERNO"/>
    <s v="(blank)"/>
    <x v="7"/>
    <n v="600000"/>
    <n v="0"/>
  </r>
  <r>
    <s v="2025"/>
    <x v="3"/>
    <x v="0"/>
    <x v="0"/>
    <x v="16"/>
    <x v="11"/>
    <x v="107"/>
    <x v="256"/>
    <s v="2 - SERVICIOS ECONÓMICOS"/>
    <s v="2.4 - Energía y combustible"/>
    <s v="2.4.09 - Conservación, aprovechamiento y explotación racionalizada de fuentes de electricidad"/>
    <s v="2.1 - REMUNERACIONES Y CONTRIBUCIONES"/>
    <x v="4"/>
    <x v="0"/>
    <s v="00 - N/A"/>
    <s v="60 - CREDITO EXTERNO"/>
    <s v="(blank)"/>
    <x v="7"/>
    <n v="381054"/>
    <n v="24592.92"/>
  </r>
  <r>
    <s v="2025"/>
    <x v="3"/>
    <x v="0"/>
    <x v="0"/>
    <x v="16"/>
    <x v="11"/>
    <x v="107"/>
    <x v="256"/>
    <s v="2 - SERVICIOS ECONÓMICOS"/>
    <s v="2.4 - Energía y combustible"/>
    <s v="2.4.09 - Conservación, aprovechamiento y explotación racionalizada de fuentes de electricidad"/>
    <s v="2.2 - CONTRATACIÓN DE SERVICIOS"/>
    <x v="11"/>
    <x v="0"/>
    <s v="00 - N/A"/>
    <s v="60 - CREDITO EXTERNO"/>
    <s v="(blank)"/>
    <x v="7"/>
    <n v="23214000"/>
    <n v="46079"/>
  </r>
  <r>
    <s v="2025"/>
    <x v="3"/>
    <x v="0"/>
    <x v="0"/>
    <x v="16"/>
    <x v="11"/>
    <x v="107"/>
    <x v="256"/>
    <s v="2 - SERVICIOS ECONÓMICOS"/>
    <s v="2.4 - Energía y combustible"/>
    <s v="2.4.09 - Conservación, aprovechamiento y explotación racionalizada de fuentes de electricidad"/>
    <s v="2.2 - CONTRATACIÓN DE SERVICIOS"/>
    <x v="13"/>
    <x v="0"/>
    <s v="00 - N/A"/>
    <s v="60 - CREDITO EXTERNO"/>
    <s v="(blank)"/>
    <x v="7"/>
    <n v="5000000"/>
    <n v="650000.05000000005"/>
  </r>
  <r>
    <s v="2025"/>
    <x v="3"/>
    <x v="0"/>
    <x v="0"/>
    <x v="16"/>
    <x v="11"/>
    <x v="107"/>
    <x v="256"/>
    <s v="2 - SERVICIOS ECONÓMICOS"/>
    <s v="2.4 - Energía y combustible"/>
    <s v="2.4.09 - Conservación, aprovechamiento y explotación racionalizada de fuentes de electricidad"/>
    <s v="2.3 - MATERIALES Y SUMINISTROS"/>
    <x v="20"/>
    <x v="0"/>
    <s v="00 - N/A"/>
    <s v="60 - CREDITO EXTERNO"/>
    <s v="(blank)"/>
    <x v="7"/>
    <n v="180000"/>
    <n v="0"/>
  </r>
  <r>
    <s v="2025"/>
    <x v="3"/>
    <x v="0"/>
    <x v="0"/>
    <x v="16"/>
    <x v="11"/>
    <x v="107"/>
    <x v="256"/>
    <s v="2 - SERVICIOS ECONÓMICOS"/>
    <s v="2.4 - Energía y combustible"/>
    <s v="2.4.09 - Conservación, aprovechamiento y explotación racionalizada de fuentes de electricidad"/>
    <s v="2.3 - MATERIALES Y SUMINISTROS"/>
    <x v="21"/>
    <x v="0"/>
    <s v="00 - N/A"/>
    <s v="60 - CREDITO EXTERNO"/>
    <s v="(blank)"/>
    <x v="7"/>
    <n v="350000"/>
    <n v="52944.24"/>
  </r>
  <r>
    <s v="2025"/>
    <x v="3"/>
    <x v="0"/>
    <x v="0"/>
    <x v="16"/>
    <x v="11"/>
    <x v="107"/>
    <x v="256"/>
    <s v="3 - PROTECCIÓN DEL MEDIO AMBIENTE"/>
    <s v="3.1 - Protección del aire, agua y suelo"/>
    <s v="3.1.02 - Administración del agua"/>
    <s v="2.1 - REMUNERACIONES Y CONTRIBUCIONES"/>
    <x v="0"/>
    <x v="0"/>
    <s v="00 - N/A"/>
    <s v="30 - FONDOS PROPIOS"/>
    <s v="(blank)"/>
    <x v="7"/>
    <n v="89007750"/>
    <n v="18745438"/>
  </r>
  <r>
    <s v="2025"/>
    <x v="3"/>
    <x v="0"/>
    <x v="0"/>
    <x v="16"/>
    <x v="11"/>
    <x v="107"/>
    <x v="256"/>
    <s v="3 - PROTECCIÓN DEL MEDIO AMBIENTE"/>
    <s v="3.1 - Protección del aire, agua y suelo"/>
    <s v="3.1.02 - Administración del agua"/>
    <s v="2.1 - REMUNERACIONES Y CONTRIBUCIONES"/>
    <x v="0"/>
    <x v="0"/>
    <s v="00 - N/A"/>
    <s v="60 - CREDITO EXTERNO"/>
    <s v="(blank)"/>
    <x v="7"/>
    <n v="6968000"/>
    <n v="1585000"/>
  </r>
  <r>
    <s v="2025"/>
    <x v="3"/>
    <x v="0"/>
    <x v="0"/>
    <x v="16"/>
    <x v="11"/>
    <x v="107"/>
    <x v="256"/>
    <s v="3 - PROTECCIÓN DEL MEDIO AMBIENTE"/>
    <s v="3.1 - Protección del aire, agua y suelo"/>
    <s v="3.1.02 - Administración del agua"/>
    <s v="2.1 - REMUNERACIONES Y CONTRIBUCIONES"/>
    <x v="1"/>
    <x v="0"/>
    <s v="00 - N/A"/>
    <s v="30 - FONDOS PROPIOS"/>
    <s v="(blank)"/>
    <x v="7"/>
    <n v="4615000"/>
    <n v="957922.02"/>
  </r>
  <r>
    <s v="2025"/>
    <x v="3"/>
    <x v="0"/>
    <x v="0"/>
    <x v="16"/>
    <x v="11"/>
    <x v="107"/>
    <x v="256"/>
    <s v="3 - PROTECCIÓN DEL MEDIO AMBIENTE"/>
    <s v="3.1 - Protección del aire, agua y suelo"/>
    <s v="3.1.02 - Administración del agua"/>
    <s v="2.1 - REMUNERACIONES Y CONTRIBUCIONES"/>
    <x v="1"/>
    <x v="0"/>
    <s v="00 - N/A"/>
    <s v="60 - CREDITO EXTERNO"/>
    <s v="(blank)"/>
    <x v="7"/>
    <n v="4365000"/>
    <n v="333000"/>
  </r>
  <r>
    <s v="2025"/>
    <x v="3"/>
    <x v="0"/>
    <x v="0"/>
    <x v="16"/>
    <x v="11"/>
    <x v="107"/>
    <x v="256"/>
    <s v="3 - PROTECCIÓN DEL MEDIO AMBIENTE"/>
    <s v="3.1 - Protección del aire, agua y suelo"/>
    <s v="3.1.02 - Administración del agua"/>
    <s v="2.1 - REMUNERACIONES Y CONTRIBUCIONES"/>
    <x v="4"/>
    <x v="0"/>
    <s v="00 - N/A"/>
    <s v="30 - FONDOS PROPIOS"/>
    <s v="(blank)"/>
    <x v="7"/>
    <n v="12523973"/>
    <n v="2869021.68"/>
  </r>
  <r>
    <s v="2025"/>
    <x v="3"/>
    <x v="0"/>
    <x v="0"/>
    <x v="16"/>
    <x v="11"/>
    <x v="107"/>
    <x v="256"/>
    <s v="3 - PROTECCIÓN DEL MEDIO AMBIENTE"/>
    <s v="3.1 - Protección del aire, agua y suelo"/>
    <s v="3.1.02 - Administración del agua"/>
    <s v="2.1 - REMUNERACIONES Y CONTRIBUCIONES"/>
    <x v="4"/>
    <x v="0"/>
    <s v="00 - N/A"/>
    <s v="60 - CREDITO EXTERNO"/>
    <s v="(blank)"/>
    <x v="7"/>
    <n v="996316"/>
    <n v="243198.65000000002"/>
  </r>
  <r>
    <s v="2025"/>
    <x v="3"/>
    <x v="0"/>
    <x v="0"/>
    <x v="16"/>
    <x v="11"/>
    <x v="107"/>
    <x v="256"/>
    <s v="3 - PROTECCIÓN DEL MEDIO AMBIENTE"/>
    <s v="3.1 - Protección del aire, agua y suelo"/>
    <s v="3.1.02 - Administración del agua"/>
    <s v="2.2 - CONTRATACIÓN DE SERVICIOS"/>
    <x v="5"/>
    <x v="0"/>
    <s v="00 - N/A"/>
    <s v="30 - FONDOS PROPIOS"/>
    <s v="(blank)"/>
    <x v="7"/>
    <n v="3670000"/>
    <n v="717488.92000000016"/>
  </r>
  <r>
    <s v="2025"/>
    <x v="3"/>
    <x v="0"/>
    <x v="0"/>
    <x v="16"/>
    <x v="11"/>
    <x v="107"/>
    <x v="256"/>
    <s v="3 - PROTECCIÓN DEL MEDIO AMBIENTE"/>
    <s v="3.1 - Protección del aire, agua y suelo"/>
    <s v="3.1.02 - Administración del agua"/>
    <s v="2.2 - CONTRATACIÓN DE SERVICIOS"/>
    <x v="6"/>
    <x v="0"/>
    <s v="00 - N/A"/>
    <s v="30 - FONDOS PROPIOS"/>
    <s v="(blank)"/>
    <x v="7"/>
    <n v="6634999"/>
    <n v="0"/>
  </r>
  <r>
    <s v="2025"/>
    <x v="3"/>
    <x v="0"/>
    <x v="0"/>
    <x v="16"/>
    <x v="11"/>
    <x v="107"/>
    <x v="256"/>
    <s v="3 - PROTECCIÓN DEL MEDIO AMBIENTE"/>
    <s v="3.1 - Protección del aire, agua y suelo"/>
    <s v="3.1.02 - Administración del agua"/>
    <s v="2.2 - CONTRATACIÓN DE SERVICIOS"/>
    <x v="6"/>
    <x v="0"/>
    <s v="00 - N/A"/>
    <s v="60 - CREDITO EXTERNO"/>
    <s v="(blank)"/>
    <x v="7"/>
    <n v="2100000"/>
    <n v="265323"/>
  </r>
  <r>
    <s v="2025"/>
    <x v="3"/>
    <x v="0"/>
    <x v="0"/>
    <x v="16"/>
    <x v="11"/>
    <x v="107"/>
    <x v="256"/>
    <s v="3 - PROTECCIÓN DEL MEDIO AMBIENTE"/>
    <s v="3.1 - Protección del aire, agua y suelo"/>
    <s v="3.1.02 - Administración del agua"/>
    <s v="2.2 - CONTRATACIÓN DE SERVICIOS"/>
    <x v="7"/>
    <x v="0"/>
    <s v="00 - N/A"/>
    <s v="30 - FONDOS PROPIOS"/>
    <s v="(blank)"/>
    <x v="7"/>
    <n v="791000"/>
    <n v="0"/>
  </r>
  <r>
    <s v="2025"/>
    <x v="3"/>
    <x v="0"/>
    <x v="0"/>
    <x v="16"/>
    <x v="11"/>
    <x v="107"/>
    <x v="256"/>
    <s v="3 - PROTECCIÓN DEL MEDIO AMBIENTE"/>
    <s v="3.1 - Protección del aire, agua y suelo"/>
    <s v="3.1.02 - Administración del agua"/>
    <s v="2.2 - CONTRATACIÓN DE SERVICIOS"/>
    <x v="8"/>
    <x v="0"/>
    <s v="00 - N/A"/>
    <s v="30 - FONDOS PROPIOS"/>
    <s v="(blank)"/>
    <x v="7"/>
    <n v="25500"/>
    <n v="0"/>
  </r>
  <r>
    <s v="2025"/>
    <x v="3"/>
    <x v="0"/>
    <x v="0"/>
    <x v="16"/>
    <x v="11"/>
    <x v="107"/>
    <x v="256"/>
    <s v="3 - PROTECCIÓN DEL MEDIO AMBIENTE"/>
    <s v="3.1 - Protección del aire, agua y suelo"/>
    <s v="3.1.02 - Administración del agua"/>
    <s v="2.2 - CONTRATACIÓN DE SERVICIOS"/>
    <x v="9"/>
    <x v="0"/>
    <s v="00 - N/A"/>
    <s v="30 - FONDOS PROPIOS"/>
    <s v="(blank)"/>
    <x v="7"/>
    <n v="3493000"/>
    <n v="0"/>
  </r>
  <r>
    <s v="2025"/>
    <x v="3"/>
    <x v="0"/>
    <x v="0"/>
    <x v="16"/>
    <x v="11"/>
    <x v="107"/>
    <x v="256"/>
    <s v="3 - PROTECCIÓN DEL MEDIO AMBIENTE"/>
    <s v="3.1 - Protección del aire, agua y suelo"/>
    <s v="3.1.02 - Administración del agua"/>
    <s v="2.2 - CONTRATACIÓN DE SERVICIOS"/>
    <x v="10"/>
    <x v="0"/>
    <s v="00 - N/A"/>
    <s v="30 - FONDOS PROPIOS"/>
    <s v="(blank)"/>
    <x v="7"/>
    <n v="3008000"/>
    <n v="3226559.21"/>
  </r>
  <r>
    <s v="2025"/>
    <x v="3"/>
    <x v="0"/>
    <x v="0"/>
    <x v="16"/>
    <x v="11"/>
    <x v="107"/>
    <x v="256"/>
    <s v="3 - PROTECCIÓN DEL MEDIO AMBIENTE"/>
    <s v="3.1 - Protección del aire, agua y suelo"/>
    <s v="3.1.02 - Administración del agua"/>
    <s v="2.2 - CONTRATACIÓN DE SERVICIOS"/>
    <x v="10"/>
    <x v="0"/>
    <s v="00 - N/A"/>
    <s v="60 - CREDITO EXTERNO"/>
    <s v="(blank)"/>
    <x v="7"/>
    <n v="900000"/>
    <n v="473162"/>
  </r>
  <r>
    <s v="2025"/>
    <x v="3"/>
    <x v="0"/>
    <x v="0"/>
    <x v="16"/>
    <x v="11"/>
    <x v="107"/>
    <x v="256"/>
    <s v="3 - PROTECCIÓN DEL MEDIO AMBIENTE"/>
    <s v="3.1 - Protección del aire, agua y suelo"/>
    <s v="3.1.02 - Administración del agua"/>
    <s v="2.2 - CONTRATACIÓN DE SERVICIOS"/>
    <x v="11"/>
    <x v="0"/>
    <s v="00 - N/A"/>
    <s v="30 - FONDOS PROPIOS"/>
    <s v="(blank)"/>
    <x v="7"/>
    <n v="2725000"/>
    <n v="91609.03"/>
  </r>
  <r>
    <s v="2025"/>
    <x v="3"/>
    <x v="0"/>
    <x v="0"/>
    <x v="16"/>
    <x v="11"/>
    <x v="107"/>
    <x v="256"/>
    <s v="3 - PROTECCIÓN DEL MEDIO AMBIENTE"/>
    <s v="3.1 - Protección del aire, agua y suelo"/>
    <s v="3.1.02 - Administración del agua"/>
    <s v="2.2 - CONTRATACIÓN DE SERVICIOS"/>
    <x v="11"/>
    <x v="0"/>
    <s v="00 - N/A"/>
    <s v="60 - CREDITO EXTERNO"/>
    <s v="(blank)"/>
    <x v="7"/>
    <n v="6300000"/>
    <n v="9454.43"/>
  </r>
  <r>
    <s v="2025"/>
    <x v="3"/>
    <x v="0"/>
    <x v="0"/>
    <x v="16"/>
    <x v="11"/>
    <x v="107"/>
    <x v="256"/>
    <s v="3 - PROTECCIÓN DEL MEDIO AMBIENTE"/>
    <s v="3.1 - Protección del aire, agua y suelo"/>
    <s v="3.1.02 - Administración del agua"/>
    <s v="2.2 - CONTRATACIÓN DE SERVICIOS"/>
    <x v="12"/>
    <x v="0"/>
    <s v="00 - N/A"/>
    <s v="30 - FONDOS PROPIOS"/>
    <s v="(blank)"/>
    <x v="7"/>
    <n v="2465000"/>
    <n v="21850"/>
  </r>
  <r>
    <s v="2025"/>
    <x v="3"/>
    <x v="0"/>
    <x v="0"/>
    <x v="16"/>
    <x v="11"/>
    <x v="107"/>
    <x v="256"/>
    <s v="3 - PROTECCIÓN DEL MEDIO AMBIENTE"/>
    <s v="3.1 - Protección del aire, agua y suelo"/>
    <s v="3.1.02 - Administración del agua"/>
    <s v="2.2 - CONTRATACIÓN DE SERVICIOS"/>
    <x v="12"/>
    <x v="0"/>
    <s v="00 - N/A"/>
    <s v="60 - CREDITO EXTERNO"/>
    <s v="(blank)"/>
    <x v="7"/>
    <n v="5650000"/>
    <n v="558790"/>
  </r>
  <r>
    <s v="2025"/>
    <x v="3"/>
    <x v="0"/>
    <x v="0"/>
    <x v="16"/>
    <x v="11"/>
    <x v="107"/>
    <x v="256"/>
    <s v="3 - PROTECCIÓN DEL MEDIO AMBIENTE"/>
    <s v="3.1 - Protección del aire, agua y suelo"/>
    <s v="3.1.02 - Administración del agua"/>
    <s v="2.2 - CONTRATACIÓN DE SERVICIOS"/>
    <x v="13"/>
    <x v="0"/>
    <s v="00 - N/A"/>
    <s v="30 - FONDOS PROPIOS"/>
    <s v="(blank)"/>
    <x v="7"/>
    <n v="779000"/>
    <n v="0"/>
  </r>
  <r>
    <s v="2025"/>
    <x v="3"/>
    <x v="0"/>
    <x v="0"/>
    <x v="16"/>
    <x v="11"/>
    <x v="107"/>
    <x v="256"/>
    <s v="3 - PROTECCIÓN DEL MEDIO AMBIENTE"/>
    <s v="3.1 - Protección del aire, agua y suelo"/>
    <s v="3.1.02 - Administración del agua"/>
    <s v="2.2 - CONTRATACIÓN DE SERVICIOS"/>
    <x v="13"/>
    <x v="0"/>
    <s v="00 - N/A"/>
    <s v="60 - CREDITO EXTERNO"/>
    <s v="(blank)"/>
    <x v="7"/>
    <n v="300000"/>
    <n v="169999.6"/>
  </r>
  <r>
    <s v="2025"/>
    <x v="3"/>
    <x v="0"/>
    <x v="0"/>
    <x v="16"/>
    <x v="11"/>
    <x v="107"/>
    <x v="256"/>
    <s v="3 - PROTECCIÓN DEL MEDIO AMBIENTE"/>
    <s v="3.1 - Protección del aire, agua y suelo"/>
    <s v="3.1.02 - Administración del agua"/>
    <s v="2.3 - MATERIALES Y SUMINISTROS"/>
    <x v="14"/>
    <x v="0"/>
    <s v="00 - N/A"/>
    <s v="30 - FONDOS PROPIOS"/>
    <s v="(blank)"/>
    <x v="7"/>
    <n v="707000"/>
    <n v="135525.76999999999"/>
  </r>
  <r>
    <s v="2025"/>
    <x v="3"/>
    <x v="0"/>
    <x v="0"/>
    <x v="16"/>
    <x v="11"/>
    <x v="107"/>
    <x v="256"/>
    <s v="3 - PROTECCIÓN DEL MEDIO AMBIENTE"/>
    <s v="3.1 - Protección del aire, agua y suelo"/>
    <s v="3.1.02 - Administración del agua"/>
    <s v="2.3 - MATERIALES Y SUMINISTROS"/>
    <x v="14"/>
    <x v="0"/>
    <s v="00 - N/A"/>
    <s v="60 - CREDITO EXTERNO"/>
    <s v="(blank)"/>
    <x v="7"/>
    <n v="0"/>
    <n v="43349.56"/>
  </r>
  <r>
    <s v="2025"/>
    <x v="3"/>
    <x v="0"/>
    <x v="0"/>
    <x v="16"/>
    <x v="11"/>
    <x v="107"/>
    <x v="256"/>
    <s v="3 - PROTECCIÓN DEL MEDIO AMBIENTE"/>
    <s v="3.1 - Protección del aire, agua y suelo"/>
    <s v="3.1.02 - Administración del agua"/>
    <s v="2.3 - MATERIALES Y SUMINISTROS"/>
    <x v="15"/>
    <x v="0"/>
    <s v="00 - N/A"/>
    <s v="30 - FONDOS PROPIOS"/>
    <s v="(blank)"/>
    <x v="7"/>
    <n v="110000"/>
    <n v="0"/>
  </r>
  <r>
    <s v="2025"/>
    <x v="3"/>
    <x v="0"/>
    <x v="0"/>
    <x v="16"/>
    <x v="11"/>
    <x v="107"/>
    <x v="256"/>
    <s v="3 - PROTECCIÓN DEL MEDIO AMBIENTE"/>
    <s v="3.1 - Protección del aire, agua y suelo"/>
    <s v="3.1.02 - Administración del agua"/>
    <s v="2.3 - MATERIALES Y SUMINISTROS"/>
    <x v="15"/>
    <x v="0"/>
    <s v="00 - N/A"/>
    <s v="60 - CREDITO EXTERNO"/>
    <s v="(blank)"/>
    <x v="7"/>
    <n v="1000000"/>
    <n v="0"/>
  </r>
  <r>
    <s v="2025"/>
    <x v="3"/>
    <x v="0"/>
    <x v="0"/>
    <x v="16"/>
    <x v="11"/>
    <x v="107"/>
    <x v="256"/>
    <s v="3 - PROTECCIÓN DEL MEDIO AMBIENTE"/>
    <s v="3.1 - Protección del aire, agua y suelo"/>
    <s v="3.1.02 - Administración del agua"/>
    <s v="2.3 - MATERIALES Y SUMINISTROS"/>
    <x v="16"/>
    <x v="0"/>
    <s v="00 - N/A"/>
    <s v="30 - FONDOS PROPIOS"/>
    <s v="(blank)"/>
    <x v="7"/>
    <n v="1055000"/>
    <n v="93978.78"/>
  </r>
  <r>
    <s v="2025"/>
    <x v="3"/>
    <x v="0"/>
    <x v="0"/>
    <x v="16"/>
    <x v="11"/>
    <x v="107"/>
    <x v="256"/>
    <s v="3 - PROTECCIÓN DEL MEDIO AMBIENTE"/>
    <s v="3.1 - Protección del aire, agua y suelo"/>
    <s v="3.1.02 - Administración del agua"/>
    <s v="2.3 - MATERIALES Y SUMINISTROS"/>
    <x v="16"/>
    <x v="0"/>
    <s v="00 - N/A"/>
    <s v="60 - CREDITO EXTERNO"/>
    <s v="(blank)"/>
    <x v="7"/>
    <n v="100000"/>
    <n v="63869.270000000004"/>
  </r>
  <r>
    <s v="2025"/>
    <x v="3"/>
    <x v="0"/>
    <x v="0"/>
    <x v="16"/>
    <x v="11"/>
    <x v="107"/>
    <x v="256"/>
    <s v="3 - PROTECCIÓN DEL MEDIO AMBIENTE"/>
    <s v="3.1 - Protección del aire, agua y suelo"/>
    <s v="3.1.02 - Administración del agua"/>
    <s v="2.3 - MATERIALES Y SUMINISTROS"/>
    <x v="18"/>
    <x v="0"/>
    <s v="00 - N/A"/>
    <s v="30 - FONDOS PROPIOS"/>
    <s v="(blank)"/>
    <x v="7"/>
    <n v="515000"/>
    <n v="0"/>
  </r>
  <r>
    <s v="2025"/>
    <x v="3"/>
    <x v="0"/>
    <x v="0"/>
    <x v="16"/>
    <x v="11"/>
    <x v="107"/>
    <x v="256"/>
    <s v="3 - PROTECCIÓN DEL MEDIO AMBIENTE"/>
    <s v="3.1 - Protección del aire, agua y suelo"/>
    <s v="3.1.02 - Administración del agua"/>
    <s v="2.3 - MATERIALES Y SUMINISTROS"/>
    <x v="18"/>
    <x v="0"/>
    <s v="00 - N/A"/>
    <s v="60 - CREDITO EXTERNO"/>
    <s v="(blank)"/>
    <x v="7"/>
    <n v="1300000"/>
    <n v="0"/>
  </r>
  <r>
    <s v="2025"/>
    <x v="3"/>
    <x v="0"/>
    <x v="0"/>
    <x v="16"/>
    <x v="11"/>
    <x v="107"/>
    <x v="256"/>
    <s v="3 - PROTECCIÓN DEL MEDIO AMBIENTE"/>
    <s v="3.1 - Protección del aire, agua y suelo"/>
    <s v="3.1.02 - Administración del agua"/>
    <s v="2.3 - MATERIALES Y SUMINISTROS"/>
    <x v="19"/>
    <x v="0"/>
    <s v="00 - N/A"/>
    <s v="30 - FONDOS PROPIOS"/>
    <s v="(blank)"/>
    <x v="7"/>
    <n v="555000"/>
    <n v="0"/>
  </r>
  <r>
    <s v="2025"/>
    <x v="3"/>
    <x v="0"/>
    <x v="0"/>
    <x v="16"/>
    <x v="11"/>
    <x v="107"/>
    <x v="256"/>
    <s v="3 - PROTECCIÓN DEL MEDIO AMBIENTE"/>
    <s v="3.1 - Protección del aire, agua y suelo"/>
    <s v="3.1.02 - Administración del agua"/>
    <s v="2.3 - MATERIALES Y SUMINISTROS"/>
    <x v="19"/>
    <x v="0"/>
    <s v="00 - N/A"/>
    <s v="60 - CREDITO EXTERNO"/>
    <s v="(blank)"/>
    <x v="7"/>
    <n v="690000"/>
    <n v="77440.13"/>
  </r>
  <r>
    <s v="2025"/>
    <x v="3"/>
    <x v="0"/>
    <x v="0"/>
    <x v="16"/>
    <x v="11"/>
    <x v="107"/>
    <x v="256"/>
    <s v="3 - PROTECCIÓN DEL MEDIO AMBIENTE"/>
    <s v="3.1 - Protección del aire, agua y suelo"/>
    <s v="3.1.02 - Administración del agua"/>
    <s v="2.3 - MATERIALES Y SUMINISTROS"/>
    <x v="20"/>
    <x v="0"/>
    <s v="00 - N/A"/>
    <s v="10 - FONDO GENERAL"/>
    <s v="(blank)"/>
    <x v="7"/>
    <n v="3885000"/>
    <n v="0"/>
  </r>
  <r>
    <s v="2025"/>
    <x v="3"/>
    <x v="0"/>
    <x v="0"/>
    <x v="16"/>
    <x v="11"/>
    <x v="107"/>
    <x v="256"/>
    <s v="3 - PROTECCIÓN DEL MEDIO AMBIENTE"/>
    <s v="3.1 - Protección del aire, agua y suelo"/>
    <s v="3.1.02 - Administración del agua"/>
    <s v="2.3 - MATERIALES Y SUMINISTROS"/>
    <x v="20"/>
    <x v="0"/>
    <s v="00 - N/A"/>
    <s v="30 - FONDOS PROPIOS"/>
    <s v="(blank)"/>
    <x v="7"/>
    <n v="542000"/>
    <n v="53952.950000000004"/>
  </r>
  <r>
    <s v="2025"/>
    <x v="3"/>
    <x v="0"/>
    <x v="0"/>
    <x v="16"/>
    <x v="11"/>
    <x v="107"/>
    <x v="256"/>
    <s v="3 - PROTECCIÓN DEL MEDIO AMBIENTE"/>
    <s v="3.1 - Protección del aire, agua y suelo"/>
    <s v="3.1.02 - Administración del agua"/>
    <s v="2.3 - MATERIALES Y SUMINISTROS"/>
    <x v="20"/>
    <x v="0"/>
    <s v="00 - N/A"/>
    <s v="60 - CREDITO EXTERNO"/>
    <s v="(blank)"/>
    <x v="7"/>
    <n v="3212000"/>
    <n v="7609"/>
  </r>
  <r>
    <s v="2025"/>
    <x v="3"/>
    <x v="0"/>
    <x v="0"/>
    <x v="16"/>
    <x v="11"/>
    <x v="107"/>
    <x v="256"/>
    <s v="3 - PROTECCIÓN DEL MEDIO AMBIENTE"/>
    <s v="3.1 - Protección del aire, agua y suelo"/>
    <s v="3.1.02 - Administración del agua"/>
    <s v="2.3 - MATERIALES Y SUMINISTROS"/>
    <x v="21"/>
    <x v="0"/>
    <s v="00 - N/A"/>
    <s v="30 - FONDOS PROPIOS"/>
    <s v="(blank)"/>
    <x v="7"/>
    <n v="2085000"/>
    <n v="134237.69"/>
  </r>
  <r>
    <s v="2025"/>
    <x v="3"/>
    <x v="0"/>
    <x v="0"/>
    <x v="16"/>
    <x v="11"/>
    <x v="107"/>
    <x v="256"/>
    <s v="3 - PROTECCIÓN DEL MEDIO AMBIENTE"/>
    <s v="3.1 - Protección del aire, agua y suelo"/>
    <s v="3.1.02 - Administración del agua"/>
    <s v="2.3 - MATERIALES Y SUMINISTROS"/>
    <x v="21"/>
    <x v="0"/>
    <s v="00 - N/A"/>
    <s v="60 - CREDITO EXTERNO"/>
    <s v="(blank)"/>
    <x v="7"/>
    <n v="2340000"/>
    <n v="386649.52999999997"/>
  </r>
  <r>
    <s v="2025"/>
    <x v="3"/>
    <x v="0"/>
    <x v="0"/>
    <x v="16"/>
    <x v="11"/>
    <x v="107"/>
    <x v="256"/>
    <s v="3 - PROTECCIÓN DEL MEDIO AMBIENTE"/>
    <s v="3.1 - Protección del aire, agua y suelo"/>
    <s v="3.1.03 - Ordenación de aguas residuales, drenaje y alcantarillado"/>
    <s v="2.1 - REMUNERACIONES Y CONTRIBUCIONES"/>
    <x v="0"/>
    <x v="0"/>
    <s v="00 - N/A"/>
    <s v="30 - FONDOS PROPIOS"/>
    <s v="(blank)"/>
    <x v="7"/>
    <n v="10710500"/>
    <n v="2574000"/>
  </r>
  <r>
    <s v="2025"/>
    <x v="3"/>
    <x v="0"/>
    <x v="0"/>
    <x v="16"/>
    <x v="11"/>
    <x v="107"/>
    <x v="256"/>
    <s v="3 - PROTECCIÓN DEL MEDIO AMBIENTE"/>
    <s v="3.1 - Protección del aire, agua y suelo"/>
    <s v="3.1.03 - Ordenación de aguas residuales, drenaje y alcantarillado"/>
    <s v="2.1 - REMUNERACIONES Y CONTRIBUCIONES"/>
    <x v="0"/>
    <x v="0"/>
    <s v="00 - N/A"/>
    <s v="60 - CREDITO EXTERNO"/>
    <s v="(blank)"/>
    <x v="7"/>
    <n v="595833"/>
    <n v="0"/>
  </r>
  <r>
    <s v="2025"/>
    <x v="3"/>
    <x v="0"/>
    <x v="0"/>
    <x v="16"/>
    <x v="11"/>
    <x v="107"/>
    <x v="256"/>
    <s v="3 - PROTECCIÓN DEL MEDIO AMBIENTE"/>
    <s v="3.1 - Protección del aire, agua y suelo"/>
    <s v="3.1.03 - Ordenación de aguas residuales, drenaje y alcantarillado"/>
    <s v="2.1 - REMUNERACIONES Y CONTRIBUCIONES"/>
    <x v="4"/>
    <x v="0"/>
    <s v="00 - N/A"/>
    <s v="30 - FONDOS PROPIOS"/>
    <s v="(blank)"/>
    <x v="7"/>
    <n v="1380872"/>
    <n v="396138.60000000003"/>
  </r>
  <r>
    <s v="2025"/>
    <x v="3"/>
    <x v="0"/>
    <x v="0"/>
    <x v="16"/>
    <x v="11"/>
    <x v="107"/>
    <x v="256"/>
    <s v="3 - PROTECCIÓN DEL MEDIO AMBIENTE"/>
    <s v="3.1 - Protección del aire, agua y suelo"/>
    <s v="3.1.03 - Ordenación de aguas residuales, drenaje y alcantarillado"/>
    <s v="2.1 - REMUNERACIONES Y CONTRIBUCIONES"/>
    <x v="4"/>
    <x v="0"/>
    <s v="00 - N/A"/>
    <s v="60 - CREDITO EXTERNO"/>
    <s v="(blank)"/>
    <x v="7"/>
    <n v="85195"/>
    <n v="0"/>
  </r>
  <r>
    <s v="2025"/>
    <x v="3"/>
    <x v="0"/>
    <x v="0"/>
    <x v="16"/>
    <x v="11"/>
    <x v="107"/>
    <x v="256"/>
    <s v="3 - PROTECCIÓN DEL MEDIO AMBIENTE"/>
    <s v="3.1 - Protección del aire, agua y suelo"/>
    <s v="3.1.03 - Ordenación de aguas residuales, drenaje y alcantarillado"/>
    <s v="2.2 - CONTRATACIÓN DE SERVICIOS"/>
    <x v="5"/>
    <x v="0"/>
    <s v="00 - N/A"/>
    <s v="10 - FONDO GENERAL"/>
    <s v="(blank)"/>
    <x v="7"/>
    <n v="1744843"/>
    <n v="318677.2"/>
  </r>
  <r>
    <s v="2025"/>
    <x v="3"/>
    <x v="0"/>
    <x v="0"/>
    <x v="16"/>
    <x v="11"/>
    <x v="107"/>
    <x v="256"/>
    <s v="3 - PROTECCIÓN DEL MEDIO AMBIENTE"/>
    <s v="3.1 - Protección del aire, agua y suelo"/>
    <s v="3.1.03 - Ordenación de aguas residuales, drenaje y alcantarillado"/>
    <s v="2.2 - CONTRATACIÓN DE SERVICIOS"/>
    <x v="7"/>
    <x v="0"/>
    <s v="00 - N/A"/>
    <s v="30 - FONDOS PROPIOS"/>
    <s v="(blank)"/>
    <x v="7"/>
    <n v="50000"/>
    <n v="0"/>
  </r>
  <r>
    <s v="2025"/>
    <x v="3"/>
    <x v="0"/>
    <x v="0"/>
    <x v="16"/>
    <x v="11"/>
    <x v="107"/>
    <x v="256"/>
    <s v="3 - PROTECCIÓN DEL MEDIO AMBIENTE"/>
    <s v="3.1 - Protección del aire, agua y suelo"/>
    <s v="3.1.03 - Ordenación de aguas residuales, drenaje y alcantarillado"/>
    <s v="2.2 - CONTRATACIÓN DE SERVICIOS"/>
    <x v="10"/>
    <x v="0"/>
    <s v="00 - N/A"/>
    <s v="60 - CREDITO EXTERNO"/>
    <s v="(blank)"/>
    <x v="7"/>
    <n v="300000"/>
    <n v="413034.22000000003"/>
  </r>
  <r>
    <s v="2025"/>
    <x v="3"/>
    <x v="0"/>
    <x v="0"/>
    <x v="16"/>
    <x v="11"/>
    <x v="107"/>
    <x v="256"/>
    <s v="3 - PROTECCIÓN DEL MEDIO AMBIENTE"/>
    <s v="3.1 - Protección del aire, agua y suelo"/>
    <s v="3.1.03 - Ordenación de aguas residuales, drenaje y alcantarillado"/>
    <s v="2.2 - CONTRATACIÓN DE SERVICIOS"/>
    <x v="11"/>
    <x v="0"/>
    <s v="00 - N/A"/>
    <s v="30 - FONDOS PROPIOS"/>
    <s v="(blank)"/>
    <x v="7"/>
    <n v="1775000"/>
    <n v="75600"/>
  </r>
  <r>
    <s v="2025"/>
    <x v="3"/>
    <x v="0"/>
    <x v="0"/>
    <x v="16"/>
    <x v="11"/>
    <x v="107"/>
    <x v="256"/>
    <s v="3 - PROTECCIÓN DEL MEDIO AMBIENTE"/>
    <s v="3.1 - Protección del aire, agua y suelo"/>
    <s v="3.1.03 - Ordenación de aguas residuales, drenaje y alcantarillado"/>
    <s v="2.2 - CONTRATACIÓN DE SERVICIOS"/>
    <x v="11"/>
    <x v="0"/>
    <s v="00 - N/A"/>
    <s v="60 - CREDITO EXTERNO"/>
    <s v="(blank)"/>
    <x v="7"/>
    <n v="1200000"/>
    <n v="361683.58"/>
  </r>
  <r>
    <s v="2025"/>
    <x v="3"/>
    <x v="0"/>
    <x v="0"/>
    <x v="16"/>
    <x v="11"/>
    <x v="107"/>
    <x v="256"/>
    <s v="3 - PROTECCIÓN DEL MEDIO AMBIENTE"/>
    <s v="3.1 - Protección del aire, agua y suelo"/>
    <s v="3.1.03 - Ordenación de aguas residuales, drenaje y alcantarillado"/>
    <s v="2.2 - CONTRATACIÓN DE SERVICIOS"/>
    <x v="12"/>
    <x v="0"/>
    <s v="00 - N/A"/>
    <s v="30 - FONDOS PROPIOS"/>
    <s v="(blank)"/>
    <x v="7"/>
    <n v="75000"/>
    <n v="5000"/>
  </r>
  <r>
    <s v="2025"/>
    <x v="3"/>
    <x v="0"/>
    <x v="0"/>
    <x v="16"/>
    <x v="11"/>
    <x v="107"/>
    <x v="256"/>
    <s v="3 - PROTECCIÓN DEL MEDIO AMBIENTE"/>
    <s v="3.1 - Protección del aire, agua y suelo"/>
    <s v="3.1.03 - Ordenación de aguas residuales, drenaje y alcantarillado"/>
    <s v="2.2 - CONTRATACIÓN DE SERVICIOS"/>
    <x v="12"/>
    <x v="0"/>
    <s v="00 - N/A"/>
    <s v="60 - CREDITO EXTERNO"/>
    <s v="(blank)"/>
    <x v="7"/>
    <n v="2540000"/>
    <n v="0"/>
  </r>
  <r>
    <s v="2025"/>
    <x v="3"/>
    <x v="0"/>
    <x v="0"/>
    <x v="16"/>
    <x v="11"/>
    <x v="107"/>
    <x v="256"/>
    <s v="3 - PROTECCIÓN DEL MEDIO AMBIENTE"/>
    <s v="3.1 - Protección del aire, agua y suelo"/>
    <s v="3.1.03 - Ordenación de aguas residuales, drenaje y alcantarillado"/>
    <s v="2.2 - CONTRATACIÓN DE SERVICIOS"/>
    <x v="13"/>
    <x v="0"/>
    <s v="00 - N/A"/>
    <s v="30 - FONDOS PROPIOS"/>
    <s v="(blank)"/>
    <x v="7"/>
    <n v="175000"/>
    <n v="0"/>
  </r>
  <r>
    <s v="2025"/>
    <x v="3"/>
    <x v="0"/>
    <x v="0"/>
    <x v="16"/>
    <x v="11"/>
    <x v="107"/>
    <x v="256"/>
    <s v="3 - PROTECCIÓN DEL MEDIO AMBIENTE"/>
    <s v="3.1 - Protección del aire, agua y suelo"/>
    <s v="3.1.03 - Ordenación de aguas residuales, drenaje y alcantarillado"/>
    <s v="2.3 - MATERIALES Y SUMINISTROS"/>
    <x v="14"/>
    <x v="0"/>
    <s v="00 - N/A"/>
    <s v="30 - FONDOS PROPIOS"/>
    <s v="(blank)"/>
    <x v="7"/>
    <n v="100000"/>
    <n v="7329.83"/>
  </r>
  <r>
    <s v="2025"/>
    <x v="3"/>
    <x v="0"/>
    <x v="0"/>
    <x v="16"/>
    <x v="11"/>
    <x v="107"/>
    <x v="256"/>
    <s v="3 - PROTECCIÓN DEL MEDIO AMBIENTE"/>
    <s v="3.1 - Protección del aire, agua y suelo"/>
    <s v="3.1.03 - Ordenación de aguas residuales, drenaje y alcantarillado"/>
    <s v="2.3 - MATERIALES Y SUMINISTROS"/>
    <x v="16"/>
    <x v="0"/>
    <s v="00 - N/A"/>
    <s v="30 - FONDOS PROPIOS"/>
    <s v="(blank)"/>
    <x v="7"/>
    <n v="210000"/>
    <n v="5873.68"/>
  </r>
  <r>
    <s v="2025"/>
    <x v="3"/>
    <x v="0"/>
    <x v="0"/>
    <x v="16"/>
    <x v="11"/>
    <x v="107"/>
    <x v="256"/>
    <s v="3 - PROTECCIÓN DEL MEDIO AMBIENTE"/>
    <s v="3.1 - Protección del aire, agua y suelo"/>
    <s v="3.1.03 - Ordenación de aguas residuales, drenaje y alcantarillado"/>
    <s v="2.3 - MATERIALES Y SUMINISTROS"/>
    <x v="18"/>
    <x v="0"/>
    <s v="00 - N/A"/>
    <s v="30 - FONDOS PROPIOS"/>
    <s v="(blank)"/>
    <x v="7"/>
    <n v="400000"/>
    <n v="0"/>
  </r>
  <r>
    <s v="2025"/>
    <x v="3"/>
    <x v="0"/>
    <x v="0"/>
    <x v="16"/>
    <x v="11"/>
    <x v="107"/>
    <x v="256"/>
    <s v="3 - PROTECCIÓN DEL MEDIO AMBIENTE"/>
    <s v="3.1 - Protección del aire, agua y suelo"/>
    <s v="3.1.03 - Ordenación de aguas residuales, drenaje y alcantarillado"/>
    <s v="2.3 - MATERIALES Y SUMINISTROS"/>
    <x v="18"/>
    <x v="0"/>
    <s v="00 - N/A"/>
    <s v="60 - CREDITO EXTERNO"/>
    <s v="(blank)"/>
    <x v="7"/>
    <n v="2000000"/>
    <n v="0"/>
  </r>
  <r>
    <s v="2025"/>
    <x v="3"/>
    <x v="0"/>
    <x v="0"/>
    <x v="16"/>
    <x v="11"/>
    <x v="107"/>
    <x v="256"/>
    <s v="3 - PROTECCIÓN DEL MEDIO AMBIENTE"/>
    <s v="3.1 - Protección del aire, agua y suelo"/>
    <s v="3.1.03 - Ordenación de aguas residuales, drenaje y alcantarillado"/>
    <s v="2.3 - MATERIALES Y SUMINISTROS"/>
    <x v="19"/>
    <x v="0"/>
    <s v="00 - N/A"/>
    <s v="30 - FONDOS PROPIOS"/>
    <s v="(blank)"/>
    <x v="7"/>
    <n v="365000"/>
    <n v="2162.9699999999998"/>
  </r>
  <r>
    <s v="2025"/>
    <x v="3"/>
    <x v="0"/>
    <x v="0"/>
    <x v="16"/>
    <x v="11"/>
    <x v="107"/>
    <x v="256"/>
    <s v="3 - PROTECCIÓN DEL MEDIO AMBIENTE"/>
    <s v="3.1 - Protección del aire, agua y suelo"/>
    <s v="3.1.03 - Ordenación de aguas residuales, drenaje y alcantarillado"/>
    <s v="2.3 - MATERIALES Y SUMINISTROS"/>
    <x v="19"/>
    <x v="0"/>
    <s v="00 - N/A"/>
    <s v="60 - CREDITO EXTERNO"/>
    <s v="(blank)"/>
    <x v="7"/>
    <n v="35000"/>
    <n v="0"/>
  </r>
  <r>
    <s v="2025"/>
    <x v="3"/>
    <x v="0"/>
    <x v="0"/>
    <x v="16"/>
    <x v="11"/>
    <x v="107"/>
    <x v="256"/>
    <s v="3 - PROTECCIÓN DEL MEDIO AMBIENTE"/>
    <s v="3.1 - Protección del aire, agua y suelo"/>
    <s v="3.1.03 - Ordenación de aguas residuales, drenaje y alcantarillado"/>
    <s v="2.3 - MATERIALES Y SUMINISTROS"/>
    <x v="20"/>
    <x v="0"/>
    <s v="00 - N/A"/>
    <s v="10 - FONDO GENERAL"/>
    <s v="(blank)"/>
    <x v="7"/>
    <n v="1720000"/>
    <n v="0"/>
  </r>
  <r>
    <s v="2025"/>
    <x v="3"/>
    <x v="0"/>
    <x v="0"/>
    <x v="16"/>
    <x v="11"/>
    <x v="107"/>
    <x v="256"/>
    <s v="3 - PROTECCIÓN DEL MEDIO AMBIENTE"/>
    <s v="3.1 - Protección del aire, agua y suelo"/>
    <s v="3.1.03 - Ordenación de aguas residuales, drenaje y alcantarillado"/>
    <s v="2.3 - MATERIALES Y SUMINISTROS"/>
    <x v="20"/>
    <x v="0"/>
    <s v="00 - N/A"/>
    <s v="30 - FONDOS PROPIOS"/>
    <s v="(blank)"/>
    <x v="7"/>
    <n v="565000"/>
    <n v="45853.049999999996"/>
  </r>
  <r>
    <s v="2025"/>
    <x v="3"/>
    <x v="0"/>
    <x v="0"/>
    <x v="16"/>
    <x v="11"/>
    <x v="107"/>
    <x v="256"/>
    <s v="3 - PROTECCIÓN DEL MEDIO AMBIENTE"/>
    <s v="3.1 - Protección del aire, agua y suelo"/>
    <s v="3.1.03 - Ordenación de aguas residuales, drenaje y alcantarillado"/>
    <s v="2.3 - MATERIALES Y SUMINISTROS"/>
    <x v="20"/>
    <x v="0"/>
    <s v="00 - N/A"/>
    <s v="60 - CREDITO EXTERNO"/>
    <s v="(blank)"/>
    <x v="7"/>
    <n v="1340000"/>
    <n v="75894.2"/>
  </r>
  <r>
    <s v="2025"/>
    <x v="3"/>
    <x v="0"/>
    <x v="0"/>
    <x v="16"/>
    <x v="11"/>
    <x v="107"/>
    <x v="256"/>
    <s v="3 - PROTECCIÓN DEL MEDIO AMBIENTE"/>
    <s v="3.1 - Protección del aire, agua y suelo"/>
    <s v="3.1.03 - Ordenación de aguas residuales, drenaje y alcantarillado"/>
    <s v="2.3 - MATERIALES Y SUMINISTROS"/>
    <x v="21"/>
    <x v="0"/>
    <s v="00 - N/A"/>
    <s v="30 - FONDOS PROPIOS"/>
    <s v="(blank)"/>
    <x v="7"/>
    <n v="685000"/>
    <n v="12518.18"/>
  </r>
  <r>
    <s v="2025"/>
    <x v="3"/>
    <x v="0"/>
    <x v="0"/>
    <x v="16"/>
    <x v="11"/>
    <x v="107"/>
    <x v="256"/>
    <s v="3 - PROTECCIÓN DEL MEDIO AMBIENTE"/>
    <s v="3.1 - Protección del aire, agua y suelo"/>
    <s v="3.1.03 - Ordenación de aguas residuales, drenaje y alcantarillado"/>
    <s v="2.3 - MATERIALES Y SUMINISTROS"/>
    <x v="21"/>
    <x v="0"/>
    <s v="00 - N/A"/>
    <s v="60 - CREDITO EXTERNO"/>
    <s v="(blank)"/>
    <x v="7"/>
    <n v="2000000"/>
    <n v="456660"/>
  </r>
  <r>
    <s v="2025"/>
    <x v="3"/>
    <x v="0"/>
    <x v="0"/>
    <x v="16"/>
    <x v="11"/>
    <x v="107"/>
    <x v="256"/>
    <s v="4 - SERVICIOS SOCIALES"/>
    <s v="4.1 - Vivienda y servicios comunitarios"/>
    <s v="4.1.03 - Abastecimiento de agua potable"/>
    <s v="2.1 - REMUNERACIONES Y CONTRIBUCIONES"/>
    <x v="0"/>
    <x v="0"/>
    <s v="00 - N/A"/>
    <s v="10 - FONDO GENERAL"/>
    <s v="(blank)"/>
    <x v="7"/>
    <n v="4333000"/>
    <n v="0"/>
  </r>
  <r>
    <s v="2025"/>
    <x v="3"/>
    <x v="0"/>
    <x v="0"/>
    <x v="16"/>
    <x v="11"/>
    <x v="107"/>
    <x v="256"/>
    <s v="4 - SERVICIOS SOCIALES"/>
    <s v="4.1 - Vivienda y servicios comunitarios"/>
    <s v="4.1.03 - Abastecimiento de agua potable"/>
    <s v="2.1 - REMUNERACIONES Y CONTRIBUCIONES"/>
    <x v="0"/>
    <x v="0"/>
    <s v="00 - N/A"/>
    <s v="30 - FONDOS PROPIOS"/>
    <s v="(blank)"/>
    <x v="7"/>
    <n v="62130916"/>
    <n v="10098000"/>
  </r>
  <r>
    <s v="2025"/>
    <x v="3"/>
    <x v="0"/>
    <x v="0"/>
    <x v="16"/>
    <x v="11"/>
    <x v="107"/>
    <x v="256"/>
    <s v="4 - SERVICIOS SOCIALES"/>
    <s v="4.1 - Vivienda y servicios comunitarios"/>
    <s v="4.1.03 - Abastecimiento de agua potable"/>
    <s v="2.1 - REMUNERACIONES Y CONTRIBUCIONES"/>
    <x v="0"/>
    <x v="0"/>
    <s v="00 - N/A"/>
    <s v="60 - CREDITO EXTERNO"/>
    <s v="(blank)"/>
    <x v="7"/>
    <n v="8641750"/>
    <n v="1200000"/>
  </r>
  <r>
    <s v="2025"/>
    <x v="3"/>
    <x v="0"/>
    <x v="0"/>
    <x v="16"/>
    <x v="11"/>
    <x v="107"/>
    <x v="256"/>
    <s v="4 - SERVICIOS SOCIALES"/>
    <s v="4.1 - Vivienda y servicios comunitarios"/>
    <s v="4.1.03 - Abastecimiento de agua potable"/>
    <s v="2.1 - REMUNERACIONES Y CONTRIBUCIONES"/>
    <x v="1"/>
    <x v="0"/>
    <s v="00 - N/A"/>
    <s v="30 - FONDOS PROPIOS"/>
    <s v="(blank)"/>
    <x v="7"/>
    <n v="2497200"/>
    <n v="543600"/>
  </r>
  <r>
    <s v="2025"/>
    <x v="3"/>
    <x v="0"/>
    <x v="0"/>
    <x v="16"/>
    <x v="11"/>
    <x v="107"/>
    <x v="256"/>
    <s v="4 - SERVICIOS SOCIALES"/>
    <s v="4.1 - Vivienda y servicios comunitarios"/>
    <s v="4.1.03 - Abastecimiento de agua potable"/>
    <s v="2.1 - REMUNERACIONES Y CONTRIBUCIONES"/>
    <x v="1"/>
    <x v="0"/>
    <s v="00 - N/A"/>
    <s v="60 - CREDITO EXTERNO"/>
    <s v="(blank)"/>
    <x v="7"/>
    <n v="2100000"/>
    <n v="240000"/>
  </r>
  <r>
    <s v="2025"/>
    <x v="3"/>
    <x v="0"/>
    <x v="0"/>
    <x v="16"/>
    <x v="11"/>
    <x v="107"/>
    <x v="256"/>
    <s v="4 - SERVICIOS SOCIALES"/>
    <s v="4.1 - Vivienda y servicios comunitarios"/>
    <s v="4.1.03 - Abastecimiento de agua potable"/>
    <s v="2.1 - REMUNERACIONES Y CONTRIBUCIONES"/>
    <x v="4"/>
    <x v="0"/>
    <s v="00 - N/A"/>
    <s v="10 - FONDO GENERAL"/>
    <s v="(blank)"/>
    <x v="7"/>
    <n v="666992"/>
    <n v="0"/>
  </r>
  <r>
    <s v="2025"/>
    <x v="3"/>
    <x v="0"/>
    <x v="0"/>
    <x v="16"/>
    <x v="11"/>
    <x v="107"/>
    <x v="256"/>
    <s v="4 - SERVICIOS SOCIALES"/>
    <s v="4.1 - Vivienda y servicios comunitarios"/>
    <s v="4.1.03 - Abastecimiento de agua potable"/>
    <s v="2.1 - REMUNERACIONES Y CONTRIBUCIONES"/>
    <x v="4"/>
    <x v="0"/>
    <s v="00 - N/A"/>
    <s v="30 - FONDOS PROPIOS"/>
    <s v="(blank)"/>
    <x v="7"/>
    <n v="9079950"/>
    <n v="1551462.48"/>
  </r>
  <r>
    <s v="2025"/>
    <x v="3"/>
    <x v="0"/>
    <x v="0"/>
    <x v="16"/>
    <x v="11"/>
    <x v="107"/>
    <x v="256"/>
    <s v="4 - SERVICIOS SOCIALES"/>
    <s v="4.1 - Vivienda y servicios comunitarios"/>
    <s v="4.1.03 - Abastecimiento de agua potable"/>
    <s v="2.1 - REMUNERACIONES Y CONTRIBUCIONES"/>
    <x v="4"/>
    <x v="0"/>
    <s v="00 - N/A"/>
    <s v="60 - CREDITO EXTERNO"/>
    <s v="(blank)"/>
    <x v="7"/>
    <n v="1235637"/>
    <n v="183947.15000000002"/>
  </r>
  <r>
    <s v="2025"/>
    <x v="3"/>
    <x v="0"/>
    <x v="0"/>
    <x v="16"/>
    <x v="11"/>
    <x v="107"/>
    <x v="256"/>
    <s v="4 - SERVICIOS SOCIALES"/>
    <s v="4.1 - Vivienda y servicios comunitarios"/>
    <s v="4.1.03 - Abastecimiento de agua potable"/>
    <s v="2.2 - CONTRATACIÓN DE SERVICIOS"/>
    <x v="5"/>
    <x v="0"/>
    <s v="00 - N/A"/>
    <s v="10 - FONDO GENERAL"/>
    <s v="(blank)"/>
    <x v="7"/>
    <n v="31584243"/>
    <n v="6288587.5900000008"/>
  </r>
  <r>
    <s v="2025"/>
    <x v="3"/>
    <x v="0"/>
    <x v="0"/>
    <x v="16"/>
    <x v="11"/>
    <x v="107"/>
    <x v="256"/>
    <s v="4 - SERVICIOS SOCIALES"/>
    <s v="4.1 - Vivienda y servicios comunitarios"/>
    <s v="4.1.03 - Abastecimiento de agua potable"/>
    <s v="2.2 - CONTRATACIÓN DE SERVICIOS"/>
    <x v="6"/>
    <x v="0"/>
    <s v="00 - N/A"/>
    <s v="30 - FONDOS PROPIOS"/>
    <s v="(blank)"/>
    <x v="7"/>
    <n v="567500"/>
    <n v="0"/>
  </r>
  <r>
    <s v="2025"/>
    <x v="3"/>
    <x v="0"/>
    <x v="0"/>
    <x v="16"/>
    <x v="11"/>
    <x v="107"/>
    <x v="256"/>
    <s v="4 - SERVICIOS SOCIALES"/>
    <s v="4.1 - Vivienda y servicios comunitarios"/>
    <s v="4.1.03 - Abastecimiento de agua potable"/>
    <s v="2.2 - CONTRATACIÓN DE SERVICIOS"/>
    <x v="6"/>
    <x v="0"/>
    <s v="00 - N/A"/>
    <s v="60 - CREDITO EXTERNO"/>
    <s v="(blank)"/>
    <x v="7"/>
    <n v="500000"/>
    <n v="0"/>
  </r>
  <r>
    <s v="2025"/>
    <x v="3"/>
    <x v="0"/>
    <x v="0"/>
    <x v="16"/>
    <x v="11"/>
    <x v="107"/>
    <x v="256"/>
    <s v="4 - SERVICIOS SOCIALES"/>
    <s v="4.1 - Vivienda y servicios comunitarios"/>
    <s v="4.1.03 - Abastecimiento de agua potable"/>
    <s v="2.2 - CONTRATACIÓN DE SERVICIOS"/>
    <x v="7"/>
    <x v="0"/>
    <s v="00 - N/A"/>
    <s v="30 - FONDOS PROPIOS"/>
    <s v="(blank)"/>
    <x v="7"/>
    <n v="770000"/>
    <n v="0"/>
  </r>
  <r>
    <s v="2025"/>
    <x v="3"/>
    <x v="0"/>
    <x v="0"/>
    <x v="16"/>
    <x v="11"/>
    <x v="107"/>
    <x v="256"/>
    <s v="4 - SERVICIOS SOCIALES"/>
    <s v="4.1 - Vivienda y servicios comunitarios"/>
    <s v="4.1.03 - Abastecimiento de agua potable"/>
    <s v="2.2 - CONTRATACIÓN DE SERVICIOS"/>
    <x v="8"/>
    <x v="0"/>
    <s v="00 - N/A"/>
    <s v="30 - FONDOS PROPIOS"/>
    <s v="(blank)"/>
    <x v="7"/>
    <n v="5000"/>
    <n v="0"/>
  </r>
  <r>
    <s v="2025"/>
    <x v="3"/>
    <x v="0"/>
    <x v="0"/>
    <x v="16"/>
    <x v="11"/>
    <x v="107"/>
    <x v="256"/>
    <s v="4 - SERVICIOS SOCIALES"/>
    <s v="4.1 - Vivienda y servicios comunitarios"/>
    <s v="4.1.03 - Abastecimiento de agua potable"/>
    <s v="2.2 - CONTRATACIÓN DE SERVICIOS"/>
    <x v="9"/>
    <x v="0"/>
    <s v="00 - N/A"/>
    <s v="30 - FONDOS PROPIOS"/>
    <s v="(blank)"/>
    <x v="7"/>
    <n v="50000"/>
    <n v="0"/>
  </r>
  <r>
    <s v="2025"/>
    <x v="3"/>
    <x v="0"/>
    <x v="0"/>
    <x v="16"/>
    <x v="11"/>
    <x v="107"/>
    <x v="256"/>
    <s v="4 - SERVICIOS SOCIALES"/>
    <s v="4.1 - Vivienda y servicios comunitarios"/>
    <s v="4.1.03 - Abastecimiento de agua potable"/>
    <s v="2.2 - CONTRATACIÓN DE SERVICIOS"/>
    <x v="10"/>
    <x v="0"/>
    <s v="00 - N/A"/>
    <s v="30 - FONDOS PROPIOS"/>
    <s v="(blank)"/>
    <x v="7"/>
    <n v="645000"/>
    <n v="144144.09000000003"/>
  </r>
  <r>
    <s v="2025"/>
    <x v="3"/>
    <x v="0"/>
    <x v="0"/>
    <x v="16"/>
    <x v="11"/>
    <x v="107"/>
    <x v="256"/>
    <s v="4 - SERVICIOS SOCIALES"/>
    <s v="4.1 - Vivienda y servicios comunitarios"/>
    <s v="4.1.03 - Abastecimiento de agua potable"/>
    <s v="2.2 - CONTRATACIÓN DE SERVICIOS"/>
    <x v="10"/>
    <x v="0"/>
    <s v="00 - N/A"/>
    <s v="60 - CREDITO EXTERNO"/>
    <s v="(blank)"/>
    <x v="7"/>
    <n v="300000"/>
    <n v="300000"/>
  </r>
  <r>
    <s v="2025"/>
    <x v="3"/>
    <x v="0"/>
    <x v="0"/>
    <x v="16"/>
    <x v="11"/>
    <x v="107"/>
    <x v="256"/>
    <s v="4 - SERVICIOS SOCIALES"/>
    <s v="4.1 - Vivienda y servicios comunitarios"/>
    <s v="4.1.03 - Abastecimiento de agua potable"/>
    <s v="2.2 - CONTRATACIÓN DE SERVICIOS"/>
    <x v="11"/>
    <x v="0"/>
    <s v="00 - N/A"/>
    <s v="30 - FONDOS PROPIOS"/>
    <s v="(blank)"/>
    <x v="7"/>
    <n v="2621000"/>
    <n v="306096.98"/>
  </r>
  <r>
    <s v="2025"/>
    <x v="3"/>
    <x v="0"/>
    <x v="0"/>
    <x v="16"/>
    <x v="11"/>
    <x v="107"/>
    <x v="256"/>
    <s v="4 - SERVICIOS SOCIALES"/>
    <s v="4.1 - Vivienda y servicios comunitarios"/>
    <s v="4.1.03 - Abastecimiento de agua potable"/>
    <s v="2.2 - CONTRATACIÓN DE SERVICIOS"/>
    <x v="11"/>
    <x v="0"/>
    <s v="00 - N/A"/>
    <s v="60 - CREDITO EXTERNO"/>
    <s v="(blank)"/>
    <x v="7"/>
    <n v="120000"/>
    <n v="0"/>
  </r>
  <r>
    <s v="2025"/>
    <x v="3"/>
    <x v="0"/>
    <x v="0"/>
    <x v="16"/>
    <x v="11"/>
    <x v="107"/>
    <x v="256"/>
    <s v="4 - SERVICIOS SOCIALES"/>
    <s v="4.1 - Vivienda y servicios comunitarios"/>
    <s v="4.1.03 - Abastecimiento de agua potable"/>
    <s v="2.2 - CONTRATACIÓN DE SERVICIOS"/>
    <x v="12"/>
    <x v="0"/>
    <s v="00 - N/A"/>
    <s v="30 - FONDOS PROPIOS"/>
    <s v="(blank)"/>
    <x v="7"/>
    <n v="1670000"/>
    <n v="10680"/>
  </r>
  <r>
    <s v="2025"/>
    <x v="3"/>
    <x v="0"/>
    <x v="0"/>
    <x v="16"/>
    <x v="11"/>
    <x v="107"/>
    <x v="256"/>
    <s v="4 - SERVICIOS SOCIALES"/>
    <s v="4.1 - Vivienda y servicios comunitarios"/>
    <s v="4.1.03 - Abastecimiento de agua potable"/>
    <s v="2.2 - CONTRATACIÓN DE SERVICIOS"/>
    <x v="12"/>
    <x v="0"/>
    <s v="00 - N/A"/>
    <s v="60 - CREDITO EXTERNO"/>
    <s v="(blank)"/>
    <x v="7"/>
    <n v="6200000"/>
    <n v="1847988.56"/>
  </r>
  <r>
    <s v="2025"/>
    <x v="3"/>
    <x v="0"/>
    <x v="0"/>
    <x v="16"/>
    <x v="11"/>
    <x v="107"/>
    <x v="256"/>
    <s v="4 - SERVICIOS SOCIALES"/>
    <s v="4.1 - Vivienda y servicios comunitarios"/>
    <s v="4.1.03 - Abastecimiento de agua potable"/>
    <s v="2.2 - CONTRATACIÓN DE SERVICIOS"/>
    <x v="13"/>
    <x v="0"/>
    <s v="00 - N/A"/>
    <s v="30 - FONDOS PROPIOS"/>
    <s v="(blank)"/>
    <x v="7"/>
    <n v="610000"/>
    <n v="0"/>
  </r>
  <r>
    <s v="2025"/>
    <x v="3"/>
    <x v="0"/>
    <x v="0"/>
    <x v="16"/>
    <x v="11"/>
    <x v="107"/>
    <x v="256"/>
    <s v="4 - SERVICIOS SOCIALES"/>
    <s v="4.1 - Vivienda y servicios comunitarios"/>
    <s v="4.1.03 - Abastecimiento de agua potable"/>
    <s v="2.2 - CONTRATACIÓN DE SERVICIOS"/>
    <x v="13"/>
    <x v="0"/>
    <s v="00 - N/A"/>
    <s v="60 - CREDITO EXTERNO"/>
    <s v="(blank)"/>
    <x v="7"/>
    <n v="2050000"/>
    <n v="76110"/>
  </r>
  <r>
    <s v="2025"/>
    <x v="3"/>
    <x v="0"/>
    <x v="0"/>
    <x v="16"/>
    <x v="11"/>
    <x v="107"/>
    <x v="256"/>
    <s v="4 - SERVICIOS SOCIALES"/>
    <s v="4.1 - Vivienda y servicios comunitarios"/>
    <s v="4.1.03 - Abastecimiento de agua potable"/>
    <s v="2.3 - MATERIALES Y SUMINISTROS"/>
    <x v="14"/>
    <x v="0"/>
    <s v="00 - N/A"/>
    <s v="30 - FONDOS PROPIOS"/>
    <s v="(blank)"/>
    <x v="7"/>
    <n v="385000"/>
    <n v="29319.3"/>
  </r>
  <r>
    <s v="2025"/>
    <x v="3"/>
    <x v="0"/>
    <x v="0"/>
    <x v="16"/>
    <x v="11"/>
    <x v="107"/>
    <x v="256"/>
    <s v="4 - SERVICIOS SOCIALES"/>
    <s v="4.1 - Vivienda y servicios comunitarios"/>
    <s v="4.1.03 - Abastecimiento de agua potable"/>
    <s v="2.3 - MATERIALES Y SUMINISTROS"/>
    <x v="15"/>
    <x v="0"/>
    <s v="00 - N/A"/>
    <s v="30 - FONDOS PROPIOS"/>
    <s v="(blank)"/>
    <x v="7"/>
    <n v="75000"/>
    <n v="0"/>
  </r>
  <r>
    <s v="2025"/>
    <x v="3"/>
    <x v="0"/>
    <x v="0"/>
    <x v="16"/>
    <x v="11"/>
    <x v="107"/>
    <x v="256"/>
    <s v="4 - SERVICIOS SOCIALES"/>
    <s v="4.1 - Vivienda y servicios comunitarios"/>
    <s v="4.1.03 - Abastecimiento de agua potable"/>
    <s v="2.3 - MATERIALES Y SUMINISTROS"/>
    <x v="15"/>
    <x v="0"/>
    <s v="00 - N/A"/>
    <s v="60 - CREDITO EXTERNO"/>
    <s v="(blank)"/>
    <x v="7"/>
    <n v="300000"/>
    <n v="0"/>
  </r>
  <r>
    <s v="2025"/>
    <x v="3"/>
    <x v="0"/>
    <x v="0"/>
    <x v="16"/>
    <x v="11"/>
    <x v="107"/>
    <x v="256"/>
    <s v="4 - SERVICIOS SOCIALES"/>
    <s v="4.1 - Vivienda y servicios comunitarios"/>
    <s v="4.1.03 - Abastecimiento de agua potable"/>
    <s v="2.3 - MATERIALES Y SUMINISTROS"/>
    <x v="16"/>
    <x v="0"/>
    <s v="00 - N/A"/>
    <s v="30 - FONDOS PROPIOS"/>
    <s v="(blank)"/>
    <x v="7"/>
    <n v="345000"/>
    <n v="17621.03"/>
  </r>
  <r>
    <s v="2025"/>
    <x v="3"/>
    <x v="0"/>
    <x v="0"/>
    <x v="16"/>
    <x v="11"/>
    <x v="107"/>
    <x v="256"/>
    <s v="4 - SERVICIOS SOCIALES"/>
    <s v="4.1 - Vivienda y servicios comunitarios"/>
    <s v="4.1.03 - Abastecimiento de agua potable"/>
    <s v="2.3 - MATERIALES Y SUMINISTROS"/>
    <x v="18"/>
    <x v="0"/>
    <s v="00 - N/A"/>
    <s v="30 - FONDOS PROPIOS"/>
    <s v="(blank)"/>
    <x v="7"/>
    <n v="1178000"/>
    <n v="0"/>
  </r>
  <r>
    <s v="2025"/>
    <x v="3"/>
    <x v="0"/>
    <x v="0"/>
    <x v="16"/>
    <x v="11"/>
    <x v="107"/>
    <x v="256"/>
    <s v="4 - SERVICIOS SOCIALES"/>
    <s v="4.1 - Vivienda y servicios comunitarios"/>
    <s v="4.1.03 - Abastecimiento de agua potable"/>
    <s v="2.3 - MATERIALES Y SUMINISTROS"/>
    <x v="18"/>
    <x v="0"/>
    <s v="00 - N/A"/>
    <s v="60 - CREDITO EXTERNO"/>
    <s v="(blank)"/>
    <x v="7"/>
    <n v="769872"/>
    <n v="0"/>
  </r>
  <r>
    <s v="2025"/>
    <x v="3"/>
    <x v="0"/>
    <x v="0"/>
    <x v="16"/>
    <x v="11"/>
    <x v="107"/>
    <x v="256"/>
    <s v="4 - SERVICIOS SOCIALES"/>
    <s v="4.1 - Vivienda y servicios comunitarios"/>
    <s v="4.1.03 - Abastecimiento de agua potable"/>
    <s v="2.3 - MATERIALES Y SUMINISTROS"/>
    <x v="19"/>
    <x v="0"/>
    <s v="00 - N/A"/>
    <s v="30 - FONDOS PROPIOS"/>
    <s v="(blank)"/>
    <x v="7"/>
    <n v="825000"/>
    <n v="0"/>
  </r>
  <r>
    <s v="2025"/>
    <x v="3"/>
    <x v="0"/>
    <x v="0"/>
    <x v="16"/>
    <x v="11"/>
    <x v="107"/>
    <x v="256"/>
    <s v="4 - SERVICIOS SOCIALES"/>
    <s v="4.1 - Vivienda y servicios comunitarios"/>
    <s v="4.1.03 - Abastecimiento de agua potable"/>
    <s v="2.3 - MATERIALES Y SUMINISTROS"/>
    <x v="20"/>
    <x v="0"/>
    <s v="00 - N/A"/>
    <s v="10 - FONDO GENERAL"/>
    <s v="(blank)"/>
    <x v="7"/>
    <n v="5700000"/>
    <n v="866399.99"/>
  </r>
  <r>
    <s v="2025"/>
    <x v="3"/>
    <x v="0"/>
    <x v="0"/>
    <x v="16"/>
    <x v="11"/>
    <x v="107"/>
    <x v="256"/>
    <s v="4 - SERVICIOS SOCIALES"/>
    <s v="4.1 - Vivienda y servicios comunitarios"/>
    <s v="4.1.03 - Abastecimiento de agua potable"/>
    <s v="2.3 - MATERIALES Y SUMINISTROS"/>
    <x v="20"/>
    <x v="0"/>
    <s v="00 - N/A"/>
    <s v="30 - FONDOS PROPIOS"/>
    <s v="(blank)"/>
    <x v="7"/>
    <n v="500000"/>
    <n v="7078.0599999999995"/>
  </r>
  <r>
    <s v="2025"/>
    <x v="3"/>
    <x v="0"/>
    <x v="0"/>
    <x v="16"/>
    <x v="11"/>
    <x v="107"/>
    <x v="256"/>
    <s v="4 - SERVICIOS SOCIALES"/>
    <s v="4.1 - Vivienda y servicios comunitarios"/>
    <s v="4.1.03 - Abastecimiento de agua potable"/>
    <s v="2.3 - MATERIALES Y SUMINISTROS"/>
    <x v="20"/>
    <x v="0"/>
    <s v="00 - N/A"/>
    <s v="60 - CREDITO EXTERNO"/>
    <s v="(blank)"/>
    <x v="7"/>
    <n v="12432000"/>
    <n v="94867.75"/>
  </r>
  <r>
    <s v="2025"/>
    <x v="3"/>
    <x v="0"/>
    <x v="0"/>
    <x v="16"/>
    <x v="11"/>
    <x v="107"/>
    <x v="256"/>
    <s v="4 - SERVICIOS SOCIALES"/>
    <s v="4.1 - Vivienda y servicios comunitarios"/>
    <s v="4.1.03 - Abastecimiento de agua potable"/>
    <s v="2.3 - MATERIALES Y SUMINISTROS"/>
    <x v="21"/>
    <x v="0"/>
    <s v="00 - N/A"/>
    <s v="30 - FONDOS PROPIOS"/>
    <s v="(blank)"/>
    <x v="7"/>
    <n v="2170554"/>
    <n v="37760.94"/>
  </r>
  <r>
    <s v="2025"/>
    <x v="3"/>
    <x v="0"/>
    <x v="0"/>
    <x v="16"/>
    <x v="11"/>
    <x v="107"/>
    <x v="256"/>
    <s v="4 - SERVICIOS SOCIALES"/>
    <s v="4.1 - Vivienda y servicios comunitarios"/>
    <s v="4.1.03 - Abastecimiento de agua potable"/>
    <s v="2.3 - MATERIALES Y SUMINISTROS"/>
    <x v="21"/>
    <x v="0"/>
    <s v="00 - N/A"/>
    <s v="60 - CREDITO EXTERNO"/>
    <s v="(blank)"/>
    <x v="7"/>
    <n v="11221550"/>
    <n v="22478.5"/>
  </r>
  <r>
    <s v="2025"/>
    <x v="3"/>
    <x v="0"/>
    <x v="0"/>
    <x v="16"/>
    <x v="11"/>
    <x v="107"/>
    <x v="256"/>
    <s v="4 - SERVICIOS SOCIALES"/>
    <s v="4.6 - Equidad de género"/>
    <s v="4.6.01 - Acciones focalizada en mujeres"/>
    <s v="2.1 - REMUNERACIONES Y CONTRIBUCIONES"/>
    <x v="0"/>
    <x v="0"/>
    <s v="00 - N/A"/>
    <s v="60 - CREDITO EXTERNO"/>
    <s v="(blank)"/>
    <x v="7"/>
    <n v="1170000"/>
    <n v="0"/>
  </r>
  <r>
    <s v="2025"/>
    <x v="3"/>
    <x v="0"/>
    <x v="0"/>
    <x v="16"/>
    <x v="11"/>
    <x v="107"/>
    <x v="256"/>
    <s v="4 - SERVICIOS SOCIALES"/>
    <s v="4.6 - Equidad de género"/>
    <s v="4.6.01 - Acciones focalizada en mujeres"/>
    <s v="2.1 - REMUNERACIONES Y CONTRIBUCIONES"/>
    <x v="1"/>
    <x v="0"/>
    <s v="00 - N/A"/>
    <s v="60 - CREDITO EXTERNO"/>
    <s v="(blank)"/>
    <x v="7"/>
    <n v="400000"/>
    <n v="0"/>
  </r>
  <r>
    <s v="2025"/>
    <x v="3"/>
    <x v="0"/>
    <x v="0"/>
    <x v="16"/>
    <x v="11"/>
    <x v="107"/>
    <x v="256"/>
    <s v="4 - SERVICIOS SOCIALES"/>
    <s v="4.6 - Equidad de género"/>
    <s v="4.6.01 - Acciones focalizada en mujeres"/>
    <s v="2.1 - REMUNERACIONES Y CONTRIBUCIONES"/>
    <x v="4"/>
    <x v="0"/>
    <s v="00 - N/A"/>
    <s v="60 - CREDITO EXTERNO"/>
    <s v="(blank)"/>
    <x v="7"/>
    <n v="167292"/>
    <n v="0"/>
  </r>
  <r>
    <s v="2025"/>
    <x v="3"/>
    <x v="0"/>
    <x v="0"/>
    <x v="16"/>
    <x v="11"/>
    <x v="107"/>
    <x v="256"/>
    <s v="4 - SERVICIOS SOCIALES"/>
    <s v="4.6 - Equidad de género"/>
    <s v="4.6.01 - Acciones focalizada en mujeres"/>
    <s v="2.2 - CONTRATACIÓN DE SERVICIOS"/>
    <x v="6"/>
    <x v="0"/>
    <s v="00 - N/A"/>
    <s v="60 - CREDITO EXTERNO"/>
    <s v="(blank)"/>
    <x v="7"/>
    <n v="350000"/>
    <n v="0"/>
  </r>
  <r>
    <s v="2025"/>
    <x v="3"/>
    <x v="0"/>
    <x v="0"/>
    <x v="16"/>
    <x v="11"/>
    <x v="107"/>
    <x v="256"/>
    <s v="4 - SERVICIOS SOCIALES"/>
    <s v="4.6 - Equidad de género"/>
    <s v="4.6.01 - Acciones focalizada en mujeres"/>
    <s v="2.2 - CONTRATACIÓN DE SERVICIOS"/>
    <x v="11"/>
    <x v="0"/>
    <s v="00 - N/A"/>
    <s v="60 - CREDITO EXTERNO"/>
    <s v="(blank)"/>
    <x v="7"/>
    <n v="650000"/>
    <n v="0"/>
  </r>
  <r>
    <s v="2025"/>
    <x v="3"/>
    <x v="0"/>
    <x v="0"/>
    <x v="16"/>
    <x v="11"/>
    <x v="107"/>
    <x v="256"/>
    <s v="4 - SERVICIOS SOCIALES"/>
    <s v="4.6 - Equidad de género"/>
    <s v="4.6.01 - Acciones focalizada en mujeres"/>
    <s v="2.2 - CONTRATACIÓN DE SERVICIOS"/>
    <x v="12"/>
    <x v="0"/>
    <s v="00 - N/A"/>
    <s v="60 - CREDITO EXTERNO"/>
    <s v="(blank)"/>
    <x v="7"/>
    <n v="1400000"/>
    <n v="150450"/>
  </r>
  <r>
    <s v="2025"/>
    <x v="3"/>
    <x v="0"/>
    <x v="0"/>
    <x v="16"/>
    <x v="11"/>
    <x v="107"/>
    <x v="256"/>
    <s v="4 - SERVICIOS SOCIALES"/>
    <s v="4.6 - Equidad de género"/>
    <s v="4.6.01 - Acciones focalizada en mujeres"/>
    <s v="2.2 - CONTRATACIÓN DE SERVICIOS"/>
    <x v="13"/>
    <x v="0"/>
    <s v="00 - N/A"/>
    <s v="60 - CREDITO EXTERNO"/>
    <s v="(blank)"/>
    <x v="7"/>
    <n v="100000"/>
    <n v="0"/>
  </r>
  <r>
    <s v="2025"/>
    <x v="3"/>
    <x v="0"/>
    <x v="0"/>
    <x v="16"/>
    <x v="11"/>
    <x v="107"/>
    <x v="256"/>
    <s v="4 - SERVICIOS SOCIALES"/>
    <s v="4.6 - Equidad de género"/>
    <s v="4.6.01 - Acciones focalizada en mujeres"/>
    <s v="2.3 - MATERIALES Y SUMINISTROS"/>
    <x v="21"/>
    <x v="0"/>
    <s v="00 - N/A"/>
    <s v="60 - CREDITO EXTERNO"/>
    <s v="(blank)"/>
    <x v="7"/>
    <n v="2100000"/>
    <n v="175417.06"/>
  </r>
  <r>
    <s v="2025"/>
    <x v="3"/>
    <x v="0"/>
    <x v="0"/>
    <x v="16"/>
    <x v="11"/>
    <x v="108"/>
    <x v="257"/>
    <s v="2 - SERVICIOS ECONÓMICOS"/>
    <s v="2.4 - Energía y combustible"/>
    <s v="2.4.04 - Energía eléctrica de fuentes termoeléctricas"/>
    <s v="2.1 - REMUNERACIONES Y CONTRIBUCIONES"/>
    <x v="0"/>
    <x v="0"/>
    <s v="00 - N/A"/>
    <s v="30 - FONDOS PROPIOS"/>
    <s v="(blank)"/>
    <x v="1"/>
    <n v="2044728243"/>
    <n v="526243418.72000003"/>
  </r>
  <r>
    <s v="2025"/>
    <x v="3"/>
    <x v="0"/>
    <x v="0"/>
    <x v="16"/>
    <x v="11"/>
    <x v="108"/>
    <x v="257"/>
    <s v="2 - SERVICIOS ECONÓMICOS"/>
    <s v="2.4 - Energía y combustible"/>
    <s v="2.4.04 - Energía eléctrica de fuentes termoeléctricas"/>
    <s v="2.1 - REMUNERACIONES Y CONTRIBUCIONES"/>
    <x v="1"/>
    <x v="0"/>
    <s v="00 - N/A"/>
    <s v="30 - FONDOS PROPIOS"/>
    <s v="(blank)"/>
    <x v="1"/>
    <n v="968318709"/>
    <n v="149805482.53"/>
  </r>
  <r>
    <s v="2025"/>
    <x v="3"/>
    <x v="0"/>
    <x v="0"/>
    <x v="16"/>
    <x v="11"/>
    <x v="108"/>
    <x v="257"/>
    <s v="2 - SERVICIOS ECONÓMICOS"/>
    <s v="2.4 - Energía y combustible"/>
    <s v="2.4.04 - Energía eléctrica de fuentes termoeléctricas"/>
    <s v="2.1 - REMUNERACIONES Y CONTRIBUCIONES"/>
    <x v="3"/>
    <x v="0"/>
    <s v="00 - N/A"/>
    <s v="30 - FONDOS PROPIOS"/>
    <s v="(blank)"/>
    <x v="1"/>
    <n v="340086"/>
    <n v="0"/>
  </r>
  <r>
    <s v="2025"/>
    <x v="3"/>
    <x v="0"/>
    <x v="0"/>
    <x v="16"/>
    <x v="11"/>
    <x v="108"/>
    <x v="257"/>
    <s v="2 - SERVICIOS ECONÓMICOS"/>
    <s v="2.4 - Energía y combustible"/>
    <s v="2.4.04 - Energía eléctrica de fuentes termoeléctricas"/>
    <s v="2.1 - REMUNERACIONES Y CONTRIBUCIONES"/>
    <x v="4"/>
    <x v="0"/>
    <s v="00 - N/A"/>
    <s v="30 - FONDOS PROPIOS"/>
    <s v="(blank)"/>
    <x v="1"/>
    <n v="294019967"/>
    <n v="66437971.340000004"/>
  </r>
  <r>
    <s v="2025"/>
    <x v="3"/>
    <x v="0"/>
    <x v="0"/>
    <x v="16"/>
    <x v="11"/>
    <x v="108"/>
    <x v="257"/>
    <s v="2 - SERVICIOS ECONÓMICOS"/>
    <s v="2.4 - Energía y combustible"/>
    <s v="2.4.04 - Energía eléctrica de fuentes termoeléctricas"/>
    <s v="2.2 - CONTRATACIÓN DE SERVICIOS"/>
    <x v="5"/>
    <x v="0"/>
    <s v="00 - N/A"/>
    <s v="10 - FONDO GENERAL"/>
    <s v="(blank)"/>
    <x v="1"/>
    <n v="15147067107"/>
    <n v="4929555116.2700005"/>
  </r>
  <r>
    <s v="2025"/>
    <x v="3"/>
    <x v="0"/>
    <x v="0"/>
    <x v="16"/>
    <x v="11"/>
    <x v="108"/>
    <x v="257"/>
    <s v="2 - SERVICIOS ECONÓMICOS"/>
    <s v="2.4 - Energía y combustible"/>
    <s v="2.4.04 - Energía eléctrica de fuentes termoeléctricas"/>
    <s v="2.2 - CONTRATACIÓN DE SERVICIOS"/>
    <x v="5"/>
    <x v="0"/>
    <s v="00 - N/A"/>
    <s v="30 - FONDOS PROPIOS"/>
    <s v="(blank)"/>
    <x v="1"/>
    <n v="38767019027"/>
    <n v="8264601155.0200005"/>
  </r>
  <r>
    <s v="2025"/>
    <x v="3"/>
    <x v="0"/>
    <x v="0"/>
    <x v="16"/>
    <x v="11"/>
    <x v="108"/>
    <x v="257"/>
    <s v="2 - SERVICIOS ECONÓMICOS"/>
    <s v="2.4 - Energía y combustible"/>
    <s v="2.4.04 - Energía eléctrica de fuentes termoeléctricas"/>
    <s v="2.2 - CONTRATACIÓN DE SERVICIOS"/>
    <x v="5"/>
    <x v="0"/>
    <s v="00 - N/A"/>
    <s v="60 - CREDITO EXTERNO"/>
    <s v="(blank)"/>
    <x v="1"/>
    <n v="4973904076"/>
    <n v="0"/>
  </r>
  <r>
    <s v="2025"/>
    <x v="3"/>
    <x v="0"/>
    <x v="0"/>
    <x v="16"/>
    <x v="11"/>
    <x v="108"/>
    <x v="257"/>
    <s v="2 - SERVICIOS ECONÓMICOS"/>
    <s v="2.4 - Energía y combustible"/>
    <s v="2.4.04 - Energía eléctrica de fuentes termoeléctricas"/>
    <s v="2.2 - CONTRATACIÓN DE SERVICIOS"/>
    <x v="6"/>
    <x v="0"/>
    <s v="00 - N/A"/>
    <s v="30 - FONDOS PROPIOS"/>
    <s v="(blank)"/>
    <x v="1"/>
    <n v="137804438"/>
    <n v="10440752.49"/>
  </r>
  <r>
    <s v="2025"/>
    <x v="3"/>
    <x v="0"/>
    <x v="0"/>
    <x v="16"/>
    <x v="11"/>
    <x v="108"/>
    <x v="257"/>
    <s v="2 - SERVICIOS ECONÓMICOS"/>
    <s v="2.4 - Energía y combustible"/>
    <s v="2.4.04 - Energía eléctrica de fuentes termoeléctricas"/>
    <s v="2.2 - CONTRATACIÓN DE SERVICIOS"/>
    <x v="7"/>
    <x v="0"/>
    <s v="00 - N/A"/>
    <s v="30 - FONDOS PROPIOS"/>
    <s v="(blank)"/>
    <x v="1"/>
    <n v="48404954"/>
    <n v="4368338.1800000006"/>
  </r>
  <r>
    <s v="2025"/>
    <x v="3"/>
    <x v="0"/>
    <x v="0"/>
    <x v="16"/>
    <x v="11"/>
    <x v="108"/>
    <x v="257"/>
    <s v="2 - SERVICIOS ECONÓMICOS"/>
    <s v="2.4 - Energía y combustible"/>
    <s v="2.4.04 - Energía eléctrica de fuentes termoeléctricas"/>
    <s v="2.2 - CONTRATACIÓN DE SERVICIOS"/>
    <x v="8"/>
    <x v="0"/>
    <s v="00 - N/A"/>
    <s v="30 - FONDOS PROPIOS"/>
    <s v="(blank)"/>
    <x v="1"/>
    <n v="2376727"/>
    <n v="100400"/>
  </r>
  <r>
    <s v="2025"/>
    <x v="3"/>
    <x v="0"/>
    <x v="0"/>
    <x v="16"/>
    <x v="11"/>
    <x v="108"/>
    <x v="257"/>
    <s v="2 - SERVICIOS ECONÓMICOS"/>
    <s v="2.4 - Energía y combustible"/>
    <s v="2.4.04 - Energía eléctrica de fuentes termoeléctricas"/>
    <s v="2.2 - CONTRATACIÓN DE SERVICIOS"/>
    <x v="9"/>
    <x v="0"/>
    <s v="00 - N/A"/>
    <s v="30 - FONDOS PROPIOS"/>
    <s v="(blank)"/>
    <x v="1"/>
    <n v="1229828147"/>
    <n v="102073733.46000002"/>
  </r>
  <r>
    <s v="2025"/>
    <x v="3"/>
    <x v="0"/>
    <x v="0"/>
    <x v="16"/>
    <x v="11"/>
    <x v="108"/>
    <x v="257"/>
    <s v="2 - SERVICIOS ECONÓMICOS"/>
    <s v="2.4 - Energía y combustible"/>
    <s v="2.4.04 - Energía eléctrica de fuentes termoeléctricas"/>
    <s v="2.2 - CONTRATACIÓN DE SERVICIOS"/>
    <x v="10"/>
    <x v="0"/>
    <s v="00 - N/A"/>
    <s v="30 - FONDOS PROPIOS"/>
    <s v="(blank)"/>
    <x v="1"/>
    <n v="15808207"/>
    <n v="0"/>
  </r>
  <r>
    <s v="2025"/>
    <x v="3"/>
    <x v="0"/>
    <x v="0"/>
    <x v="16"/>
    <x v="11"/>
    <x v="108"/>
    <x v="257"/>
    <s v="2 - SERVICIOS ECONÓMICOS"/>
    <s v="2.4 - Energía y combustible"/>
    <s v="2.4.04 - Energía eléctrica de fuentes termoeléctricas"/>
    <s v="2.2 - CONTRATACIÓN DE SERVICIOS"/>
    <x v="11"/>
    <x v="0"/>
    <s v="00 - N/A"/>
    <s v="30 - FONDOS PROPIOS"/>
    <s v="(blank)"/>
    <x v="1"/>
    <n v="2384087722"/>
    <n v="494244590.75999999"/>
  </r>
  <r>
    <s v="2025"/>
    <x v="3"/>
    <x v="0"/>
    <x v="0"/>
    <x v="16"/>
    <x v="11"/>
    <x v="108"/>
    <x v="257"/>
    <s v="2 - SERVICIOS ECONÓMICOS"/>
    <s v="2.4 - Energía y combustible"/>
    <s v="2.4.04 - Energía eléctrica de fuentes termoeléctricas"/>
    <s v="2.2 - CONTRATACIÓN DE SERVICIOS"/>
    <x v="12"/>
    <x v="0"/>
    <s v="00 - N/A"/>
    <s v="30 - FONDOS PROPIOS"/>
    <s v="(blank)"/>
    <x v="1"/>
    <n v="1342502513"/>
    <n v="99462077.759999961"/>
  </r>
  <r>
    <s v="2025"/>
    <x v="3"/>
    <x v="0"/>
    <x v="0"/>
    <x v="16"/>
    <x v="11"/>
    <x v="108"/>
    <x v="257"/>
    <s v="2 - SERVICIOS ECONÓMICOS"/>
    <s v="2.4 - Energía y combustible"/>
    <s v="2.4.04 - Energía eléctrica de fuentes termoeléctricas"/>
    <s v="2.3 - MATERIALES Y SUMINISTROS"/>
    <x v="15"/>
    <x v="0"/>
    <s v="00 - N/A"/>
    <s v="30 - FONDOS PROPIOS"/>
    <s v="(blank)"/>
    <x v="1"/>
    <n v="27225924"/>
    <n v="2201.88"/>
  </r>
  <r>
    <s v="2025"/>
    <x v="3"/>
    <x v="0"/>
    <x v="0"/>
    <x v="16"/>
    <x v="11"/>
    <x v="108"/>
    <x v="257"/>
    <s v="2 - SERVICIOS ECONÓMICOS"/>
    <s v="2.4 - Energía y combustible"/>
    <s v="2.4.04 - Energía eléctrica de fuentes termoeléctricas"/>
    <s v="2.3 - MATERIALES Y SUMINISTROS"/>
    <x v="16"/>
    <x v="0"/>
    <s v="00 - N/A"/>
    <s v="30 - FONDOS PROPIOS"/>
    <s v="(blank)"/>
    <x v="1"/>
    <n v="5231490"/>
    <n v="10000"/>
  </r>
  <r>
    <s v="2025"/>
    <x v="3"/>
    <x v="0"/>
    <x v="0"/>
    <x v="16"/>
    <x v="11"/>
    <x v="108"/>
    <x v="257"/>
    <s v="2 - SERVICIOS ECONÓMICOS"/>
    <s v="2.4 - Energía y combustible"/>
    <s v="2.4.04 - Energía eléctrica de fuentes termoeléctricas"/>
    <s v="2.3 - MATERIALES Y SUMINISTROS"/>
    <x v="17"/>
    <x v="0"/>
    <s v="00 - N/A"/>
    <s v="30 - FONDOS PROPIOS"/>
    <s v="(blank)"/>
    <x v="1"/>
    <n v="3437728"/>
    <n v="283200"/>
  </r>
  <r>
    <s v="2025"/>
    <x v="3"/>
    <x v="0"/>
    <x v="0"/>
    <x v="16"/>
    <x v="11"/>
    <x v="108"/>
    <x v="257"/>
    <s v="2 - SERVICIOS ECONÓMICOS"/>
    <s v="2.4 - Energía y combustible"/>
    <s v="2.4.04 - Energía eléctrica de fuentes termoeléctricas"/>
    <s v="2.3 - MATERIALES Y SUMINISTROS"/>
    <x v="20"/>
    <x v="0"/>
    <s v="00 - N/A"/>
    <s v="30 - FONDOS PROPIOS"/>
    <s v="(blank)"/>
    <x v="1"/>
    <n v="126852643"/>
    <n v="16827334.52"/>
  </r>
  <r>
    <s v="2025"/>
    <x v="3"/>
    <x v="0"/>
    <x v="0"/>
    <x v="16"/>
    <x v="11"/>
    <x v="108"/>
    <x v="257"/>
    <s v="2 - SERVICIOS ECONÓMICOS"/>
    <s v="2.4 - Energía y combustible"/>
    <s v="2.4.04 - Energía eléctrica de fuentes termoeléctricas"/>
    <s v="2.3 - MATERIALES Y SUMINISTROS"/>
    <x v="21"/>
    <x v="0"/>
    <s v="00 - N/A"/>
    <s v="30 - FONDOS PROPIOS"/>
    <s v="(blank)"/>
    <x v="1"/>
    <n v="100996215"/>
    <n v="9933413.7999999989"/>
  </r>
  <r>
    <s v="2025"/>
    <x v="3"/>
    <x v="0"/>
    <x v="0"/>
    <x v="16"/>
    <x v="11"/>
    <x v="109"/>
    <x v="258"/>
    <s v="2 - SERVICIOS ECONÓMICOS"/>
    <s v="2.2 - Agropecuaria, caza, pesca y silvicultura"/>
    <s v="2.2.01 - Agropecuaria"/>
    <s v="2.1 - REMUNERACIONES Y CONTRIBUCIONES"/>
    <x v="0"/>
    <x v="0"/>
    <s v="00 - N/A"/>
    <s v="10 - FONDO GENERAL"/>
    <s v="(blank)"/>
    <x v="0"/>
    <n v="617389024"/>
    <n v="124266952.17000002"/>
  </r>
  <r>
    <s v="2025"/>
    <x v="3"/>
    <x v="0"/>
    <x v="0"/>
    <x v="16"/>
    <x v="11"/>
    <x v="109"/>
    <x v="258"/>
    <s v="2 - SERVICIOS ECONÓMICOS"/>
    <s v="2.2 - Agropecuaria, caza, pesca y silvicultura"/>
    <s v="2.2.01 - Agropecuaria"/>
    <s v="2.1 - REMUNERACIONES Y CONTRIBUCIONES"/>
    <x v="1"/>
    <x v="0"/>
    <s v="00 - N/A"/>
    <s v="10 - FONDO GENERAL"/>
    <s v="(blank)"/>
    <x v="0"/>
    <n v="96600000"/>
    <n v="6416000"/>
  </r>
  <r>
    <s v="2025"/>
    <x v="3"/>
    <x v="0"/>
    <x v="0"/>
    <x v="16"/>
    <x v="11"/>
    <x v="109"/>
    <x v="258"/>
    <s v="2 - SERVICIOS ECONÓMICOS"/>
    <s v="2.2 - Agropecuaria, caza, pesca y silvicultura"/>
    <s v="2.2.01 - Agropecuaria"/>
    <s v="2.1 - REMUNERACIONES Y CONTRIBUCIONES"/>
    <x v="1"/>
    <x v="0"/>
    <s v="00 - N/A"/>
    <s v="30 - FONDOS PROPIOS"/>
    <s v="(blank)"/>
    <x v="0"/>
    <n v="95500000"/>
    <n v="0"/>
  </r>
  <r>
    <s v="2025"/>
    <x v="3"/>
    <x v="0"/>
    <x v="0"/>
    <x v="16"/>
    <x v="11"/>
    <x v="109"/>
    <x v="258"/>
    <s v="2 - SERVICIOS ECONÓMICOS"/>
    <s v="2.2 - Agropecuaria, caza, pesca y silvicultura"/>
    <s v="2.2.01 - Agropecuaria"/>
    <s v="2.1 - REMUNERACIONES Y CONTRIBUCIONES"/>
    <x v="4"/>
    <x v="0"/>
    <s v="00 - N/A"/>
    <s v="10 - FONDO GENERAL"/>
    <s v="(blank)"/>
    <x v="0"/>
    <n v="80400000"/>
    <n v="19289599.859999999"/>
  </r>
  <r>
    <s v="2025"/>
    <x v="3"/>
    <x v="0"/>
    <x v="0"/>
    <x v="16"/>
    <x v="11"/>
    <x v="109"/>
    <x v="258"/>
    <s v="2 - SERVICIOS ECONÓMICOS"/>
    <s v="2.2 - Agropecuaria, caza, pesca y silvicultura"/>
    <s v="2.2.01 - Agropecuaria"/>
    <s v="2.2 - CONTRATACIÓN DE SERVICIOS"/>
    <x v="5"/>
    <x v="0"/>
    <s v="00 - N/A"/>
    <s v="10 - FONDO GENERAL"/>
    <s v="(blank)"/>
    <x v="0"/>
    <n v="22520000"/>
    <n v="4979163.8900000006"/>
  </r>
  <r>
    <s v="2025"/>
    <x v="3"/>
    <x v="0"/>
    <x v="0"/>
    <x v="16"/>
    <x v="11"/>
    <x v="109"/>
    <x v="258"/>
    <s v="2 - SERVICIOS ECONÓMICOS"/>
    <s v="2.2 - Agropecuaria, caza, pesca y silvicultura"/>
    <s v="2.2.01 - Agropecuaria"/>
    <s v="2.2 - CONTRATACIÓN DE SERVICIOS"/>
    <x v="6"/>
    <x v="0"/>
    <s v="00 - N/A"/>
    <s v="10 - FONDO GENERAL"/>
    <s v="(blank)"/>
    <x v="0"/>
    <n v="21000000"/>
    <n v="171064"/>
  </r>
  <r>
    <s v="2025"/>
    <x v="3"/>
    <x v="0"/>
    <x v="0"/>
    <x v="16"/>
    <x v="11"/>
    <x v="109"/>
    <x v="258"/>
    <s v="2 - SERVICIOS ECONÓMICOS"/>
    <s v="2.2 - Agropecuaria, caza, pesca y silvicultura"/>
    <s v="2.2.01 - Agropecuaria"/>
    <s v="2.2 - CONTRATACIÓN DE SERVICIOS"/>
    <x v="6"/>
    <x v="0"/>
    <s v="00 - N/A"/>
    <s v="30 - FONDOS PROPIOS"/>
    <s v="(blank)"/>
    <x v="0"/>
    <n v="200787"/>
    <n v="0"/>
  </r>
  <r>
    <s v="2025"/>
    <x v="3"/>
    <x v="0"/>
    <x v="0"/>
    <x v="16"/>
    <x v="11"/>
    <x v="109"/>
    <x v="258"/>
    <s v="2 - SERVICIOS ECONÓMICOS"/>
    <s v="2.2 - Agropecuaria, caza, pesca y silvicultura"/>
    <s v="2.2.01 - Agropecuaria"/>
    <s v="2.2 - CONTRATACIÓN DE SERVICIOS"/>
    <x v="7"/>
    <x v="0"/>
    <s v="00 - N/A"/>
    <s v="10 - FONDO GENERAL"/>
    <s v="(blank)"/>
    <x v="0"/>
    <n v="6000000"/>
    <n v="500000"/>
  </r>
  <r>
    <s v="2025"/>
    <x v="3"/>
    <x v="0"/>
    <x v="0"/>
    <x v="16"/>
    <x v="11"/>
    <x v="109"/>
    <x v="258"/>
    <s v="2 - SERVICIOS ECONÓMICOS"/>
    <s v="2.2 - Agropecuaria, caza, pesca y silvicultura"/>
    <s v="2.2.01 - Agropecuaria"/>
    <s v="2.2 - CONTRATACIÓN DE SERVICIOS"/>
    <x v="7"/>
    <x v="0"/>
    <s v="00 - N/A"/>
    <s v="30 - FONDOS PROPIOS"/>
    <s v="(blank)"/>
    <x v="0"/>
    <n v="19400000"/>
    <n v="1616666.67"/>
  </r>
  <r>
    <s v="2025"/>
    <x v="3"/>
    <x v="0"/>
    <x v="0"/>
    <x v="16"/>
    <x v="11"/>
    <x v="109"/>
    <x v="258"/>
    <s v="2 - SERVICIOS ECONÓMICOS"/>
    <s v="2.2 - Agropecuaria, caza, pesca y silvicultura"/>
    <s v="2.2.01 - Agropecuaria"/>
    <s v="2.2 - CONTRATACIÓN DE SERVICIOS"/>
    <x v="8"/>
    <x v="0"/>
    <s v="00 - N/A"/>
    <s v="10 - FONDO GENERAL"/>
    <s v="(blank)"/>
    <x v="0"/>
    <n v="64200000"/>
    <n v="23003917.859999999"/>
  </r>
  <r>
    <s v="2025"/>
    <x v="3"/>
    <x v="0"/>
    <x v="0"/>
    <x v="16"/>
    <x v="11"/>
    <x v="109"/>
    <x v="258"/>
    <s v="2 - SERVICIOS ECONÓMICOS"/>
    <s v="2.2 - Agropecuaria, caza, pesca y silvicultura"/>
    <s v="2.2.01 - Agropecuaria"/>
    <s v="2.2 - CONTRATACIÓN DE SERVICIOS"/>
    <x v="8"/>
    <x v="0"/>
    <s v="00 - N/A"/>
    <s v="30 - FONDOS PROPIOS"/>
    <s v="(blank)"/>
    <x v="0"/>
    <n v="4300000"/>
    <n v="1516092.8"/>
  </r>
  <r>
    <s v="2025"/>
    <x v="3"/>
    <x v="0"/>
    <x v="0"/>
    <x v="16"/>
    <x v="11"/>
    <x v="109"/>
    <x v="258"/>
    <s v="2 - SERVICIOS ECONÓMICOS"/>
    <s v="2.2 - Agropecuaria, caza, pesca y silvicultura"/>
    <s v="2.2.01 - Agropecuaria"/>
    <s v="2.2 - CONTRATACIÓN DE SERVICIOS"/>
    <x v="9"/>
    <x v="0"/>
    <s v="00 - N/A"/>
    <s v="10 - FONDO GENERAL"/>
    <s v="(blank)"/>
    <x v="0"/>
    <n v="4800000"/>
    <n v="3417380.1799999997"/>
  </r>
  <r>
    <s v="2025"/>
    <x v="3"/>
    <x v="0"/>
    <x v="0"/>
    <x v="16"/>
    <x v="11"/>
    <x v="109"/>
    <x v="258"/>
    <s v="2 - SERVICIOS ECONÓMICOS"/>
    <s v="2.2 - Agropecuaria, caza, pesca y silvicultura"/>
    <s v="2.2.01 - Agropecuaria"/>
    <s v="2.2 - CONTRATACIÓN DE SERVICIOS"/>
    <x v="9"/>
    <x v="0"/>
    <s v="00 - N/A"/>
    <s v="30 - FONDOS PROPIOS"/>
    <s v="(blank)"/>
    <x v="0"/>
    <n v="0"/>
    <n v="0"/>
  </r>
  <r>
    <s v="2025"/>
    <x v="3"/>
    <x v="0"/>
    <x v="0"/>
    <x v="16"/>
    <x v="11"/>
    <x v="109"/>
    <x v="258"/>
    <s v="2 - SERVICIOS ECONÓMICOS"/>
    <s v="2.2 - Agropecuaria, caza, pesca y silvicultura"/>
    <s v="2.2.01 - Agropecuaria"/>
    <s v="2.2 - CONTRATACIÓN DE SERVICIOS"/>
    <x v="10"/>
    <x v="0"/>
    <s v="00 - N/A"/>
    <s v="10 - FONDO GENERAL"/>
    <s v="(blank)"/>
    <x v="0"/>
    <n v="12000000"/>
    <n v="11305427.169999998"/>
  </r>
  <r>
    <s v="2025"/>
    <x v="3"/>
    <x v="0"/>
    <x v="0"/>
    <x v="16"/>
    <x v="11"/>
    <x v="109"/>
    <x v="258"/>
    <s v="2 - SERVICIOS ECONÓMICOS"/>
    <s v="2.2 - Agropecuaria, caza, pesca y silvicultura"/>
    <s v="2.2.01 - Agropecuaria"/>
    <s v="2.2 - CONTRATACIÓN DE SERVICIOS"/>
    <x v="11"/>
    <x v="0"/>
    <s v="00 - N/A"/>
    <s v="10 - FONDO GENERAL"/>
    <s v="(blank)"/>
    <x v="0"/>
    <n v="1200000"/>
    <n v="100000"/>
  </r>
  <r>
    <s v="2025"/>
    <x v="3"/>
    <x v="0"/>
    <x v="0"/>
    <x v="16"/>
    <x v="11"/>
    <x v="109"/>
    <x v="258"/>
    <s v="2 - SERVICIOS ECONÓMICOS"/>
    <s v="2.2 - Agropecuaria, caza, pesca y silvicultura"/>
    <s v="2.2.01 - Agropecuaria"/>
    <s v="2.2 - CONTRATACIÓN DE SERVICIOS"/>
    <x v="11"/>
    <x v="0"/>
    <s v="00 - N/A"/>
    <s v="30 - FONDOS PROPIOS"/>
    <s v="(blank)"/>
    <x v="0"/>
    <n v="11680000"/>
    <n v="163855.16999999998"/>
  </r>
  <r>
    <s v="2025"/>
    <x v="3"/>
    <x v="0"/>
    <x v="0"/>
    <x v="16"/>
    <x v="11"/>
    <x v="109"/>
    <x v="258"/>
    <s v="2 - SERVICIOS ECONÓMICOS"/>
    <s v="2.2 - Agropecuaria, caza, pesca y silvicultura"/>
    <s v="2.2.01 - Agropecuaria"/>
    <s v="2.2 - CONTRATACIÓN DE SERVICIOS"/>
    <x v="12"/>
    <x v="0"/>
    <s v="00 - N/A"/>
    <s v="10 - FONDO GENERAL"/>
    <s v="(blank)"/>
    <x v="0"/>
    <n v="7500000"/>
    <n v="2642083.04"/>
  </r>
  <r>
    <s v="2025"/>
    <x v="3"/>
    <x v="0"/>
    <x v="0"/>
    <x v="16"/>
    <x v="11"/>
    <x v="109"/>
    <x v="258"/>
    <s v="2 - SERVICIOS ECONÓMICOS"/>
    <s v="2.2 - Agropecuaria, caza, pesca y silvicultura"/>
    <s v="2.2.01 - Agropecuaria"/>
    <s v="2.2 - CONTRATACIÓN DE SERVICIOS"/>
    <x v="12"/>
    <x v="0"/>
    <s v="00 - N/A"/>
    <s v="30 - FONDOS PROPIOS"/>
    <s v="(blank)"/>
    <x v="0"/>
    <n v="4480000"/>
    <n v="182382"/>
  </r>
  <r>
    <s v="2025"/>
    <x v="3"/>
    <x v="0"/>
    <x v="0"/>
    <x v="16"/>
    <x v="11"/>
    <x v="109"/>
    <x v="258"/>
    <s v="2 - SERVICIOS ECONÓMICOS"/>
    <s v="2.2 - Agropecuaria, caza, pesca y silvicultura"/>
    <s v="2.2.01 - Agropecuaria"/>
    <s v="2.2 - CONTRATACIÓN DE SERVICIOS"/>
    <x v="13"/>
    <x v="0"/>
    <s v="00 - N/A"/>
    <s v="10 - FONDO GENERAL"/>
    <s v="(blank)"/>
    <x v="0"/>
    <n v="0"/>
    <n v="3718298.68"/>
  </r>
  <r>
    <s v="2025"/>
    <x v="3"/>
    <x v="0"/>
    <x v="0"/>
    <x v="16"/>
    <x v="11"/>
    <x v="109"/>
    <x v="258"/>
    <s v="2 - SERVICIOS ECONÓMICOS"/>
    <s v="2.2 - Agropecuaria, caza, pesca y silvicultura"/>
    <s v="2.2.01 - Agropecuaria"/>
    <s v="2.2 - CONTRATACIÓN DE SERVICIOS"/>
    <x v="13"/>
    <x v="0"/>
    <s v="00 - N/A"/>
    <s v="30 - FONDOS PROPIOS"/>
    <s v="(blank)"/>
    <x v="0"/>
    <n v="1500000"/>
    <n v="0"/>
  </r>
  <r>
    <s v="2025"/>
    <x v="3"/>
    <x v="0"/>
    <x v="0"/>
    <x v="16"/>
    <x v="11"/>
    <x v="109"/>
    <x v="258"/>
    <s v="2 - SERVICIOS ECONÓMICOS"/>
    <s v="2.2 - Agropecuaria, caza, pesca y silvicultura"/>
    <s v="2.2.01 - Agropecuaria"/>
    <s v="2.3 - MATERIALES Y SUMINISTROS"/>
    <x v="14"/>
    <x v="0"/>
    <s v="00 - N/A"/>
    <s v="10 - FONDO GENERAL"/>
    <s v="(blank)"/>
    <x v="0"/>
    <n v="108480000"/>
    <n v="314357094.63999999"/>
  </r>
  <r>
    <s v="2025"/>
    <x v="3"/>
    <x v="0"/>
    <x v="0"/>
    <x v="16"/>
    <x v="11"/>
    <x v="109"/>
    <x v="258"/>
    <s v="2 - SERVICIOS ECONÓMICOS"/>
    <s v="2.2 - Agropecuaria, caza, pesca y silvicultura"/>
    <s v="2.2.01 - Agropecuaria"/>
    <s v="2.3 - MATERIALES Y SUMINISTROS"/>
    <x v="14"/>
    <x v="0"/>
    <s v="00 - N/A"/>
    <s v="30 - FONDOS PROPIOS"/>
    <s v="(blank)"/>
    <x v="0"/>
    <n v="0"/>
    <n v="0"/>
  </r>
  <r>
    <s v="2025"/>
    <x v="3"/>
    <x v="0"/>
    <x v="0"/>
    <x v="16"/>
    <x v="11"/>
    <x v="109"/>
    <x v="258"/>
    <s v="2 - SERVICIOS ECONÓMICOS"/>
    <s v="2.2 - Agropecuaria, caza, pesca y silvicultura"/>
    <s v="2.2.01 - Agropecuaria"/>
    <s v="2.3 - MATERIALES Y SUMINISTROS"/>
    <x v="15"/>
    <x v="0"/>
    <s v="00 - N/A"/>
    <s v="10 - FONDO GENERAL"/>
    <s v="(blank)"/>
    <x v="0"/>
    <n v="13200000"/>
    <n v="0"/>
  </r>
  <r>
    <s v="2025"/>
    <x v="3"/>
    <x v="0"/>
    <x v="0"/>
    <x v="16"/>
    <x v="11"/>
    <x v="109"/>
    <x v="258"/>
    <s v="2 - SERVICIOS ECONÓMICOS"/>
    <s v="2.2 - Agropecuaria, caza, pesca y silvicultura"/>
    <s v="2.2.01 - Agropecuaria"/>
    <s v="2.3 - MATERIALES Y SUMINISTROS"/>
    <x v="16"/>
    <x v="0"/>
    <s v="00 - N/A"/>
    <s v="10 - FONDO GENERAL"/>
    <s v="(blank)"/>
    <x v="0"/>
    <n v="3700000"/>
    <n v="928664.72"/>
  </r>
  <r>
    <s v="2025"/>
    <x v="3"/>
    <x v="0"/>
    <x v="0"/>
    <x v="16"/>
    <x v="11"/>
    <x v="109"/>
    <x v="258"/>
    <s v="2 - SERVICIOS ECONÓMICOS"/>
    <s v="2.2 - Agropecuaria, caza, pesca y silvicultura"/>
    <s v="2.2.01 - Agropecuaria"/>
    <s v="2.3 - MATERIALES Y SUMINISTROS"/>
    <x v="17"/>
    <x v="0"/>
    <s v="00 - N/A"/>
    <s v="10 - FONDO GENERAL"/>
    <s v="(blank)"/>
    <x v="0"/>
    <n v="1200000"/>
    <n v="0"/>
  </r>
  <r>
    <s v="2025"/>
    <x v="3"/>
    <x v="0"/>
    <x v="0"/>
    <x v="16"/>
    <x v="11"/>
    <x v="109"/>
    <x v="258"/>
    <s v="2 - SERVICIOS ECONÓMICOS"/>
    <s v="2.2 - Agropecuaria, caza, pesca y silvicultura"/>
    <s v="2.2.01 - Agropecuaria"/>
    <s v="2.3 - MATERIALES Y SUMINISTROS"/>
    <x v="18"/>
    <x v="0"/>
    <s v="00 - N/A"/>
    <s v="10 - FONDO GENERAL"/>
    <s v="(blank)"/>
    <x v="0"/>
    <n v="9600000"/>
    <n v="436806.5"/>
  </r>
  <r>
    <s v="2025"/>
    <x v="3"/>
    <x v="0"/>
    <x v="0"/>
    <x v="16"/>
    <x v="11"/>
    <x v="109"/>
    <x v="258"/>
    <s v="2 - SERVICIOS ECONÓMICOS"/>
    <s v="2.2 - Agropecuaria, caza, pesca y silvicultura"/>
    <s v="2.2.01 - Agropecuaria"/>
    <s v="2.3 - MATERIALES Y SUMINISTROS"/>
    <x v="20"/>
    <x v="0"/>
    <s v="00 - N/A"/>
    <s v="10 - FONDO GENERAL"/>
    <s v="(blank)"/>
    <x v="0"/>
    <n v="42900000"/>
    <n v="1003000.64"/>
  </r>
  <r>
    <s v="2025"/>
    <x v="3"/>
    <x v="0"/>
    <x v="0"/>
    <x v="16"/>
    <x v="11"/>
    <x v="109"/>
    <x v="258"/>
    <s v="2 - SERVICIOS ECONÓMICOS"/>
    <s v="2.2 - Agropecuaria, caza, pesca y silvicultura"/>
    <s v="2.2.01 - Agropecuaria"/>
    <s v="2.3 - MATERIALES Y SUMINISTROS"/>
    <x v="20"/>
    <x v="0"/>
    <s v="00 - N/A"/>
    <s v="30 - FONDOS PROPIOS"/>
    <s v="(blank)"/>
    <x v="0"/>
    <n v="400000"/>
    <n v="0"/>
  </r>
  <r>
    <s v="2025"/>
    <x v="3"/>
    <x v="0"/>
    <x v="0"/>
    <x v="16"/>
    <x v="11"/>
    <x v="109"/>
    <x v="258"/>
    <s v="2 - SERVICIOS ECONÓMICOS"/>
    <s v="2.2 - Agropecuaria, caza, pesca y silvicultura"/>
    <s v="2.2.01 - Agropecuaria"/>
    <s v="2.3 - MATERIALES Y SUMINISTROS"/>
    <x v="21"/>
    <x v="0"/>
    <s v="00 - N/A"/>
    <s v="10 - FONDO GENERAL"/>
    <s v="(blank)"/>
    <x v="0"/>
    <n v="18210189"/>
    <n v="221271.67999999999"/>
  </r>
  <r>
    <s v="2025"/>
    <x v="3"/>
    <x v="0"/>
    <x v="0"/>
    <x v="16"/>
    <x v="11"/>
    <x v="109"/>
    <x v="258"/>
    <s v="2 - SERVICIOS ECONÓMICOS"/>
    <s v="2.2 - Agropecuaria, caza, pesca y silvicultura"/>
    <s v="2.2.01 - Agropecuaria"/>
    <s v="2.3 - MATERIALES Y SUMINISTROS"/>
    <x v="21"/>
    <x v="0"/>
    <s v="00 - N/A"/>
    <s v="30 - FONDOS PROPIOS"/>
    <s v="(blank)"/>
    <x v="0"/>
    <n v="400000"/>
    <n v="0"/>
  </r>
  <r>
    <s v="2025"/>
    <x v="3"/>
    <x v="0"/>
    <x v="0"/>
    <x v="16"/>
    <x v="11"/>
    <x v="118"/>
    <x v="267"/>
    <s v="3 - PROTECCIÓN DEL MEDIO AMBIENTE"/>
    <s v="3.1 - Protección del aire, agua y suelo"/>
    <s v="3.1.02 - Administración del agua"/>
    <s v="2.1 - REMUNERACIONES Y CONTRIBUCIONES"/>
    <x v="0"/>
    <x v="0"/>
    <s v="00 - N/A"/>
    <s v="10 - FONDO GENERAL"/>
    <s v="(blank)"/>
    <x v="17"/>
    <n v="0"/>
    <n v="68000"/>
  </r>
  <r>
    <s v="2025"/>
    <x v="3"/>
    <x v="0"/>
    <x v="0"/>
    <x v="16"/>
    <x v="11"/>
    <x v="118"/>
    <x v="267"/>
    <s v="3 - PROTECCIÓN DEL MEDIO AMBIENTE"/>
    <s v="3.1 - Protección del aire, agua y suelo"/>
    <s v="3.1.02 - Administración del agua"/>
    <s v="2.1 - REMUNERACIONES Y CONTRIBUCIONES"/>
    <x v="0"/>
    <x v="0"/>
    <s v="00 - N/A"/>
    <s v="30 - FONDOS PROPIOS"/>
    <s v="(blank)"/>
    <x v="17"/>
    <n v="91295024"/>
    <n v="15265176"/>
  </r>
  <r>
    <s v="2025"/>
    <x v="3"/>
    <x v="0"/>
    <x v="0"/>
    <x v="16"/>
    <x v="11"/>
    <x v="118"/>
    <x v="267"/>
    <s v="3 - PROTECCIÓN DEL MEDIO AMBIENTE"/>
    <s v="3.1 - Protección del aire, agua y suelo"/>
    <s v="3.1.02 - Administración del agua"/>
    <s v="2.1 - REMUNERACIONES Y CONTRIBUCIONES"/>
    <x v="1"/>
    <x v="0"/>
    <s v="00 - N/A"/>
    <s v="30 - FONDOS PROPIOS"/>
    <s v="(blank)"/>
    <x v="17"/>
    <n v="7817208"/>
    <n v="144980.21"/>
  </r>
  <r>
    <s v="2025"/>
    <x v="3"/>
    <x v="0"/>
    <x v="0"/>
    <x v="16"/>
    <x v="11"/>
    <x v="118"/>
    <x v="267"/>
    <s v="3 - PROTECCIÓN DEL MEDIO AMBIENTE"/>
    <s v="3.1 - Protección del aire, agua y suelo"/>
    <s v="3.1.02 - Administración del agua"/>
    <s v="2.1 - REMUNERACIONES Y CONTRIBUCIONES"/>
    <x v="3"/>
    <x v="0"/>
    <s v="00 - N/A"/>
    <s v="30 - FONDOS PROPIOS"/>
    <s v="(blank)"/>
    <x v="17"/>
    <n v="75500"/>
    <n v="16500"/>
  </r>
  <r>
    <s v="2025"/>
    <x v="3"/>
    <x v="0"/>
    <x v="0"/>
    <x v="16"/>
    <x v="11"/>
    <x v="118"/>
    <x v="267"/>
    <s v="3 - PROTECCIÓN DEL MEDIO AMBIENTE"/>
    <s v="3.1 - Protección del aire, agua y suelo"/>
    <s v="3.1.02 - Administración del agua"/>
    <s v="2.1 - REMUNERACIONES Y CONTRIBUCIONES"/>
    <x v="4"/>
    <x v="0"/>
    <s v="00 - N/A"/>
    <s v="10 - FONDO GENERAL"/>
    <s v="(blank)"/>
    <x v="17"/>
    <n v="0"/>
    <n v="10465.200000000001"/>
  </r>
  <r>
    <s v="2025"/>
    <x v="3"/>
    <x v="0"/>
    <x v="0"/>
    <x v="16"/>
    <x v="11"/>
    <x v="118"/>
    <x v="267"/>
    <s v="3 - PROTECCIÓN DEL MEDIO AMBIENTE"/>
    <s v="3.1 - Protección del aire, agua y suelo"/>
    <s v="3.1.02 - Administración del agua"/>
    <s v="2.1 - REMUNERACIONES Y CONTRIBUCIONES"/>
    <x v="4"/>
    <x v="0"/>
    <s v="00 - N/A"/>
    <s v="30 - FONDOS PROPIOS"/>
    <s v="(blank)"/>
    <x v="17"/>
    <n v="12298243"/>
    <n v="2336067.9500000002"/>
  </r>
  <r>
    <s v="2025"/>
    <x v="3"/>
    <x v="0"/>
    <x v="0"/>
    <x v="16"/>
    <x v="11"/>
    <x v="118"/>
    <x v="267"/>
    <s v="3 - PROTECCIÓN DEL MEDIO AMBIENTE"/>
    <s v="3.1 - Protección del aire, agua y suelo"/>
    <s v="3.1.02 - Administración del agua"/>
    <s v="2.2 - CONTRATACIÓN DE SERVICIOS"/>
    <x v="5"/>
    <x v="0"/>
    <s v="00 - N/A"/>
    <s v="10 - FONDO GENERAL"/>
    <s v="(blank)"/>
    <x v="17"/>
    <n v="0"/>
    <n v="750640.63"/>
  </r>
  <r>
    <s v="2025"/>
    <x v="3"/>
    <x v="0"/>
    <x v="0"/>
    <x v="16"/>
    <x v="11"/>
    <x v="118"/>
    <x v="267"/>
    <s v="3 - PROTECCIÓN DEL MEDIO AMBIENTE"/>
    <s v="3.1 - Protección del aire, agua y suelo"/>
    <s v="3.1.02 - Administración del agua"/>
    <s v="2.2 - CONTRATACIÓN DE SERVICIOS"/>
    <x v="5"/>
    <x v="0"/>
    <s v="00 - N/A"/>
    <s v="30 - FONDOS PROPIOS"/>
    <s v="(blank)"/>
    <x v="17"/>
    <n v="5215000"/>
    <n v="766136.07000000007"/>
  </r>
  <r>
    <s v="2025"/>
    <x v="3"/>
    <x v="0"/>
    <x v="0"/>
    <x v="16"/>
    <x v="11"/>
    <x v="118"/>
    <x v="267"/>
    <s v="3 - PROTECCIÓN DEL MEDIO AMBIENTE"/>
    <s v="3.1 - Protección del aire, agua y suelo"/>
    <s v="3.1.02 - Administración del agua"/>
    <s v="2.2 - CONTRATACIÓN DE SERVICIOS"/>
    <x v="6"/>
    <x v="0"/>
    <s v="00 - N/A"/>
    <s v="30 - FONDOS PROPIOS"/>
    <s v="(blank)"/>
    <x v="17"/>
    <n v="10310000"/>
    <n v="20414"/>
  </r>
  <r>
    <s v="2025"/>
    <x v="3"/>
    <x v="0"/>
    <x v="0"/>
    <x v="16"/>
    <x v="11"/>
    <x v="118"/>
    <x v="267"/>
    <s v="3 - PROTECCIÓN DEL MEDIO AMBIENTE"/>
    <s v="3.1 - Protección del aire, agua y suelo"/>
    <s v="3.1.02 - Administración del agua"/>
    <s v="2.2 - CONTRATACIÓN DE SERVICIOS"/>
    <x v="7"/>
    <x v="0"/>
    <s v="00 - N/A"/>
    <s v="30 - FONDOS PROPIOS"/>
    <s v="(blank)"/>
    <x v="17"/>
    <n v="300000"/>
    <n v="0"/>
  </r>
  <r>
    <s v="2025"/>
    <x v="3"/>
    <x v="0"/>
    <x v="0"/>
    <x v="16"/>
    <x v="11"/>
    <x v="118"/>
    <x v="267"/>
    <s v="3 - PROTECCIÓN DEL MEDIO AMBIENTE"/>
    <s v="3.1 - Protección del aire, agua y suelo"/>
    <s v="3.1.02 - Administración del agua"/>
    <s v="2.2 - CONTRATACIÓN DE SERVICIOS"/>
    <x v="8"/>
    <x v="0"/>
    <s v="00 - N/A"/>
    <s v="30 - FONDOS PROPIOS"/>
    <s v="(blank)"/>
    <x v="17"/>
    <n v="450000"/>
    <n v="41545"/>
  </r>
  <r>
    <s v="2025"/>
    <x v="3"/>
    <x v="0"/>
    <x v="0"/>
    <x v="16"/>
    <x v="11"/>
    <x v="118"/>
    <x v="267"/>
    <s v="3 - PROTECCIÓN DEL MEDIO AMBIENTE"/>
    <s v="3.1 - Protección del aire, agua y suelo"/>
    <s v="3.1.02 - Administración del agua"/>
    <s v="2.2 - CONTRATACIÓN DE SERVICIOS"/>
    <x v="9"/>
    <x v="0"/>
    <s v="00 - N/A"/>
    <s v="30 - FONDOS PROPIOS"/>
    <s v="(blank)"/>
    <x v="17"/>
    <n v="1200000"/>
    <n v="208611.3"/>
  </r>
  <r>
    <s v="2025"/>
    <x v="3"/>
    <x v="0"/>
    <x v="0"/>
    <x v="16"/>
    <x v="11"/>
    <x v="118"/>
    <x v="267"/>
    <s v="3 - PROTECCIÓN DEL MEDIO AMBIENTE"/>
    <s v="3.1 - Protección del aire, agua y suelo"/>
    <s v="3.1.02 - Administración del agua"/>
    <s v="2.2 - CONTRATACIÓN DE SERVICIOS"/>
    <x v="10"/>
    <x v="0"/>
    <s v="00 - N/A"/>
    <s v="30 - FONDOS PROPIOS"/>
    <s v="(blank)"/>
    <x v="17"/>
    <n v="2000000"/>
    <n v="496873.13"/>
  </r>
  <r>
    <s v="2025"/>
    <x v="3"/>
    <x v="0"/>
    <x v="0"/>
    <x v="16"/>
    <x v="11"/>
    <x v="118"/>
    <x v="267"/>
    <s v="3 - PROTECCIÓN DEL MEDIO AMBIENTE"/>
    <s v="3.1 - Protección del aire, agua y suelo"/>
    <s v="3.1.02 - Administración del agua"/>
    <s v="2.2 - CONTRATACIÓN DE SERVICIOS"/>
    <x v="11"/>
    <x v="0"/>
    <s v="00 - N/A"/>
    <s v="10 - FONDO GENERAL"/>
    <s v="(blank)"/>
    <x v="17"/>
    <n v="0"/>
    <n v="0"/>
  </r>
  <r>
    <s v="2025"/>
    <x v="3"/>
    <x v="0"/>
    <x v="0"/>
    <x v="16"/>
    <x v="11"/>
    <x v="118"/>
    <x v="267"/>
    <s v="3 - PROTECCIÓN DEL MEDIO AMBIENTE"/>
    <s v="3.1 - Protección del aire, agua y suelo"/>
    <s v="3.1.02 - Administración del agua"/>
    <s v="2.2 - CONTRATACIÓN DE SERVICIOS"/>
    <x v="11"/>
    <x v="0"/>
    <s v="00 - N/A"/>
    <s v="30 - FONDOS PROPIOS"/>
    <s v="(blank)"/>
    <x v="17"/>
    <n v="2900000"/>
    <n v="522292.05"/>
  </r>
  <r>
    <s v="2025"/>
    <x v="3"/>
    <x v="0"/>
    <x v="0"/>
    <x v="16"/>
    <x v="11"/>
    <x v="118"/>
    <x v="267"/>
    <s v="3 - PROTECCIÓN DEL MEDIO AMBIENTE"/>
    <s v="3.1 - Protección del aire, agua y suelo"/>
    <s v="3.1.02 - Administración del agua"/>
    <s v="2.2 - CONTRATACIÓN DE SERVICIOS"/>
    <x v="12"/>
    <x v="0"/>
    <s v="00 - N/A"/>
    <s v="10 - FONDO GENERAL"/>
    <s v="(blank)"/>
    <x v="17"/>
    <n v="0"/>
    <n v="0"/>
  </r>
  <r>
    <s v="2025"/>
    <x v="3"/>
    <x v="0"/>
    <x v="0"/>
    <x v="16"/>
    <x v="11"/>
    <x v="118"/>
    <x v="267"/>
    <s v="3 - PROTECCIÓN DEL MEDIO AMBIENTE"/>
    <s v="3.1 - Protección del aire, agua y suelo"/>
    <s v="3.1.02 - Administración del agua"/>
    <s v="2.2 - CONTRATACIÓN DE SERVICIOS"/>
    <x v="12"/>
    <x v="0"/>
    <s v="00 - N/A"/>
    <s v="30 - FONDOS PROPIOS"/>
    <s v="(blank)"/>
    <x v="17"/>
    <n v="89097517"/>
    <n v="26137243.5"/>
  </r>
  <r>
    <s v="2025"/>
    <x v="3"/>
    <x v="0"/>
    <x v="0"/>
    <x v="16"/>
    <x v="11"/>
    <x v="118"/>
    <x v="267"/>
    <s v="3 - PROTECCIÓN DEL MEDIO AMBIENTE"/>
    <s v="3.1 - Protección del aire, agua y suelo"/>
    <s v="3.1.02 - Administración del agua"/>
    <s v="2.2 - CONTRATACIÓN DE SERVICIOS"/>
    <x v="13"/>
    <x v="0"/>
    <s v="00 - N/A"/>
    <s v="30 - FONDOS PROPIOS"/>
    <s v="(blank)"/>
    <x v="17"/>
    <n v="1250000"/>
    <n v="0"/>
  </r>
  <r>
    <s v="2025"/>
    <x v="3"/>
    <x v="0"/>
    <x v="0"/>
    <x v="16"/>
    <x v="11"/>
    <x v="118"/>
    <x v="267"/>
    <s v="3 - PROTECCIÓN DEL MEDIO AMBIENTE"/>
    <s v="3.1 - Protección del aire, agua y suelo"/>
    <s v="3.1.02 - Administración del agua"/>
    <s v="2.3 - MATERIALES Y SUMINISTROS"/>
    <x v="14"/>
    <x v="0"/>
    <s v="00 - N/A"/>
    <s v="30 - FONDOS PROPIOS"/>
    <s v="(blank)"/>
    <x v="17"/>
    <n v="208500"/>
    <n v="0"/>
  </r>
  <r>
    <s v="2025"/>
    <x v="3"/>
    <x v="0"/>
    <x v="0"/>
    <x v="16"/>
    <x v="11"/>
    <x v="118"/>
    <x v="267"/>
    <s v="3 - PROTECCIÓN DEL MEDIO AMBIENTE"/>
    <s v="3.1 - Protección del aire, agua y suelo"/>
    <s v="3.1.02 - Administración del agua"/>
    <s v="2.3 - MATERIALES Y SUMINISTROS"/>
    <x v="15"/>
    <x v="0"/>
    <s v="00 - N/A"/>
    <s v="30 - FONDOS PROPIOS"/>
    <s v="(blank)"/>
    <x v="17"/>
    <n v="402000"/>
    <n v="0"/>
  </r>
  <r>
    <s v="2025"/>
    <x v="3"/>
    <x v="0"/>
    <x v="0"/>
    <x v="16"/>
    <x v="11"/>
    <x v="118"/>
    <x v="267"/>
    <s v="3 - PROTECCIÓN DEL MEDIO AMBIENTE"/>
    <s v="3.1 - Protección del aire, agua y suelo"/>
    <s v="3.1.02 - Administración del agua"/>
    <s v="2.3 - MATERIALES Y SUMINISTROS"/>
    <x v="16"/>
    <x v="0"/>
    <s v="00 - N/A"/>
    <s v="10 - FONDO GENERAL"/>
    <s v="(blank)"/>
    <x v="17"/>
    <n v="0"/>
    <n v="0"/>
  </r>
  <r>
    <s v="2025"/>
    <x v="3"/>
    <x v="0"/>
    <x v="0"/>
    <x v="16"/>
    <x v="11"/>
    <x v="118"/>
    <x v="267"/>
    <s v="3 - PROTECCIÓN DEL MEDIO AMBIENTE"/>
    <s v="3.1 - Protección del aire, agua y suelo"/>
    <s v="3.1.02 - Administración del agua"/>
    <s v="2.3 - MATERIALES Y SUMINISTROS"/>
    <x v="16"/>
    <x v="0"/>
    <s v="00 - N/A"/>
    <s v="30 - FONDOS PROPIOS"/>
    <s v="(blank)"/>
    <x v="17"/>
    <n v="656000"/>
    <n v="59649"/>
  </r>
  <r>
    <s v="2025"/>
    <x v="3"/>
    <x v="0"/>
    <x v="0"/>
    <x v="16"/>
    <x v="11"/>
    <x v="118"/>
    <x v="267"/>
    <s v="3 - PROTECCIÓN DEL MEDIO AMBIENTE"/>
    <s v="3.1 - Protección del aire, agua y suelo"/>
    <s v="3.1.02 - Administración del agua"/>
    <s v="2.3 - MATERIALES Y SUMINISTROS"/>
    <x v="17"/>
    <x v="0"/>
    <s v="00 - N/A"/>
    <s v="30 - FONDOS PROPIOS"/>
    <s v="(blank)"/>
    <x v="17"/>
    <n v="3000"/>
    <n v="0"/>
  </r>
  <r>
    <s v="2025"/>
    <x v="3"/>
    <x v="0"/>
    <x v="0"/>
    <x v="16"/>
    <x v="11"/>
    <x v="118"/>
    <x v="267"/>
    <s v="3 - PROTECCIÓN DEL MEDIO AMBIENTE"/>
    <s v="3.1 - Protección del aire, agua y suelo"/>
    <s v="3.1.02 - Administración del agua"/>
    <s v="2.3 - MATERIALES Y SUMINISTROS"/>
    <x v="18"/>
    <x v="0"/>
    <s v="00 - N/A"/>
    <s v="30 - FONDOS PROPIOS"/>
    <s v="(blank)"/>
    <x v="17"/>
    <n v="1500000"/>
    <n v="0"/>
  </r>
  <r>
    <s v="2025"/>
    <x v="3"/>
    <x v="0"/>
    <x v="0"/>
    <x v="16"/>
    <x v="11"/>
    <x v="118"/>
    <x v="267"/>
    <s v="3 - PROTECCIÓN DEL MEDIO AMBIENTE"/>
    <s v="3.1 - Protección del aire, agua y suelo"/>
    <s v="3.1.02 - Administración del agua"/>
    <s v="2.3 - MATERIALES Y SUMINISTROS"/>
    <x v="19"/>
    <x v="0"/>
    <s v="00 - N/A"/>
    <s v="30 - FONDOS PROPIOS"/>
    <s v="(blank)"/>
    <x v="17"/>
    <n v="175000"/>
    <n v="0"/>
  </r>
  <r>
    <s v="2025"/>
    <x v="3"/>
    <x v="0"/>
    <x v="0"/>
    <x v="16"/>
    <x v="11"/>
    <x v="118"/>
    <x v="267"/>
    <s v="3 - PROTECCIÓN DEL MEDIO AMBIENTE"/>
    <s v="3.1 - Protección del aire, agua y suelo"/>
    <s v="3.1.02 - Administración del agua"/>
    <s v="2.3 - MATERIALES Y SUMINISTROS"/>
    <x v="20"/>
    <x v="0"/>
    <s v="00 - N/A"/>
    <s v="10 - FONDO GENERAL"/>
    <s v="(blank)"/>
    <x v="17"/>
    <n v="0"/>
    <n v="0"/>
  </r>
  <r>
    <s v="2025"/>
    <x v="3"/>
    <x v="0"/>
    <x v="0"/>
    <x v="16"/>
    <x v="11"/>
    <x v="118"/>
    <x v="267"/>
    <s v="3 - PROTECCIÓN DEL MEDIO AMBIENTE"/>
    <s v="3.1 - Protección del aire, agua y suelo"/>
    <s v="3.1.02 - Administración del agua"/>
    <s v="2.3 - MATERIALES Y SUMINISTROS"/>
    <x v="20"/>
    <x v="0"/>
    <s v="00 - N/A"/>
    <s v="30 - FONDOS PROPIOS"/>
    <s v="(blank)"/>
    <x v="17"/>
    <n v="18426000"/>
    <n v="2693569.8600000003"/>
  </r>
  <r>
    <s v="2025"/>
    <x v="3"/>
    <x v="0"/>
    <x v="0"/>
    <x v="16"/>
    <x v="11"/>
    <x v="118"/>
    <x v="267"/>
    <s v="3 - PROTECCIÓN DEL MEDIO AMBIENTE"/>
    <s v="3.1 - Protección del aire, agua y suelo"/>
    <s v="3.1.02 - Administración del agua"/>
    <s v="2.3 - MATERIALES Y SUMINISTROS"/>
    <x v="21"/>
    <x v="0"/>
    <s v="00 - N/A"/>
    <s v="10 - FONDO GENERAL"/>
    <s v="(blank)"/>
    <x v="17"/>
    <n v="0"/>
    <n v="240884.68"/>
  </r>
  <r>
    <s v="2025"/>
    <x v="3"/>
    <x v="0"/>
    <x v="0"/>
    <x v="16"/>
    <x v="11"/>
    <x v="118"/>
    <x v="267"/>
    <s v="3 - PROTECCIÓN DEL MEDIO AMBIENTE"/>
    <s v="3.1 - Protección del aire, agua y suelo"/>
    <s v="3.1.02 - Administración del agua"/>
    <s v="2.3 - MATERIALES Y SUMINISTROS"/>
    <x v="21"/>
    <x v="0"/>
    <s v="00 - N/A"/>
    <s v="30 - FONDOS PROPIOS"/>
    <s v="(blank)"/>
    <x v="17"/>
    <n v="2890000"/>
    <n v="523864.97000000003"/>
  </r>
  <r>
    <s v="2025"/>
    <x v="3"/>
    <x v="0"/>
    <x v="0"/>
    <x v="16"/>
    <x v="11"/>
    <x v="118"/>
    <x v="267"/>
    <s v="3 - PROTECCIÓN DEL MEDIO AMBIENTE"/>
    <s v="3.1 - Protección del aire, agua y suelo"/>
    <s v="3.1.03 - Ordenación de aguas residuales, drenaje y alcantarillado"/>
    <s v="2.1 - REMUNERACIONES Y CONTRIBUCIONES"/>
    <x v="0"/>
    <x v="0"/>
    <s v="00 - N/A"/>
    <s v="10 - FONDO GENERAL"/>
    <s v="(blank)"/>
    <x v="17"/>
    <n v="0"/>
    <n v="922600"/>
  </r>
  <r>
    <s v="2025"/>
    <x v="3"/>
    <x v="0"/>
    <x v="0"/>
    <x v="16"/>
    <x v="11"/>
    <x v="118"/>
    <x v="267"/>
    <s v="3 - PROTECCIÓN DEL MEDIO AMBIENTE"/>
    <s v="3.1 - Protección del aire, agua y suelo"/>
    <s v="3.1.03 - Ordenación de aguas residuales, drenaje y alcantarillado"/>
    <s v="2.1 - REMUNERACIONES Y CONTRIBUCIONES"/>
    <x v="0"/>
    <x v="0"/>
    <s v="00 - N/A"/>
    <s v="30 - FONDOS PROPIOS"/>
    <s v="(blank)"/>
    <x v="17"/>
    <n v="20114800"/>
    <n v="3415700"/>
  </r>
  <r>
    <s v="2025"/>
    <x v="3"/>
    <x v="0"/>
    <x v="0"/>
    <x v="16"/>
    <x v="11"/>
    <x v="118"/>
    <x v="267"/>
    <s v="3 - PROTECCIÓN DEL MEDIO AMBIENTE"/>
    <s v="3.1 - Protección del aire, agua y suelo"/>
    <s v="3.1.03 - Ordenación de aguas residuales, drenaje y alcantarillado"/>
    <s v="2.1 - REMUNERACIONES Y CONTRIBUCIONES"/>
    <x v="1"/>
    <x v="0"/>
    <s v="00 - N/A"/>
    <s v="30 - FONDOS PROPIOS"/>
    <s v="(blank)"/>
    <x v="17"/>
    <n v="1607180"/>
    <n v="18573.84"/>
  </r>
  <r>
    <s v="2025"/>
    <x v="3"/>
    <x v="0"/>
    <x v="0"/>
    <x v="16"/>
    <x v="11"/>
    <x v="118"/>
    <x v="267"/>
    <s v="3 - PROTECCIÓN DEL MEDIO AMBIENTE"/>
    <s v="3.1 - Protección del aire, agua y suelo"/>
    <s v="3.1.03 - Ordenación de aguas residuales, drenaje y alcantarillado"/>
    <s v="2.1 - REMUNERACIONES Y CONTRIBUCIONES"/>
    <x v="3"/>
    <x v="0"/>
    <s v="00 - N/A"/>
    <s v="30 - FONDOS PROPIOS"/>
    <s v="(blank)"/>
    <x v="17"/>
    <n v="38000"/>
    <n v="3500"/>
  </r>
  <r>
    <s v="2025"/>
    <x v="3"/>
    <x v="0"/>
    <x v="0"/>
    <x v="16"/>
    <x v="11"/>
    <x v="118"/>
    <x v="267"/>
    <s v="3 - PROTECCIÓN DEL MEDIO AMBIENTE"/>
    <s v="3.1 - Protección del aire, agua y suelo"/>
    <s v="3.1.03 - Ordenación de aguas residuales, drenaje y alcantarillado"/>
    <s v="2.1 - REMUNERACIONES Y CONTRIBUCIONES"/>
    <x v="4"/>
    <x v="0"/>
    <s v="00 - N/A"/>
    <s v="10 - FONDO GENERAL"/>
    <s v="(blank)"/>
    <x v="17"/>
    <n v="0"/>
    <n v="141988.15"/>
  </r>
  <r>
    <s v="2025"/>
    <x v="3"/>
    <x v="0"/>
    <x v="0"/>
    <x v="16"/>
    <x v="11"/>
    <x v="118"/>
    <x v="267"/>
    <s v="3 - PROTECCIÓN DEL MEDIO AMBIENTE"/>
    <s v="3.1 - Protección del aire, agua y suelo"/>
    <s v="3.1.03 - Ordenación de aguas residuales, drenaje y alcantarillado"/>
    <s v="2.1 - REMUNERACIONES Y CONTRIBUCIONES"/>
    <x v="4"/>
    <x v="0"/>
    <s v="00 - N/A"/>
    <s v="30 - FONDOS PROPIOS"/>
    <s v="(blank)"/>
    <x v="17"/>
    <n v="2928636"/>
    <n v="525676.24999999988"/>
  </r>
  <r>
    <s v="2025"/>
    <x v="3"/>
    <x v="0"/>
    <x v="0"/>
    <x v="16"/>
    <x v="11"/>
    <x v="118"/>
    <x v="267"/>
    <s v="3 - PROTECCIÓN DEL MEDIO AMBIENTE"/>
    <s v="3.1 - Protección del aire, agua y suelo"/>
    <s v="3.1.03 - Ordenación de aguas residuales, drenaje y alcantarillado"/>
    <s v="2.2 - CONTRATACIÓN DE SERVICIOS"/>
    <x v="8"/>
    <x v="0"/>
    <s v="00 - N/A"/>
    <s v="30 - FONDOS PROPIOS"/>
    <s v="(blank)"/>
    <x v="17"/>
    <n v="120000"/>
    <n v="0"/>
  </r>
  <r>
    <s v="2025"/>
    <x v="3"/>
    <x v="0"/>
    <x v="0"/>
    <x v="16"/>
    <x v="11"/>
    <x v="118"/>
    <x v="267"/>
    <s v="3 - PROTECCIÓN DEL MEDIO AMBIENTE"/>
    <s v="3.1 - Protección del aire, agua y suelo"/>
    <s v="3.1.03 - Ordenación de aguas residuales, drenaje y alcantarillado"/>
    <s v="2.2 - CONTRATACIÓN DE SERVICIOS"/>
    <x v="9"/>
    <x v="0"/>
    <s v="00 - N/A"/>
    <s v="30 - FONDOS PROPIOS"/>
    <s v="(blank)"/>
    <x v="17"/>
    <n v="125000"/>
    <n v="0"/>
  </r>
  <r>
    <s v="2025"/>
    <x v="3"/>
    <x v="0"/>
    <x v="0"/>
    <x v="16"/>
    <x v="11"/>
    <x v="118"/>
    <x v="267"/>
    <s v="3 - PROTECCIÓN DEL MEDIO AMBIENTE"/>
    <s v="3.1 - Protección del aire, agua y suelo"/>
    <s v="3.1.03 - Ordenación de aguas residuales, drenaje y alcantarillado"/>
    <s v="2.2 - CONTRATACIÓN DE SERVICIOS"/>
    <x v="11"/>
    <x v="0"/>
    <s v="00 - N/A"/>
    <s v="30 - FONDOS PROPIOS"/>
    <s v="(blank)"/>
    <x v="17"/>
    <n v="290000"/>
    <n v="0"/>
  </r>
  <r>
    <s v="2025"/>
    <x v="3"/>
    <x v="0"/>
    <x v="0"/>
    <x v="16"/>
    <x v="11"/>
    <x v="118"/>
    <x v="267"/>
    <s v="3 - PROTECCIÓN DEL MEDIO AMBIENTE"/>
    <s v="3.1 - Protección del aire, agua y suelo"/>
    <s v="3.1.03 - Ordenación de aguas residuales, drenaje y alcantarillado"/>
    <s v="2.2 - CONTRATACIÓN DE SERVICIOS"/>
    <x v="12"/>
    <x v="0"/>
    <s v="00 - N/A"/>
    <s v="30 - FONDOS PROPIOS"/>
    <s v="(blank)"/>
    <x v="17"/>
    <n v="1500000"/>
    <n v="0"/>
  </r>
  <r>
    <s v="2025"/>
    <x v="3"/>
    <x v="0"/>
    <x v="0"/>
    <x v="16"/>
    <x v="11"/>
    <x v="118"/>
    <x v="267"/>
    <s v="3 - PROTECCIÓN DEL MEDIO AMBIENTE"/>
    <s v="3.1 - Protección del aire, agua y suelo"/>
    <s v="3.1.03 - Ordenación de aguas residuales, drenaje y alcantarillado"/>
    <s v="2.3 - MATERIALES Y SUMINISTROS"/>
    <x v="18"/>
    <x v="0"/>
    <s v="00 - N/A"/>
    <s v="30 - FONDOS PROPIOS"/>
    <s v="(blank)"/>
    <x v="17"/>
    <n v="200000"/>
    <n v="5900"/>
  </r>
  <r>
    <s v="2025"/>
    <x v="3"/>
    <x v="0"/>
    <x v="0"/>
    <x v="16"/>
    <x v="11"/>
    <x v="118"/>
    <x v="267"/>
    <s v="3 - PROTECCIÓN DEL MEDIO AMBIENTE"/>
    <s v="3.1 - Protección del aire, agua y suelo"/>
    <s v="3.1.03 - Ordenación de aguas residuales, drenaje y alcantarillado"/>
    <s v="2.3 - MATERIALES Y SUMINISTROS"/>
    <x v="19"/>
    <x v="0"/>
    <s v="00 - N/A"/>
    <s v="30 - FONDOS PROPIOS"/>
    <s v="(blank)"/>
    <x v="17"/>
    <n v="503000"/>
    <n v="0"/>
  </r>
  <r>
    <s v="2025"/>
    <x v="3"/>
    <x v="0"/>
    <x v="0"/>
    <x v="16"/>
    <x v="11"/>
    <x v="118"/>
    <x v="267"/>
    <s v="3 - PROTECCIÓN DEL MEDIO AMBIENTE"/>
    <s v="3.1 - Protección del aire, agua y suelo"/>
    <s v="3.1.03 - Ordenación de aguas residuales, drenaje y alcantarillado"/>
    <s v="2.3 - MATERIALES Y SUMINISTROS"/>
    <x v="20"/>
    <x v="0"/>
    <s v="00 - N/A"/>
    <s v="30 - FONDOS PROPIOS"/>
    <s v="(blank)"/>
    <x v="17"/>
    <n v="150000"/>
    <n v="0"/>
  </r>
  <r>
    <s v="2025"/>
    <x v="3"/>
    <x v="0"/>
    <x v="0"/>
    <x v="16"/>
    <x v="11"/>
    <x v="118"/>
    <x v="267"/>
    <s v="3 - PROTECCIÓN DEL MEDIO AMBIENTE"/>
    <s v="3.1 - Protección del aire, agua y suelo"/>
    <s v="3.1.03 - Ordenación de aguas residuales, drenaje y alcantarillado"/>
    <s v="2.3 - MATERIALES Y SUMINISTROS"/>
    <x v="21"/>
    <x v="0"/>
    <s v="00 - N/A"/>
    <s v="30 - FONDOS PROPIOS"/>
    <s v="(blank)"/>
    <x v="17"/>
    <n v="4106400"/>
    <n v="53659.060000000005"/>
  </r>
  <r>
    <s v="2025"/>
    <x v="3"/>
    <x v="0"/>
    <x v="0"/>
    <x v="16"/>
    <x v="11"/>
    <x v="118"/>
    <x v="267"/>
    <s v="3 - PROTECCIÓN DEL MEDIO AMBIENTE"/>
    <s v="3.3 - Cambio Climático"/>
    <s v="3.3.05 - Reducción del riesgo de desastres climáticos"/>
    <s v="2.1 - REMUNERACIONES Y CONTRIBUCIONES"/>
    <x v="0"/>
    <x v="0"/>
    <s v="00 - N/A"/>
    <s v="30 - FONDOS PROPIOS"/>
    <s v="(blank)"/>
    <x v="17"/>
    <n v="9080435"/>
    <n v="1809400"/>
  </r>
  <r>
    <s v="2025"/>
    <x v="3"/>
    <x v="0"/>
    <x v="0"/>
    <x v="16"/>
    <x v="11"/>
    <x v="118"/>
    <x v="267"/>
    <s v="3 - PROTECCIÓN DEL MEDIO AMBIENTE"/>
    <s v="3.3 - Cambio Climático"/>
    <s v="3.3.05 - Reducción del riesgo de desastres climáticos"/>
    <s v="2.1 - REMUNERACIONES Y CONTRIBUCIONES"/>
    <x v="1"/>
    <x v="0"/>
    <s v="00 - N/A"/>
    <s v="30 - FONDOS PROPIOS"/>
    <s v="(blank)"/>
    <x v="17"/>
    <n v="798495"/>
    <n v="0"/>
  </r>
  <r>
    <s v="2025"/>
    <x v="3"/>
    <x v="0"/>
    <x v="0"/>
    <x v="16"/>
    <x v="11"/>
    <x v="118"/>
    <x v="267"/>
    <s v="3 - PROTECCIÓN DEL MEDIO AMBIENTE"/>
    <s v="3.3 - Cambio Climático"/>
    <s v="3.3.05 - Reducción del riesgo de desastres climáticos"/>
    <s v="2.1 - REMUNERACIONES Y CONTRIBUCIONES"/>
    <x v="3"/>
    <x v="0"/>
    <s v="00 - N/A"/>
    <s v="30 - FONDOS PROPIOS"/>
    <s v="(blank)"/>
    <x v="17"/>
    <n v="10500"/>
    <n v="0"/>
  </r>
  <r>
    <s v="2025"/>
    <x v="3"/>
    <x v="0"/>
    <x v="0"/>
    <x v="16"/>
    <x v="11"/>
    <x v="118"/>
    <x v="267"/>
    <s v="3 - PROTECCIÓN DEL MEDIO AMBIENTE"/>
    <s v="3.3 - Cambio Climático"/>
    <s v="3.3.05 - Reducción del riesgo de desastres climáticos"/>
    <s v="2.1 - REMUNERACIONES Y CONTRIBUCIONES"/>
    <x v="4"/>
    <x v="0"/>
    <s v="00 - N/A"/>
    <s v="30 - FONDOS PROPIOS"/>
    <s v="(blank)"/>
    <x v="17"/>
    <n v="1287398"/>
    <n v="277581.42"/>
  </r>
  <r>
    <s v="2025"/>
    <x v="3"/>
    <x v="0"/>
    <x v="0"/>
    <x v="16"/>
    <x v="11"/>
    <x v="118"/>
    <x v="267"/>
    <s v="3 - PROTECCIÓN DEL MEDIO AMBIENTE"/>
    <s v="3.3 - Cambio Climático"/>
    <s v="3.3.05 - Reducción del riesgo de desastres climáticos"/>
    <s v="2.2 - CONTRATACIÓN DE SERVICIOS"/>
    <x v="5"/>
    <x v="0"/>
    <s v="00 - N/A"/>
    <s v="30 - FONDOS PROPIOS"/>
    <s v="(blank)"/>
    <x v="17"/>
    <n v="25000"/>
    <n v="0"/>
  </r>
  <r>
    <s v="2025"/>
    <x v="3"/>
    <x v="0"/>
    <x v="0"/>
    <x v="16"/>
    <x v="11"/>
    <x v="118"/>
    <x v="267"/>
    <s v="3 - PROTECCIÓN DEL MEDIO AMBIENTE"/>
    <s v="3.3 - Cambio Climático"/>
    <s v="3.3.05 - Reducción del riesgo de desastres climáticos"/>
    <s v="2.2 - CONTRATACIÓN DE SERVICIOS"/>
    <x v="9"/>
    <x v="0"/>
    <s v="00 - N/A"/>
    <s v="30 - FONDOS PROPIOS"/>
    <s v="(blank)"/>
    <x v="17"/>
    <n v="25000"/>
    <n v="0"/>
  </r>
  <r>
    <s v="2025"/>
    <x v="3"/>
    <x v="0"/>
    <x v="0"/>
    <x v="16"/>
    <x v="11"/>
    <x v="118"/>
    <x v="267"/>
    <s v="3 - PROTECCIÓN DEL MEDIO AMBIENTE"/>
    <s v="3.3 - Cambio Climático"/>
    <s v="3.3.05 - Reducción del riesgo de desastres climáticos"/>
    <s v="2.2 - CONTRATACIÓN DE SERVICIOS"/>
    <x v="13"/>
    <x v="0"/>
    <s v="00 - N/A"/>
    <s v="30 - FONDOS PROPIOS"/>
    <s v="(blank)"/>
    <x v="17"/>
    <n v="200000"/>
    <n v="0"/>
  </r>
  <r>
    <s v="2025"/>
    <x v="3"/>
    <x v="0"/>
    <x v="0"/>
    <x v="16"/>
    <x v="11"/>
    <x v="118"/>
    <x v="267"/>
    <s v="4 - SERVICIOS SOCIALES"/>
    <s v="4.1 - Vivienda y servicios comunitarios"/>
    <s v="4.1.03 - Abastecimiento de agua potable"/>
    <s v="2.1 - REMUNERACIONES Y CONTRIBUCIONES"/>
    <x v="0"/>
    <x v="0"/>
    <s v="00 - N/A"/>
    <s v="10 - FONDO GENERAL"/>
    <s v="(blank)"/>
    <x v="17"/>
    <n v="53013934"/>
    <n v="11051200"/>
  </r>
  <r>
    <s v="2025"/>
    <x v="3"/>
    <x v="0"/>
    <x v="0"/>
    <x v="16"/>
    <x v="11"/>
    <x v="118"/>
    <x v="267"/>
    <s v="4 - SERVICIOS SOCIALES"/>
    <s v="4.1 - Vivienda y servicios comunitarios"/>
    <s v="4.1.03 - Abastecimiento de agua potable"/>
    <s v="2.1 - REMUNERACIONES Y CONTRIBUCIONES"/>
    <x v="0"/>
    <x v="0"/>
    <s v="00 - N/A"/>
    <s v="30 - FONDOS PROPIOS"/>
    <s v="(blank)"/>
    <x v="17"/>
    <n v="48807200"/>
    <n v="9999000"/>
  </r>
  <r>
    <s v="2025"/>
    <x v="3"/>
    <x v="0"/>
    <x v="0"/>
    <x v="16"/>
    <x v="11"/>
    <x v="118"/>
    <x v="267"/>
    <s v="4 - SERVICIOS SOCIALES"/>
    <s v="4.1 - Vivienda y servicios comunitarios"/>
    <s v="4.1.03 - Abastecimiento de agua potable"/>
    <s v="2.1 - REMUNERACIONES Y CONTRIBUCIONES"/>
    <x v="1"/>
    <x v="0"/>
    <s v="00 - N/A"/>
    <s v="30 - FONDOS PROPIOS"/>
    <s v="(blank)"/>
    <x v="17"/>
    <n v="8768621"/>
    <n v="91354.16"/>
  </r>
  <r>
    <s v="2025"/>
    <x v="3"/>
    <x v="0"/>
    <x v="0"/>
    <x v="16"/>
    <x v="11"/>
    <x v="118"/>
    <x v="267"/>
    <s v="4 - SERVICIOS SOCIALES"/>
    <s v="4.1 - Vivienda y servicios comunitarios"/>
    <s v="4.1.03 - Abastecimiento de agua potable"/>
    <s v="2.1 - REMUNERACIONES Y CONTRIBUCIONES"/>
    <x v="3"/>
    <x v="0"/>
    <s v="00 - N/A"/>
    <s v="30 - FONDOS PROPIOS"/>
    <s v="(blank)"/>
    <x v="17"/>
    <n v="224000"/>
    <n v="16000"/>
  </r>
  <r>
    <s v="2025"/>
    <x v="3"/>
    <x v="0"/>
    <x v="0"/>
    <x v="16"/>
    <x v="11"/>
    <x v="118"/>
    <x v="267"/>
    <s v="4 - SERVICIOS SOCIALES"/>
    <s v="4.1 - Vivienda y servicios comunitarios"/>
    <s v="4.1.03 - Abastecimiento de agua potable"/>
    <s v="2.1 - REMUNERACIONES Y CONTRIBUCIONES"/>
    <x v="4"/>
    <x v="0"/>
    <s v="00 - N/A"/>
    <s v="10 - FONDO GENERAL"/>
    <s v="(blank)"/>
    <x v="17"/>
    <n v="7476643"/>
    <n v="1700189.5500000003"/>
  </r>
  <r>
    <s v="2025"/>
    <x v="3"/>
    <x v="0"/>
    <x v="0"/>
    <x v="16"/>
    <x v="11"/>
    <x v="118"/>
    <x v="267"/>
    <s v="4 - SERVICIOS SOCIALES"/>
    <s v="4.1 - Vivienda y servicios comunitarios"/>
    <s v="4.1.03 - Abastecimiento de agua potable"/>
    <s v="2.1 - REMUNERACIONES Y CONTRIBUCIONES"/>
    <x v="4"/>
    <x v="0"/>
    <s v="00 - N/A"/>
    <s v="30 - FONDOS PROPIOS"/>
    <s v="(blank)"/>
    <x v="17"/>
    <n v="6988543"/>
    <n v="1539707.99"/>
  </r>
  <r>
    <s v="2025"/>
    <x v="3"/>
    <x v="0"/>
    <x v="0"/>
    <x v="16"/>
    <x v="11"/>
    <x v="118"/>
    <x v="267"/>
    <s v="4 - SERVICIOS SOCIALES"/>
    <s v="4.1 - Vivienda y servicios comunitarios"/>
    <s v="4.1.03 - Abastecimiento de agua potable"/>
    <s v="2.2 - CONTRATACIÓN DE SERVICIOS"/>
    <x v="5"/>
    <x v="0"/>
    <s v="00 - N/A"/>
    <s v="10 - FONDO GENERAL"/>
    <s v="(blank)"/>
    <x v="17"/>
    <n v="301984450"/>
    <n v="68722371.080000013"/>
  </r>
  <r>
    <s v="2025"/>
    <x v="3"/>
    <x v="0"/>
    <x v="0"/>
    <x v="16"/>
    <x v="11"/>
    <x v="118"/>
    <x v="267"/>
    <s v="4 - SERVICIOS SOCIALES"/>
    <s v="4.1 - Vivienda y servicios comunitarios"/>
    <s v="4.1.03 - Abastecimiento de agua potable"/>
    <s v="2.2 - CONTRATACIÓN DE SERVICIOS"/>
    <x v="5"/>
    <x v="0"/>
    <s v="00 - N/A"/>
    <s v="30 - FONDOS PROPIOS"/>
    <s v="(blank)"/>
    <x v="17"/>
    <n v="126000"/>
    <n v="10676.84"/>
  </r>
  <r>
    <s v="2025"/>
    <x v="3"/>
    <x v="0"/>
    <x v="0"/>
    <x v="16"/>
    <x v="11"/>
    <x v="118"/>
    <x v="267"/>
    <s v="4 - SERVICIOS SOCIALES"/>
    <s v="4.1 - Vivienda y servicios comunitarios"/>
    <s v="4.1.03 - Abastecimiento de agua potable"/>
    <s v="2.2 - CONTRATACIÓN DE SERVICIOS"/>
    <x v="9"/>
    <x v="0"/>
    <s v="00 - N/A"/>
    <s v="30 - FONDOS PROPIOS"/>
    <s v="(blank)"/>
    <x v="17"/>
    <n v="2800000"/>
    <n v="234362.8"/>
  </r>
  <r>
    <s v="2025"/>
    <x v="3"/>
    <x v="0"/>
    <x v="0"/>
    <x v="16"/>
    <x v="11"/>
    <x v="118"/>
    <x v="267"/>
    <s v="4 - SERVICIOS SOCIALES"/>
    <s v="4.1 - Vivienda y servicios comunitarios"/>
    <s v="4.1.03 - Abastecimiento de agua potable"/>
    <s v="2.2 - CONTRATACIÓN DE SERVICIOS"/>
    <x v="11"/>
    <x v="0"/>
    <s v="00 - N/A"/>
    <s v="10 - FONDO GENERAL"/>
    <s v="(blank)"/>
    <x v="17"/>
    <n v="0"/>
    <n v="555308"/>
  </r>
  <r>
    <s v="2025"/>
    <x v="3"/>
    <x v="0"/>
    <x v="0"/>
    <x v="16"/>
    <x v="11"/>
    <x v="118"/>
    <x v="267"/>
    <s v="4 - SERVICIOS SOCIALES"/>
    <s v="4.1 - Vivienda y servicios comunitarios"/>
    <s v="4.1.03 - Abastecimiento de agua potable"/>
    <s v="2.2 - CONTRATACIÓN DE SERVICIOS"/>
    <x v="11"/>
    <x v="0"/>
    <s v="00 - N/A"/>
    <s v="30 - FONDOS PROPIOS"/>
    <s v="(blank)"/>
    <x v="17"/>
    <n v="8710000"/>
    <n v="3289556.4000000004"/>
  </r>
  <r>
    <s v="2025"/>
    <x v="3"/>
    <x v="0"/>
    <x v="0"/>
    <x v="16"/>
    <x v="11"/>
    <x v="118"/>
    <x v="267"/>
    <s v="4 - SERVICIOS SOCIALES"/>
    <s v="4.1 - Vivienda y servicios comunitarios"/>
    <s v="4.1.03 - Abastecimiento de agua potable"/>
    <s v="2.2 - CONTRATACIÓN DE SERVICIOS"/>
    <x v="12"/>
    <x v="0"/>
    <s v="00 - N/A"/>
    <s v="30 - FONDOS PROPIOS"/>
    <s v="(blank)"/>
    <x v="17"/>
    <n v="1468800"/>
    <n v="183170"/>
  </r>
  <r>
    <s v="2025"/>
    <x v="3"/>
    <x v="0"/>
    <x v="0"/>
    <x v="16"/>
    <x v="11"/>
    <x v="118"/>
    <x v="267"/>
    <s v="4 - SERVICIOS SOCIALES"/>
    <s v="4.1 - Vivienda y servicios comunitarios"/>
    <s v="4.1.03 - Abastecimiento de agua potable"/>
    <s v="2.2 - CONTRATACIÓN DE SERVICIOS"/>
    <x v="13"/>
    <x v="0"/>
    <s v="00 - N/A"/>
    <s v="30 - FONDOS PROPIOS"/>
    <s v="(blank)"/>
    <x v="17"/>
    <n v="2000000"/>
    <n v="699913.95"/>
  </r>
  <r>
    <s v="2025"/>
    <x v="3"/>
    <x v="0"/>
    <x v="0"/>
    <x v="16"/>
    <x v="11"/>
    <x v="118"/>
    <x v="267"/>
    <s v="4 - SERVICIOS SOCIALES"/>
    <s v="4.1 - Vivienda y servicios comunitarios"/>
    <s v="4.1.03 - Abastecimiento de agua potable"/>
    <s v="2.3 - MATERIALES Y SUMINISTROS"/>
    <x v="15"/>
    <x v="0"/>
    <s v="00 - N/A"/>
    <s v="30 - FONDOS PROPIOS"/>
    <s v="(blank)"/>
    <x v="17"/>
    <n v="100000"/>
    <n v="0"/>
  </r>
  <r>
    <s v="2025"/>
    <x v="3"/>
    <x v="0"/>
    <x v="0"/>
    <x v="16"/>
    <x v="11"/>
    <x v="118"/>
    <x v="267"/>
    <s v="4 - SERVICIOS SOCIALES"/>
    <s v="4.1 - Vivienda y servicios comunitarios"/>
    <s v="4.1.03 - Abastecimiento de agua potable"/>
    <s v="2.3 - MATERIALES Y SUMINISTROS"/>
    <x v="18"/>
    <x v="0"/>
    <s v="00 - N/A"/>
    <s v="10 - FONDO GENERAL"/>
    <s v="(blank)"/>
    <x v="17"/>
    <n v="0"/>
    <n v="0"/>
  </r>
  <r>
    <s v="2025"/>
    <x v="3"/>
    <x v="0"/>
    <x v="0"/>
    <x v="16"/>
    <x v="11"/>
    <x v="118"/>
    <x v="267"/>
    <s v="4 - SERVICIOS SOCIALES"/>
    <s v="4.1 - Vivienda y servicios comunitarios"/>
    <s v="4.1.03 - Abastecimiento de agua potable"/>
    <s v="2.3 - MATERIALES Y SUMINISTROS"/>
    <x v="18"/>
    <x v="0"/>
    <s v="00 - N/A"/>
    <s v="30 - FONDOS PROPIOS"/>
    <s v="(blank)"/>
    <x v="17"/>
    <n v="9000000"/>
    <n v="213250.01"/>
  </r>
  <r>
    <s v="2025"/>
    <x v="3"/>
    <x v="0"/>
    <x v="0"/>
    <x v="16"/>
    <x v="11"/>
    <x v="118"/>
    <x v="267"/>
    <s v="4 - SERVICIOS SOCIALES"/>
    <s v="4.1 - Vivienda y servicios comunitarios"/>
    <s v="4.1.03 - Abastecimiento de agua potable"/>
    <s v="2.3 - MATERIALES Y SUMINISTROS"/>
    <x v="19"/>
    <x v="0"/>
    <s v="00 - N/A"/>
    <s v="10 - FONDO GENERAL"/>
    <s v="(blank)"/>
    <x v="17"/>
    <n v="0"/>
    <n v="0"/>
  </r>
  <r>
    <s v="2025"/>
    <x v="3"/>
    <x v="0"/>
    <x v="0"/>
    <x v="16"/>
    <x v="11"/>
    <x v="118"/>
    <x v="267"/>
    <s v="4 - SERVICIOS SOCIALES"/>
    <s v="4.1 - Vivienda y servicios comunitarios"/>
    <s v="4.1.03 - Abastecimiento de agua potable"/>
    <s v="2.3 - MATERIALES Y SUMINISTROS"/>
    <x v="19"/>
    <x v="0"/>
    <s v="00 - N/A"/>
    <s v="30 - FONDOS PROPIOS"/>
    <s v="(blank)"/>
    <x v="17"/>
    <n v="8577000"/>
    <n v="92397.959999999992"/>
  </r>
  <r>
    <s v="2025"/>
    <x v="3"/>
    <x v="0"/>
    <x v="0"/>
    <x v="16"/>
    <x v="11"/>
    <x v="118"/>
    <x v="267"/>
    <s v="4 - SERVICIOS SOCIALES"/>
    <s v="4.1 - Vivienda y servicios comunitarios"/>
    <s v="4.1.03 - Abastecimiento de agua potable"/>
    <s v="2.3 - MATERIALES Y SUMINISTROS"/>
    <x v="20"/>
    <x v="0"/>
    <s v="00 - N/A"/>
    <s v="10 - FONDO GENERAL"/>
    <s v="(blank)"/>
    <x v="17"/>
    <n v="0"/>
    <n v="2546891"/>
  </r>
  <r>
    <s v="2025"/>
    <x v="3"/>
    <x v="0"/>
    <x v="0"/>
    <x v="16"/>
    <x v="11"/>
    <x v="118"/>
    <x v="267"/>
    <s v="4 - SERVICIOS SOCIALES"/>
    <s v="4.1 - Vivienda y servicios comunitarios"/>
    <s v="4.1.03 - Abastecimiento de agua potable"/>
    <s v="2.3 - MATERIALES Y SUMINISTROS"/>
    <x v="20"/>
    <x v="0"/>
    <s v="00 - N/A"/>
    <s v="30 - FONDOS PROPIOS"/>
    <s v="(blank)"/>
    <x v="17"/>
    <n v="7020000"/>
    <n v="49616.06"/>
  </r>
  <r>
    <s v="2025"/>
    <x v="3"/>
    <x v="0"/>
    <x v="0"/>
    <x v="16"/>
    <x v="11"/>
    <x v="118"/>
    <x v="267"/>
    <s v="4 - SERVICIOS SOCIALES"/>
    <s v="4.1 - Vivienda y servicios comunitarios"/>
    <s v="4.1.03 - Abastecimiento de agua potable"/>
    <s v="2.3 - MATERIALES Y SUMINISTROS"/>
    <x v="21"/>
    <x v="0"/>
    <s v="00 - N/A"/>
    <s v="10 - FONDO GENERAL"/>
    <s v="(blank)"/>
    <x v="17"/>
    <n v="0"/>
    <n v="0"/>
  </r>
  <r>
    <s v="2025"/>
    <x v="3"/>
    <x v="0"/>
    <x v="0"/>
    <x v="16"/>
    <x v="11"/>
    <x v="118"/>
    <x v="267"/>
    <s v="4 - SERVICIOS SOCIALES"/>
    <s v="4.1 - Vivienda y servicios comunitarios"/>
    <s v="4.1.03 - Abastecimiento de agua potable"/>
    <s v="2.3 - MATERIALES Y SUMINISTROS"/>
    <x v="21"/>
    <x v="0"/>
    <s v="00 - N/A"/>
    <s v="30 - FONDOS PROPIOS"/>
    <s v="(blank)"/>
    <x v="17"/>
    <n v="11990000"/>
    <n v="206248.86000000002"/>
  </r>
  <r>
    <s v="2025"/>
    <x v="3"/>
    <x v="0"/>
    <x v="0"/>
    <x v="16"/>
    <x v="11"/>
    <x v="122"/>
    <x v="271"/>
    <s v="2 - SERVICIOS ECONÓMICOS"/>
    <s v="2.6 - Transporte"/>
    <s v="2.6.01 - Transporte por carretera"/>
    <s v="2.1 - REMUNERACIONES Y CONTRIBUCIONES"/>
    <x v="0"/>
    <x v="0"/>
    <s v="00 - N/A"/>
    <s v="10 - FONDO GENERAL"/>
    <s v="(blank)"/>
    <x v="0"/>
    <n v="1235567600"/>
    <n v="277535932.99000001"/>
  </r>
  <r>
    <s v="2025"/>
    <x v="3"/>
    <x v="0"/>
    <x v="0"/>
    <x v="16"/>
    <x v="11"/>
    <x v="122"/>
    <x v="271"/>
    <s v="2 - SERVICIOS ECONÓMICOS"/>
    <s v="2.6 - Transporte"/>
    <s v="2.6.01 - Transporte por carretera"/>
    <s v="2.1 - REMUNERACIONES Y CONTRIBUCIONES"/>
    <x v="0"/>
    <x v="0"/>
    <s v="00 - N/A"/>
    <s v="30 - FONDOS PROPIOS"/>
    <s v="(blank)"/>
    <x v="0"/>
    <n v="0"/>
    <n v="0"/>
  </r>
  <r>
    <s v="2025"/>
    <x v="3"/>
    <x v="0"/>
    <x v="0"/>
    <x v="16"/>
    <x v="11"/>
    <x v="122"/>
    <x v="271"/>
    <s v="2 - SERVICIOS ECONÓMICOS"/>
    <s v="2.6 - Transporte"/>
    <s v="2.6.01 - Transporte por carretera"/>
    <s v="2.1 - REMUNERACIONES Y CONTRIBUCIONES"/>
    <x v="1"/>
    <x v="0"/>
    <s v="00 - N/A"/>
    <s v="10 - FONDO GENERAL"/>
    <s v="(blank)"/>
    <x v="0"/>
    <n v="123000000"/>
    <n v="7462000"/>
  </r>
  <r>
    <s v="2025"/>
    <x v="3"/>
    <x v="0"/>
    <x v="0"/>
    <x v="16"/>
    <x v="11"/>
    <x v="122"/>
    <x v="271"/>
    <s v="2 - SERVICIOS ECONÓMICOS"/>
    <s v="2.6 - Transporte"/>
    <s v="2.6.01 - Transporte por carretera"/>
    <s v="2.1 - REMUNERACIONES Y CONTRIBUCIONES"/>
    <x v="4"/>
    <x v="0"/>
    <s v="00 - N/A"/>
    <s v="10 - FONDO GENERAL"/>
    <s v="(blank)"/>
    <x v="0"/>
    <n v="171752400"/>
    <n v="42298885.109999999"/>
  </r>
  <r>
    <s v="2025"/>
    <x v="3"/>
    <x v="0"/>
    <x v="0"/>
    <x v="16"/>
    <x v="11"/>
    <x v="122"/>
    <x v="271"/>
    <s v="2 - SERVICIOS ECONÓMICOS"/>
    <s v="2.6 - Transporte"/>
    <s v="2.6.01 - Transporte por carretera"/>
    <s v="2.2 - CONTRATACIÓN DE SERVICIOS"/>
    <x v="5"/>
    <x v="0"/>
    <s v="00 - N/A"/>
    <s v="10 - FONDO GENERAL"/>
    <s v="(blank)"/>
    <x v="0"/>
    <n v="57195080"/>
    <n v="17062841.649999999"/>
  </r>
  <r>
    <s v="2025"/>
    <x v="3"/>
    <x v="0"/>
    <x v="0"/>
    <x v="16"/>
    <x v="11"/>
    <x v="122"/>
    <x v="271"/>
    <s v="2 - SERVICIOS ECONÓMICOS"/>
    <s v="2.6 - Transporte"/>
    <s v="2.6.01 - Transporte por carretera"/>
    <s v="2.2 - CONTRATACIÓN DE SERVICIOS"/>
    <x v="6"/>
    <x v="0"/>
    <s v="00 - N/A"/>
    <s v="30 - FONDOS PROPIOS"/>
    <s v="(blank)"/>
    <x v="0"/>
    <n v="7000000"/>
    <n v="1412552.7000000002"/>
  </r>
  <r>
    <s v="2025"/>
    <x v="3"/>
    <x v="0"/>
    <x v="0"/>
    <x v="16"/>
    <x v="11"/>
    <x v="122"/>
    <x v="271"/>
    <s v="2 - SERVICIOS ECONÓMICOS"/>
    <s v="2.6 - Transporte"/>
    <s v="2.6.01 - Transporte por carretera"/>
    <s v="2.2 - CONTRATACIÓN DE SERVICIOS"/>
    <x v="7"/>
    <x v="0"/>
    <s v="00 - N/A"/>
    <s v="10 - FONDO GENERAL"/>
    <s v="(blank)"/>
    <x v="0"/>
    <n v="26000000"/>
    <n v="2395550"/>
  </r>
  <r>
    <s v="2025"/>
    <x v="3"/>
    <x v="0"/>
    <x v="0"/>
    <x v="16"/>
    <x v="11"/>
    <x v="122"/>
    <x v="271"/>
    <s v="2 - SERVICIOS ECONÓMICOS"/>
    <s v="2.6 - Transporte"/>
    <s v="2.6.01 - Transporte por carretera"/>
    <s v="2.2 - CONTRATACIÓN DE SERVICIOS"/>
    <x v="7"/>
    <x v="0"/>
    <s v="00 - N/A"/>
    <s v="30 - FONDOS PROPIOS"/>
    <s v="(blank)"/>
    <x v="0"/>
    <n v="0"/>
    <n v="0"/>
  </r>
  <r>
    <s v="2025"/>
    <x v="3"/>
    <x v="0"/>
    <x v="0"/>
    <x v="16"/>
    <x v="11"/>
    <x v="122"/>
    <x v="271"/>
    <s v="2 - SERVICIOS ECONÓMICOS"/>
    <s v="2.6 - Transporte"/>
    <s v="2.6.01 - Transporte por carretera"/>
    <s v="2.2 - CONTRATACIÓN DE SERVICIOS"/>
    <x v="8"/>
    <x v="0"/>
    <s v="00 - N/A"/>
    <s v="10 - FONDO GENERAL"/>
    <s v="(blank)"/>
    <x v="0"/>
    <n v="2000000"/>
    <n v="0"/>
  </r>
  <r>
    <s v="2025"/>
    <x v="3"/>
    <x v="0"/>
    <x v="0"/>
    <x v="16"/>
    <x v="11"/>
    <x v="122"/>
    <x v="271"/>
    <s v="2 - SERVICIOS ECONÓMICOS"/>
    <s v="2.6 - Transporte"/>
    <s v="2.6.01 - Transporte por carretera"/>
    <s v="2.2 - CONTRATACIÓN DE SERVICIOS"/>
    <x v="8"/>
    <x v="0"/>
    <s v="00 - N/A"/>
    <s v="30 - FONDOS PROPIOS"/>
    <s v="(blank)"/>
    <x v="0"/>
    <n v="200052"/>
    <n v="0"/>
  </r>
  <r>
    <s v="2025"/>
    <x v="3"/>
    <x v="0"/>
    <x v="0"/>
    <x v="16"/>
    <x v="11"/>
    <x v="122"/>
    <x v="271"/>
    <s v="2 - SERVICIOS ECONÓMICOS"/>
    <s v="2.6 - Transporte"/>
    <s v="2.6.01 - Transporte por carretera"/>
    <s v="2.2 - CONTRATACIÓN DE SERVICIOS"/>
    <x v="9"/>
    <x v="0"/>
    <s v="00 - N/A"/>
    <s v="30 - FONDOS PROPIOS"/>
    <s v="(blank)"/>
    <x v="0"/>
    <n v="69204000"/>
    <n v="2656783.15"/>
  </r>
  <r>
    <s v="2025"/>
    <x v="3"/>
    <x v="0"/>
    <x v="0"/>
    <x v="16"/>
    <x v="11"/>
    <x v="122"/>
    <x v="271"/>
    <s v="2 - SERVICIOS ECONÓMICOS"/>
    <s v="2.6 - Transporte"/>
    <s v="2.6.01 - Transporte por carretera"/>
    <s v="2.2 - CONTRATACIÓN DE SERVICIOS"/>
    <x v="10"/>
    <x v="0"/>
    <s v="00 - N/A"/>
    <s v="10 - FONDO GENERAL"/>
    <s v="(blank)"/>
    <x v="0"/>
    <n v="0"/>
    <n v="0"/>
  </r>
  <r>
    <s v="2025"/>
    <x v="3"/>
    <x v="0"/>
    <x v="0"/>
    <x v="16"/>
    <x v="11"/>
    <x v="122"/>
    <x v="271"/>
    <s v="2 - SERVICIOS ECONÓMICOS"/>
    <s v="2.6 - Transporte"/>
    <s v="2.6.01 - Transporte por carretera"/>
    <s v="2.2 - CONTRATACIÓN DE SERVICIOS"/>
    <x v="10"/>
    <x v="0"/>
    <s v="00 - N/A"/>
    <s v="30 - FONDOS PROPIOS"/>
    <s v="(blank)"/>
    <x v="0"/>
    <n v="104000000"/>
    <n v="48008196.900000006"/>
  </r>
  <r>
    <s v="2025"/>
    <x v="3"/>
    <x v="0"/>
    <x v="0"/>
    <x v="16"/>
    <x v="11"/>
    <x v="122"/>
    <x v="271"/>
    <s v="2 - SERVICIOS ECONÓMICOS"/>
    <s v="2.6 - Transporte"/>
    <s v="2.6.01 - Transporte por carretera"/>
    <s v="2.2 - CONTRATACIÓN DE SERVICIOS"/>
    <x v="11"/>
    <x v="0"/>
    <s v="00 - N/A"/>
    <s v="10 - FONDO GENERAL"/>
    <s v="(blank)"/>
    <x v="0"/>
    <n v="0"/>
    <n v="0"/>
  </r>
  <r>
    <s v="2025"/>
    <x v="3"/>
    <x v="0"/>
    <x v="0"/>
    <x v="16"/>
    <x v="11"/>
    <x v="122"/>
    <x v="271"/>
    <s v="2 - SERVICIOS ECONÓMICOS"/>
    <s v="2.6 - Transporte"/>
    <s v="2.6.01 - Transporte por carretera"/>
    <s v="2.2 - CONTRATACIÓN DE SERVICIOS"/>
    <x v="11"/>
    <x v="0"/>
    <s v="00 - N/A"/>
    <s v="30 - FONDOS PROPIOS"/>
    <s v="(blank)"/>
    <x v="0"/>
    <n v="70600000"/>
    <n v="37701052.579999998"/>
  </r>
  <r>
    <s v="2025"/>
    <x v="3"/>
    <x v="0"/>
    <x v="0"/>
    <x v="16"/>
    <x v="11"/>
    <x v="122"/>
    <x v="271"/>
    <s v="2 - SERVICIOS ECONÓMICOS"/>
    <s v="2.6 - Transporte"/>
    <s v="2.6.01 - Transporte por carretera"/>
    <s v="2.2 - CONTRATACIÓN DE SERVICIOS"/>
    <x v="12"/>
    <x v="0"/>
    <s v="00 - N/A"/>
    <s v="30 - FONDOS PROPIOS"/>
    <s v="(blank)"/>
    <x v="0"/>
    <n v="27400000"/>
    <n v="3469132.71"/>
  </r>
  <r>
    <s v="2025"/>
    <x v="3"/>
    <x v="0"/>
    <x v="0"/>
    <x v="16"/>
    <x v="11"/>
    <x v="122"/>
    <x v="271"/>
    <s v="2 - SERVICIOS ECONÓMICOS"/>
    <s v="2.6 - Transporte"/>
    <s v="2.6.01 - Transporte por carretera"/>
    <s v="2.2 - CONTRATACIÓN DE SERVICIOS"/>
    <x v="13"/>
    <x v="0"/>
    <s v="00 - N/A"/>
    <s v="30 - FONDOS PROPIOS"/>
    <s v="(blank)"/>
    <x v="0"/>
    <n v="16500000"/>
    <n v="1699967"/>
  </r>
  <r>
    <s v="2025"/>
    <x v="3"/>
    <x v="0"/>
    <x v="0"/>
    <x v="16"/>
    <x v="11"/>
    <x v="122"/>
    <x v="271"/>
    <s v="2 - SERVICIOS ECONÓMICOS"/>
    <s v="2.6 - Transporte"/>
    <s v="2.6.01 - Transporte por carretera"/>
    <s v="2.3 - MATERIALES Y SUMINISTROS"/>
    <x v="14"/>
    <x v="0"/>
    <s v="00 - N/A"/>
    <s v="30 - FONDOS PROPIOS"/>
    <s v="(blank)"/>
    <x v="0"/>
    <n v="3300000"/>
    <n v="658846.6"/>
  </r>
  <r>
    <s v="2025"/>
    <x v="3"/>
    <x v="0"/>
    <x v="0"/>
    <x v="16"/>
    <x v="11"/>
    <x v="122"/>
    <x v="271"/>
    <s v="2 - SERVICIOS ECONÓMICOS"/>
    <s v="2.6 - Transporte"/>
    <s v="2.6.01 - Transporte por carretera"/>
    <s v="2.3 - MATERIALES Y SUMINISTROS"/>
    <x v="15"/>
    <x v="0"/>
    <s v="00 - N/A"/>
    <s v="30 - FONDOS PROPIOS"/>
    <s v="(blank)"/>
    <x v="0"/>
    <n v="6599900"/>
    <n v="0"/>
  </r>
  <r>
    <s v="2025"/>
    <x v="3"/>
    <x v="0"/>
    <x v="0"/>
    <x v="16"/>
    <x v="11"/>
    <x v="122"/>
    <x v="271"/>
    <s v="2 - SERVICIOS ECONÓMICOS"/>
    <s v="2.6 - Transporte"/>
    <s v="2.6.01 - Transporte por carretera"/>
    <s v="2.3 - MATERIALES Y SUMINISTROS"/>
    <x v="16"/>
    <x v="0"/>
    <s v="00 - N/A"/>
    <s v="30 - FONDOS PROPIOS"/>
    <s v="(blank)"/>
    <x v="0"/>
    <n v="10700000"/>
    <n v="2219644"/>
  </r>
  <r>
    <s v="2025"/>
    <x v="3"/>
    <x v="0"/>
    <x v="0"/>
    <x v="16"/>
    <x v="11"/>
    <x v="122"/>
    <x v="271"/>
    <s v="2 - SERVICIOS ECONÓMICOS"/>
    <s v="2.6 - Transporte"/>
    <s v="2.6.01 - Transporte por carretera"/>
    <s v="2.3 - MATERIALES Y SUMINISTROS"/>
    <x v="17"/>
    <x v="0"/>
    <s v="00 - N/A"/>
    <s v="30 - FONDOS PROPIOS"/>
    <s v="(blank)"/>
    <x v="0"/>
    <n v="2000000"/>
    <n v="681295.3"/>
  </r>
  <r>
    <s v="2025"/>
    <x v="3"/>
    <x v="0"/>
    <x v="0"/>
    <x v="16"/>
    <x v="11"/>
    <x v="122"/>
    <x v="271"/>
    <s v="2 - SERVICIOS ECONÓMICOS"/>
    <s v="2.6 - Transporte"/>
    <s v="2.6.01 - Transporte por carretera"/>
    <s v="2.3 - MATERIALES Y SUMINISTROS"/>
    <x v="18"/>
    <x v="0"/>
    <s v="00 - N/A"/>
    <s v="30 - FONDOS PROPIOS"/>
    <s v="(blank)"/>
    <x v="0"/>
    <n v="32700000"/>
    <n v="0"/>
  </r>
  <r>
    <s v="2025"/>
    <x v="3"/>
    <x v="0"/>
    <x v="0"/>
    <x v="16"/>
    <x v="11"/>
    <x v="122"/>
    <x v="271"/>
    <s v="2 - SERVICIOS ECONÓMICOS"/>
    <s v="2.6 - Transporte"/>
    <s v="2.6.01 - Transporte por carretera"/>
    <s v="2.3 - MATERIALES Y SUMINISTROS"/>
    <x v="19"/>
    <x v="0"/>
    <s v="00 - N/A"/>
    <s v="10 - FONDO GENERAL"/>
    <s v="(blank)"/>
    <x v="0"/>
    <n v="0"/>
    <n v="0"/>
  </r>
  <r>
    <s v="2025"/>
    <x v="3"/>
    <x v="0"/>
    <x v="0"/>
    <x v="16"/>
    <x v="11"/>
    <x v="122"/>
    <x v="271"/>
    <s v="2 - SERVICIOS ECONÓMICOS"/>
    <s v="2.6 - Transporte"/>
    <s v="2.6.01 - Transporte por carretera"/>
    <s v="2.3 - MATERIALES Y SUMINISTROS"/>
    <x v="19"/>
    <x v="0"/>
    <s v="00 - N/A"/>
    <s v="30 - FONDOS PROPIOS"/>
    <s v="(blank)"/>
    <x v="0"/>
    <n v="8930000"/>
    <n v="463799"/>
  </r>
  <r>
    <s v="2025"/>
    <x v="3"/>
    <x v="0"/>
    <x v="0"/>
    <x v="16"/>
    <x v="11"/>
    <x v="122"/>
    <x v="271"/>
    <s v="2 - SERVICIOS ECONÓMICOS"/>
    <s v="2.6 - Transporte"/>
    <s v="2.6.01 - Transporte por carretera"/>
    <s v="2.3 - MATERIALES Y SUMINISTROS"/>
    <x v="20"/>
    <x v="0"/>
    <s v="00 - N/A"/>
    <s v="10 - FONDO GENERAL"/>
    <s v="(blank)"/>
    <x v="0"/>
    <n v="507240000"/>
    <n v="135986734.40000001"/>
  </r>
  <r>
    <s v="2025"/>
    <x v="3"/>
    <x v="0"/>
    <x v="0"/>
    <x v="16"/>
    <x v="11"/>
    <x v="122"/>
    <x v="271"/>
    <s v="2 - SERVICIOS ECONÓMICOS"/>
    <s v="2.6 - Transporte"/>
    <s v="2.6.01 - Transporte por carretera"/>
    <s v="2.3 - MATERIALES Y SUMINISTROS"/>
    <x v="20"/>
    <x v="0"/>
    <s v="00 - N/A"/>
    <s v="30 - FONDOS PROPIOS"/>
    <s v="(blank)"/>
    <x v="0"/>
    <n v="0"/>
    <n v="301241.84999999998"/>
  </r>
  <r>
    <s v="2025"/>
    <x v="3"/>
    <x v="0"/>
    <x v="0"/>
    <x v="16"/>
    <x v="11"/>
    <x v="122"/>
    <x v="271"/>
    <s v="2 - SERVICIOS ECONÓMICOS"/>
    <s v="2.6 - Transporte"/>
    <s v="2.6.01 - Transporte por carretera"/>
    <s v="2.3 - MATERIALES Y SUMINISTROS"/>
    <x v="21"/>
    <x v="0"/>
    <s v="00 - N/A"/>
    <s v="10 - FONDO GENERAL"/>
    <s v="(blank)"/>
    <x v="0"/>
    <n v="100000000"/>
    <n v="129011.09"/>
  </r>
  <r>
    <s v="2025"/>
    <x v="3"/>
    <x v="0"/>
    <x v="0"/>
    <x v="16"/>
    <x v="11"/>
    <x v="122"/>
    <x v="271"/>
    <s v="2 - SERVICIOS ECONÓMICOS"/>
    <s v="2.6 - Transporte"/>
    <s v="2.6.01 - Transporte por carretera"/>
    <s v="2.3 - MATERIALES Y SUMINISTROS"/>
    <x v="21"/>
    <x v="0"/>
    <s v="00 - N/A"/>
    <s v="30 - FONDOS PROPIOS"/>
    <s v="(blank)"/>
    <x v="0"/>
    <n v="44068448"/>
    <n v="1917839.51"/>
  </r>
  <r>
    <s v="2025"/>
    <x v="3"/>
    <x v="0"/>
    <x v="0"/>
    <x v="16"/>
    <x v="11"/>
    <x v="123"/>
    <x v="272"/>
    <s v="4 - SERVICIOS SOCIALES"/>
    <s v="4.3 - Actividades deportivas, recreativas, culturales y religiosas"/>
    <s v="4.3.04 - Servicios de radio, televisión y servicios editoriales"/>
    <s v="2.1 - REMUNERACIONES Y CONTRIBUCIONES"/>
    <x v="0"/>
    <x v="0"/>
    <s v="00 - N/A"/>
    <s v="10 - FONDO GENERAL"/>
    <s v="(blank)"/>
    <x v="0"/>
    <n v="138920912"/>
    <n v="28496503.340000004"/>
  </r>
  <r>
    <s v="2025"/>
    <x v="3"/>
    <x v="0"/>
    <x v="0"/>
    <x v="16"/>
    <x v="11"/>
    <x v="123"/>
    <x v="272"/>
    <s v="4 - SERVICIOS SOCIALES"/>
    <s v="4.3 - Actividades deportivas, recreativas, culturales y religiosas"/>
    <s v="4.3.04 - Servicios de radio, televisión y servicios editoriales"/>
    <s v="2.1 - REMUNERACIONES Y CONTRIBUCIONES"/>
    <x v="0"/>
    <x v="0"/>
    <s v="00 - N/A"/>
    <s v="30 - FONDOS PROPIOS"/>
    <s v="(blank)"/>
    <x v="0"/>
    <n v="202674954"/>
    <n v="44385080.670000002"/>
  </r>
  <r>
    <s v="2025"/>
    <x v="3"/>
    <x v="0"/>
    <x v="0"/>
    <x v="16"/>
    <x v="11"/>
    <x v="123"/>
    <x v="272"/>
    <s v="4 - SERVICIOS SOCIALES"/>
    <s v="4.3 - Actividades deportivas, recreativas, culturales y religiosas"/>
    <s v="4.3.04 - Servicios de radio, televisión y servicios editoriales"/>
    <s v="2.1 - REMUNERACIONES Y CONTRIBUCIONES"/>
    <x v="1"/>
    <x v="0"/>
    <s v="00 - N/A"/>
    <s v="30 - FONDOS PROPIOS"/>
    <s v="(blank)"/>
    <x v="0"/>
    <n v="9931000"/>
    <n v="1844750"/>
  </r>
  <r>
    <s v="2025"/>
    <x v="3"/>
    <x v="0"/>
    <x v="0"/>
    <x v="16"/>
    <x v="11"/>
    <x v="123"/>
    <x v="272"/>
    <s v="4 - SERVICIOS SOCIALES"/>
    <s v="4.3 - Actividades deportivas, recreativas, culturales y religiosas"/>
    <s v="4.3.04 - Servicios de radio, televisión y servicios editoriales"/>
    <s v="2.1 - REMUNERACIONES Y CONTRIBUCIONES"/>
    <x v="4"/>
    <x v="0"/>
    <s v="00 - N/A"/>
    <s v="10 - FONDO GENERAL"/>
    <s v="(blank)"/>
    <x v="0"/>
    <n v="15469604"/>
    <n v="4345963.0100000007"/>
  </r>
  <r>
    <s v="2025"/>
    <x v="3"/>
    <x v="0"/>
    <x v="0"/>
    <x v="16"/>
    <x v="11"/>
    <x v="123"/>
    <x v="272"/>
    <s v="4 - SERVICIOS SOCIALES"/>
    <s v="4.3 - Actividades deportivas, recreativas, culturales y religiosas"/>
    <s v="4.3.04 - Servicios de radio, televisión y servicios editoriales"/>
    <s v="2.1 - REMUNERACIONES Y CONTRIBUCIONES"/>
    <x v="4"/>
    <x v="0"/>
    <s v="00 - N/A"/>
    <s v="30 - FONDOS PROPIOS"/>
    <s v="(blank)"/>
    <x v="0"/>
    <n v="32102045"/>
    <n v="6422322.3799999999"/>
  </r>
  <r>
    <s v="2025"/>
    <x v="3"/>
    <x v="0"/>
    <x v="0"/>
    <x v="16"/>
    <x v="11"/>
    <x v="123"/>
    <x v="272"/>
    <s v="4 - SERVICIOS SOCIALES"/>
    <s v="4.3 - Actividades deportivas, recreativas, culturales y religiosas"/>
    <s v="4.3.04 - Servicios de radio, televisión y servicios editoriales"/>
    <s v="2.2 - CONTRATACIÓN DE SERVICIOS"/>
    <x v="5"/>
    <x v="0"/>
    <s v="00 - N/A"/>
    <s v="10 - FONDO GENERAL"/>
    <s v="(blank)"/>
    <x v="0"/>
    <n v="7329511"/>
    <n v="6254670.71"/>
  </r>
  <r>
    <s v="2025"/>
    <x v="3"/>
    <x v="0"/>
    <x v="0"/>
    <x v="16"/>
    <x v="11"/>
    <x v="123"/>
    <x v="272"/>
    <s v="4 - SERVICIOS SOCIALES"/>
    <s v="4.3 - Actividades deportivas, recreativas, culturales y religiosas"/>
    <s v="4.3.04 - Servicios de radio, televisión y servicios editoriales"/>
    <s v="2.2 - CONTRATACIÓN DE SERVICIOS"/>
    <x v="5"/>
    <x v="0"/>
    <s v="00 - N/A"/>
    <s v="30 - FONDOS PROPIOS"/>
    <s v="(blank)"/>
    <x v="0"/>
    <n v="30972015"/>
    <n v="5797991.9100000001"/>
  </r>
  <r>
    <s v="2025"/>
    <x v="3"/>
    <x v="0"/>
    <x v="0"/>
    <x v="16"/>
    <x v="11"/>
    <x v="123"/>
    <x v="272"/>
    <s v="4 - SERVICIOS SOCIALES"/>
    <s v="4.3 - Actividades deportivas, recreativas, culturales y religiosas"/>
    <s v="4.3.04 - Servicios de radio, televisión y servicios editoriales"/>
    <s v="2.2 - CONTRATACIÓN DE SERVICIOS"/>
    <x v="6"/>
    <x v="0"/>
    <s v="00 - N/A"/>
    <s v="10 - FONDO GENERAL"/>
    <s v="(blank)"/>
    <x v="0"/>
    <n v="300000"/>
    <n v="0"/>
  </r>
  <r>
    <s v="2025"/>
    <x v="3"/>
    <x v="0"/>
    <x v="0"/>
    <x v="16"/>
    <x v="11"/>
    <x v="123"/>
    <x v="272"/>
    <s v="4 - SERVICIOS SOCIALES"/>
    <s v="4.3 - Actividades deportivas, recreativas, culturales y religiosas"/>
    <s v="4.3.04 - Servicios de radio, televisión y servicios editoriales"/>
    <s v="2.2 - CONTRATACIÓN DE SERVICIOS"/>
    <x v="6"/>
    <x v="0"/>
    <s v="00 - N/A"/>
    <s v="30 - FONDOS PROPIOS"/>
    <s v="(blank)"/>
    <x v="0"/>
    <n v="0"/>
    <n v="0"/>
  </r>
  <r>
    <s v="2025"/>
    <x v="3"/>
    <x v="0"/>
    <x v="0"/>
    <x v="16"/>
    <x v="11"/>
    <x v="123"/>
    <x v="272"/>
    <s v="4 - SERVICIOS SOCIALES"/>
    <s v="4.3 - Actividades deportivas, recreativas, culturales y religiosas"/>
    <s v="4.3.04 - Servicios de radio, televisión y servicios editoriales"/>
    <s v="2.2 - CONTRATACIÓN DE SERVICIOS"/>
    <x v="7"/>
    <x v="0"/>
    <s v="00 - N/A"/>
    <s v="10 - FONDO GENERAL"/>
    <s v="(blank)"/>
    <x v="0"/>
    <n v="400000"/>
    <n v="0"/>
  </r>
  <r>
    <s v="2025"/>
    <x v="3"/>
    <x v="0"/>
    <x v="0"/>
    <x v="16"/>
    <x v="11"/>
    <x v="123"/>
    <x v="272"/>
    <s v="4 - SERVICIOS SOCIALES"/>
    <s v="4.3 - Actividades deportivas, recreativas, culturales y religiosas"/>
    <s v="4.3.04 - Servicios de radio, televisión y servicios editoriales"/>
    <s v="2.2 - CONTRATACIÓN DE SERVICIOS"/>
    <x v="7"/>
    <x v="0"/>
    <s v="00 - N/A"/>
    <s v="30 - FONDOS PROPIOS"/>
    <s v="(blank)"/>
    <x v="0"/>
    <n v="500000"/>
    <n v="0"/>
  </r>
  <r>
    <s v="2025"/>
    <x v="3"/>
    <x v="0"/>
    <x v="0"/>
    <x v="16"/>
    <x v="11"/>
    <x v="123"/>
    <x v="272"/>
    <s v="4 - SERVICIOS SOCIALES"/>
    <s v="4.3 - Actividades deportivas, recreativas, culturales y religiosas"/>
    <s v="4.3.04 - Servicios de radio, televisión y servicios editoriales"/>
    <s v="2.2 - CONTRATACIÓN DE SERVICIOS"/>
    <x v="8"/>
    <x v="0"/>
    <s v="00 - N/A"/>
    <s v="10 - FONDO GENERAL"/>
    <s v="(blank)"/>
    <x v="0"/>
    <n v="100000"/>
    <n v="0"/>
  </r>
  <r>
    <s v="2025"/>
    <x v="3"/>
    <x v="0"/>
    <x v="0"/>
    <x v="16"/>
    <x v="11"/>
    <x v="123"/>
    <x v="272"/>
    <s v="4 - SERVICIOS SOCIALES"/>
    <s v="4.3 - Actividades deportivas, recreativas, culturales y religiosas"/>
    <s v="4.3.04 - Servicios de radio, televisión y servicios editoriales"/>
    <s v="2.2 - CONTRATACIÓN DE SERVICIOS"/>
    <x v="8"/>
    <x v="0"/>
    <s v="00 - N/A"/>
    <s v="30 - FONDOS PROPIOS"/>
    <s v="(blank)"/>
    <x v="0"/>
    <n v="0"/>
    <n v="0"/>
  </r>
  <r>
    <s v="2025"/>
    <x v="3"/>
    <x v="0"/>
    <x v="0"/>
    <x v="16"/>
    <x v="11"/>
    <x v="123"/>
    <x v="272"/>
    <s v="4 - SERVICIOS SOCIALES"/>
    <s v="4.3 - Actividades deportivas, recreativas, culturales y religiosas"/>
    <s v="4.3.04 - Servicios de radio, televisión y servicios editoriales"/>
    <s v="2.2 - CONTRATACIÓN DE SERVICIOS"/>
    <x v="9"/>
    <x v="0"/>
    <s v="00 - N/A"/>
    <s v="30 - FONDOS PROPIOS"/>
    <s v="(blank)"/>
    <x v="0"/>
    <n v="14026375"/>
    <n v="0"/>
  </r>
  <r>
    <s v="2025"/>
    <x v="3"/>
    <x v="0"/>
    <x v="0"/>
    <x v="16"/>
    <x v="11"/>
    <x v="123"/>
    <x v="272"/>
    <s v="4 - SERVICIOS SOCIALES"/>
    <s v="4.3 - Actividades deportivas, recreativas, culturales y religiosas"/>
    <s v="4.3.04 - Servicios de radio, televisión y servicios editoriales"/>
    <s v="2.2 - CONTRATACIÓN DE SERVICIOS"/>
    <x v="10"/>
    <x v="0"/>
    <s v="00 - N/A"/>
    <s v="10 - FONDO GENERAL"/>
    <s v="(blank)"/>
    <x v="0"/>
    <n v="5000000"/>
    <n v="1746548.9699999997"/>
  </r>
  <r>
    <s v="2025"/>
    <x v="3"/>
    <x v="0"/>
    <x v="0"/>
    <x v="16"/>
    <x v="11"/>
    <x v="123"/>
    <x v="272"/>
    <s v="4 - SERVICIOS SOCIALES"/>
    <s v="4.3 - Actividades deportivas, recreativas, culturales y religiosas"/>
    <s v="4.3.04 - Servicios de radio, televisión y servicios editoriales"/>
    <s v="2.2 - CONTRATACIÓN DE SERVICIOS"/>
    <x v="10"/>
    <x v="0"/>
    <s v="00 - N/A"/>
    <s v="30 - FONDOS PROPIOS"/>
    <s v="(blank)"/>
    <x v="0"/>
    <n v="0"/>
    <n v="565168.38"/>
  </r>
  <r>
    <s v="2025"/>
    <x v="3"/>
    <x v="0"/>
    <x v="0"/>
    <x v="16"/>
    <x v="11"/>
    <x v="123"/>
    <x v="272"/>
    <s v="4 - SERVICIOS SOCIALES"/>
    <s v="4.3 - Actividades deportivas, recreativas, culturales y religiosas"/>
    <s v="4.3.04 - Servicios de radio, televisión y servicios editoriales"/>
    <s v="2.2 - CONTRATACIÓN DE SERVICIOS"/>
    <x v="11"/>
    <x v="0"/>
    <s v="00 - N/A"/>
    <s v="10 - FONDO GENERAL"/>
    <s v="(blank)"/>
    <x v="0"/>
    <n v="2137609"/>
    <n v="0"/>
  </r>
  <r>
    <s v="2025"/>
    <x v="3"/>
    <x v="0"/>
    <x v="0"/>
    <x v="16"/>
    <x v="11"/>
    <x v="123"/>
    <x v="272"/>
    <s v="4 - SERVICIOS SOCIALES"/>
    <s v="4.3 - Actividades deportivas, recreativas, culturales y religiosas"/>
    <s v="4.3.04 - Servicios de radio, televisión y servicios editoriales"/>
    <s v="2.2 - CONTRATACIÓN DE SERVICIOS"/>
    <x v="11"/>
    <x v="0"/>
    <s v="00 - N/A"/>
    <s v="30 - FONDOS PROPIOS"/>
    <s v="(blank)"/>
    <x v="0"/>
    <n v="10305453"/>
    <n v="767314.24"/>
  </r>
  <r>
    <s v="2025"/>
    <x v="3"/>
    <x v="0"/>
    <x v="0"/>
    <x v="16"/>
    <x v="11"/>
    <x v="123"/>
    <x v="272"/>
    <s v="4 - SERVICIOS SOCIALES"/>
    <s v="4.3 - Actividades deportivas, recreativas, culturales y religiosas"/>
    <s v="4.3.04 - Servicios de radio, televisión y servicios editoriales"/>
    <s v="2.2 - CONTRATACIÓN DE SERVICIOS"/>
    <x v="12"/>
    <x v="0"/>
    <s v="00 - N/A"/>
    <s v="30 - FONDOS PROPIOS"/>
    <s v="(blank)"/>
    <x v="0"/>
    <n v="6757365"/>
    <n v="5100419.99"/>
  </r>
  <r>
    <s v="2025"/>
    <x v="3"/>
    <x v="0"/>
    <x v="0"/>
    <x v="16"/>
    <x v="11"/>
    <x v="123"/>
    <x v="272"/>
    <s v="4 - SERVICIOS SOCIALES"/>
    <s v="4.3 - Actividades deportivas, recreativas, culturales y religiosas"/>
    <s v="4.3.04 - Servicios de radio, televisión y servicios editoriales"/>
    <s v="2.2 - CONTRATACIÓN DE SERVICIOS"/>
    <x v="13"/>
    <x v="0"/>
    <s v="00 - N/A"/>
    <s v="30 - FONDOS PROPIOS"/>
    <s v="(blank)"/>
    <x v="0"/>
    <n v="55504196"/>
    <n v="1497066"/>
  </r>
  <r>
    <s v="2025"/>
    <x v="3"/>
    <x v="0"/>
    <x v="0"/>
    <x v="16"/>
    <x v="11"/>
    <x v="123"/>
    <x v="272"/>
    <s v="4 - SERVICIOS SOCIALES"/>
    <s v="4.3 - Actividades deportivas, recreativas, culturales y religiosas"/>
    <s v="4.3.04 - Servicios de radio, televisión y servicios editoriales"/>
    <s v="2.3 - MATERIALES Y SUMINISTROS"/>
    <x v="14"/>
    <x v="0"/>
    <s v="00 - N/A"/>
    <s v="30 - FONDOS PROPIOS"/>
    <s v="(blank)"/>
    <x v="0"/>
    <n v="2080000"/>
    <n v="154451"/>
  </r>
  <r>
    <s v="2025"/>
    <x v="3"/>
    <x v="0"/>
    <x v="0"/>
    <x v="16"/>
    <x v="11"/>
    <x v="123"/>
    <x v="272"/>
    <s v="4 - SERVICIOS SOCIALES"/>
    <s v="4.3 - Actividades deportivas, recreativas, culturales y religiosas"/>
    <s v="4.3.04 - Servicios de radio, televisión y servicios editoriales"/>
    <s v="2.3 - MATERIALES Y SUMINISTROS"/>
    <x v="15"/>
    <x v="0"/>
    <s v="00 - N/A"/>
    <s v="30 - FONDOS PROPIOS"/>
    <s v="(blank)"/>
    <x v="0"/>
    <n v="1600000"/>
    <n v="0"/>
  </r>
  <r>
    <s v="2025"/>
    <x v="3"/>
    <x v="0"/>
    <x v="0"/>
    <x v="16"/>
    <x v="11"/>
    <x v="123"/>
    <x v="272"/>
    <s v="4 - SERVICIOS SOCIALES"/>
    <s v="4.3 - Actividades deportivas, recreativas, culturales y religiosas"/>
    <s v="4.3.04 - Servicios de radio, televisión y servicios editoriales"/>
    <s v="2.3 - MATERIALES Y SUMINISTROS"/>
    <x v="16"/>
    <x v="0"/>
    <s v="00 - N/A"/>
    <s v="30 - FONDOS PROPIOS"/>
    <s v="(blank)"/>
    <x v="0"/>
    <n v="4186930"/>
    <n v="0"/>
  </r>
  <r>
    <s v="2025"/>
    <x v="3"/>
    <x v="0"/>
    <x v="0"/>
    <x v="16"/>
    <x v="11"/>
    <x v="123"/>
    <x v="272"/>
    <s v="4 - SERVICIOS SOCIALES"/>
    <s v="4.3 - Actividades deportivas, recreativas, culturales y religiosas"/>
    <s v="4.3.04 - Servicios de radio, televisión y servicios editoriales"/>
    <s v="2.3 - MATERIALES Y SUMINISTROS"/>
    <x v="17"/>
    <x v="0"/>
    <s v="00 - N/A"/>
    <s v="30 - FONDOS PROPIOS"/>
    <s v="(blank)"/>
    <x v="0"/>
    <n v="150000"/>
    <n v="0"/>
  </r>
  <r>
    <s v="2025"/>
    <x v="3"/>
    <x v="0"/>
    <x v="0"/>
    <x v="16"/>
    <x v="11"/>
    <x v="123"/>
    <x v="272"/>
    <s v="4 - SERVICIOS SOCIALES"/>
    <s v="4.3 - Actividades deportivas, recreativas, culturales y religiosas"/>
    <s v="4.3.04 - Servicios de radio, televisión y servicios editoriales"/>
    <s v="2.3 - MATERIALES Y SUMINISTROS"/>
    <x v="18"/>
    <x v="0"/>
    <s v="00 - N/A"/>
    <s v="30 - FONDOS PROPIOS"/>
    <s v="(blank)"/>
    <x v="0"/>
    <n v="1000000"/>
    <n v="0"/>
  </r>
  <r>
    <s v="2025"/>
    <x v="3"/>
    <x v="0"/>
    <x v="0"/>
    <x v="16"/>
    <x v="11"/>
    <x v="123"/>
    <x v="272"/>
    <s v="4 - SERVICIOS SOCIALES"/>
    <s v="4.3 - Actividades deportivas, recreativas, culturales y religiosas"/>
    <s v="4.3.04 - Servicios de radio, televisión y servicios editoriales"/>
    <s v="2.3 - MATERIALES Y SUMINISTROS"/>
    <x v="19"/>
    <x v="0"/>
    <s v="00 - N/A"/>
    <s v="30 - FONDOS PROPIOS"/>
    <s v="(blank)"/>
    <x v="0"/>
    <n v="3261360"/>
    <n v="0"/>
  </r>
  <r>
    <s v="2025"/>
    <x v="3"/>
    <x v="0"/>
    <x v="0"/>
    <x v="16"/>
    <x v="11"/>
    <x v="123"/>
    <x v="272"/>
    <s v="4 - SERVICIOS SOCIALES"/>
    <s v="4.3 - Actividades deportivas, recreativas, culturales y religiosas"/>
    <s v="4.3.04 - Servicios de radio, televisión y servicios editoriales"/>
    <s v="2.3 - MATERIALES Y SUMINISTROS"/>
    <x v="20"/>
    <x v="0"/>
    <s v="00 - N/A"/>
    <s v="30 - FONDOS PROPIOS"/>
    <s v="(blank)"/>
    <x v="0"/>
    <n v="20804046"/>
    <n v="1200000"/>
  </r>
  <r>
    <s v="2025"/>
    <x v="3"/>
    <x v="0"/>
    <x v="0"/>
    <x v="16"/>
    <x v="11"/>
    <x v="123"/>
    <x v="272"/>
    <s v="4 - SERVICIOS SOCIALES"/>
    <s v="4.3 - Actividades deportivas, recreativas, culturales y religiosas"/>
    <s v="4.3.04 - Servicios de radio, televisión y servicios editoriales"/>
    <s v="2.3 - MATERIALES Y SUMINISTROS"/>
    <x v="21"/>
    <x v="0"/>
    <s v="00 - N/A"/>
    <s v="30 - FONDOS PROPIOS"/>
    <s v="(blank)"/>
    <x v="0"/>
    <n v="6171166"/>
    <n v="33399.99"/>
  </r>
  <r>
    <s v="2025"/>
    <x v="3"/>
    <x v="0"/>
    <x v="0"/>
    <x v="16"/>
    <x v="11"/>
    <x v="106"/>
    <x v="255"/>
    <s v="4 - SERVICIOS SOCIALES"/>
    <s v="4.5 - Protección social"/>
    <s v="4.5.10 - Asistencia social"/>
    <s v="2.1 - REMUNERACIONES Y CONTRIBUCIONES"/>
    <x v="0"/>
    <x v="0"/>
    <s v="00 - N/A"/>
    <s v="10 - FONDO GENERAL"/>
    <s v="(blank)"/>
    <x v="0"/>
    <n v="263541777"/>
    <n v="60943236.840000004"/>
  </r>
  <r>
    <s v="2025"/>
    <x v="3"/>
    <x v="0"/>
    <x v="0"/>
    <x v="16"/>
    <x v="11"/>
    <x v="106"/>
    <x v="255"/>
    <s v="4 - SERVICIOS SOCIALES"/>
    <s v="4.5 - Protección social"/>
    <s v="4.5.10 - Asistencia social"/>
    <s v="2.1 - REMUNERACIONES Y CONTRIBUCIONES"/>
    <x v="0"/>
    <x v="0"/>
    <s v="00 - N/A"/>
    <s v="30 - FONDOS PROPIOS"/>
    <s v="(blank)"/>
    <x v="0"/>
    <n v="186400000"/>
    <n v="32577067.609999999"/>
  </r>
  <r>
    <s v="2025"/>
    <x v="3"/>
    <x v="0"/>
    <x v="0"/>
    <x v="16"/>
    <x v="11"/>
    <x v="106"/>
    <x v="255"/>
    <s v="4 - SERVICIOS SOCIALES"/>
    <s v="4.5 - Protección social"/>
    <s v="4.5.10 - Asistencia social"/>
    <s v="2.1 - REMUNERACIONES Y CONTRIBUCIONES"/>
    <x v="1"/>
    <x v="0"/>
    <s v="00 - N/A"/>
    <s v="30 - FONDOS PROPIOS"/>
    <s v="(blank)"/>
    <x v="0"/>
    <n v="80000000"/>
    <n v="3521000"/>
  </r>
  <r>
    <s v="2025"/>
    <x v="3"/>
    <x v="0"/>
    <x v="0"/>
    <x v="16"/>
    <x v="11"/>
    <x v="106"/>
    <x v="255"/>
    <s v="4 - SERVICIOS SOCIALES"/>
    <s v="4.5 - Protección social"/>
    <s v="4.5.10 - Asistencia social"/>
    <s v="2.1 - REMUNERACIONES Y CONTRIBUCIONES"/>
    <x v="4"/>
    <x v="0"/>
    <s v="00 - N/A"/>
    <s v="10 - FONDO GENERAL"/>
    <s v="(blank)"/>
    <x v="0"/>
    <n v="42900000"/>
    <n v="9289350.3899999987"/>
  </r>
  <r>
    <s v="2025"/>
    <x v="3"/>
    <x v="0"/>
    <x v="0"/>
    <x v="16"/>
    <x v="11"/>
    <x v="106"/>
    <x v="255"/>
    <s v="4 - SERVICIOS SOCIALES"/>
    <s v="4.5 - Protección social"/>
    <s v="4.5.10 - Asistencia social"/>
    <s v="2.1 - REMUNERACIONES Y CONTRIBUCIONES"/>
    <x v="4"/>
    <x v="0"/>
    <s v="00 - N/A"/>
    <s v="30 - FONDOS PROPIOS"/>
    <s v="(blank)"/>
    <x v="0"/>
    <n v="25975000"/>
    <n v="4094443.95"/>
  </r>
  <r>
    <s v="2025"/>
    <x v="3"/>
    <x v="0"/>
    <x v="0"/>
    <x v="16"/>
    <x v="11"/>
    <x v="106"/>
    <x v="255"/>
    <s v="4 - SERVICIOS SOCIALES"/>
    <s v="4.5 - Protección social"/>
    <s v="4.5.10 - Asistencia social"/>
    <s v="2.2 - CONTRATACIÓN DE SERVICIOS"/>
    <x v="5"/>
    <x v="0"/>
    <s v="00 - N/A"/>
    <s v="30 - FONDOS PROPIOS"/>
    <s v="(blank)"/>
    <x v="0"/>
    <n v="29205000"/>
    <n v="4672780.8"/>
  </r>
  <r>
    <s v="2025"/>
    <x v="3"/>
    <x v="0"/>
    <x v="0"/>
    <x v="16"/>
    <x v="11"/>
    <x v="106"/>
    <x v="255"/>
    <s v="4 - SERVICIOS SOCIALES"/>
    <s v="4.5 - Protección social"/>
    <s v="4.5.10 - Asistencia social"/>
    <s v="2.2 - CONTRATACIÓN DE SERVICIOS"/>
    <x v="6"/>
    <x v="0"/>
    <s v="00 - N/A"/>
    <s v="30 - FONDOS PROPIOS"/>
    <s v="(blank)"/>
    <x v="0"/>
    <n v="87225000"/>
    <n v="1894577"/>
  </r>
  <r>
    <s v="2025"/>
    <x v="3"/>
    <x v="0"/>
    <x v="0"/>
    <x v="16"/>
    <x v="11"/>
    <x v="106"/>
    <x v="255"/>
    <s v="4 - SERVICIOS SOCIALES"/>
    <s v="4.5 - Protección social"/>
    <s v="4.5.10 - Asistencia social"/>
    <s v="2.2 - CONTRATACIÓN DE SERVICIOS"/>
    <x v="7"/>
    <x v="0"/>
    <s v="00 - N/A"/>
    <s v="30 - FONDOS PROPIOS"/>
    <s v="(blank)"/>
    <x v="0"/>
    <n v="150000"/>
    <n v="0"/>
  </r>
  <r>
    <s v="2025"/>
    <x v="3"/>
    <x v="0"/>
    <x v="0"/>
    <x v="16"/>
    <x v="11"/>
    <x v="106"/>
    <x v="255"/>
    <s v="4 - SERVICIOS SOCIALES"/>
    <s v="4.5 - Protección social"/>
    <s v="4.5.10 - Asistencia social"/>
    <s v="2.2 - CONTRATACIÓN DE SERVICIOS"/>
    <x v="8"/>
    <x v="0"/>
    <s v="00 - N/A"/>
    <s v="30 - FONDOS PROPIOS"/>
    <s v="(blank)"/>
    <x v="0"/>
    <n v="450000"/>
    <n v="0"/>
  </r>
  <r>
    <s v="2025"/>
    <x v="3"/>
    <x v="0"/>
    <x v="0"/>
    <x v="16"/>
    <x v="11"/>
    <x v="106"/>
    <x v="255"/>
    <s v="4 - SERVICIOS SOCIALES"/>
    <s v="4.5 - Protección social"/>
    <s v="4.5.10 - Asistencia social"/>
    <s v="2.2 - CONTRATACIÓN DE SERVICIOS"/>
    <x v="9"/>
    <x v="0"/>
    <s v="00 - N/A"/>
    <s v="30 - FONDOS PROPIOS"/>
    <s v="(blank)"/>
    <x v="0"/>
    <n v="12550000"/>
    <n v="224102.41999999998"/>
  </r>
  <r>
    <s v="2025"/>
    <x v="3"/>
    <x v="0"/>
    <x v="0"/>
    <x v="16"/>
    <x v="11"/>
    <x v="106"/>
    <x v="255"/>
    <s v="4 - SERVICIOS SOCIALES"/>
    <s v="4.5 - Protección social"/>
    <s v="4.5.10 - Asistencia social"/>
    <s v="2.2 - CONTRATACIÓN DE SERVICIOS"/>
    <x v="10"/>
    <x v="0"/>
    <s v="00 - N/A"/>
    <s v="30 - FONDOS PROPIOS"/>
    <s v="(blank)"/>
    <x v="0"/>
    <n v="4800000"/>
    <n v="1108466.9700000002"/>
  </r>
  <r>
    <s v="2025"/>
    <x v="3"/>
    <x v="0"/>
    <x v="0"/>
    <x v="16"/>
    <x v="11"/>
    <x v="106"/>
    <x v="255"/>
    <s v="4 - SERVICIOS SOCIALES"/>
    <s v="4.5 - Protección social"/>
    <s v="4.5.10 - Asistencia social"/>
    <s v="2.2 - CONTRATACIÓN DE SERVICIOS"/>
    <x v="11"/>
    <x v="0"/>
    <s v="00 - N/A"/>
    <s v="30 - FONDOS PROPIOS"/>
    <s v="(blank)"/>
    <x v="0"/>
    <n v="41310000"/>
    <n v="110436.05"/>
  </r>
  <r>
    <s v="2025"/>
    <x v="3"/>
    <x v="0"/>
    <x v="0"/>
    <x v="16"/>
    <x v="11"/>
    <x v="106"/>
    <x v="255"/>
    <s v="4 - SERVICIOS SOCIALES"/>
    <s v="4.5 - Protección social"/>
    <s v="4.5.10 - Asistencia social"/>
    <s v="2.2 - CONTRATACIÓN DE SERVICIOS"/>
    <x v="12"/>
    <x v="0"/>
    <s v="00 - N/A"/>
    <s v="10 - FONDO GENERAL"/>
    <s v="(blank)"/>
    <x v="0"/>
    <n v="0"/>
    <n v="27000000"/>
  </r>
  <r>
    <s v="2025"/>
    <x v="3"/>
    <x v="0"/>
    <x v="0"/>
    <x v="16"/>
    <x v="11"/>
    <x v="106"/>
    <x v="255"/>
    <s v="4 - SERVICIOS SOCIALES"/>
    <s v="4.5 - Protección social"/>
    <s v="4.5.10 - Asistencia social"/>
    <s v="2.2 - CONTRATACIÓN DE SERVICIOS"/>
    <x v="12"/>
    <x v="0"/>
    <s v="00 - N/A"/>
    <s v="30 - FONDOS PROPIOS"/>
    <s v="(blank)"/>
    <x v="0"/>
    <n v="523064126"/>
    <n v="16742379.780000001"/>
  </r>
  <r>
    <s v="2025"/>
    <x v="3"/>
    <x v="0"/>
    <x v="0"/>
    <x v="16"/>
    <x v="11"/>
    <x v="106"/>
    <x v="255"/>
    <s v="4 - SERVICIOS SOCIALES"/>
    <s v="4.5 - Protección social"/>
    <s v="4.5.10 - Asistencia social"/>
    <s v="2.2 - CONTRATACIÓN DE SERVICIOS"/>
    <x v="13"/>
    <x v="0"/>
    <s v="00 - N/A"/>
    <s v="30 - FONDOS PROPIOS"/>
    <s v="(blank)"/>
    <x v="0"/>
    <n v="5100000"/>
    <n v="56640"/>
  </r>
  <r>
    <s v="2025"/>
    <x v="3"/>
    <x v="0"/>
    <x v="0"/>
    <x v="16"/>
    <x v="11"/>
    <x v="106"/>
    <x v="255"/>
    <s v="4 - SERVICIOS SOCIALES"/>
    <s v="4.5 - Protección social"/>
    <s v="4.5.10 - Asistencia social"/>
    <s v="2.3 - MATERIALES Y SUMINISTROS"/>
    <x v="14"/>
    <x v="0"/>
    <s v="00 - N/A"/>
    <s v="30 - FONDOS PROPIOS"/>
    <s v="(blank)"/>
    <x v="0"/>
    <n v="825000"/>
    <n v="259663.59999999998"/>
  </r>
  <r>
    <s v="2025"/>
    <x v="3"/>
    <x v="0"/>
    <x v="0"/>
    <x v="16"/>
    <x v="11"/>
    <x v="106"/>
    <x v="255"/>
    <s v="4 - SERVICIOS SOCIALES"/>
    <s v="4.5 - Protección social"/>
    <s v="4.5.10 - Asistencia social"/>
    <s v="2.3 - MATERIALES Y SUMINISTROS"/>
    <x v="15"/>
    <x v="0"/>
    <s v="00 - N/A"/>
    <s v="30 - FONDOS PROPIOS"/>
    <s v="(blank)"/>
    <x v="0"/>
    <n v="200000"/>
    <n v="0"/>
  </r>
  <r>
    <s v="2025"/>
    <x v="3"/>
    <x v="0"/>
    <x v="0"/>
    <x v="16"/>
    <x v="11"/>
    <x v="106"/>
    <x v="255"/>
    <s v="4 - SERVICIOS SOCIALES"/>
    <s v="4.5 - Protección social"/>
    <s v="4.5.10 - Asistencia social"/>
    <s v="2.3 - MATERIALES Y SUMINISTROS"/>
    <x v="16"/>
    <x v="0"/>
    <s v="00 - N/A"/>
    <s v="30 - FONDOS PROPIOS"/>
    <s v="(blank)"/>
    <x v="0"/>
    <n v="3180000"/>
    <n v="1162229.92"/>
  </r>
  <r>
    <s v="2025"/>
    <x v="3"/>
    <x v="0"/>
    <x v="0"/>
    <x v="16"/>
    <x v="11"/>
    <x v="106"/>
    <x v="255"/>
    <s v="4 - SERVICIOS SOCIALES"/>
    <s v="4.5 - Protección social"/>
    <s v="4.5.10 - Asistencia social"/>
    <s v="2.3 - MATERIALES Y SUMINISTROS"/>
    <x v="17"/>
    <x v="0"/>
    <s v="00 - N/A"/>
    <s v="30 - FONDOS PROPIOS"/>
    <s v="(blank)"/>
    <x v="0"/>
    <n v="0"/>
    <n v="0"/>
  </r>
  <r>
    <s v="2025"/>
    <x v="3"/>
    <x v="0"/>
    <x v="0"/>
    <x v="16"/>
    <x v="11"/>
    <x v="106"/>
    <x v="255"/>
    <s v="4 - SERVICIOS SOCIALES"/>
    <s v="4.5 - Protección social"/>
    <s v="4.5.10 - Asistencia social"/>
    <s v="2.3 - MATERIALES Y SUMINISTROS"/>
    <x v="18"/>
    <x v="0"/>
    <s v="00 - N/A"/>
    <s v="30 - FONDOS PROPIOS"/>
    <s v="(blank)"/>
    <x v="0"/>
    <n v="2842000"/>
    <n v="1507.99"/>
  </r>
  <r>
    <s v="2025"/>
    <x v="3"/>
    <x v="0"/>
    <x v="0"/>
    <x v="16"/>
    <x v="11"/>
    <x v="106"/>
    <x v="255"/>
    <s v="4 - SERVICIOS SOCIALES"/>
    <s v="4.5 - Protección social"/>
    <s v="4.5.10 - Asistencia social"/>
    <s v="2.3 - MATERIALES Y SUMINISTROS"/>
    <x v="19"/>
    <x v="0"/>
    <s v="00 - N/A"/>
    <s v="30 - FONDOS PROPIOS"/>
    <s v="(blank)"/>
    <x v="0"/>
    <n v="10000"/>
    <n v="16912.989999999998"/>
  </r>
  <r>
    <s v="2025"/>
    <x v="3"/>
    <x v="0"/>
    <x v="0"/>
    <x v="16"/>
    <x v="11"/>
    <x v="106"/>
    <x v="255"/>
    <s v="4 - SERVICIOS SOCIALES"/>
    <s v="4.5 - Protección social"/>
    <s v="4.5.10 - Asistencia social"/>
    <s v="2.3 - MATERIALES Y SUMINISTROS"/>
    <x v="20"/>
    <x v="0"/>
    <s v="00 - N/A"/>
    <s v="30 - FONDOS PROPIOS"/>
    <s v="(blank)"/>
    <x v="0"/>
    <n v="26620000"/>
    <n v="1818767.33"/>
  </r>
  <r>
    <s v="2025"/>
    <x v="3"/>
    <x v="0"/>
    <x v="0"/>
    <x v="16"/>
    <x v="11"/>
    <x v="106"/>
    <x v="255"/>
    <s v="4 - SERVICIOS SOCIALES"/>
    <s v="4.5 - Protección social"/>
    <s v="4.5.10 - Asistencia social"/>
    <s v="2.3 - MATERIALES Y SUMINISTROS"/>
    <x v="21"/>
    <x v="0"/>
    <s v="00 - N/A"/>
    <s v="30 - FONDOS PROPIOS"/>
    <s v="(blank)"/>
    <x v="0"/>
    <n v="20939500"/>
    <n v="164306.29"/>
  </r>
  <r>
    <s v="2025"/>
    <x v="3"/>
    <x v="0"/>
    <x v="0"/>
    <x v="16"/>
    <x v="11"/>
    <x v="119"/>
    <x v="268"/>
    <s v="2 - SERVICIOS ECONÓMICOS"/>
    <s v="2.7 - Comunicaciones"/>
    <s v="2.7.01 - Comunicaciones"/>
    <s v="2.1 - REMUNERACIONES Y CONTRIBUCIONES"/>
    <x v="0"/>
    <x v="0"/>
    <s v="00 - N/A"/>
    <s v="10 - FONDO GENERAL"/>
    <s v="(blank)"/>
    <x v="0"/>
    <n v="300426175"/>
    <n v="44803427.600000001"/>
  </r>
  <r>
    <s v="2025"/>
    <x v="3"/>
    <x v="0"/>
    <x v="0"/>
    <x v="16"/>
    <x v="11"/>
    <x v="119"/>
    <x v="268"/>
    <s v="2 - SERVICIOS ECONÓMICOS"/>
    <s v="2.7 - Comunicaciones"/>
    <s v="2.7.01 - Comunicaciones"/>
    <s v="2.1 - REMUNERACIONES Y CONTRIBUCIONES"/>
    <x v="0"/>
    <x v="0"/>
    <s v="00 - N/A"/>
    <s v="30 - FONDOS PROPIOS"/>
    <s v="(blank)"/>
    <x v="0"/>
    <n v="30581222"/>
    <n v="4173260.91"/>
  </r>
  <r>
    <s v="2025"/>
    <x v="3"/>
    <x v="0"/>
    <x v="0"/>
    <x v="16"/>
    <x v="11"/>
    <x v="119"/>
    <x v="268"/>
    <s v="2 - SERVICIOS ECONÓMICOS"/>
    <s v="2.7 - Comunicaciones"/>
    <s v="2.7.01 - Comunicaciones"/>
    <s v="2.1 - REMUNERACIONES Y CONTRIBUCIONES"/>
    <x v="1"/>
    <x v="0"/>
    <s v="00 - N/A"/>
    <s v="30 - FONDOS PROPIOS"/>
    <s v="(blank)"/>
    <x v="0"/>
    <n v="69857463"/>
    <n v="0"/>
  </r>
  <r>
    <s v="2025"/>
    <x v="3"/>
    <x v="0"/>
    <x v="0"/>
    <x v="16"/>
    <x v="11"/>
    <x v="119"/>
    <x v="268"/>
    <s v="2 - SERVICIOS ECONÓMICOS"/>
    <s v="2.7 - Comunicaciones"/>
    <s v="2.7.01 - Comunicaciones"/>
    <s v="2.1 - REMUNERACIONES Y CONTRIBUCIONES"/>
    <x v="2"/>
    <x v="0"/>
    <s v="00 - N/A"/>
    <s v="30 - FONDOS PROPIOS"/>
    <s v="(blank)"/>
    <x v="0"/>
    <n v="2986000"/>
    <n v="0"/>
  </r>
  <r>
    <s v="2025"/>
    <x v="3"/>
    <x v="0"/>
    <x v="0"/>
    <x v="16"/>
    <x v="11"/>
    <x v="119"/>
    <x v="268"/>
    <s v="2 - SERVICIOS ECONÓMICOS"/>
    <s v="2.7 - Comunicaciones"/>
    <s v="2.7.01 - Comunicaciones"/>
    <s v="2.1 - REMUNERACIONES Y CONTRIBUCIONES"/>
    <x v="3"/>
    <x v="0"/>
    <s v="00 - N/A"/>
    <s v="30 - FONDOS PROPIOS"/>
    <s v="(blank)"/>
    <x v="0"/>
    <n v="5000000"/>
    <n v="0"/>
  </r>
  <r>
    <s v="2025"/>
    <x v="3"/>
    <x v="0"/>
    <x v="0"/>
    <x v="16"/>
    <x v="11"/>
    <x v="119"/>
    <x v="268"/>
    <s v="2 - SERVICIOS ECONÓMICOS"/>
    <s v="2.7 - Comunicaciones"/>
    <s v="2.7.01 - Comunicaciones"/>
    <s v="2.1 - REMUNERACIONES Y CONTRIBUCIONES"/>
    <x v="4"/>
    <x v="0"/>
    <s v="00 - N/A"/>
    <s v="10 - FONDO GENERAL"/>
    <s v="(blank)"/>
    <x v="0"/>
    <n v="56073825"/>
    <n v="10109398.08"/>
  </r>
  <r>
    <s v="2025"/>
    <x v="3"/>
    <x v="0"/>
    <x v="0"/>
    <x v="16"/>
    <x v="11"/>
    <x v="119"/>
    <x v="268"/>
    <s v="2 - SERVICIOS ECONÓMICOS"/>
    <s v="2.7 - Comunicaciones"/>
    <s v="2.7.01 - Comunicaciones"/>
    <s v="2.1 - REMUNERACIONES Y CONTRIBUCIONES"/>
    <x v="4"/>
    <x v="0"/>
    <s v="00 - N/A"/>
    <s v="30 - FONDOS PROPIOS"/>
    <s v="(blank)"/>
    <x v="0"/>
    <n v="5314800"/>
    <n v="2164602.71"/>
  </r>
  <r>
    <s v="2025"/>
    <x v="3"/>
    <x v="0"/>
    <x v="0"/>
    <x v="16"/>
    <x v="11"/>
    <x v="119"/>
    <x v="268"/>
    <s v="2 - SERVICIOS ECONÓMICOS"/>
    <s v="2.7 - Comunicaciones"/>
    <s v="2.7.01 - Comunicaciones"/>
    <s v="2.2 - CONTRATACIÓN DE SERVICIOS"/>
    <x v="5"/>
    <x v="0"/>
    <s v="00 - N/A"/>
    <s v="10 - FONDO GENERAL"/>
    <s v="(blank)"/>
    <x v="0"/>
    <n v="16290460"/>
    <n v="1269678.5899999999"/>
  </r>
  <r>
    <s v="2025"/>
    <x v="3"/>
    <x v="0"/>
    <x v="0"/>
    <x v="16"/>
    <x v="11"/>
    <x v="119"/>
    <x v="268"/>
    <s v="2 - SERVICIOS ECONÓMICOS"/>
    <s v="2.7 - Comunicaciones"/>
    <s v="2.7.01 - Comunicaciones"/>
    <s v="2.2 - CONTRATACIÓN DE SERVICIOS"/>
    <x v="5"/>
    <x v="0"/>
    <s v="00 - N/A"/>
    <s v="30 - FONDOS PROPIOS"/>
    <s v="(blank)"/>
    <x v="0"/>
    <n v="4606072"/>
    <n v="0"/>
  </r>
  <r>
    <s v="2025"/>
    <x v="3"/>
    <x v="0"/>
    <x v="0"/>
    <x v="16"/>
    <x v="11"/>
    <x v="119"/>
    <x v="268"/>
    <s v="2 - SERVICIOS ECONÓMICOS"/>
    <s v="2.7 - Comunicaciones"/>
    <s v="2.7.01 - Comunicaciones"/>
    <s v="2.2 - CONTRATACIÓN DE SERVICIOS"/>
    <x v="6"/>
    <x v="0"/>
    <s v="00 - N/A"/>
    <s v="30 - FONDOS PROPIOS"/>
    <s v="(blank)"/>
    <x v="0"/>
    <n v="6162000"/>
    <n v="0"/>
  </r>
  <r>
    <s v="2025"/>
    <x v="3"/>
    <x v="0"/>
    <x v="0"/>
    <x v="16"/>
    <x v="11"/>
    <x v="119"/>
    <x v="268"/>
    <s v="2 - SERVICIOS ECONÓMICOS"/>
    <s v="2.7 - Comunicaciones"/>
    <s v="2.7.01 - Comunicaciones"/>
    <s v="2.2 - CONTRATACIÓN DE SERVICIOS"/>
    <x v="7"/>
    <x v="0"/>
    <s v="00 - N/A"/>
    <s v="30 - FONDOS PROPIOS"/>
    <s v="(blank)"/>
    <x v="0"/>
    <n v="3629463"/>
    <n v="0"/>
  </r>
  <r>
    <s v="2025"/>
    <x v="3"/>
    <x v="0"/>
    <x v="0"/>
    <x v="16"/>
    <x v="11"/>
    <x v="119"/>
    <x v="268"/>
    <s v="2 - SERVICIOS ECONÓMICOS"/>
    <s v="2.7 - Comunicaciones"/>
    <s v="2.7.01 - Comunicaciones"/>
    <s v="2.2 - CONTRATACIÓN DE SERVICIOS"/>
    <x v="8"/>
    <x v="0"/>
    <s v="00 - N/A"/>
    <s v="10 - FONDO GENERAL"/>
    <s v="(blank)"/>
    <x v="0"/>
    <n v="13392000"/>
    <n v="0"/>
  </r>
  <r>
    <s v="2025"/>
    <x v="3"/>
    <x v="0"/>
    <x v="0"/>
    <x v="16"/>
    <x v="11"/>
    <x v="119"/>
    <x v="268"/>
    <s v="2 - SERVICIOS ECONÓMICOS"/>
    <s v="2.7 - Comunicaciones"/>
    <s v="2.7.01 - Comunicaciones"/>
    <s v="2.2 - CONTRATACIÓN DE SERVICIOS"/>
    <x v="8"/>
    <x v="0"/>
    <s v="00 - N/A"/>
    <s v="30 - FONDOS PROPIOS"/>
    <s v="(blank)"/>
    <x v="0"/>
    <n v="750000"/>
    <n v="0"/>
  </r>
  <r>
    <s v="2025"/>
    <x v="3"/>
    <x v="0"/>
    <x v="0"/>
    <x v="16"/>
    <x v="11"/>
    <x v="119"/>
    <x v="268"/>
    <s v="2 - SERVICIOS ECONÓMICOS"/>
    <s v="2.7 - Comunicaciones"/>
    <s v="2.7.01 - Comunicaciones"/>
    <s v="2.2 - CONTRATACIÓN DE SERVICIOS"/>
    <x v="9"/>
    <x v="0"/>
    <s v="00 - N/A"/>
    <s v="10 - FONDO GENERAL"/>
    <s v="(blank)"/>
    <x v="0"/>
    <n v="4106000"/>
    <n v="176400"/>
  </r>
  <r>
    <s v="2025"/>
    <x v="3"/>
    <x v="0"/>
    <x v="0"/>
    <x v="16"/>
    <x v="11"/>
    <x v="119"/>
    <x v="268"/>
    <s v="2 - SERVICIOS ECONÓMICOS"/>
    <s v="2.7 - Comunicaciones"/>
    <s v="2.7.01 - Comunicaciones"/>
    <s v="2.2 - CONTRATACIÓN DE SERVICIOS"/>
    <x v="9"/>
    <x v="0"/>
    <s v="00 - N/A"/>
    <s v="30 - FONDOS PROPIOS"/>
    <s v="(blank)"/>
    <x v="0"/>
    <n v="4075000"/>
    <n v="0"/>
  </r>
  <r>
    <s v="2025"/>
    <x v="3"/>
    <x v="0"/>
    <x v="0"/>
    <x v="16"/>
    <x v="11"/>
    <x v="119"/>
    <x v="268"/>
    <s v="2 - SERVICIOS ECONÓMICOS"/>
    <s v="2.7 - Comunicaciones"/>
    <s v="2.7.01 - Comunicaciones"/>
    <s v="2.2 - CONTRATACIÓN DE SERVICIOS"/>
    <x v="10"/>
    <x v="0"/>
    <s v="00 - N/A"/>
    <s v="30 - FONDOS PROPIOS"/>
    <s v="(blank)"/>
    <x v="0"/>
    <n v="1700000"/>
    <n v="0"/>
  </r>
  <r>
    <s v="2025"/>
    <x v="3"/>
    <x v="0"/>
    <x v="0"/>
    <x v="16"/>
    <x v="11"/>
    <x v="119"/>
    <x v="268"/>
    <s v="2 - SERVICIOS ECONÓMICOS"/>
    <s v="2.7 - Comunicaciones"/>
    <s v="2.7.01 - Comunicaciones"/>
    <s v="2.2 - CONTRATACIÓN DE SERVICIOS"/>
    <x v="11"/>
    <x v="0"/>
    <s v="00 - N/A"/>
    <s v="30 - FONDOS PROPIOS"/>
    <s v="(blank)"/>
    <x v="0"/>
    <n v="1628000"/>
    <n v="0"/>
  </r>
  <r>
    <s v="2025"/>
    <x v="3"/>
    <x v="0"/>
    <x v="0"/>
    <x v="16"/>
    <x v="11"/>
    <x v="119"/>
    <x v="268"/>
    <s v="2 - SERVICIOS ECONÓMICOS"/>
    <s v="2.7 - Comunicaciones"/>
    <s v="2.7.01 - Comunicaciones"/>
    <s v="2.2 - CONTRATACIÓN DE SERVICIOS"/>
    <x v="12"/>
    <x v="0"/>
    <s v="00 - N/A"/>
    <s v="30 - FONDOS PROPIOS"/>
    <s v="(blank)"/>
    <x v="0"/>
    <n v="3760000"/>
    <n v="216631.38"/>
  </r>
  <r>
    <s v="2025"/>
    <x v="3"/>
    <x v="0"/>
    <x v="0"/>
    <x v="16"/>
    <x v="11"/>
    <x v="119"/>
    <x v="268"/>
    <s v="2 - SERVICIOS ECONÓMICOS"/>
    <s v="2.7 - Comunicaciones"/>
    <s v="2.7.01 - Comunicaciones"/>
    <s v="2.2 - CONTRATACIÓN DE SERVICIOS"/>
    <x v="13"/>
    <x v="0"/>
    <s v="00 - N/A"/>
    <s v="10 - FONDO GENERAL"/>
    <s v="(blank)"/>
    <x v="0"/>
    <n v="9000000"/>
    <n v="737500"/>
  </r>
  <r>
    <s v="2025"/>
    <x v="3"/>
    <x v="0"/>
    <x v="0"/>
    <x v="16"/>
    <x v="11"/>
    <x v="119"/>
    <x v="268"/>
    <s v="2 - SERVICIOS ECONÓMICOS"/>
    <s v="2.7 - Comunicaciones"/>
    <s v="2.7.01 - Comunicaciones"/>
    <s v="2.2 - CONTRATACIÓN DE SERVICIOS"/>
    <x v="13"/>
    <x v="0"/>
    <s v="00 - N/A"/>
    <s v="30 - FONDOS PROPIOS"/>
    <s v="(blank)"/>
    <x v="0"/>
    <n v="855000"/>
    <n v="0"/>
  </r>
  <r>
    <s v="2025"/>
    <x v="3"/>
    <x v="0"/>
    <x v="0"/>
    <x v="16"/>
    <x v="11"/>
    <x v="119"/>
    <x v="268"/>
    <s v="2 - SERVICIOS ECONÓMICOS"/>
    <s v="2.7 - Comunicaciones"/>
    <s v="2.7.01 - Comunicaciones"/>
    <s v="2.3 - MATERIALES Y SUMINISTROS"/>
    <x v="14"/>
    <x v="0"/>
    <s v="00 - N/A"/>
    <s v="30 - FONDOS PROPIOS"/>
    <s v="(blank)"/>
    <x v="0"/>
    <n v="3222400"/>
    <n v="0"/>
  </r>
  <r>
    <s v="2025"/>
    <x v="3"/>
    <x v="0"/>
    <x v="0"/>
    <x v="16"/>
    <x v="11"/>
    <x v="119"/>
    <x v="268"/>
    <s v="2 - SERVICIOS ECONÓMICOS"/>
    <s v="2.7 - Comunicaciones"/>
    <s v="2.7.01 - Comunicaciones"/>
    <s v="2.3 - MATERIALES Y SUMINISTROS"/>
    <x v="15"/>
    <x v="0"/>
    <s v="00 - N/A"/>
    <s v="30 - FONDOS PROPIOS"/>
    <s v="(blank)"/>
    <x v="0"/>
    <n v="1120060"/>
    <n v="0"/>
  </r>
  <r>
    <s v="2025"/>
    <x v="3"/>
    <x v="0"/>
    <x v="0"/>
    <x v="16"/>
    <x v="11"/>
    <x v="119"/>
    <x v="268"/>
    <s v="2 - SERVICIOS ECONÓMICOS"/>
    <s v="2.7 - Comunicaciones"/>
    <s v="2.7.01 - Comunicaciones"/>
    <s v="2.3 - MATERIALES Y SUMINISTROS"/>
    <x v="16"/>
    <x v="0"/>
    <s v="00 - N/A"/>
    <s v="30 - FONDOS PROPIOS"/>
    <s v="(blank)"/>
    <x v="0"/>
    <n v="7000000"/>
    <n v="0"/>
  </r>
  <r>
    <s v="2025"/>
    <x v="3"/>
    <x v="0"/>
    <x v="0"/>
    <x v="16"/>
    <x v="11"/>
    <x v="119"/>
    <x v="268"/>
    <s v="2 - SERVICIOS ECONÓMICOS"/>
    <s v="2.7 - Comunicaciones"/>
    <s v="2.7.01 - Comunicaciones"/>
    <s v="2.3 - MATERIALES Y SUMINISTROS"/>
    <x v="18"/>
    <x v="0"/>
    <s v="00 - N/A"/>
    <s v="30 - FONDOS PROPIOS"/>
    <s v="(blank)"/>
    <x v="0"/>
    <n v="94000"/>
    <n v="0"/>
  </r>
  <r>
    <s v="2025"/>
    <x v="3"/>
    <x v="0"/>
    <x v="0"/>
    <x v="16"/>
    <x v="11"/>
    <x v="119"/>
    <x v="268"/>
    <s v="2 - SERVICIOS ECONÓMICOS"/>
    <s v="2.7 - Comunicaciones"/>
    <s v="2.7.01 - Comunicaciones"/>
    <s v="2.3 - MATERIALES Y SUMINISTROS"/>
    <x v="19"/>
    <x v="0"/>
    <s v="00 - N/A"/>
    <s v="30 - FONDOS PROPIOS"/>
    <s v="(blank)"/>
    <x v="0"/>
    <n v="502150"/>
    <n v="0"/>
  </r>
  <r>
    <s v="2025"/>
    <x v="3"/>
    <x v="0"/>
    <x v="0"/>
    <x v="16"/>
    <x v="11"/>
    <x v="119"/>
    <x v="268"/>
    <s v="2 - SERVICIOS ECONÓMICOS"/>
    <s v="2.7 - Comunicaciones"/>
    <s v="2.7.01 - Comunicaciones"/>
    <s v="2.3 - MATERIALES Y SUMINISTROS"/>
    <x v="20"/>
    <x v="0"/>
    <s v="00 - N/A"/>
    <s v="30 - FONDOS PROPIOS"/>
    <s v="(blank)"/>
    <x v="0"/>
    <n v="11958302"/>
    <n v="0"/>
  </r>
  <r>
    <s v="2025"/>
    <x v="3"/>
    <x v="0"/>
    <x v="0"/>
    <x v="16"/>
    <x v="11"/>
    <x v="119"/>
    <x v="268"/>
    <s v="2 - SERVICIOS ECONÓMICOS"/>
    <s v="2.7 - Comunicaciones"/>
    <s v="2.7.01 - Comunicaciones"/>
    <s v="2.3 - MATERIALES Y SUMINISTROS"/>
    <x v="21"/>
    <x v="0"/>
    <s v="00 - N/A"/>
    <s v="30 - FONDOS PROPIOS"/>
    <s v="(blank)"/>
    <x v="0"/>
    <n v="8810505"/>
    <n v="0"/>
  </r>
  <r>
    <s v="2025"/>
    <x v="3"/>
    <x v="0"/>
    <x v="0"/>
    <x v="16"/>
    <x v="11"/>
    <x v="110"/>
    <x v="259"/>
    <s v="2 - SERVICIOS ECONÓMICOS"/>
    <s v="2.4 - Energía y combustible"/>
    <s v="2.4.04 - Energía eléctrica de fuentes termoeléctricas"/>
    <s v="2.1 - REMUNERACIONES Y CONTRIBUCIONES"/>
    <x v="0"/>
    <x v="0"/>
    <s v="00 - N/A"/>
    <s v="30 - FONDOS PROPIOS"/>
    <s v="(blank)"/>
    <x v="0"/>
    <n v="2593819513"/>
    <n v="297379283"/>
  </r>
  <r>
    <s v="2025"/>
    <x v="3"/>
    <x v="0"/>
    <x v="0"/>
    <x v="16"/>
    <x v="11"/>
    <x v="110"/>
    <x v="259"/>
    <s v="2 - SERVICIOS ECONÓMICOS"/>
    <s v="2.4 - Energía y combustible"/>
    <s v="2.4.04 - Energía eléctrica de fuentes termoeléctricas"/>
    <s v="2.1 - REMUNERACIONES Y CONTRIBUCIONES"/>
    <x v="1"/>
    <x v="0"/>
    <s v="00 - N/A"/>
    <s v="30 - FONDOS PROPIOS"/>
    <s v="(blank)"/>
    <x v="0"/>
    <n v="247803926"/>
    <n v="14281378"/>
  </r>
  <r>
    <s v="2025"/>
    <x v="3"/>
    <x v="0"/>
    <x v="0"/>
    <x v="16"/>
    <x v="11"/>
    <x v="110"/>
    <x v="259"/>
    <s v="2 - SERVICIOS ECONÓMICOS"/>
    <s v="2.4 - Energía y combustible"/>
    <s v="2.4.04 - Energía eléctrica de fuentes termoeléctricas"/>
    <s v="2.1 - REMUNERACIONES Y CONTRIBUCIONES"/>
    <x v="4"/>
    <x v="0"/>
    <s v="00 - N/A"/>
    <s v="30 - FONDOS PROPIOS"/>
    <s v="(blank)"/>
    <x v="0"/>
    <n v="298776561"/>
    <n v="49401353"/>
  </r>
  <r>
    <s v="2025"/>
    <x v="3"/>
    <x v="0"/>
    <x v="0"/>
    <x v="16"/>
    <x v="11"/>
    <x v="110"/>
    <x v="259"/>
    <s v="2 - SERVICIOS ECONÓMICOS"/>
    <s v="2.4 - Energía y combustible"/>
    <s v="2.4.04 - Energía eléctrica de fuentes termoeléctricas"/>
    <s v="2.2 - CONTRATACIÓN DE SERVICIOS"/>
    <x v="5"/>
    <x v="0"/>
    <s v="00 - N/A"/>
    <s v="10 - FONDO GENERAL"/>
    <s v="(blank)"/>
    <x v="0"/>
    <n v="26650862690"/>
    <n v="5172499396"/>
  </r>
  <r>
    <s v="2025"/>
    <x v="3"/>
    <x v="0"/>
    <x v="0"/>
    <x v="16"/>
    <x v="11"/>
    <x v="110"/>
    <x v="259"/>
    <s v="2 - SERVICIOS ECONÓMICOS"/>
    <s v="2.4 - Energía y combustible"/>
    <s v="2.4.04 - Energía eléctrica de fuentes termoeléctricas"/>
    <s v="2.2 - CONTRATACIÓN DE SERVICIOS"/>
    <x v="5"/>
    <x v="0"/>
    <s v="00 - N/A"/>
    <s v="30 - FONDOS PROPIOS"/>
    <s v="(blank)"/>
    <x v="0"/>
    <n v="27944114020"/>
    <n v="5823624755"/>
  </r>
  <r>
    <s v="2025"/>
    <x v="3"/>
    <x v="0"/>
    <x v="0"/>
    <x v="16"/>
    <x v="11"/>
    <x v="110"/>
    <x v="259"/>
    <s v="2 - SERVICIOS ECONÓMICOS"/>
    <s v="2.4 - Energía y combustible"/>
    <s v="2.4.04 - Energía eléctrica de fuentes termoeléctricas"/>
    <s v="2.2 - CONTRATACIÓN DE SERVICIOS"/>
    <x v="5"/>
    <x v="0"/>
    <s v="00 - N/A"/>
    <s v="60 - CREDITO EXTERNO"/>
    <s v="(blank)"/>
    <x v="0"/>
    <n v="8742332488"/>
    <n v="0"/>
  </r>
  <r>
    <s v="2025"/>
    <x v="3"/>
    <x v="0"/>
    <x v="0"/>
    <x v="16"/>
    <x v="11"/>
    <x v="110"/>
    <x v="259"/>
    <s v="2 - SERVICIOS ECONÓMICOS"/>
    <s v="2.4 - Energía y combustible"/>
    <s v="2.4.04 - Energía eléctrica de fuentes termoeléctricas"/>
    <s v="2.2 - CONTRATACIÓN DE SERVICIOS"/>
    <x v="6"/>
    <x v="0"/>
    <s v="00 - N/A"/>
    <s v="30 - FONDOS PROPIOS"/>
    <s v="(blank)"/>
    <x v="0"/>
    <n v="18636830"/>
    <n v="40120"/>
  </r>
  <r>
    <s v="2025"/>
    <x v="3"/>
    <x v="0"/>
    <x v="0"/>
    <x v="16"/>
    <x v="11"/>
    <x v="110"/>
    <x v="259"/>
    <s v="2 - SERVICIOS ECONÓMICOS"/>
    <s v="2.4 - Energía y combustible"/>
    <s v="2.4.04 - Energía eléctrica de fuentes termoeléctricas"/>
    <s v="2.2 - CONTRATACIÓN DE SERVICIOS"/>
    <x v="7"/>
    <x v="0"/>
    <s v="00 - N/A"/>
    <s v="30 - FONDOS PROPIOS"/>
    <s v="(blank)"/>
    <x v="0"/>
    <n v="17930071"/>
    <n v="1112245"/>
  </r>
  <r>
    <s v="2025"/>
    <x v="3"/>
    <x v="0"/>
    <x v="0"/>
    <x v="16"/>
    <x v="11"/>
    <x v="110"/>
    <x v="259"/>
    <s v="2 - SERVICIOS ECONÓMICOS"/>
    <s v="2.4 - Energía y combustible"/>
    <s v="2.4.04 - Energía eléctrica de fuentes termoeléctricas"/>
    <s v="2.2 - CONTRATACIÓN DE SERVICIOS"/>
    <x v="9"/>
    <x v="0"/>
    <s v="00 - N/A"/>
    <s v="30 - FONDOS PROPIOS"/>
    <s v="(blank)"/>
    <x v="0"/>
    <n v="144387404"/>
    <n v="16997190"/>
  </r>
  <r>
    <s v="2025"/>
    <x v="3"/>
    <x v="0"/>
    <x v="0"/>
    <x v="16"/>
    <x v="11"/>
    <x v="110"/>
    <x v="259"/>
    <s v="2 - SERVICIOS ECONÓMICOS"/>
    <s v="2.4 - Energía y combustible"/>
    <s v="2.4.04 - Energía eléctrica de fuentes termoeléctricas"/>
    <s v="2.2 - CONTRATACIÓN DE SERVICIOS"/>
    <x v="11"/>
    <x v="0"/>
    <s v="00 - N/A"/>
    <s v="30 - FONDOS PROPIOS"/>
    <s v="(blank)"/>
    <x v="0"/>
    <n v="4560804958"/>
    <n v="536929761"/>
  </r>
  <r>
    <s v="2025"/>
    <x v="3"/>
    <x v="0"/>
    <x v="0"/>
    <x v="16"/>
    <x v="11"/>
    <x v="110"/>
    <x v="259"/>
    <s v="2 - SERVICIOS ECONÓMICOS"/>
    <s v="2.4 - Energía y combustible"/>
    <s v="2.4.04 - Energía eléctrica de fuentes termoeléctricas"/>
    <s v="2.2 - CONTRATACIÓN DE SERVICIOS"/>
    <x v="12"/>
    <x v="0"/>
    <s v="00 - N/A"/>
    <s v="30 - FONDOS PROPIOS"/>
    <s v="(blank)"/>
    <x v="0"/>
    <n v="619331539"/>
    <n v="184836498"/>
  </r>
  <r>
    <s v="2025"/>
    <x v="3"/>
    <x v="0"/>
    <x v="0"/>
    <x v="16"/>
    <x v="11"/>
    <x v="110"/>
    <x v="259"/>
    <s v="2 - SERVICIOS ECONÓMICOS"/>
    <s v="2.4 - Energía y combustible"/>
    <s v="2.4.04 - Energía eléctrica de fuentes termoeléctricas"/>
    <s v="2.3 - MATERIALES Y SUMINISTROS"/>
    <x v="20"/>
    <x v="0"/>
    <s v="00 - N/A"/>
    <s v="30 - FONDOS PROPIOS"/>
    <s v="(blank)"/>
    <x v="0"/>
    <n v="58538022"/>
    <n v="6957901"/>
  </r>
  <r>
    <s v="2025"/>
    <x v="3"/>
    <x v="0"/>
    <x v="0"/>
    <x v="16"/>
    <x v="11"/>
    <x v="110"/>
    <x v="259"/>
    <s v="2 - SERVICIOS ECONÓMICOS"/>
    <s v="2.4 - Energía y combustible"/>
    <s v="2.4.04 - Energía eléctrica de fuentes termoeléctricas"/>
    <s v="2.3 - MATERIALES Y SUMINISTROS"/>
    <x v="21"/>
    <x v="0"/>
    <s v="00 - N/A"/>
    <s v="30 - FONDOS PROPIOS"/>
    <s v="(blank)"/>
    <x v="0"/>
    <n v="260761978"/>
    <n v="0"/>
  </r>
  <r>
    <s v="2025"/>
    <x v="3"/>
    <x v="0"/>
    <x v="0"/>
    <x v="16"/>
    <x v="11"/>
    <x v="124"/>
    <x v="273"/>
    <s v="3 - PROTECCIÓN DEL MEDIO AMBIENTE"/>
    <s v="3.1 - Protección del aire, agua y suelo"/>
    <s v="3.1.02 - Administración del agua"/>
    <s v="2.1 - REMUNERACIONES Y CONTRIBUCIONES"/>
    <x v="0"/>
    <x v="0"/>
    <s v="00 - N/A"/>
    <s v="10 - FONDO GENERAL"/>
    <s v="(blank)"/>
    <x v="2"/>
    <n v="35715856"/>
    <n v="8253750"/>
  </r>
  <r>
    <s v="2025"/>
    <x v="3"/>
    <x v="0"/>
    <x v="0"/>
    <x v="16"/>
    <x v="11"/>
    <x v="124"/>
    <x v="273"/>
    <s v="3 - PROTECCIÓN DEL MEDIO AMBIENTE"/>
    <s v="3.1 - Protección del aire, agua y suelo"/>
    <s v="3.1.02 - Administración del agua"/>
    <s v="2.1 - REMUNERACIONES Y CONTRIBUCIONES"/>
    <x v="0"/>
    <x v="0"/>
    <s v="00 - N/A"/>
    <s v="30 - FONDOS PROPIOS"/>
    <s v="(blank)"/>
    <x v="2"/>
    <n v="720000"/>
    <n v="543537.62"/>
  </r>
  <r>
    <s v="2025"/>
    <x v="3"/>
    <x v="0"/>
    <x v="0"/>
    <x v="16"/>
    <x v="11"/>
    <x v="124"/>
    <x v="273"/>
    <s v="3 - PROTECCIÓN DEL MEDIO AMBIENTE"/>
    <s v="3.1 - Protección del aire, agua y suelo"/>
    <s v="3.1.02 - Administración del agua"/>
    <s v="2.1 - REMUNERACIONES Y CONTRIBUCIONES"/>
    <x v="1"/>
    <x v="0"/>
    <s v="00 - N/A"/>
    <s v="30 - FONDOS PROPIOS"/>
    <s v="(blank)"/>
    <x v="2"/>
    <n v="4368000"/>
    <n v="1042000"/>
  </r>
  <r>
    <s v="2025"/>
    <x v="3"/>
    <x v="0"/>
    <x v="0"/>
    <x v="16"/>
    <x v="11"/>
    <x v="124"/>
    <x v="273"/>
    <s v="3 - PROTECCIÓN DEL MEDIO AMBIENTE"/>
    <s v="3.1 - Protección del aire, agua y suelo"/>
    <s v="3.1.02 - Administración del agua"/>
    <s v="2.1 - REMUNERACIONES Y CONTRIBUCIONES"/>
    <x v="4"/>
    <x v="0"/>
    <s v="00 - N/A"/>
    <s v="10 - FONDO GENERAL"/>
    <s v="(blank)"/>
    <x v="2"/>
    <n v="5062889"/>
    <n v="1226170.1400000001"/>
  </r>
  <r>
    <s v="2025"/>
    <x v="3"/>
    <x v="0"/>
    <x v="0"/>
    <x v="16"/>
    <x v="11"/>
    <x v="124"/>
    <x v="273"/>
    <s v="3 - PROTECCIÓN DEL MEDIO AMBIENTE"/>
    <s v="3.1 - Protección del aire, agua y suelo"/>
    <s v="3.1.02 - Administración del agua"/>
    <s v="2.2 - CONTRATACIÓN DE SERVICIOS"/>
    <x v="5"/>
    <x v="0"/>
    <s v="00 - N/A"/>
    <s v="10 - FONDO GENERAL"/>
    <s v="(blank)"/>
    <x v="2"/>
    <n v="87654870"/>
    <n v="27871527.450000003"/>
  </r>
  <r>
    <s v="2025"/>
    <x v="3"/>
    <x v="0"/>
    <x v="0"/>
    <x v="16"/>
    <x v="11"/>
    <x v="124"/>
    <x v="273"/>
    <s v="3 - PROTECCIÓN DEL MEDIO AMBIENTE"/>
    <s v="3.1 - Protección del aire, agua y suelo"/>
    <s v="3.1.02 - Administración del agua"/>
    <s v="2.2 - CONTRATACIÓN DE SERVICIOS"/>
    <x v="5"/>
    <x v="0"/>
    <s v="00 - N/A"/>
    <s v="30 - FONDOS PROPIOS"/>
    <s v="(blank)"/>
    <x v="2"/>
    <n v="1718547"/>
    <n v="595065.09000000008"/>
  </r>
  <r>
    <s v="2025"/>
    <x v="3"/>
    <x v="0"/>
    <x v="0"/>
    <x v="16"/>
    <x v="11"/>
    <x v="124"/>
    <x v="273"/>
    <s v="3 - PROTECCIÓN DEL MEDIO AMBIENTE"/>
    <s v="3.1 - Protección del aire, agua y suelo"/>
    <s v="3.1.02 - Administración del agua"/>
    <s v="2.2 - CONTRATACIÓN DE SERVICIOS"/>
    <x v="6"/>
    <x v="0"/>
    <s v="00 - N/A"/>
    <s v="30 - FONDOS PROPIOS"/>
    <s v="(blank)"/>
    <x v="2"/>
    <n v="1550000"/>
    <n v="131186.94"/>
  </r>
  <r>
    <s v="2025"/>
    <x v="3"/>
    <x v="0"/>
    <x v="0"/>
    <x v="16"/>
    <x v="11"/>
    <x v="124"/>
    <x v="273"/>
    <s v="3 - PROTECCIÓN DEL MEDIO AMBIENTE"/>
    <s v="3.1 - Protección del aire, agua y suelo"/>
    <s v="3.1.02 - Administración del agua"/>
    <s v="2.2 - CONTRATACIÓN DE SERVICIOS"/>
    <x v="7"/>
    <x v="0"/>
    <s v="00 - N/A"/>
    <s v="30 - FONDOS PROPIOS"/>
    <s v="(blank)"/>
    <x v="2"/>
    <n v="5000"/>
    <n v="4550"/>
  </r>
  <r>
    <s v="2025"/>
    <x v="3"/>
    <x v="0"/>
    <x v="0"/>
    <x v="16"/>
    <x v="11"/>
    <x v="124"/>
    <x v="273"/>
    <s v="3 - PROTECCIÓN DEL MEDIO AMBIENTE"/>
    <s v="3.1 - Protección del aire, agua y suelo"/>
    <s v="3.1.02 - Administración del agua"/>
    <s v="2.2 - CONTRATACIÓN DE SERVICIOS"/>
    <x v="8"/>
    <x v="0"/>
    <s v="00 - N/A"/>
    <s v="30 - FONDOS PROPIOS"/>
    <s v="(blank)"/>
    <x v="2"/>
    <n v="53000"/>
    <n v="11856"/>
  </r>
  <r>
    <s v="2025"/>
    <x v="3"/>
    <x v="0"/>
    <x v="0"/>
    <x v="16"/>
    <x v="11"/>
    <x v="124"/>
    <x v="273"/>
    <s v="3 - PROTECCIÓN DEL MEDIO AMBIENTE"/>
    <s v="3.1 - Protección del aire, agua y suelo"/>
    <s v="3.1.02 - Administración del agua"/>
    <s v="2.2 - CONTRATACIÓN DE SERVICIOS"/>
    <x v="9"/>
    <x v="0"/>
    <s v="00 - N/A"/>
    <s v="30 - FONDOS PROPIOS"/>
    <s v="(blank)"/>
    <x v="2"/>
    <n v="1972800"/>
    <n v="592409.32000000007"/>
  </r>
  <r>
    <s v="2025"/>
    <x v="3"/>
    <x v="0"/>
    <x v="0"/>
    <x v="16"/>
    <x v="11"/>
    <x v="124"/>
    <x v="273"/>
    <s v="3 - PROTECCIÓN DEL MEDIO AMBIENTE"/>
    <s v="3.1 - Protección del aire, agua y suelo"/>
    <s v="3.1.02 - Administración del agua"/>
    <s v="2.2 - CONTRATACIÓN DE SERVICIOS"/>
    <x v="10"/>
    <x v="0"/>
    <s v="00 - N/A"/>
    <s v="30 - FONDOS PROPIOS"/>
    <s v="(blank)"/>
    <x v="2"/>
    <n v="2000000"/>
    <n v="0"/>
  </r>
  <r>
    <s v="2025"/>
    <x v="3"/>
    <x v="0"/>
    <x v="0"/>
    <x v="16"/>
    <x v="11"/>
    <x v="124"/>
    <x v="273"/>
    <s v="3 - PROTECCIÓN DEL MEDIO AMBIENTE"/>
    <s v="3.1 - Protección del aire, agua y suelo"/>
    <s v="3.1.02 - Administración del agua"/>
    <s v="2.2 - CONTRATACIÓN DE SERVICIOS"/>
    <x v="11"/>
    <x v="0"/>
    <s v="00 - N/A"/>
    <s v="30 - FONDOS PROPIOS"/>
    <s v="(blank)"/>
    <x v="2"/>
    <n v="937200"/>
    <n v="287579.52999999997"/>
  </r>
  <r>
    <s v="2025"/>
    <x v="3"/>
    <x v="0"/>
    <x v="0"/>
    <x v="16"/>
    <x v="11"/>
    <x v="124"/>
    <x v="273"/>
    <s v="3 - PROTECCIÓN DEL MEDIO AMBIENTE"/>
    <s v="3.1 - Protección del aire, agua y suelo"/>
    <s v="3.1.02 - Administración del agua"/>
    <s v="2.2 - CONTRATACIÓN DE SERVICIOS"/>
    <x v="12"/>
    <x v="0"/>
    <s v="00 - N/A"/>
    <s v="30 - FONDOS PROPIOS"/>
    <s v="(blank)"/>
    <x v="2"/>
    <n v="1018596"/>
    <n v="0"/>
  </r>
  <r>
    <s v="2025"/>
    <x v="3"/>
    <x v="0"/>
    <x v="0"/>
    <x v="16"/>
    <x v="11"/>
    <x v="124"/>
    <x v="273"/>
    <s v="3 - PROTECCIÓN DEL MEDIO AMBIENTE"/>
    <s v="3.1 - Protección del aire, agua y suelo"/>
    <s v="3.1.02 - Administración del agua"/>
    <s v="2.2 - CONTRATACIÓN DE SERVICIOS"/>
    <x v="13"/>
    <x v="0"/>
    <s v="00 - N/A"/>
    <s v="30 - FONDOS PROPIOS"/>
    <s v="(blank)"/>
    <x v="2"/>
    <n v="17126053"/>
    <n v="693958"/>
  </r>
  <r>
    <s v="2025"/>
    <x v="3"/>
    <x v="0"/>
    <x v="0"/>
    <x v="16"/>
    <x v="11"/>
    <x v="124"/>
    <x v="273"/>
    <s v="3 - PROTECCIÓN DEL MEDIO AMBIENTE"/>
    <s v="3.1 - Protección del aire, agua y suelo"/>
    <s v="3.1.02 - Administración del agua"/>
    <s v="2.3 - MATERIALES Y SUMINISTROS"/>
    <x v="14"/>
    <x v="0"/>
    <s v="00 - N/A"/>
    <s v="30 - FONDOS PROPIOS"/>
    <s v="(blank)"/>
    <x v="2"/>
    <n v="235000"/>
    <n v="26465.96"/>
  </r>
  <r>
    <s v="2025"/>
    <x v="3"/>
    <x v="0"/>
    <x v="0"/>
    <x v="16"/>
    <x v="11"/>
    <x v="124"/>
    <x v="273"/>
    <s v="3 - PROTECCIÓN DEL MEDIO AMBIENTE"/>
    <s v="3.1 - Protección del aire, agua y suelo"/>
    <s v="3.1.02 - Administración del agua"/>
    <s v="2.3 - MATERIALES Y SUMINISTROS"/>
    <x v="15"/>
    <x v="0"/>
    <s v="00 - N/A"/>
    <s v="30 - FONDOS PROPIOS"/>
    <s v="(blank)"/>
    <x v="2"/>
    <n v="64000"/>
    <n v="36580"/>
  </r>
  <r>
    <s v="2025"/>
    <x v="3"/>
    <x v="0"/>
    <x v="0"/>
    <x v="16"/>
    <x v="11"/>
    <x v="124"/>
    <x v="273"/>
    <s v="3 - PROTECCIÓN DEL MEDIO AMBIENTE"/>
    <s v="3.1 - Protección del aire, agua y suelo"/>
    <s v="3.1.02 - Administración del agua"/>
    <s v="2.3 - MATERIALES Y SUMINISTROS"/>
    <x v="16"/>
    <x v="0"/>
    <s v="00 - N/A"/>
    <s v="30 - FONDOS PROPIOS"/>
    <s v="(blank)"/>
    <x v="2"/>
    <n v="144700"/>
    <n v="19262.32"/>
  </r>
  <r>
    <s v="2025"/>
    <x v="3"/>
    <x v="0"/>
    <x v="0"/>
    <x v="16"/>
    <x v="11"/>
    <x v="124"/>
    <x v="273"/>
    <s v="3 - PROTECCIÓN DEL MEDIO AMBIENTE"/>
    <s v="3.1 - Protección del aire, agua y suelo"/>
    <s v="3.1.02 - Administración del agua"/>
    <s v="2.3 - MATERIALES Y SUMINISTROS"/>
    <x v="17"/>
    <x v="0"/>
    <s v="00 - N/A"/>
    <s v="30 - FONDOS PROPIOS"/>
    <s v="(blank)"/>
    <x v="2"/>
    <n v="2000"/>
    <n v="460.2"/>
  </r>
  <r>
    <s v="2025"/>
    <x v="3"/>
    <x v="0"/>
    <x v="0"/>
    <x v="16"/>
    <x v="11"/>
    <x v="124"/>
    <x v="273"/>
    <s v="3 - PROTECCIÓN DEL MEDIO AMBIENTE"/>
    <s v="3.1 - Protección del aire, agua y suelo"/>
    <s v="3.1.02 - Administración del agua"/>
    <s v="2.3 - MATERIALES Y SUMINISTROS"/>
    <x v="18"/>
    <x v="0"/>
    <s v="00 - N/A"/>
    <s v="30 - FONDOS PROPIOS"/>
    <s v="(blank)"/>
    <x v="2"/>
    <n v="1110000"/>
    <n v="41323.599999999999"/>
  </r>
  <r>
    <s v="2025"/>
    <x v="3"/>
    <x v="0"/>
    <x v="0"/>
    <x v="16"/>
    <x v="11"/>
    <x v="124"/>
    <x v="273"/>
    <s v="3 - PROTECCIÓN DEL MEDIO AMBIENTE"/>
    <s v="3.1 - Protección del aire, agua y suelo"/>
    <s v="3.1.02 - Administración del agua"/>
    <s v="2.3 - MATERIALES Y SUMINISTROS"/>
    <x v="19"/>
    <x v="0"/>
    <s v="00 - N/A"/>
    <s v="30 - FONDOS PROPIOS"/>
    <s v="(blank)"/>
    <x v="2"/>
    <n v="1600"/>
    <n v="874.38"/>
  </r>
  <r>
    <s v="2025"/>
    <x v="3"/>
    <x v="0"/>
    <x v="0"/>
    <x v="16"/>
    <x v="11"/>
    <x v="124"/>
    <x v="273"/>
    <s v="3 - PROTECCIÓN DEL MEDIO AMBIENTE"/>
    <s v="3.1 - Protección del aire, agua y suelo"/>
    <s v="3.1.02 - Administración del agua"/>
    <s v="2.3 - MATERIALES Y SUMINISTROS"/>
    <x v="20"/>
    <x v="0"/>
    <s v="00 - N/A"/>
    <s v="30 - FONDOS PROPIOS"/>
    <s v="(blank)"/>
    <x v="2"/>
    <n v="1177497"/>
    <n v="8060"/>
  </r>
  <r>
    <s v="2025"/>
    <x v="3"/>
    <x v="0"/>
    <x v="0"/>
    <x v="16"/>
    <x v="11"/>
    <x v="124"/>
    <x v="273"/>
    <s v="3 - PROTECCIÓN DEL MEDIO AMBIENTE"/>
    <s v="3.1 - Protección del aire, agua y suelo"/>
    <s v="3.1.02 - Administración del agua"/>
    <s v="2.3 - MATERIALES Y SUMINISTROS"/>
    <x v="21"/>
    <x v="0"/>
    <s v="00 - N/A"/>
    <s v="30 - FONDOS PROPIOS"/>
    <s v="(blank)"/>
    <x v="2"/>
    <n v="725493"/>
    <n v="97180.430000000008"/>
  </r>
  <r>
    <s v="2025"/>
    <x v="3"/>
    <x v="0"/>
    <x v="0"/>
    <x v="16"/>
    <x v="11"/>
    <x v="124"/>
    <x v="273"/>
    <s v="3 - PROTECCIÓN DEL MEDIO AMBIENTE"/>
    <s v="3.1 - Protección del aire, agua y suelo"/>
    <s v="3.1.03 - Ordenación de aguas residuales, drenaje y alcantarillado"/>
    <s v="2.2 - CONTRATACIÓN DE SERVICIOS"/>
    <x v="11"/>
    <x v="0"/>
    <s v="00 - N/A"/>
    <s v="30 - FONDOS PROPIOS"/>
    <s v="(blank)"/>
    <x v="2"/>
    <n v="730000"/>
    <n v="0"/>
  </r>
  <r>
    <s v="2025"/>
    <x v="3"/>
    <x v="0"/>
    <x v="0"/>
    <x v="16"/>
    <x v="11"/>
    <x v="124"/>
    <x v="273"/>
    <s v="3 - PROTECCIÓN DEL MEDIO AMBIENTE"/>
    <s v="3.1 - Protección del aire, agua y suelo"/>
    <s v="3.1.03 - Ordenación de aguas residuales, drenaje y alcantarillado"/>
    <s v="2.2 - CONTRATACIÓN DE SERVICIOS"/>
    <x v="12"/>
    <x v="0"/>
    <s v="00 - N/A"/>
    <s v="30 - FONDOS PROPIOS"/>
    <s v="(blank)"/>
    <x v="2"/>
    <n v="400000"/>
    <n v="0"/>
  </r>
  <r>
    <s v="2025"/>
    <x v="3"/>
    <x v="0"/>
    <x v="0"/>
    <x v="16"/>
    <x v="11"/>
    <x v="124"/>
    <x v="273"/>
    <s v="3 - PROTECCIÓN DEL MEDIO AMBIENTE"/>
    <s v="3.1 - Protección del aire, agua y suelo"/>
    <s v="3.1.03 - Ordenación de aguas residuales, drenaje y alcantarillado"/>
    <s v="2.2 - CONTRATACIÓN DE SERVICIOS"/>
    <x v="13"/>
    <x v="0"/>
    <s v="00 - N/A"/>
    <s v="30 - FONDOS PROPIOS"/>
    <s v="(blank)"/>
    <x v="2"/>
    <n v="600000"/>
    <n v="70001.14"/>
  </r>
  <r>
    <s v="2025"/>
    <x v="3"/>
    <x v="0"/>
    <x v="0"/>
    <x v="16"/>
    <x v="11"/>
    <x v="124"/>
    <x v="273"/>
    <s v="3 - PROTECCIÓN DEL MEDIO AMBIENTE"/>
    <s v="3.1 - Protección del aire, agua y suelo"/>
    <s v="3.1.03 - Ordenación de aguas residuales, drenaje y alcantarillado"/>
    <s v="2.3 - MATERIALES Y SUMINISTROS"/>
    <x v="20"/>
    <x v="0"/>
    <s v="00 - N/A"/>
    <s v="30 - FONDOS PROPIOS"/>
    <s v="(blank)"/>
    <x v="2"/>
    <n v="625970"/>
    <n v="0"/>
  </r>
  <r>
    <s v="2025"/>
    <x v="3"/>
    <x v="0"/>
    <x v="0"/>
    <x v="16"/>
    <x v="11"/>
    <x v="124"/>
    <x v="273"/>
    <s v="4 - SERVICIOS SOCIALES"/>
    <s v="4.1 - Vivienda y servicios comunitarios"/>
    <s v="4.1.03 - Abastecimiento de agua potable"/>
    <s v="2.1 - REMUNERACIONES Y CONTRIBUCIONES"/>
    <x v="0"/>
    <x v="0"/>
    <s v="00 - N/A"/>
    <s v="30 - FONDOS PROPIOS"/>
    <s v="(blank)"/>
    <x v="2"/>
    <n v="25568584"/>
    <n v="5443646"/>
  </r>
  <r>
    <s v="2025"/>
    <x v="3"/>
    <x v="0"/>
    <x v="0"/>
    <x v="16"/>
    <x v="11"/>
    <x v="124"/>
    <x v="273"/>
    <s v="4 - SERVICIOS SOCIALES"/>
    <s v="4.1 - Vivienda y servicios comunitarios"/>
    <s v="4.1.03 - Abastecimiento de agua potable"/>
    <s v="2.1 - REMUNERACIONES Y CONTRIBUCIONES"/>
    <x v="4"/>
    <x v="0"/>
    <s v="00 - N/A"/>
    <s v="30 - FONDOS PROPIOS"/>
    <s v="(blank)"/>
    <x v="2"/>
    <n v="3612631"/>
    <n v="865386.7"/>
  </r>
  <r>
    <s v="2025"/>
    <x v="3"/>
    <x v="0"/>
    <x v="0"/>
    <x v="16"/>
    <x v="11"/>
    <x v="124"/>
    <x v="273"/>
    <s v="4 - SERVICIOS SOCIALES"/>
    <s v="4.1 - Vivienda y servicios comunitarios"/>
    <s v="4.1.03 - Abastecimiento de agua potable"/>
    <s v="2.2 - CONTRATACIÓN DE SERVICIOS"/>
    <x v="9"/>
    <x v="0"/>
    <s v="00 - N/A"/>
    <s v="30 - FONDOS PROPIOS"/>
    <s v="(blank)"/>
    <x v="2"/>
    <n v="1525000"/>
    <n v="409460"/>
  </r>
  <r>
    <s v="2025"/>
    <x v="3"/>
    <x v="0"/>
    <x v="0"/>
    <x v="16"/>
    <x v="11"/>
    <x v="124"/>
    <x v="273"/>
    <s v="4 - SERVICIOS SOCIALES"/>
    <s v="4.1 - Vivienda y servicios comunitarios"/>
    <s v="4.1.03 - Abastecimiento de agua potable"/>
    <s v="2.2 - CONTRATACIÓN DE SERVICIOS"/>
    <x v="11"/>
    <x v="0"/>
    <s v="00 - N/A"/>
    <s v="30 - FONDOS PROPIOS"/>
    <s v="(blank)"/>
    <x v="2"/>
    <n v="4966606"/>
    <n v="1058106"/>
  </r>
  <r>
    <s v="2025"/>
    <x v="3"/>
    <x v="0"/>
    <x v="0"/>
    <x v="16"/>
    <x v="11"/>
    <x v="124"/>
    <x v="273"/>
    <s v="4 - SERVICIOS SOCIALES"/>
    <s v="4.1 - Vivienda y servicios comunitarios"/>
    <s v="4.1.03 - Abastecimiento de agua potable"/>
    <s v="2.2 - CONTRATACIÓN DE SERVICIOS"/>
    <x v="13"/>
    <x v="0"/>
    <s v="00 - N/A"/>
    <s v="30 - FONDOS PROPIOS"/>
    <s v="(blank)"/>
    <x v="2"/>
    <n v="1353000"/>
    <n v="0"/>
  </r>
  <r>
    <s v="2025"/>
    <x v="3"/>
    <x v="0"/>
    <x v="0"/>
    <x v="16"/>
    <x v="11"/>
    <x v="124"/>
    <x v="273"/>
    <s v="4 - SERVICIOS SOCIALES"/>
    <s v="4.1 - Vivienda y servicios comunitarios"/>
    <s v="4.1.03 - Abastecimiento de agua potable"/>
    <s v="2.3 - MATERIALES Y SUMINISTROS"/>
    <x v="15"/>
    <x v="0"/>
    <s v="00 - N/A"/>
    <s v="30 - FONDOS PROPIOS"/>
    <s v="(blank)"/>
    <x v="2"/>
    <n v="71300"/>
    <n v="0"/>
  </r>
  <r>
    <s v="2025"/>
    <x v="3"/>
    <x v="0"/>
    <x v="0"/>
    <x v="16"/>
    <x v="11"/>
    <x v="124"/>
    <x v="273"/>
    <s v="4 - SERVICIOS SOCIALES"/>
    <s v="4.1 - Vivienda y servicios comunitarios"/>
    <s v="4.1.03 - Abastecimiento de agua potable"/>
    <s v="2.3 - MATERIALES Y SUMINISTROS"/>
    <x v="18"/>
    <x v="0"/>
    <s v="00 - N/A"/>
    <s v="30 - FONDOS PROPIOS"/>
    <s v="(blank)"/>
    <x v="2"/>
    <n v="308840"/>
    <n v="0"/>
  </r>
  <r>
    <s v="2025"/>
    <x v="3"/>
    <x v="0"/>
    <x v="0"/>
    <x v="16"/>
    <x v="11"/>
    <x v="124"/>
    <x v="273"/>
    <s v="4 - SERVICIOS SOCIALES"/>
    <s v="4.1 - Vivienda y servicios comunitarios"/>
    <s v="4.1.03 - Abastecimiento de agua potable"/>
    <s v="2.3 - MATERIALES Y SUMINISTROS"/>
    <x v="19"/>
    <x v="0"/>
    <s v="00 - N/A"/>
    <s v="30 - FONDOS PROPIOS"/>
    <s v="(blank)"/>
    <x v="2"/>
    <n v="586962"/>
    <n v="13900.84"/>
  </r>
  <r>
    <s v="2025"/>
    <x v="3"/>
    <x v="0"/>
    <x v="0"/>
    <x v="16"/>
    <x v="11"/>
    <x v="124"/>
    <x v="273"/>
    <s v="4 - SERVICIOS SOCIALES"/>
    <s v="4.1 - Vivienda y servicios comunitarios"/>
    <s v="4.1.03 - Abastecimiento de agua potable"/>
    <s v="2.3 - MATERIALES Y SUMINISTROS"/>
    <x v="20"/>
    <x v="0"/>
    <s v="00 - N/A"/>
    <s v="30 - FONDOS PROPIOS"/>
    <s v="(blank)"/>
    <x v="2"/>
    <n v="2603433"/>
    <n v="1300"/>
  </r>
  <r>
    <s v="2025"/>
    <x v="3"/>
    <x v="0"/>
    <x v="0"/>
    <x v="16"/>
    <x v="11"/>
    <x v="124"/>
    <x v="273"/>
    <s v="4 - SERVICIOS SOCIALES"/>
    <s v="4.1 - Vivienda y servicios comunitarios"/>
    <s v="4.1.03 - Abastecimiento de agua potable"/>
    <s v="2.3 - MATERIALES Y SUMINISTROS"/>
    <x v="21"/>
    <x v="0"/>
    <s v="00 - N/A"/>
    <s v="30 - FONDOS PROPIOS"/>
    <s v="(blank)"/>
    <x v="2"/>
    <n v="1229235"/>
    <n v="370213.2"/>
  </r>
  <r>
    <s v="2025"/>
    <x v="3"/>
    <x v="0"/>
    <x v="0"/>
    <x v="16"/>
    <x v="11"/>
    <x v="120"/>
    <x v="269"/>
    <s v="2 - SERVICIOS ECONÓMICOS"/>
    <s v="2.6 - Transporte"/>
    <s v="2.6.02 - Transporte por agua"/>
    <s v="2.1 - REMUNERACIONES Y CONTRIBUCIONES"/>
    <x v="0"/>
    <x v="0"/>
    <s v="00 - N/A"/>
    <s v="30 - FONDOS PROPIOS"/>
    <s v="(blank)"/>
    <x v="0"/>
    <n v="786905910"/>
    <n v="136885228.31999999"/>
  </r>
  <r>
    <s v="2025"/>
    <x v="3"/>
    <x v="0"/>
    <x v="0"/>
    <x v="16"/>
    <x v="11"/>
    <x v="120"/>
    <x v="269"/>
    <s v="2 - SERVICIOS ECONÓMICOS"/>
    <s v="2.6 - Transporte"/>
    <s v="2.6.02 - Transporte por agua"/>
    <s v="2.1 - REMUNERACIONES Y CONTRIBUCIONES"/>
    <x v="1"/>
    <x v="0"/>
    <s v="00 - N/A"/>
    <s v="30 - FONDOS PROPIOS"/>
    <s v="(blank)"/>
    <x v="0"/>
    <n v="91045705"/>
    <n v="6120000"/>
  </r>
  <r>
    <s v="2025"/>
    <x v="3"/>
    <x v="0"/>
    <x v="0"/>
    <x v="16"/>
    <x v="11"/>
    <x v="120"/>
    <x v="269"/>
    <s v="2 - SERVICIOS ECONÓMICOS"/>
    <s v="2.6 - Transporte"/>
    <s v="2.6.02 - Transporte por agua"/>
    <s v="2.1 - REMUNERACIONES Y CONTRIBUCIONES"/>
    <x v="2"/>
    <x v="0"/>
    <s v="00 - N/A"/>
    <s v="30 - FONDOS PROPIOS"/>
    <s v="(blank)"/>
    <x v="0"/>
    <n v="33600"/>
    <n v="250000"/>
  </r>
  <r>
    <s v="2025"/>
    <x v="3"/>
    <x v="0"/>
    <x v="0"/>
    <x v="16"/>
    <x v="11"/>
    <x v="120"/>
    <x v="269"/>
    <s v="2 - SERVICIOS ECONÓMICOS"/>
    <s v="2.6 - Transporte"/>
    <s v="2.6.02 - Transporte por agua"/>
    <s v="2.1 - REMUNERACIONES Y CONTRIBUCIONES"/>
    <x v="3"/>
    <x v="0"/>
    <s v="00 - N/A"/>
    <s v="30 - FONDOS PROPIOS"/>
    <s v="(blank)"/>
    <x v="0"/>
    <n v="68671706"/>
    <n v="10000"/>
  </r>
  <r>
    <s v="2025"/>
    <x v="3"/>
    <x v="0"/>
    <x v="0"/>
    <x v="16"/>
    <x v="11"/>
    <x v="120"/>
    <x v="269"/>
    <s v="2 - SERVICIOS ECONÓMICOS"/>
    <s v="2.6 - Transporte"/>
    <s v="2.6.02 - Transporte por agua"/>
    <s v="2.1 - REMUNERACIONES Y CONTRIBUCIONES"/>
    <x v="4"/>
    <x v="0"/>
    <s v="00 - N/A"/>
    <s v="30 - FONDOS PROPIOS"/>
    <s v="(blank)"/>
    <x v="0"/>
    <n v="138967042"/>
    <n v="27597831.489999998"/>
  </r>
  <r>
    <s v="2025"/>
    <x v="3"/>
    <x v="0"/>
    <x v="0"/>
    <x v="16"/>
    <x v="11"/>
    <x v="120"/>
    <x v="269"/>
    <s v="2 - SERVICIOS ECONÓMICOS"/>
    <s v="2.6 - Transporte"/>
    <s v="2.6.02 - Transporte por agua"/>
    <s v="2.2 - CONTRATACIÓN DE SERVICIOS"/>
    <x v="5"/>
    <x v="0"/>
    <s v="00 - N/A"/>
    <s v="30 - FONDOS PROPIOS"/>
    <s v="(blank)"/>
    <x v="0"/>
    <n v="31685784"/>
    <n v="5535254.7400000002"/>
  </r>
  <r>
    <s v="2025"/>
    <x v="3"/>
    <x v="0"/>
    <x v="0"/>
    <x v="16"/>
    <x v="11"/>
    <x v="120"/>
    <x v="269"/>
    <s v="2 - SERVICIOS ECONÓMICOS"/>
    <s v="2.6 - Transporte"/>
    <s v="2.6.02 - Transporte por agua"/>
    <s v="2.2 - CONTRATACIÓN DE SERVICIOS"/>
    <x v="6"/>
    <x v="0"/>
    <s v="00 - N/A"/>
    <s v="30 - FONDOS PROPIOS"/>
    <s v="(blank)"/>
    <x v="0"/>
    <n v="38955773"/>
    <n v="8217777.0499999998"/>
  </r>
  <r>
    <s v="2025"/>
    <x v="3"/>
    <x v="0"/>
    <x v="0"/>
    <x v="16"/>
    <x v="11"/>
    <x v="120"/>
    <x v="269"/>
    <s v="2 - SERVICIOS ECONÓMICOS"/>
    <s v="2.6 - Transporte"/>
    <s v="2.6.02 - Transporte por agua"/>
    <s v="2.2 - CONTRATACIÓN DE SERVICIOS"/>
    <x v="7"/>
    <x v="0"/>
    <s v="00 - N/A"/>
    <s v="30 - FONDOS PROPIOS"/>
    <s v="(blank)"/>
    <x v="0"/>
    <n v="19374636"/>
    <n v="1867971.45"/>
  </r>
  <r>
    <s v="2025"/>
    <x v="3"/>
    <x v="0"/>
    <x v="0"/>
    <x v="16"/>
    <x v="11"/>
    <x v="120"/>
    <x v="269"/>
    <s v="2 - SERVICIOS ECONÓMICOS"/>
    <s v="2.6 - Transporte"/>
    <s v="2.6.02 - Transporte por agua"/>
    <s v="2.2 - CONTRATACIÓN DE SERVICIOS"/>
    <x v="8"/>
    <x v="0"/>
    <s v="00 - N/A"/>
    <s v="30 - FONDOS PROPIOS"/>
    <s v="(blank)"/>
    <x v="0"/>
    <n v="3856648"/>
    <n v="148560"/>
  </r>
  <r>
    <s v="2025"/>
    <x v="3"/>
    <x v="0"/>
    <x v="0"/>
    <x v="16"/>
    <x v="11"/>
    <x v="120"/>
    <x v="269"/>
    <s v="2 - SERVICIOS ECONÓMICOS"/>
    <s v="2.6 - Transporte"/>
    <s v="2.6.02 - Transporte por agua"/>
    <s v="2.2 - CONTRATACIÓN DE SERVICIOS"/>
    <x v="9"/>
    <x v="0"/>
    <s v="00 - N/A"/>
    <s v="30 - FONDOS PROPIOS"/>
    <s v="(blank)"/>
    <x v="0"/>
    <n v="37625811"/>
    <n v="468138.91000000003"/>
  </r>
  <r>
    <s v="2025"/>
    <x v="3"/>
    <x v="0"/>
    <x v="0"/>
    <x v="16"/>
    <x v="11"/>
    <x v="120"/>
    <x v="269"/>
    <s v="2 - SERVICIOS ECONÓMICOS"/>
    <s v="2.6 - Transporte"/>
    <s v="2.6.02 - Transporte por agua"/>
    <s v="2.2 - CONTRATACIÓN DE SERVICIOS"/>
    <x v="10"/>
    <x v="0"/>
    <s v="00 - N/A"/>
    <s v="30 - FONDOS PROPIOS"/>
    <s v="(blank)"/>
    <x v="0"/>
    <n v="37564868"/>
    <n v="5285753.6000000006"/>
  </r>
  <r>
    <s v="2025"/>
    <x v="3"/>
    <x v="0"/>
    <x v="0"/>
    <x v="16"/>
    <x v="11"/>
    <x v="120"/>
    <x v="269"/>
    <s v="2 - SERVICIOS ECONÓMICOS"/>
    <s v="2.6 - Transporte"/>
    <s v="2.6.02 - Transporte por agua"/>
    <s v="2.2 - CONTRATACIÓN DE SERVICIOS"/>
    <x v="11"/>
    <x v="0"/>
    <s v="00 - N/A"/>
    <s v="30 - FONDOS PROPIOS"/>
    <s v="(blank)"/>
    <x v="0"/>
    <n v="23954244"/>
    <n v="692597.20999999985"/>
  </r>
  <r>
    <s v="2025"/>
    <x v="3"/>
    <x v="0"/>
    <x v="0"/>
    <x v="16"/>
    <x v="11"/>
    <x v="120"/>
    <x v="269"/>
    <s v="2 - SERVICIOS ECONÓMICOS"/>
    <s v="2.6 - Transporte"/>
    <s v="2.6.02 - Transporte por agua"/>
    <s v="2.2 - CONTRATACIÓN DE SERVICIOS"/>
    <x v="12"/>
    <x v="0"/>
    <s v="00 - N/A"/>
    <s v="30 - FONDOS PROPIOS"/>
    <s v="(blank)"/>
    <x v="0"/>
    <n v="135553195"/>
    <n v="23693476.72000001"/>
  </r>
  <r>
    <s v="2025"/>
    <x v="3"/>
    <x v="0"/>
    <x v="0"/>
    <x v="16"/>
    <x v="11"/>
    <x v="120"/>
    <x v="269"/>
    <s v="2 - SERVICIOS ECONÓMICOS"/>
    <s v="2.6 - Transporte"/>
    <s v="2.6.02 - Transporte por agua"/>
    <s v="2.2 - CONTRATACIÓN DE SERVICIOS"/>
    <x v="13"/>
    <x v="0"/>
    <s v="00 - N/A"/>
    <s v="30 - FONDOS PROPIOS"/>
    <s v="(blank)"/>
    <x v="0"/>
    <n v="10311656"/>
    <n v="167060.01"/>
  </r>
  <r>
    <s v="2025"/>
    <x v="3"/>
    <x v="0"/>
    <x v="0"/>
    <x v="16"/>
    <x v="11"/>
    <x v="120"/>
    <x v="269"/>
    <s v="2 - SERVICIOS ECONÓMICOS"/>
    <s v="2.6 - Transporte"/>
    <s v="2.6.02 - Transporte por agua"/>
    <s v="2.3 - MATERIALES Y SUMINISTROS"/>
    <x v="14"/>
    <x v="0"/>
    <s v="00 - N/A"/>
    <s v="30 - FONDOS PROPIOS"/>
    <s v="(blank)"/>
    <x v="0"/>
    <n v="1948399"/>
    <n v="311401.42000000004"/>
  </r>
  <r>
    <s v="2025"/>
    <x v="3"/>
    <x v="0"/>
    <x v="0"/>
    <x v="16"/>
    <x v="11"/>
    <x v="120"/>
    <x v="269"/>
    <s v="2 - SERVICIOS ECONÓMICOS"/>
    <s v="2.6 - Transporte"/>
    <s v="2.6.02 - Transporte por agua"/>
    <s v="2.3 - MATERIALES Y SUMINISTROS"/>
    <x v="15"/>
    <x v="0"/>
    <s v="00 - N/A"/>
    <s v="30 - FONDOS PROPIOS"/>
    <s v="(blank)"/>
    <x v="0"/>
    <n v="4571948"/>
    <n v="1574655"/>
  </r>
  <r>
    <s v="2025"/>
    <x v="3"/>
    <x v="0"/>
    <x v="0"/>
    <x v="16"/>
    <x v="11"/>
    <x v="120"/>
    <x v="269"/>
    <s v="2 - SERVICIOS ECONÓMICOS"/>
    <s v="2.6 - Transporte"/>
    <s v="2.6.02 - Transporte por agua"/>
    <s v="2.3 - MATERIALES Y SUMINISTROS"/>
    <x v="16"/>
    <x v="0"/>
    <s v="00 - N/A"/>
    <s v="30 - FONDOS PROPIOS"/>
    <s v="(blank)"/>
    <x v="0"/>
    <n v="4438268"/>
    <n v="125426.13"/>
  </r>
  <r>
    <s v="2025"/>
    <x v="3"/>
    <x v="0"/>
    <x v="0"/>
    <x v="16"/>
    <x v="11"/>
    <x v="120"/>
    <x v="269"/>
    <s v="2 - SERVICIOS ECONÓMICOS"/>
    <s v="2.6 - Transporte"/>
    <s v="2.6.02 - Transporte por agua"/>
    <s v="2.3 - MATERIALES Y SUMINISTROS"/>
    <x v="17"/>
    <x v="0"/>
    <s v="00 - N/A"/>
    <s v="30 - FONDOS PROPIOS"/>
    <s v="(blank)"/>
    <x v="0"/>
    <n v="1098878"/>
    <n v="6741.17"/>
  </r>
  <r>
    <s v="2025"/>
    <x v="3"/>
    <x v="0"/>
    <x v="0"/>
    <x v="16"/>
    <x v="11"/>
    <x v="120"/>
    <x v="269"/>
    <s v="2 - SERVICIOS ECONÓMICOS"/>
    <s v="2.6 - Transporte"/>
    <s v="2.6.02 - Transporte por agua"/>
    <s v="2.3 - MATERIALES Y SUMINISTROS"/>
    <x v="18"/>
    <x v="0"/>
    <s v="00 - N/A"/>
    <s v="30 - FONDOS PROPIOS"/>
    <s v="(blank)"/>
    <x v="0"/>
    <n v="418615"/>
    <n v="46851.57"/>
  </r>
  <r>
    <s v="2025"/>
    <x v="3"/>
    <x v="0"/>
    <x v="0"/>
    <x v="16"/>
    <x v="11"/>
    <x v="120"/>
    <x v="269"/>
    <s v="2 - SERVICIOS ECONÓMICOS"/>
    <s v="2.6 - Transporte"/>
    <s v="2.6.02 - Transporte por agua"/>
    <s v="2.3 - MATERIALES Y SUMINISTROS"/>
    <x v="19"/>
    <x v="0"/>
    <s v="00 - N/A"/>
    <s v="30 - FONDOS PROPIOS"/>
    <s v="(blank)"/>
    <x v="0"/>
    <n v="2442037"/>
    <n v="563988.57000000007"/>
  </r>
  <r>
    <s v="2025"/>
    <x v="3"/>
    <x v="0"/>
    <x v="0"/>
    <x v="16"/>
    <x v="11"/>
    <x v="120"/>
    <x v="269"/>
    <s v="2 - SERVICIOS ECONÓMICOS"/>
    <s v="2.6 - Transporte"/>
    <s v="2.6.02 - Transporte por agua"/>
    <s v="2.3 - MATERIALES Y SUMINISTROS"/>
    <x v="20"/>
    <x v="0"/>
    <s v="00 - N/A"/>
    <s v="30 - FONDOS PROPIOS"/>
    <s v="(blank)"/>
    <x v="0"/>
    <n v="17221978"/>
    <n v="1571678.0199999998"/>
  </r>
  <r>
    <s v="2025"/>
    <x v="3"/>
    <x v="0"/>
    <x v="0"/>
    <x v="16"/>
    <x v="11"/>
    <x v="120"/>
    <x v="269"/>
    <s v="2 - SERVICIOS ECONÓMICOS"/>
    <s v="2.6 - Transporte"/>
    <s v="2.6.02 - Transporte por agua"/>
    <s v="2.3 - MATERIALES Y SUMINISTROS"/>
    <x v="21"/>
    <x v="0"/>
    <s v="00 - N/A"/>
    <s v="30 - FONDOS PROPIOS"/>
    <s v="(blank)"/>
    <x v="0"/>
    <n v="17756892"/>
    <n v="1349859.7599999998"/>
  </r>
  <r>
    <s v="2025"/>
    <x v="3"/>
    <x v="0"/>
    <x v="0"/>
    <x v="16"/>
    <x v="11"/>
    <x v="111"/>
    <x v="260"/>
    <s v="2 - SERVICIOS ECONÓMICOS"/>
    <s v="2.2 - Agropecuaria, caza, pesca y silvicultura"/>
    <s v="2.2.99 - Planificación, gestión y supervisión agropecuaria, caza, pesca y silvicultura"/>
    <s v="2.1 - REMUNERACIONES Y CONTRIBUCIONES"/>
    <x v="0"/>
    <x v="0"/>
    <s v="00 - N/A"/>
    <s v="30 - FONDOS PROPIOS"/>
    <s v="(blank)"/>
    <x v="0"/>
    <n v="440155426"/>
    <n v="0"/>
  </r>
  <r>
    <s v="2025"/>
    <x v="3"/>
    <x v="0"/>
    <x v="0"/>
    <x v="16"/>
    <x v="11"/>
    <x v="111"/>
    <x v="260"/>
    <s v="2 - SERVICIOS ECONÓMICOS"/>
    <s v="2.2 - Agropecuaria, caza, pesca y silvicultura"/>
    <s v="2.2.99 - Planificación, gestión y supervisión agropecuaria, caza, pesca y silvicultura"/>
    <s v="2.1 - REMUNERACIONES Y CONTRIBUCIONES"/>
    <x v="1"/>
    <x v="0"/>
    <s v="00 - N/A"/>
    <s v="30 - FONDOS PROPIOS"/>
    <s v="(blank)"/>
    <x v="0"/>
    <n v="56939059"/>
    <n v="0"/>
  </r>
  <r>
    <s v="2025"/>
    <x v="3"/>
    <x v="0"/>
    <x v="0"/>
    <x v="16"/>
    <x v="11"/>
    <x v="111"/>
    <x v="260"/>
    <s v="2 - SERVICIOS ECONÓMICOS"/>
    <s v="2.2 - Agropecuaria, caza, pesca y silvicultura"/>
    <s v="2.2.99 - Planificación, gestión y supervisión agropecuaria, caza, pesca y silvicultura"/>
    <s v="2.1 - REMUNERACIONES Y CONTRIBUCIONES"/>
    <x v="2"/>
    <x v="0"/>
    <s v="00 - N/A"/>
    <s v="30 - FONDOS PROPIOS"/>
    <s v="(blank)"/>
    <x v="0"/>
    <n v="1430000"/>
    <n v="0"/>
  </r>
  <r>
    <s v="2025"/>
    <x v="3"/>
    <x v="0"/>
    <x v="0"/>
    <x v="16"/>
    <x v="11"/>
    <x v="111"/>
    <x v="260"/>
    <s v="2 - SERVICIOS ECONÓMICOS"/>
    <s v="2.2 - Agropecuaria, caza, pesca y silvicultura"/>
    <s v="2.2.99 - Planificación, gestión y supervisión agropecuaria, caza, pesca y silvicultura"/>
    <s v="2.1 - REMUNERACIONES Y CONTRIBUCIONES"/>
    <x v="3"/>
    <x v="0"/>
    <s v="00 - N/A"/>
    <s v="30 - FONDOS PROPIOS"/>
    <s v="(blank)"/>
    <x v="0"/>
    <n v="1144219"/>
    <n v="0"/>
  </r>
  <r>
    <s v="2025"/>
    <x v="3"/>
    <x v="0"/>
    <x v="0"/>
    <x v="16"/>
    <x v="11"/>
    <x v="111"/>
    <x v="260"/>
    <s v="2 - SERVICIOS ECONÓMICOS"/>
    <s v="2.2 - Agropecuaria, caza, pesca y silvicultura"/>
    <s v="2.2.99 - Planificación, gestión y supervisión agropecuaria, caza, pesca y silvicultura"/>
    <s v="2.1 - REMUNERACIONES Y CONTRIBUCIONES"/>
    <x v="4"/>
    <x v="0"/>
    <s v="00 - N/A"/>
    <s v="30 - FONDOS PROPIOS"/>
    <s v="(blank)"/>
    <x v="0"/>
    <n v="30087648"/>
    <n v="0"/>
  </r>
  <r>
    <s v="2025"/>
    <x v="3"/>
    <x v="0"/>
    <x v="0"/>
    <x v="16"/>
    <x v="11"/>
    <x v="111"/>
    <x v="260"/>
    <s v="2 - SERVICIOS ECONÓMICOS"/>
    <s v="2.2 - Agropecuaria, caza, pesca y silvicultura"/>
    <s v="2.2.99 - Planificación, gestión y supervisión agropecuaria, caza, pesca y silvicultura"/>
    <s v="2.2 - CONTRATACIÓN DE SERVICIOS"/>
    <x v="5"/>
    <x v="0"/>
    <s v="00 - N/A"/>
    <s v="30 - FONDOS PROPIOS"/>
    <s v="(blank)"/>
    <x v="0"/>
    <n v="72497732"/>
    <n v="0"/>
  </r>
  <r>
    <s v="2025"/>
    <x v="3"/>
    <x v="0"/>
    <x v="0"/>
    <x v="16"/>
    <x v="11"/>
    <x v="111"/>
    <x v="260"/>
    <s v="2 - SERVICIOS ECONÓMICOS"/>
    <s v="2.2 - Agropecuaria, caza, pesca y silvicultura"/>
    <s v="2.2.99 - Planificación, gestión y supervisión agropecuaria, caza, pesca y silvicultura"/>
    <s v="2.2 - CONTRATACIÓN DE SERVICIOS"/>
    <x v="6"/>
    <x v="0"/>
    <s v="00 - N/A"/>
    <s v="30 - FONDOS PROPIOS"/>
    <s v="(blank)"/>
    <x v="0"/>
    <n v="5557460"/>
    <n v="0"/>
  </r>
  <r>
    <s v="2025"/>
    <x v="3"/>
    <x v="0"/>
    <x v="0"/>
    <x v="16"/>
    <x v="11"/>
    <x v="111"/>
    <x v="260"/>
    <s v="2 - SERVICIOS ECONÓMICOS"/>
    <s v="2.2 - Agropecuaria, caza, pesca y silvicultura"/>
    <s v="2.2.99 - Planificación, gestión y supervisión agropecuaria, caza, pesca y silvicultura"/>
    <s v="2.2 - CONTRATACIÓN DE SERVICIOS"/>
    <x v="7"/>
    <x v="0"/>
    <s v="00 - N/A"/>
    <s v="30 - FONDOS PROPIOS"/>
    <s v="(blank)"/>
    <x v="0"/>
    <n v="4631000"/>
    <n v="0"/>
  </r>
  <r>
    <s v="2025"/>
    <x v="3"/>
    <x v="0"/>
    <x v="0"/>
    <x v="16"/>
    <x v="11"/>
    <x v="111"/>
    <x v="260"/>
    <s v="2 - SERVICIOS ECONÓMICOS"/>
    <s v="2.2 - Agropecuaria, caza, pesca y silvicultura"/>
    <s v="2.2.99 - Planificación, gestión y supervisión agropecuaria, caza, pesca y silvicultura"/>
    <s v="2.2 - CONTRATACIÓN DE SERVICIOS"/>
    <x v="8"/>
    <x v="0"/>
    <s v="00 - N/A"/>
    <s v="30 - FONDOS PROPIOS"/>
    <s v="(blank)"/>
    <x v="0"/>
    <n v="5423000"/>
    <n v="0"/>
  </r>
  <r>
    <s v="2025"/>
    <x v="3"/>
    <x v="0"/>
    <x v="0"/>
    <x v="16"/>
    <x v="11"/>
    <x v="111"/>
    <x v="260"/>
    <s v="2 - SERVICIOS ECONÓMICOS"/>
    <s v="2.2 - Agropecuaria, caza, pesca y silvicultura"/>
    <s v="2.2.99 - Planificación, gestión y supervisión agropecuaria, caza, pesca y silvicultura"/>
    <s v="2.2 - CONTRATACIÓN DE SERVICIOS"/>
    <x v="9"/>
    <x v="0"/>
    <s v="00 - N/A"/>
    <s v="30 - FONDOS PROPIOS"/>
    <s v="(blank)"/>
    <x v="0"/>
    <n v="7663700"/>
    <n v="0"/>
  </r>
  <r>
    <s v="2025"/>
    <x v="3"/>
    <x v="0"/>
    <x v="0"/>
    <x v="16"/>
    <x v="11"/>
    <x v="111"/>
    <x v="260"/>
    <s v="2 - SERVICIOS ECONÓMICOS"/>
    <s v="2.2 - Agropecuaria, caza, pesca y silvicultura"/>
    <s v="2.2.99 - Planificación, gestión y supervisión agropecuaria, caza, pesca y silvicultura"/>
    <s v="2.2 - CONTRATACIÓN DE SERVICIOS"/>
    <x v="10"/>
    <x v="0"/>
    <s v="00 - N/A"/>
    <s v="30 - FONDOS PROPIOS"/>
    <s v="(blank)"/>
    <x v="0"/>
    <n v="3245000"/>
    <n v="0"/>
  </r>
  <r>
    <s v="2025"/>
    <x v="3"/>
    <x v="0"/>
    <x v="0"/>
    <x v="16"/>
    <x v="11"/>
    <x v="111"/>
    <x v="260"/>
    <s v="2 - SERVICIOS ECONÓMICOS"/>
    <s v="2.2 - Agropecuaria, caza, pesca y silvicultura"/>
    <s v="2.2.99 - Planificación, gestión y supervisión agropecuaria, caza, pesca y silvicultura"/>
    <s v="2.2 - CONTRATACIÓN DE SERVICIOS"/>
    <x v="11"/>
    <x v="0"/>
    <s v="00 - N/A"/>
    <s v="30 - FONDOS PROPIOS"/>
    <s v="(blank)"/>
    <x v="0"/>
    <n v="99099242"/>
    <n v="0"/>
  </r>
  <r>
    <s v="2025"/>
    <x v="3"/>
    <x v="0"/>
    <x v="0"/>
    <x v="16"/>
    <x v="11"/>
    <x v="111"/>
    <x v="260"/>
    <s v="2 - SERVICIOS ECONÓMICOS"/>
    <s v="2.2 - Agropecuaria, caza, pesca y silvicultura"/>
    <s v="2.2.99 - Planificación, gestión y supervisión agropecuaria, caza, pesca y silvicultura"/>
    <s v="2.2 - CONTRATACIÓN DE SERVICIOS"/>
    <x v="12"/>
    <x v="0"/>
    <s v="00 - N/A"/>
    <s v="10 - FONDO GENERAL"/>
    <s v="(blank)"/>
    <x v="0"/>
    <n v="54500000"/>
    <n v="0"/>
  </r>
  <r>
    <s v="2025"/>
    <x v="3"/>
    <x v="0"/>
    <x v="0"/>
    <x v="16"/>
    <x v="11"/>
    <x v="111"/>
    <x v="260"/>
    <s v="2 - SERVICIOS ECONÓMICOS"/>
    <s v="2.2 - Agropecuaria, caza, pesca y silvicultura"/>
    <s v="2.2.99 - Planificación, gestión y supervisión agropecuaria, caza, pesca y silvicultura"/>
    <s v="2.2 - CONTRATACIÓN DE SERVICIOS"/>
    <x v="12"/>
    <x v="0"/>
    <s v="00 - N/A"/>
    <s v="30 - FONDOS PROPIOS"/>
    <s v="(blank)"/>
    <x v="0"/>
    <n v="7211426"/>
    <n v="0"/>
  </r>
  <r>
    <s v="2025"/>
    <x v="3"/>
    <x v="0"/>
    <x v="0"/>
    <x v="16"/>
    <x v="11"/>
    <x v="111"/>
    <x v="260"/>
    <s v="2 - SERVICIOS ECONÓMICOS"/>
    <s v="2.2 - Agropecuaria, caza, pesca y silvicultura"/>
    <s v="2.2.99 - Planificación, gestión y supervisión agropecuaria, caza, pesca y silvicultura"/>
    <s v="2.3 - MATERIALES Y SUMINISTROS"/>
    <x v="14"/>
    <x v="0"/>
    <s v="00 - N/A"/>
    <s v="30 - FONDOS PROPIOS"/>
    <s v="(blank)"/>
    <x v="0"/>
    <n v="193860469"/>
    <n v="0"/>
  </r>
  <r>
    <s v="2025"/>
    <x v="3"/>
    <x v="0"/>
    <x v="0"/>
    <x v="16"/>
    <x v="11"/>
    <x v="111"/>
    <x v="260"/>
    <s v="2 - SERVICIOS ECONÓMICOS"/>
    <s v="2.2 - Agropecuaria, caza, pesca y silvicultura"/>
    <s v="2.2.99 - Planificación, gestión y supervisión agropecuaria, caza, pesca y silvicultura"/>
    <s v="2.3 - MATERIALES Y SUMINISTROS"/>
    <x v="15"/>
    <x v="0"/>
    <s v="00 - N/A"/>
    <s v="30 - FONDOS PROPIOS"/>
    <s v="(blank)"/>
    <x v="0"/>
    <n v="878131"/>
    <n v="0"/>
  </r>
  <r>
    <s v="2025"/>
    <x v="3"/>
    <x v="0"/>
    <x v="0"/>
    <x v="16"/>
    <x v="11"/>
    <x v="111"/>
    <x v="260"/>
    <s v="2 - SERVICIOS ECONÓMICOS"/>
    <s v="2.2 - Agropecuaria, caza, pesca y silvicultura"/>
    <s v="2.2.99 - Planificación, gestión y supervisión agropecuaria, caza, pesca y silvicultura"/>
    <s v="2.3 - MATERIALES Y SUMINISTROS"/>
    <x v="16"/>
    <x v="0"/>
    <s v="00 - N/A"/>
    <s v="30 - FONDOS PROPIOS"/>
    <s v="(blank)"/>
    <x v="0"/>
    <n v="55358"/>
    <n v="0"/>
  </r>
  <r>
    <s v="2025"/>
    <x v="3"/>
    <x v="0"/>
    <x v="0"/>
    <x v="16"/>
    <x v="11"/>
    <x v="111"/>
    <x v="260"/>
    <s v="2 - SERVICIOS ECONÓMICOS"/>
    <s v="2.2 - Agropecuaria, caza, pesca y silvicultura"/>
    <s v="2.2.99 - Planificación, gestión y supervisión agropecuaria, caza, pesca y silvicultura"/>
    <s v="2.3 - MATERIALES Y SUMINISTROS"/>
    <x v="17"/>
    <x v="0"/>
    <s v="00 - N/A"/>
    <s v="30 - FONDOS PROPIOS"/>
    <s v="(blank)"/>
    <x v="0"/>
    <n v="788433"/>
    <n v="0"/>
  </r>
  <r>
    <s v="2025"/>
    <x v="3"/>
    <x v="0"/>
    <x v="0"/>
    <x v="16"/>
    <x v="11"/>
    <x v="111"/>
    <x v="260"/>
    <s v="2 - SERVICIOS ECONÓMICOS"/>
    <s v="2.2 - Agropecuaria, caza, pesca y silvicultura"/>
    <s v="2.2.99 - Planificación, gestión y supervisión agropecuaria, caza, pesca y silvicultura"/>
    <s v="2.3 - MATERIALES Y SUMINISTROS"/>
    <x v="18"/>
    <x v="0"/>
    <s v="00 - N/A"/>
    <s v="30 - FONDOS PROPIOS"/>
    <s v="(blank)"/>
    <x v="0"/>
    <n v="30579089"/>
    <n v="0"/>
  </r>
  <r>
    <s v="2025"/>
    <x v="3"/>
    <x v="0"/>
    <x v="0"/>
    <x v="16"/>
    <x v="11"/>
    <x v="111"/>
    <x v="260"/>
    <s v="2 - SERVICIOS ECONÓMICOS"/>
    <s v="2.2 - Agropecuaria, caza, pesca y silvicultura"/>
    <s v="2.2.99 - Planificación, gestión y supervisión agropecuaria, caza, pesca y silvicultura"/>
    <s v="2.3 - MATERIALES Y SUMINISTROS"/>
    <x v="19"/>
    <x v="0"/>
    <s v="00 - N/A"/>
    <s v="30 - FONDOS PROPIOS"/>
    <s v="(blank)"/>
    <x v="0"/>
    <n v="11005500"/>
    <n v="0"/>
  </r>
  <r>
    <s v="2025"/>
    <x v="3"/>
    <x v="0"/>
    <x v="0"/>
    <x v="16"/>
    <x v="11"/>
    <x v="111"/>
    <x v="260"/>
    <s v="2 - SERVICIOS ECONÓMICOS"/>
    <s v="2.2 - Agropecuaria, caza, pesca y silvicultura"/>
    <s v="2.2.99 - Planificación, gestión y supervisión agropecuaria, caza, pesca y silvicultura"/>
    <s v="2.3 - MATERIALES Y SUMINISTROS"/>
    <x v="20"/>
    <x v="0"/>
    <s v="00 - N/A"/>
    <s v="30 - FONDOS PROPIOS"/>
    <s v="(blank)"/>
    <x v="0"/>
    <n v="188332401"/>
    <n v="0"/>
  </r>
  <r>
    <s v="2025"/>
    <x v="3"/>
    <x v="0"/>
    <x v="0"/>
    <x v="16"/>
    <x v="11"/>
    <x v="111"/>
    <x v="260"/>
    <s v="2 - SERVICIOS ECONÓMICOS"/>
    <s v="2.2 - Agropecuaria, caza, pesca y silvicultura"/>
    <s v="2.2.99 - Planificación, gestión y supervisión agropecuaria, caza, pesca y silvicultura"/>
    <s v="2.3 - MATERIALES Y SUMINISTROS"/>
    <x v="21"/>
    <x v="0"/>
    <s v="00 - N/A"/>
    <s v="30 - FONDOS PROPIOS"/>
    <s v="(blank)"/>
    <x v="0"/>
    <n v="49918979"/>
    <n v="0"/>
  </r>
  <r>
    <s v="2025"/>
    <x v="3"/>
    <x v="0"/>
    <x v="0"/>
    <x v="16"/>
    <x v="11"/>
    <x v="112"/>
    <x v="261"/>
    <s v="2 - SERVICIOS ECONÓMICOS"/>
    <s v="2.4 - Energía y combustible"/>
    <s v="2.4.04 - Energía eléctrica de fuentes termoeléctricas"/>
    <s v="2.1 - REMUNERACIONES Y CONTRIBUCIONES"/>
    <x v="0"/>
    <x v="0"/>
    <s v="00 - N/A"/>
    <s v="30 - FONDOS PROPIOS"/>
    <s v="(blank)"/>
    <x v="0"/>
    <n v="1265726672"/>
    <n v="136200925.37000003"/>
  </r>
  <r>
    <s v="2025"/>
    <x v="3"/>
    <x v="0"/>
    <x v="0"/>
    <x v="16"/>
    <x v="11"/>
    <x v="112"/>
    <x v="261"/>
    <s v="2 - SERVICIOS ECONÓMICOS"/>
    <s v="2.4 - Energía y combustible"/>
    <s v="2.4.04 - Energía eléctrica de fuentes termoeléctricas"/>
    <s v="2.1 - REMUNERACIONES Y CONTRIBUCIONES"/>
    <x v="1"/>
    <x v="0"/>
    <s v="00 - N/A"/>
    <s v="30 - FONDOS PROPIOS"/>
    <s v="(blank)"/>
    <x v="0"/>
    <n v="217742076"/>
    <n v="34841377.839999996"/>
  </r>
  <r>
    <s v="2025"/>
    <x v="3"/>
    <x v="0"/>
    <x v="0"/>
    <x v="16"/>
    <x v="11"/>
    <x v="112"/>
    <x v="261"/>
    <s v="2 - SERVICIOS ECONÓMICOS"/>
    <s v="2.4 - Energía y combustible"/>
    <s v="2.4.04 - Energía eléctrica de fuentes termoeléctricas"/>
    <s v="2.1 - REMUNERACIONES Y CONTRIBUCIONES"/>
    <x v="3"/>
    <x v="0"/>
    <s v="00 - N/A"/>
    <s v="30 - FONDOS PROPIOS"/>
    <s v="(blank)"/>
    <x v="0"/>
    <n v="339583369"/>
    <n v="7971018"/>
  </r>
  <r>
    <s v="2025"/>
    <x v="3"/>
    <x v="0"/>
    <x v="0"/>
    <x v="16"/>
    <x v="11"/>
    <x v="112"/>
    <x v="261"/>
    <s v="2 - SERVICIOS ECONÓMICOS"/>
    <s v="2.4 - Energía y combustible"/>
    <s v="2.4.04 - Energía eléctrica de fuentes termoeléctricas"/>
    <s v="2.1 - REMUNERACIONES Y CONTRIBUCIONES"/>
    <x v="4"/>
    <x v="0"/>
    <s v="00 - N/A"/>
    <s v="30 - FONDOS PROPIOS"/>
    <s v="(blank)"/>
    <x v="0"/>
    <n v="165444874"/>
    <n v="35754389.68"/>
  </r>
  <r>
    <s v="2025"/>
    <x v="3"/>
    <x v="0"/>
    <x v="0"/>
    <x v="16"/>
    <x v="11"/>
    <x v="112"/>
    <x v="261"/>
    <s v="2 - SERVICIOS ECONÓMICOS"/>
    <s v="2.4 - Energía y combustible"/>
    <s v="2.4.04 - Energía eléctrica de fuentes termoeléctricas"/>
    <s v="2.2 - CONTRATACIÓN DE SERVICIOS"/>
    <x v="5"/>
    <x v="0"/>
    <s v="00 - N/A"/>
    <s v="30 - FONDOS PROPIOS"/>
    <s v="(blank)"/>
    <x v="0"/>
    <n v="103827095"/>
    <n v="15658965.080000002"/>
  </r>
  <r>
    <s v="2025"/>
    <x v="3"/>
    <x v="0"/>
    <x v="0"/>
    <x v="16"/>
    <x v="11"/>
    <x v="112"/>
    <x v="261"/>
    <s v="2 - SERVICIOS ECONÓMICOS"/>
    <s v="2.4 - Energía y combustible"/>
    <s v="2.4.04 - Energía eléctrica de fuentes termoeléctricas"/>
    <s v="2.2 - CONTRATACIÓN DE SERVICIOS"/>
    <x v="6"/>
    <x v="0"/>
    <s v="00 - N/A"/>
    <s v="30 - FONDOS PROPIOS"/>
    <s v="(blank)"/>
    <x v="0"/>
    <n v="61471984"/>
    <n v="11368014.1"/>
  </r>
  <r>
    <s v="2025"/>
    <x v="3"/>
    <x v="0"/>
    <x v="0"/>
    <x v="16"/>
    <x v="11"/>
    <x v="112"/>
    <x v="261"/>
    <s v="2 - SERVICIOS ECONÓMICOS"/>
    <s v="2.4 - Energía y combustible"/>
    <s v="2.4.04 - Energía eléctrica de fuentes termoeléctricas"/>
    <s v="2.2 - CONTRATACIÓN DE SERVICIOS"/>
    <x v="7"/>
    <x v="0"/>
    <s v="00 - N/A"/>
    <s v="30 - FONDOS PROPIOS"/>
    <s v="(blank)"/>
    <x v="0"/>
    <n v="46737983"/>
    <n v="6766040.8399999999"/>
  </r>
  <r>
    <s v="2025"/>
    <x v="3"/>
    <x v="0"/>
    <x v="0"/>
    <x v="16"/>
    <x v="11"/>
    <x v="112"/>
    <x v="261"/>
    <s v="2 - SERVICIOS ECONÓMICOS"/>
    <s v="2.4 - Energía y combustible"/>
    <s v="2.4.04 - Energía eléctrica de fuentes termoeléctricas"/>
    <s v="2.2 - CONTRATACIÓN DE SERVICIOS"/>
    <x v="8"/>
    <x v="0"/>
    <s v="00 - N/A"/>
    <s v="30 - FONDOS PROPIOS"/>
    <s v="(blank)"/>
    <x v="0"/>
    <n v="11427285"/>
    <n v="1097123.57"/>
  </r>
  <r>
    <s v="2025"/>
    <x v="3"/>
    <x v="0"/>
    <x v="0"/>
    <x v="16"/>
    <x v="11"/>
    <x v="112"/>
    <x v="261"/>
    <s v="2 - SERVICIOS ECONÓMICOS"/>
    <s v="2.4 - Energía y combustible"/>
    <s v="2.4.04 - Energía eléctrica de fuentes termoeléctricas"/>
    <s v="2.2 - CONTRATACIÓN DE SERVICIOS"/>
    <x v="9"/>
    <x v="0"/>
    <s v="00 - N/A"/>
    <s v="30 - FONDOS PROPIOS"/>
    <s v="(blank)"/>
    <x v="0"/>
    <n v="132628699"/>
    <n v="7243956.2799999993"/>
  </r>
  <r>
    <s v="2025"/>
    <x v="3"/>
    <x v="0"/>
    <x v="0"/>
    <x v="16"/>
    <x v="11"/>
    <x v="112"/>
    <x v="261"/>
    <s v="2 - SERVICIOS ECONÓMICOS"/>
    <s v="2.4 - Energía y combustible"/>
    <s v="2.4.04 - Energía eléctrica de fuentes termoeléctricas"/>
    <s v="2.2 - CONTRATACIÓN DE SERVICIOS"/>
    <x v="10"/>
    <x v="0"/>
    <s v="00 - N/A"/>
    <s v="30 - FONDOS PROPIOS"/>
    <s v="(blank)"/>
    <x v="0"/>
    <n v="152321345"/>
    <n v="22700922.120000001"/>
  </r>
  <r>
    <s v="2025"/>
    <x v="3"/>
    <x v="0"/>
    <x v="0"/>
    <x v="16"/>
    <x v="11"/>
    <x v="112"/>
    <x v="261"/>
    <s v="2 - SERVICIOS ECONÓMICOS"/>
    <s v="2.4 - Energía y combustible"/>
    <s v="2.4.04 - Energía eléctrica de fuentes termoeléctricas"/>
    <s v="2.2 - CONTRATACIÓN DE SERVICIOS"/>
    <x v="11"/>
    <x v="0"/>
    <s v="00 - N/A"/>
    <s v="30 - FONDOS PROPIOS"/>
    <s v="(blank)"/>
    <x v="0"/>
    <n v="118873015"/>
    <n v="9832996.0399999991"/>
  </r>
  <r>
    <s v="2025"/>
    <x v="3"/>
    <x v="0"/>
    <x v="0"/>
    <x v="16"/>
    <x v="11"/>
    <x v="112"/>
    <x v="261"/>
    <s v="2 - SERVICIOS ECONÓMICOS"/>
    <s v="2.4 - Energía y combustible"/>
    <s v="2.4.04 - Energía eléctrica de fuentes termoeléctricas"/>
    <s v="2.2 - CONTRATACIÓN DE SERVICIOS"/>
    <x v="12"/>
    <x v="0"/>
    <s v="00 - N/A"/>
    <s v="30 - FONDOS PROPIOS"/>
    <s v="(blank)"/>
    <x v="0"/>
    <n v="1488451390"/>
    <n v="89450830.549999997"/>
  </r>
  <r>
    <s v="2025"/>
    <x v="3"/>
    <x v="0"/>
    <x v="0"/>
    <x v="16"/>
    <x v="11"/>
    <x v="112"/>
    <x v="261"/>
    <s v="2 - SERVICIOS ECONÓMICOS"/>
    <s v="2.4 - Energía y combustible"/>
    <s v="2.4.04 - Energía eléctrica de fuentes termoeléctricas"/>
    <s v="2.3 - MATERIALES Y SUMINISTROS"/>
    <x v="14"/>
    <x v="0"/>
    <s v="00 - N/A"/>
    <s v="30 - FONDOS PROPIOS"/>
    <s v="(blank)"/>
    <x v="0"/>
    <n v="159841634"/>
    <n v="1708900.7400000002"/>
  </r>
  <r>
    <s v="2025"/>
    <x v="3"/>
    <x v="0"/>
    <x v="0"/>
    <x v="16"/>
    <x v="11"/>
    <x v="112"/>
    <x v="261"/>
    <s v="2 - SERVICIOS ECONÓMICOS"/>
    <s v="2.4 - Energía y combustible"/>
    <s v="2.4.04 - Energía eléctrica de fuentes termoeléctricas"/>
    <s v="2.3 - MATERIALES Y SUMINISTROS"/>
    <x v="15"/>
    <x v="0"/>
    <s v="00 - N/A"/>
    <s v="30 - FONDOS PROPIOS"/>
    <s v="(blank)"/>
    <x v="0"/>
    <n v="30499503"/>
    <n v="6562210"/>
  </r>
  <r>
    <s v="2025"/>
    <x v="3"/>
    <x v="0"/>
    <x v="0"/>
    <x v="16"/>
    <x v="11"/>
    <x v="112"/>
    <x v="261"/>
    <s v="2 - SERVICIOS ECONÓMICOS"/>
    <s v="2.4 - Energía y combustible"/>
    <s v="2.4.04 - Energía eléctrica de fuentes termoeléctricas"/>
    <s v="2.3 - MATERIALES Y SUMINISTROS"/>
    <x v="16"/>
    <x v="0"/>
    <s v="00 - N/A"/>
    <s v="30 - FONDOS PROPIOS"/>
    <s v="(blank)"/>
    <x v="0"/>
    <n v="58743"/>
    <n v="3515"/>
  </r>
  <r>
    <s v="2025"/>
    <x v="3"/>
    <x v="0"/>
    <x v="0"/>
    <x v="16"/>
    <x v="11"/>
    <x v="112"/>
    <x v="261"/>
    <s v="2 - SERVICIOS ECONÓMICOS"/>
    <s v="2.4 - Energía y combustible"/>
    <s v="2.4.04 - Energía eléctrica de fuentes termoeléctricas"/>
    <s v="2.3 - MATERIALES Y SUMINISTROS"/>
    <x v="17"/>
    <x v="0"/>
    <s v="00 - N/A"/>
    <s v="30 - FONDOS PROPIOS"/>
    <s v="(blank)"/>
    <x v="0"/>
    <n v="580423"/>
    <n v="0"/>
  </r>
  <r>
    <s v="2025"/>
    <x v="3"/>
    <x v="0"/>
    <x v="0"/>
    <x v="16"/>
    <x v="11"/>
    <x v="112"/>
    <x v="261"/>
    <s v="2 - SERVICIOS ECONÓMICOS"/>
    <s v="2.4 - Energía y combustible"/>
    <s v="2.4.04 - Energía eléctrica de fuentes termoeléctricas"/>
    <s v="2.3 - MATERIALES Y SUMINISTROS"/>
    <x v="18"/>
    <x v="0"/>
    <s v="00 - N/A"/>
    <s v="30 - FONDOS PROPIOS"/>
    <s v="(blank)"/>
    <x v="0"/>
    <n v="33293555"/>
    <n v="1371695.87"/>
  </r>
  <r>
    <s v="2025"/>
    <x v="3"/>
    <x v="0"/>
    <x v="0"/>
    <x v="16"/>
    <x v="11"/>
    <x v="112"/>
    <x v="261"/>
    <s v="2 - SERVICIOS ECONÓMICOS"/>
    <s v="2.4 - Energía y combustible"/>
    <s v="2.4.04 - Energía eléctrica de fuentes termoeléctricas"/>
    <s v="2.3 - MATERIALES Y SUMINISTROS"/>
    <x v="19"/>
    <x v="0"/>
    <s v="00 - N/A"/>
    <s v="30 - FONDOS PROPIOS"/>
    <s v="(blank)"/>
    <x v="0"/>
    <n v="249426852"/>
    <n v="739807.57"/>
  </r>
  <r>
    <s v="2025"/>
    <x v="3"/>
    <x v="0"/>
    <x v="0"/>
    <x v="16"/>
    <x v="11"/>
    <x v="112"/>
    <x v="261"/>
    <s v="2 - SERVICIOS ECONÓMICOS"/>
    <s v="2.4 - Energía y combustible"/>
    <s v="2.4.04 - Energía eléctrica de fuentes termoeléctricas"/>
    <s v="2.3 - MATERIALES Y SUMINISTROS"/>
    <x v="20"/>
    <x v="0"/>
    <s v="00 - N/A"/>
    <s v="30 - FONDOS PROPIOS"/>
    <s v="(blank)"/>
    <x v="0"/>
    <n v="110367792"/>
    <n v="8038468.0100000007"/>
  </r>
  <r>
    <s v="2025"/>
    <x v="3"/>
    <x v="0"/>
    <x v="0"/>
    <x v="16"/>
    <x v="11"/>
    <x v="112"/>
    <x v="261"/>
    <s v="2 - SERVICIOS ECONÓMICOS"/>
    <s v="2.4 - Energía y combustible"/>
    <s v="2.4.04 - Energía eléctrica de fuentes termoeléctricas"/>
    <s v="2.3 - MATERIALES Y SUMINISTROS"/>
    <x v="21"/>
    <x v="0"/>
    <s v="00 - N/A"/>
    <s v="30 - FONDOS PROPIOS"/>
    <s v="(blank)"/>
    <x v="0"/>
    <n v="687150610"/>
    <n v="17310842.450000003"/>
  </r>
  <r>
    <s v="2025"/>
    <x v="3"/>
    <x v="0"/>
    <x v="0"/>
    <x v="16"/>
    <x v="11"/>
    <x v="125"/>
    <x v="274"/>
    <s v="2 - SERVICIOS ECONÓMICOS"/>
    <s v="2.2 - Agropecuaria, caza, pesca y silvicultura"/>
    <s v="2.2.01 - Agropecuaria"/>
    <s v="2.1 - REMUNERACIONES Y CONTRIBUCIONES"/>
    <x v="0"/>
    <x v="0"/>
    <s v="00 - N/A"/>
    <s v="10 - FONDO GENERAL"/>
    <s v="(blank)"/>
    <x v="16"/>
    <n v="55371724"/>
    <n v="11460686.189999999"/>
  </r>
  <r>
    <s v="2025"/>
    <x v="3"/>
    <x v="0"/>
    <x v="0"/>
    <x v="16"/>
    <x v="11"/>
    <x v="125"/>
    <x v="274"/>
    <s v="2 - SERVICIOS ECONÓMICOS"/>
    <s v="2.2 - Agropecuaria, caza, pesca y silvicultura"/>
    <s v="2.2.01 - Agropecuaria"/>
    <s v="2.1 - REMUNERACIONES Y CONTRIBUCIONES"/>
    <x v="0"/>
    <x v="0"/>
    <s v="00 - N/A"/>
    <s v="30 - FONDOS PROPIOS"/>
    <s v="(blank)"/>
    <x v="16"/>
    <n v="12633763"/>
    <n v="105000"/>
  </r>
  <r>
    <s v="2025"/>
    <x v="3"/>
    <x v="0"/>
    <x v="0"/>
    <x v="16"/>
    <x v="11"/>
    <x v="125"/>
    <x v="274"/>
    <s v="2 - SERVICIOS ECONÓMICOS"/>
    <s v="2.2 - Agropecuaria, caza, pesca y silvicultura"/>
    <s v="2.2.01 - Agropecuaria"/>
    <s v="2.1 - REMUNERACIONES Y CONTRIBUCIONES"/>
    <x v="1"/>
    <x v="0"/>
    <s v="00 - N/A"/>
    <s v="10 - FONDO GENERAL"/>
    <s v="(blank)"/>
    <x v="16"/>
    <n v="2712000"/>
    <n v="618000"/>
  </r>
  <r>
    <s v="2025"/>
    <x v="3"/>
    <x v="0"/>
    <x v="0"/>
    <x v="16"/>
    <x v="11"/>
    <x v="125"/>
    <x v="274"/>
    <s v="2 - SERVICIOS ECONÓMICOS"/>
    <s v="2.2 - Agropecuaria, caza, pesca y silvicultura"/>
    <s v="2.2.01 - Agropecuaria"/>
    <s v="2.1 - REMUNERACIONES Y CONTRIBUCIONES"/>
    <x v="1"/>
    <x v="0"/>
    <s v="00 - N/A"/>
    <s v="30 - FONDOS PROPIOS"/>
    <s v="(blank)"/>
    <x v="16"/>
    <n v="5400000"/>
    <n v="70000"/>
  </r>
  <r>
    <s v="2025"/>
    <x v="3"/>
    <x v="0"/>
    <x v="0"/>
    <x v="16"/>
    <x v="11"/>
    <x v="125"/>
    <x v="274"/>
    <s v="2 - SERVICIOS ECONÓMICOS"/>
    <s v="2.2 - Agropecuaria, caza, pesca y silvicultura"/>
    <s v="2.2.01 - Agropecuaria"/>
    <s v="2.1 - REMUNERACIONES Y CONTRIBUCIONES"/>
    <x v="4"/>
    <x v="0"/>
    <s v="00 - N/A"/>
    <s v="10 - FONDO GENERAL"/>
    <s v="(blank)"/>
    <x v="16"/>
    <n v="8175564"/>
    <n v="1669355.58"/>
  </r>
  <r>
    <s v="2025"/>
    <x v="3"/>
    <x v="0"/>
    <x v="0"/>
    <x v="16"/>
    <x v="11"/>
    <x v="125"/>
    <x v="274"/>
    <s v="2 - SERVICIOS ECONÓMICOS"/>
    <s v="2.2 - Agropecuaria, caza, pesca y silvicultura"/>
    <s v="2.2.01 - Agropecuaria"/>
    <s v="2.1 - REMUNERACIONES Y CONTRIBUCIONES"/>
    <x v="4"/>
    <x v="0"/>
    <s v="00 - N/A"/>
    <s v="30 - FONDOS PROPIOS"/>
    <s v="(blank)"/>
    <x v="16"/>
    <n v="1742625"/>
    <n v="30616.99"/>
  </r>
  <r>
    <s v="2025"/>
    <x v="3"/>
    <x v="0"/>
    <x v="0"/>
    <x v="16"/>
    <x v="11"/>
    <x v="125"/>
    <x v="274"/>
    <s v="2 - SERVICIOS ECONÓMICOS"/>
    <s v="2.2 - Agropecuaria, caza, pesca y silvicultura"/>
    <s v="2.2.01 - Agropecuaria"/>
    <s v="2.2 - CONTRATACIÓN DE SERVICIOS"/>
    <x v="5"/>
    <x v="0"/>
    <s v="00 - N/A"/>
    <s v="10 - FONDO GENERAL"/>
    <s v="(blank)"/>
    <x v="16"/>
    <n v="2391000"/>
    <n v="383026.55000000005"/>
  </r>
  <r>
    <s v="2025"/>
    <x v="3"/>
    <x v="0"/>
    <x v="0"/>
    <x v="16"/>
    <x v="11"/>
    <x v="125"/>
    <x v="274"/>
    <s v="2 - SERVICIOS ECONÓMICOS"/>
    <s v="2.2 - Agropecuaria, caza, pesca y silvicultura"/>
    <s v="2.2.01 - Agropecuaria"/>
    <s v="2.2 - CONTRATACIÓN DE SERVICIOS"/>
    <x v="5"/>
    <x v="0"/>
    <s v="00 - N/A"/>
    <s v="30 - FONDOS PROPIOS"/>
    <s v="(blank)"/>
    <x v="16"/>
    <n v="450000"/>
    <n v="0"/>
  </r>
  <r>
    <s v="2025"/>
    <x v="3"/>
    <x v="0"/>
    <x v="0"/>
    <x v="16"/>
    <x v="11"/>
    <x v="125"/>
    <x v="274"/>
    <s v="2 - SERVICIOS ECONÓMICOS"/>
    <s v="2.2 - Agropecuaria, caza, pesca y silvicultura"/>
    <s v="2.2.01 - Agropecuaria"/>
    <s v="2.2 - CONTRATACIÓN DE SERVICIOS"/>
    <x v="7"/>
    <x v="0"/>
    <s v="00 - N/A"/>
    <s v="10 - FONDO GENERAL"/>
    <s v="(blank)"/>
    <x v="16"/>
    <n v="748800"/>
    <n v="283820"/>
  </r>
  <r>
    <s v="2025"/>
    <x v="3"/>
    <x v="0"/>
    <x v="0"/>
    <x v="16"/>
    <x v="11"/>
    <x v="125"/>
    <x v="274"/>
    <s v="2 - SERVICIOS ECONÓMICOS"/>
    <s v="2.2 - Agropecuaria, caza, pesca y silvicultura"/>
    <s v="2.2.01 - Agropecuaria"/>
    <s v="2.2 - CONTRATACIÓN DE SERVICIOS"/>
    <x v="7"/>
    <x v="0"/>
    <s v="00 - N/A"/>
    <s v="30 - FONDOS PROPIOS"/>
    <s v="(blank)"/>
    <x v="16"/>
    <n v="1002000"/>
    <n v="0"/>
  </r>
  <r>
    <s v="2025"/>
    <x v="3"/>
    <x v="0"/>
    <x v="0"/>
    <x v="16"/>
    <x v="11"/>
    <x v="125"/>
    <x v="274"/>
    <s v="2 - SERVICIOS ECONÓMICOS"/>
    <s v="2.2 - Agropecuaria, caza, pesca y silvicultura"/>
    <s v="2.2.01 - Agropecuaria"/>
    <s v="2.2 - CONTRATACIÓN DE SERVICIOS"/>
    <x v="10"/>
    <x v="0"/>
    <s v="00 - N/A"/>
    <s v="10 - FONDO GENERAL"/>
    <s v="(blank)"/>
    <x v="16"/>
    <n v="200000"/>
    <n v="0"/>
  </r>
  <r>
    <s v="2025"/>
    <x v="3"/>
    <x v="0"/>
    <x v="0"/>
    <x v="16"/>
    <x v="11"/>
    <x v="125"/>
    <x v="274"/>
    <s v="2 - SERVICIOS ECONÓMICOS"/>
    <s v="2.2 - Agropecuaria, caza, pesca y silvicultura"/>
    <s v="2.2.01 - Agropecuaria"/>
    <s v="2.2 - CONTRATACIÓN DE SERVICIOS"/>
    <x v="11"/>
    <x v="0"/>
    <s v="00 - N/A"/>
    <s v="10 - FONDO GENERAL"/>
    <s v="(blank)"/>
    <x v="16"/>
    <n v="1724965"/>
    <n v="744000"/>
  </r>
  <r>
    <s v="2025"/>
    <x v="3"/>
    <x v="0"/>
    <x v="0"/>
    <x v="16"/>
    <x v="11"/>
    <x v="125"/>
    <x v="274"/>
    <s v="2 - SERVICIOS ECONÓMICOS"/>
    <s v="2.2 - Agropecuaria, caza, pesca y silvicultura"/>
    <s v="2.2.01 - Agropecuaria"/>
    <s v="2.2 - CONTRATACIÓN DE SERVICIOS"/>
    <x v="11"/>
    <x v="0"/>
    <s v="00 - N/A"/>
    <s v="30 - FONDOS PROPIOS"/>
    <s v="(blank)"/>
    <x v="16"/>
    <n v="7283640"/>
    <n v="0"/>
  </r>
  <r>
    <s v="2025"/>
    <x v="3"/>
    <x v="0"/>
    <x v="0"/>
    <x v="16"/>
    <x v="11"/>
    <x v="125"/>
    <x v="274"/>
    <s v="2 - SERVICIOS ECONÓMICOS"/>
    <s v="2.2 - Agropecuaria, caza, pesca y silvicultura"/>
    <s v="2.2.01 - Agropecuaria"/>
    <s v="2.2 - CONTRATACIÓN DE SERVICIOS"/>
    <x v="12"/>
    <x v="0"/>
    <s v="00 - N/A"/>
    <s v="10 - FONDO GENERAL"/>
    <s v="(blank)"/>
    <x v="16"/>
    <n v="900484"/>
    <n v="0"/>
  </r>
  <r>
    <s v="2025"/>
    <x v="3"/>
    <x v="0"/>
    <x v="0"/>
    <x v="16"/>
    <x v="11"/>
    <x v="125"/>
    <x v="274"/>
    <s v="2 - SERVICIOS ECONÓMICOS"/>
    <s v="2.2 - Agropecuaria, caza, pesca y silvicultura"/>
    <s v="2.2.01 - Agropecuaria"/>
    <s v="2.2 - CONTRATACIÓN DE SERVICIOS"/>
    <x v="12"/>
    <x v="0"/>
    <s v="00 - N/A"/>
    <s v="30 - FONDOS PROPIOS"/>
    <s v="(blank)"/>
    <x v="16"/>
    <n v="891000"/>
    <n v="0"/>
  </r>
  <r>
    <s v="2025"/>
    <x v="3"/>
    <x v="0"/>
    <x v="0"/>
    <x v="16"/>
    <x v="11"/>
    <x v="125"/>
    <x v="274"/>
    <s v="2 - SERVICIOS ECONÓMICOS"/>
    <s v="2.2 - Agropecuaria, caza, pesca y silvicultura"/>
    <s v="2.2.01 - Agropecuaria"/>
    <s v="2.2 - CONTRATACIÓN DE SERVICIOS"/>
    <x v="13"/>
    <x v="0"/>
    <s v="00 - N/A"/>
    <s v="10 - FONDO GENERAL"/>
    <s v="(blank)"/>
    <x v="16"/>
    <n v="1027000"/>
    <n v="655041.80000000005"/>
  </r>
  <r>
    <s v="2025"/>
    <x v="3"/>
    <x v="0"/>
    <x v="0"/>
    <x v="16"/>
    <x v="11"/>
    <x v="125"/>
    <x v="274"/>
    <s v="2 - SERVICIOS ECONÓMICOS"/>
    <s v="2.2 - Agropecuaria, caza, pesca y silvicultura"/>
    <s v="2.2.01 - Agropecuaria"/>
    <s v="2.2 - CONTRATACIÓN DE SERVICIOS"/>
    <x v="13"/>
    <x v="0"/>
    <s v="00 - N/A"/>
    <s v="30 - FONDOS PROPIOS"/>
    <s v="(blank)"/>
    <x v="16"/>
    <n v="1000000"/>
    <n v="0"/>
  </r>
  <r>
    <s v="2025"/>
    <x v="3"/>
    <x v="0"/>
    <x v="0"/>
    <x v="16"/>
    <x v="11"/>
    <x v="125"/>
    <x v="274"/>
    <s v="2 - SERVICIOS ECONÓMICOS"/>
    <s v="2.2 - Agropecuaria, caza, pesca y silvicultura"/>
    <s v="2.2.01 - Agropecuaria"/>
    <s v="2.3 - MATERIALES Y SUMINISTROS"/>
    <x v="14"/>
    <x v="0"/>
    <s v="00 - N/A"/>
    <s v="10 - FONDO GENERAL"/>
    <s v="(blank)"/>
    <x v="16"/>
    <n v="408163"/>
    <n v="126448.35"/>
  </r>
  <r>
    <s v="2025"/>
    <x v="3"/>
    <x v="0"/>
    <x v="0"/>
    <x v="16"/>
    <x v="11"/>
    <x v="125"/>
    <x v="274"/>
    <s v="2 - SERVICIOS ECONÓMICOS"/>
    <s v="2.2 - Agropecuaria, caza, pesca y silvicultura"/>
    <s v="2.2.01 - Agropecuaria"/>
    <s v="2.3 - MATERIALES Y SUMINISTROS"/>
    <x v="16"/>
    <x v="0"/>
    <s v="00 - N/A"/>
    <s v="10 - FONDO GENERAL"/>
    <s v="(blank)"/>
    <x v="16"/>
    <n v="72688"/>
    <n v="19824"/>
  </r>
  <r>
    <s v="2025"/>
    <x v="3"/>
    <x v="0"/>
    <x v="0"/>
    <x v="16"/>
    <x v="11"/>
    <x v="125"/>
    <x v="274"/>
    <s v="2 - SERVICIOS ECONÓMICOS"/>
    <s v="2.2 - Agropecuaria, caza, pesca y silvicultura"/>
    <s v="2.2.01 - Agropecuaria"/>
    <s v="2.3 - MATERIALES Y SUMINISTROS"/>
    <x v="18"/>
    <x v="0"/>
    <s v="00 - N/A"/>
    <s v="10 - FONDO GENERAL"/>
    <s v="(blank)"/>
    <x v="16"/>
    <n v="240000"/>
    <n v="0"/>
  </r>
  <r>
    <s v="2025"/>
    <x v="3"/>
    <x v="0"/>
    <x v="0"/>
    <x v="16"/>
    <x v="11"/>
    <x v="125"/>
    <x v="274"/>
    <s v="2 - SERVICIOS ECONÓMICOS"/>
    <s v="2.2 - Agropecuaria, caza, pesca y silvicultura"/>
    <s v="2.2.01 - Agropecuaria"/>
    <s v="2.3 - MATERIALES Y SUMINISTROS"/>
    <x v="18"/>
    <x v="0"/>
    <s v="00 - N/A"/>
    <s v="30 - FONDOS PROPIOS"/>
    <s v="(blank)"/>
    <x v="16"/>
    <n v="540000"/>
    <n v="0"/>
  </r>
  <r>
    <s v="2025"/>
    <x v="3"/>
    <x v="0"/>
    <x v="0"/>
    <x v="16"/>
    <x v="11"/>
    <x v="125"/>
    <x v="274"/>
    <s v="2 - SERVICIOS ECONÓMICOS"/>
    <s v="2.2 - Agropecuaria, caza, pesca y silvicultura"/>
    <s v="2.2.01 - Agropecuaria"/>
    <s v="2.3 - MATERIALES Y SUMINISTROS"/>
    <x v="19"/>
    <x v="0"/>
    <s v="00 - N/A"/>
    <s v="10 - FONDO GENERAL"/>
    <s v="(blank)"/>
    <x v="16"/>
    <n v="61092"/>
    <n v="57492.34"/>
  </r>
  <r>
    <s v="2025"/>
    <x v="3"/>
    <x v="0"/>
    <x v="0"/>
    <x v="16"/>
    <x v="11"/>
    <x v="125"/>
    <x v="274"/>
    <s v="2 - SERVICIOS ECONÓMICOS"/>
    <s v="2.2 - Agropecuaria, caza, pesca y silvicultura"/>
    <s v="2.2.01 - Agropecuaria"/>
    <s v="2.3 - MATERIALES Y SUMINISTROS"/>
    <x v="19"/>
    <x v="0"/>
    <s v="00 - N/A"/>
    <s v="30 - FONDOS PROPIOS"/>
    <s v="(blank)"/>
    <x v="16"/>
    <n v="57362"/>
    <n v="0"/>
  </r>
  <r>
    <s v="2025"/>
    <x v="3"/>
    <x v="0"/>
    <x v="0"/>
    <x v="16"/>
    <x v="11"/>
    <x v="125"/>
    <x v="274"/>
    <s v="2 - SERVICIOS ECONÓMICOS"/>
    <s v="2.2 - Agropecuaria, caza, pesca y silvicultura"/>
    <s v="2.2.01 - Agropecuaria"/>
    <s v="2.3 - MATERIALES Y SUMINISTROS"/>
    <x v="20"/>
    <x v="0"/>
    <s v="00 - N/A"/>
    <s v="10 - FONDO GENERAL"/>
    <s v="(blank)"/>
    <x v="16"/>
    <n v="3290204"/>
    <n v="1011829.7"/>
  </r>
  <r>
    <s v="2025"/>
    <x v="3"/>
    <x v="0"/>
    <x v="0"/>
    <x v="16"/>
    <x v="11"/>
    <x v="125"/>
    <x v="274"/>
    <s v="2 - SERVICIOS ECONÓMICOS"/>
    <s v="2.2 - Agropecuaria, caza, pesca y silvicultura"/>
    <s v="2.2.01 - Agropecuaria"/>
    <s v="2.3 - MATERIALES Y SUMINISTROS"/>
    <x v="20"/>
    <x v="0"/>
    <s v="00 - N/A"/>
    <s v="30 - FONDOS PROPIOS"/>
    <s v="(blank)"/>
    <x v="16"/>
    <n v="8973171"/>
    <n v="0"/>
  </r>
  <r>
    <s v="2025"/>
    <x v="3"/>
    <x v="0"/>
    <x v="0"/>
    <x v="16"/>
    <x v="11"/>
    <x v="125"/>
    <x v="274"/>
    <s v="2 - SERVICIOS ECONÓMICOS"/>
    <s v="2.2 - Agropecuaria, caza, pesca y silvicultura"/>
    <s v="2.2.01 - Agropecuaria"/>
    <s v="2.3 - MATERIALES Y SUMINISTROS"/>
    <x v="21"/>
    <x v="0"/>
    <s v="00 - N/A"/>
    <s v="10 - FONDO GENERAL"/>
    <s v="(blank)"/>
    <x v="16"/>
    <n v="948986"/>
    <n v="442063.63000000006"/>
  </r>
  <r>
    <s v="2025"/>
    <x v="3"/>
    <x v="0"/>
    <x v="0"/>
    <x v="16"/>
    <x v="11"/>
    <x v="125"/>
    <x v="274"/>
    <s v="2 - SERVICIOS ECONÓMICOS"/>
    <s v="2.2 - Agropecuaria, caza, pesca y silvicultura"/>
    <s v="2.2.01 - Agropecuaria"/>
    <s v="2.3 - MATERIALES Y SUMINISTROS"/>
    <x v="21"/>
    <x v="0"/>
    <s v="00 - N/A"/>
    <s v="30 - FONDOS PROPIOS"/>
    <s v="(blank)"/>
    <x v="16"/>
    <n v="1569822"/>
    <n v="0"/>
  </r>
  <r>
    <s v="2025"/>
    <x v="3"/>
    <x v="0"/>
    <x v="0"/>
    <x v="16"/>
    <x v="11"/>
    <x v="113"/>
    <x v="262"/>
    <s v="2 - SERVICIOS ECONÓMICOS"/>
    <s v="2.4 - Energía y combustible"/>
    <s v="2.4.04 - Energía eléctrica de fuentes termoeléctricas"/>
    <s v="2.1 - REMUNERACIONES Y CONTRIBUCIONES"/>
    <x v="0"/>
    <x v="0"/>
    <s v="00 - N/A"/>
    <s v="30 - FONDOS PROPIOS"/>
    <s v="(blank)"/>
    <x v="0"/>
    <n v="3493620686"/>
    <n v="236095626.78"/>
  </r>
  <r>
    <s v="2025"/>
    <x v="3"/>
    <x v="0"/>
    <x v="0"/>
    <x v="16"/>
    <x v="11"/>
    <x v="113"/>
    <x v="262"/>
    <s v="2 - SERVICIOS ECONÓMICOS"/>
    <s v="2.4 - Energía y combustible"/>
    <s v="2.4.04 - Energía eléctrica de fuentes termoeléctricas"/>
    <s v="2.1 - REMUNERACIONES Y CONTRIBUCIONES"/>
    <x v="1"/>
    <x v="0"/>
    <s v="00 - N/A"/>
    <s v="30 - FONDOS PROPIOS"/>
    <s v="(blank)"/>
    <x v="0"/>
    <n v="0"/>
    <n v="21224662.890000001"/>
  </r>
  <r>
    <s v="2025"/>
    <x v="3"/>
    <x v="0"/>
    <x v="0"/>
    <x v="16"/>
    <x v="11"/>
    <x v="113"/>
    <x v="262"/>
    <s v="2 - SERVICIOS ECONÓMICOS"/>
    <s v="2.4 - Energía y combustible"/>
    <s v="2.4.04 - Energía eléctrica de fuentes termoeléctricas"/>
    <s v="2.1 - REMUNERACIONES Y CONTRIBUCIONES"/>
    <x v="2"/>
    <x v="0"/>
    <s v="00 - N/A"/>
    <s v="30 - FONDOS PROPIOS"/>
    <s v="(blank)"/>
    <x v="0"/>
    <n v="0"/>
    <n v="732455"/>
  </r>
  <r>
    <s v="2025"/>
    <x v="3"/>
    <x v="0"/>
    <x v="0"/>
    <x v="16"/>
    <x v="11"/>
    <x v="113"/>
    <x v="262"/>
    <s v="2 - SERVICIOS ECONÓMICOS"/>
    <s v="2.4 - Energía y combustible"/>
    <s v="2.4.04 - Energía eléctrica de fuentes termoeléctricas"/>
    <s v="2.1 - REMUNERACIONES Y CONTRIBUCIONES"/>
    <x v="4"/>
    <x v="0"/>
    <s v="00 - N/A"/>
    <s v="30 - FONDOS PROPIOS"/>
    <s v="(blank)"/>
    <x v="0"/>
    <n v="0"/>
    <n v="29912598.379999999"/>
  </r>
  <r>
    <s v="2025"/>
    <x v="3"/>
    <x v="0"/>
    <x v="0"/>
    <x v="16"/>
    <x v="11"/>
    <x v="113"/>
    <x v="262"/>
    <s v="2 - SERVICIOS ECONÓMICOS"/>
    <s v="2.4 - Energía y combustible"/>
    <s v="2.4.04 - Energía eléctrica de fuentes termoeléctricas"/>
    <s v="2.2 - CONTRATACIÓN DE SERVICIOS"/>
    <x v="5"/>
    <x v="0"/>
    <s v="00 - N/A"/>
    <s v="10 - FONDO GENERAL"/>
    <s v="(blank)"/>
    <x v="0"/>
    <n v="20691335563"/>
    <n v="2230258645.25"/>
  </r>
  <r>
    <s v="2025"/>
    <x v="3"/>
    <x v="0"/>
    <x v="0"/>
    <x v="16"/>
    <x v="11"/>
    <x v="113"/>
    <x v="262"/>
    <s v="2 - SERVICIOS ECONÓMICOS"/>
    <s v="2.4 - Energía y combustible"/>
    <s v="2.4.04 - Energía eléctrica de fuentes termoeléctricas"/>
    <s v="2.2 - CONTRATACIÓN DE SERVICIOS"/>
    <x v="5"/>
    <x v="0"/>
    <s v="00 - N/A"/>
    <s v="30 - FONDOS PROPIOS"/>
    <s v="(blank)"/>
    <x v="0"/>
    <n v="38396303861"/>
    <n v="5026736885.6900005"/>
  </r>
  <r>
    <s v="2025"/>
    <x v="3"/>
    <x v="0"/>
    <x v="0"/>
    <x v="16"/>
    <x v="11"/>
    <x v="113"/>
    <x v="262"/>
    <s v="2 - SERVICIOS ECONÓMICOS"/>
    <s v="2.4 - Energía y combustible"/>
    <s v="2.4.04 - Energía eléctrica de fuentes termoeléctricas"/>
    <s v="2.2 - CONTRATACIÓN DE SERVICIOS"/>
    <x v="5"/>
    <x v="0"/>
    <s v="00 - N/A"/>
    <s v="60 - CREDITO EXTERNO"/>
    <s v="(blank)"/>
    <x v="0"/>
    <n v="6794498076"/>
    <n v="0"/>
  </r>
  <r>
    <s v="2025"/>
    <x v="3"/>
    <x v="0"/>
    <x v="0"/>
    <x v="16"/>
    <x v="11"/>
    <x v="113"/>
    <x v="262"/>
    <s v="2 - SERVICIOS ECONÓMICOS"/>
    <s v="2.4 - Energía y combustible"/>
    <s v="2.4.04 - Energía eléctrica de fuentes termoeléctricas"/>
    <s v="2.2 - CONTRATACIÓN DE SERVICIOS"/>
    <x v="6"/>
    <x v="0"/>
    <s v="00 - N/A"/>
    <s v="30 - FONDOS PROPIOS"/>
    <s v="(blank)"/>
    <x v="0"/>
    <n v="0"/>
    <n v="2747029.44"/>
  </r>
  <r>
    <s v="2025"/>
    <x v="3"/>
    <x v="0"/>
    <x v="0"/>
    <x v="16"/>
    <x v="11"/>
    <x v="113"/>
    <x v="262"/>
    <s v="2 - SERVICIOS ECONÓMICOS"/>
    <s v="2.4 - Energía y combustible"/>
    <s v="2.4.04 - Energía eléctrica de fuentes termoeléctricas"/>
    <s v="2.2 - CONTRATACIÓN DE SERVICIOS"/>
    <x v="8"/>
    <x v="0"/>
    <s v="00 - N/A"/>
    <s v="30 - FONDOS PROPIOS"/>
    <s v="(blank)"/>
    <x v="0"/>
    <n v="0"/>
    <n v="354361.82999999996"/>
  </r>
  <r>
    <s v="2025"/>
    <x v="3"/>
    <x v="0"/>
    <x v="0"/>
    <x v="16"/>
    <x v="11"/>
    <x v="113"/>
    <x v="262"/>
    <s v="2 - SERVICIOS ECONÓMICOS"/>
    <s v="2.4 - Energía y combustible"/>
    <s v="2.4.04 - Energía eléctrica de fuentes termoeléctricas"/>
    <s v="2.2 - CONTRATACIÓN DE SERVICIOS"/>
    <x v="9"/>
    <x v="0"/>
    <s v="00 - N/A"/>
    <s v="30 - FONDOS PROPIOS"/>
    <s v="(blank)"/>
    <x v="0"/>
    <n v="0"/>
    <n v="99933288.859999999"/>
  </r>
  <r>
    <s v="2025"/>
    <x v="3"/>
    <x v="0"/>
    <x v="0"/>
    <x v="16"/>
    <x v="11"/>
    <x v="113"/>
    <x v="262"/>
    <s v="2 - SERVICIOS ECONÓMICOS"/>
    <s v="2.4 - Energía y combustible"/>
    <s v="2.4.04 - Energía eléctrica de fuentes termoeléctricas"/>
    <s v="2.2 - CONTRATACIÓN DE SERVICIOS"/>
    <x v="11"/>
    <x v="0"/>
    <s v="00 - N/A"/>
    <s v="30 - FONDOS PROPIOS"/>
    <s v="(blank)"/>
    <x v="0"/>
    <n v="6819305858"/>
    <n v="233294892.47999999"/>
  </r>
  <r>
    <s v="2025"/>
    <x v="3"/>
    <x v="0"/>
    <x v="0"/>
    <x v="16"/>
    <x v="11"/>
    <x v="113"/>
    <x v="262"/>
    <s v="2 - SERVICIOS ECONÓMICOS"/>
    <s v="2.4 - Energía y combustible"/>
    <s v="2.4.04 - Energía eléctrica de fuentes termoeléctricas"/>
    <s v="2.2 - CONTRATACIÓN DE SERVICIOS"/>
    <x v="12"/>
    <x v="0"/>
    <s v="00 - N/A"/>
    <s v="30 - FONDOS PROPIOS"/>
    <s v="(blank)"/>
    <x v="0"/>
    <n v="0"/>
    <n v="403583900.5200001"/>
  </r>
  <r>
    <s v="2025"/>
    <x v="3"/>
    <x v="0"/>
    <x v="0"/>
    <x v="16"/>
    <x v="11"/>
    <x v="113"/>
    <x v="262"/>
    <s v="2 - SERVICIOS ECONÓMICOS"/>
    <s v="2.4 - Energía y combustible"/>
    <s v="2.4.04 - Energía eléctrica de fuentes termoeléctricas"/>
    <s v="2.3 - MATERIALES Y SUMINISTROS"/>
    <x v="20"/>
    <x v="0"/>
    <s v="00 - N/A"/>
    <s v="30 - FONDOS PROPIOS"/>
    <s v="(blank)"/>
    <x v="0"/>
    <n v="0"/>
    <n v="5733022.5199999996"/>
  </r>
  <r>
    <s v="2025"/>
    <x v="3"/>
    <x v="0"/>
    <x v="0"/>
    <x v="16"/>
    <x v="11"/>
    <x v="113"/>
    <x v="262"/>
    <s v="2 - SERVICIOS ECONÓMICOS"/>
    <s v="2.4 - Energía y combustible"/>
    <s v="2.4.04 - Energía eléctrica de fuentes termoeléctricas"/>
    <s v="2.3 - MATERIALES Y SUMINISTROS"/>
    <x v="21"/>
    <x v="0"/>
    <s v="00 - N/A"/>
    <s v="30 - FONDOS PROPIOS"/>
    <s v="(blank)"/>
    <x v="0"/>
    <n v="191551325"/>
    <n v="1047516.7300000001"/>
  </r>
  <r>
    <s v="2025"/>
    <x v="3"/>
    <x v="0"/>
    <x v="0"/>
    <x v="16"/>
    <x v="11"/>
    <x v="113"/>
    <x v="262"/>
    <s v="2 - SERVICIOS ECONÓMICOS"/>
    <s v="2.4 - Energía y combustible"/>
    <s v="2.4.04 - Energía eléctrica de fuentes termoeléctricas"/>
    <s v="2.9 - GASTOS FINANCIEROS"/>
    <x v="23"/>
    <x v="0"/>
    <s v="00 - N/A"/>
    <s v="30 - FONDOS PROPIOS"/>
    <s v="(blank)"/>
    <x v="0"/>
    <n v="920160548"/>
    <n v="0"/>
  </r>
  <r>
    <s v="2025"/>
    <x v="3"/>
    <x v="0"/>
    <x v="1"/>
    <x v="6"/>
    <x v="11"/>
    <x v="103"/>
    <x v="252"/>
    <s v="2 - SERVICIOS ECONÓMICOS"/>
    <s v="2.4 - Energía y combustible"/>
    <s v="2.4.09 - Conservación, aprovechamiento y explotación racionalizada de fuentes de electricidad"/>
    <s v="2.7 - OBRAS"/>
    <x v="35"/>
    <x v="0"/>
    <s v="00 - N/A"/>
    <s v="60 - CREDITO EXTERNO"/>
    <s v="(blank)"/>
    <x v="1"/>
    <n v="50207900"/>
    <n v="0"/>
  </r>
  <r>
    <s v="2025"/>
    <x v="3"/>
    <x v="0"/>
    <x v="1"/>
    <x v="6"/>
    <x v="11"/>
    <x v="103"/>
    <x v="252"/>
    <s v="3 - PROTECCIÓN DEL MEDIO AMBIENTE"/>
    <s v="3.1 - Protección del aire, agua y suelo"/>
    <s v="3.1.03 - Ordenación de aguas residuales, drenaje y alcantarillado"/>
    <s v="2.7 - OBRAS"/>
    <x v="35"/>
    <x v="0"/>
    <s v="00 - N/A"/>
    <s v="30 - FONDOS PROPIOS"/>
    <s v="(blank)"/>
    <x v="1"/>
    <n v="0"/>
    <n v="981529.71"/>
  </r>
  <r>
    <s v="2025"/>
    <x v="3"/>
    <x v="0"/>
    <x v="1"/>
    <x v="6"/>
    <x v="11"/>
    <x v="103"/>
    <x v="252"/>
    <s v="3 - PROTECCIÓN DEL MEDIO AMBIENTE"/>
    <s v="3.1 - Protección del aire, agua y suelo"/>
    <s v="3.1.03 - Ordenación de aguas residuales, drenaje y alcantarillado"/>
    <s v="2.7 - OBRAS"/>
    <x v="35"/>
    <x v="1"/>
    <s v="01 - AMPLIACIÓN SISTEMA DE TRATAMIENTO DE AGUAS RESIDUALES SANTIAGO OESTE, MUNICIPIO SANTIAGO DE LOS CABALLEROS, PROVINCIA SANTIAGO"/>
    <s v="10 - FONDO GENERAL"/>
    <n v="14929"/>
    <x v="1"/>
    <n v="63126392"/>
    <n v="0"/>
  </r>
  <r>
    <s v="2025"/>
    <x v="3"/>
    <x v="0"/>
    <x v="1"/>
    <x v="6"/>
    <x v="11"/>
    <x v="103"/>
    <x v="252"/>
    <s v="3 - PROTECCIÓN DEL MEDIO AMBIENTE"/>
    <s v="3.1 - Protección del aire, agua y suelo"/>
    <s v="3.1.03 - Ordenación de aguas residuales, drenaje y alcantarillado"/>
    <s v="2.7 - OBRAS"/>
    <x v="35"/>
    <x v="1"/>
    <s v="02 - AMPLIACIÓN ALCANTARILLADO SANITARIO MUNICIPIO SANTIAGO DE LOS CABALLEROS, PROVINCIA SANTIAGO"/>
    <s v="10 - FONDO GENERAL"/>
    <n v="14928"/>
    <x v="1"/>
    <n v="126577533"/>
    <n v="6471049.9600000009"/>
  </r>
  <r>
    <s v="2025"/>
    <x v="3"/>
    <x v="0"/>
    <x v="1"/>
    <x v="6"/>
    <x v="11"/>
    <x v="103"/>
    <x v="252"/>
    <s v="4 - SERVICIOS SOCIALES"/>
    <s v="4.1 - Vivienda y servicios comunitarios"/>
    <s v="4.1.03 - Abastecimiento de agua potable"/>
    <s v="2.7 - OBRAS"/>
    <x v="35"/>
    <x v="0"/>
    <s v="00 - N/A"/>
    <s v="30 - FONDOS PROPIOS"/>
    <s v="(blank)"/>
    <x v="1"/>
    <n v="0"/>
    <n v="3226539.2600000002"/>
  </r>
  <r>
    <s v="2025"/>
    <x v="3"/>
    <x v="0"/>
    <x v="1"/>
    <x v="6"/>
    <x v="11"/>
    <x v="103"/>
    <x v="252"/>
    <s v="4 - SERVICIOS SOCIALES"/>
    <s v="4.1 - Vivienda y servicios comunitarios"/>
    <s v="4.1.03 - Abastecimiento de agua potable"/>
    <s v="2.7 - OBRAS"/>
    <x v="35"/>
    <x v="0"/>
    <s v="00 - N/A"/>
    <s v="60 - CREDITO EXTERNO"/>
    <s v="(blank)"/>
    <x v="1"/>
    <n v="10400000"/>
    <n v="0"/>
  </r>
  <r>
    <s v="2025"/>
    <x v="3"/>
    <x v="0"/>
    <x v="1"/>
    <x v="6"/>
    <x v="11"/>
    <x v="103"/>
    <x v="252"/>
    <s v="4 - SERVICIOS SOCIALES"/>
    <s v="4.1 - Vivienda y servicios comunitarios"/>
    <s v="4.1.03 - Abastecimiento de agua potable"/>
    <s v="2.7 - OBRAS"/>
    <x v="35"/>
    <x v="0"/>
    <s v="00 - N/A"/>
    <s v="70 - DONACION EXTERNA"/>
    <s v="(blank)"/>
    <x v="1"/>
    <n v="7424044"/>
    <n v="0"/>
  </r>
  <r>
    <s v="2025"/>
    <x v="3"/>
    <x v="0"/>
    <x v="1"/>
    <x v="6"/>
    <x v="11"/>
    <x v="103"/>
    <x v="252"/>
    <s v="4 - SERVICIOS SOCIALES"/>
    <s v="4.1 - Vivienda y servicios comunitarios"/>
    <s v="4.1.03 - Abastecimiento de agua potable"/>
    <s v="2.7 - OBRAS"/>
    <x v="35"/>
    <x v="1"/>
    <s v="04 - EQUIPAMIENTO ACUEDUCTOS MUNICIPIO SANTIAGO DE LOS CABALLEROS"/>
    <s v="10 - FONDO GENERAL"/>
    <n v="15121"/>
    <x v="1"/>
    <n v="157707394"/>
    <n v="0"/>
  </r>
  <r>
    <s v="2025"/>
    <x v="3"/>
    <x v="0"/>
    <x v="1"/>
    <x v="6"/>
    <x v="11"/>
    <x v="103"/>
    <x v="252"/>
    <s v="4 - SERVICIOS SOCIALES"/>
    <s v="4.1 - Vivienda y servicios comunitarios"/>
    <s v="4.1.03 - Abastecimiento de agua potable"/>
    <s v="2.7 - OBRAS"/>
    <x v="35"/>
    <x v="1"/>
    <s v="07 - MEJORAMIENTO PLANTA DE TRATAMIENTO AGUA POTABLE NORIEGA I, PROVINCIA SANTIAGO"/>
    <s v="10 - FONDO GENERAL"/>
    <n v="16331"/>
    <x v="1"/>
    <n v="111945907"/>
    <n v="1023473"/>
  </r>
  <r>
    <s v="2025"/>
    <x v="3"/>
    <x v="0"/>
    <x v="1"/>
    <x v="6"/>
    <x v="11"/>
    <x v="103"/>
    <x v="252"/>
    <s v="4 - SERVICIOS SOCIALES"/>
    <s v="4.1 - Vivienda y servicios comunitarios"/>
    <s v="4.1.03 - Abastecimiento de agua potable"/>
    <s v="2.7 - OBRAS"/>
    <x v="35"/>
    <x v="1"/>
    <s v="02 - MEJORAMIENTO SISTEMA DE ABASTECIMIENTO DE AGUA POTABLE EN EL MUNICIPIO VILLA GONZALEZ, PROVINCIA SANTIAGO"/>
    <s v="10 - FONDO GENERAL"/>
    <n v="14932"/>
    <x v="1"/>
    <n v="5000000"/>
    <n v="0"/>
  </r>
  <r>
    <s v="2025"/>
    <x v="3"/>
    <x v="0"/>
    <x v="1"/>
    <x v="6"/>
    <x v="11"/>
    <x v="103"/>
    <x v="252"/>
    <s v="4 - SERVICIOS SOCIALES"/>
    <s v="4.1 - Vivienda y servicios comunitarios"/>
    <s v="4.1.03 - Abastecimiento de agua potable"/>
    <s v="2.7 - OBRAS"/>
    <x v="35"/>
    <x v="1"/>
    <s v="03 - MEJORAMIENTO SISTEMA  ABASTECIMIENTO AGUA POTABLE, MUNICIPIO SANTIAGO DE LOS CABALLEROS, PROVINCIA SANTIAGO"/>
    <s v="10 - FONDO GENERAL"/>
    <n v="14952"/>
    <x v="1"/>
    <n v="323777784"/>
    <n v="81273695.560000002"/>
  </r>
  <r>
    <s v="2025"/>
    <x v="3"/>
    <x v="0"/>
    <x v="1"/>
    <x v="6"/>
    <x v="11"/>
    <x v="103"/>
    <x v="252"/>
    <s v="4 - SERVICIOS SOCIALES"/>
    <s v="4.1 - Vivienda y servicios comunitarios"/>
    <s v="4.1.03 - Abastecimiento de agua potable"/>
    <s v="2.7 - OBRAS"/>
    <x v="35"/>
    <x v="1"/>
    <s v="01 - AMPLIACIÓN DE LAS REDES DE DISTRIBUCION DE AGUA POTABLE EN SANTIAGO DE LOS CABALLEROS, PROVINCIA SANTIAGO"/>
    <s v="10 - FONDO GENERAL"/>
    <n v="14665"/>
    <x v="1"/>
    <n v="41209990"/>
    <n v="51223157.640000001"/>
  </r>
  <r>
    <s v="2025"/>
    <x v="3"/>
    <x v="0"/>
    <x v="1"/>
    <x v="6"/>
    <x v="11"/>
    <x v="114"/>
    <x v="263"/>
    <s v="3 - PROTECCIÓN DEL MEDIO AMBIENTE"/>
    <s v="3.1 - Protección del aire, agua y suelo"/>
    <s v="3.1.02 - Administración del agua"/>
    <s v="2.7 - OBRAS"/>
    <x v="35"/>
    <x v="0"/>
    <s v="00 - N/A"/>
    <s v="10 - FONDO GENERAL"/>
    <s v="(blank)"/>
    <x v="3"/>
    <n v="16794374"/>
    <n v="0"/>
  </r>
  <r>
    <s v="2025"/>
    <x v="3"/>
    <x v="0"/>
    <x v="1"/>
    <x v="6"/>
    <x v="11"/>
    <x v="114"/>
    <x v="263"/>
    <s v="3 - PROTECCIÓN DEL MEDIO AMBIENTE"/>
    <s v="3.1 - Protección del aire, agua y suelo"/>
    <s v="3.1.02 - Administración del agua"/>
    <s v="2.7 - OBRAS"/>
    <x v="35"/>
    <x v="0"/>
    <s v="00 - N/A"/>
    <s v="30 - FONDOS PROPIOS"/>
    <s v="(blank)"/>
    <x v="3"/>
    <n v="52760073"/>
    <n v="0"/>
  </r>
  <r>
    <s v="2025"/>
    <x v="3"/>
    <x v="0"/>
    <x v="1"/>
    <x v="6"/>
    <x v="11"/>
    <x v="114"/>
    <x v="263"/>
    <s v="3 - PROTECCIÓN DEL MEDIO AMBIENTE"/>
    <s v="3.1 - Protección del aire, agua y suelo"/>
    <s v="3.1.02 - Administración del agua"/>
    <s v="2.7 - OBRAS"/>
    <x v="35"/>
    <x v="0"/>
    <s v="00 - N/A"/>
    <s v="50 - CRÉDITO INTERNO"/>
    <s v="(blank)"/>
    <x v="3"/>
    <n v="134919726"/>
    <n v="0"/>
  </r>
  <r>
    <s v="2025"/>
    <x v="3"/>
    <x v="0"/>
    <x v="1"/>
    <x v="6"/>
    <x v="11"/>
    <x v="114"/>
    <x v="263"/>
    <s v="3 - PROTECCIÓN DEL MEDIO AMBIENTE"/>
    <s v="3.1 - Protección del aire, agua y suelo"/>
    <s v="3.1.02 - Administración del agua"/>
    <s v="2.7 - OBRAS"/>
    <x v="35"/>
    <x v="1"/>
    <s v="01 - MEJORAMIENTO DE LOS ESPACIOS FISICOS DEL EDIFICIO NO.2 DE LA SEDE CENTRAL CAASD, DISTRITO NACIONAL."/>
    <s v="50 - CRÉDITO INTERNO"/>
    <n v="14915"/>
    <x v="3"/>
    <n v="40052779"/>
    <n v="0"/>
  </r>
  <r>
    <s v="2025"/>
    <x v="3"/>
    <x v="0"/>
    <x v="1"/>
    <x v="6"/>
    <x v="11"/>
    <x v="114"/>
    <x v="263"/>
    <s v="3 - PROTECCIÓN DEL MEDIO AMBIENTE"/>
    <s v="3.1 - Protección del aire, agua y suelo"/>
    <s v="3.1.02 - Administración del agua"/>
    <s v="2.7 - OBRAS"/>
    <x v="35"/>
    <x v="1"/>
    <s v="02 - CONSTRUCCIÓN TALLER DE SERVICIOS MECÁNICOS EN LA CAASD, MUNICIPIO SANTO DOMINGO NORTE, PROVINCIA SANTO DOMINGO."/>
    <s v="50 - CRÉDITO INTERNO"/>
    <n v="16698"/>
    <x v="2"/>
    <n v="79687121"/>
    <n v="0"/>
  </r>
  <r>
    <s v="2025"/>
    <x v="3"/>
    <x v="0"/>
    <x v="1"/>
    <x v="6"/>
    <x v="11"/>
    <x v="114"/>
    <x v="263"/>
    <s v="3 - PROTECCIÓN DEL MEDIO AMBIENTE"/>
    <s v="3.1 - Protección del aire, agua y suelo"/>
    <s v="3.1.03 - Ordenación de aguas residuales, drenaje y alcantarillado"/>
    <s v="2.7 - OBRAS"/>
    <x v="35"/>
    <x v="1"/>
    <s v="53 - CONSTRUCCIÓN SOLUCION PLUVIAL Y SANITARIA MARAÑON FASE II, MUNICIPIO SANTO DOMINGO NORTE"/>
    <s v="10 - FONDO GENERAL"/>
    <n v="16670"/>
    <x v="2"/>
    <n v="0"/>
    <n v="0"/>
  </r>
  <r>
    <s v="2025"/>
    <x v="3"/>
    <x v="0"/>
    <x v="1"/>
    <x v="6"/>
    <x v="11"/>
    <x v="114"/>
    <x v="263"/>
    <s v="3 - PROTECCIÓN DEL MEDIO AMBIENTE"/>
    <s v="3.1 - Protección del aire, agua y suelo"/>
    <s v="3.1.03 - Ordenación de aguas residuales, drenaje y alcantarillado"/>
    <s v="2.7 - OBRAS"/>
    <x v="35"/>
    <x v="1"/>
    <s v="53 - CONSTRUCCIÓN SOLUCION PLUVIAL Y SANITARIA MARAÑON FASE II, MUNICIPIO SANTO DOMINGO NORTE"/>
    <s v="50 - CRÉDITO INTERNO"/>
    <n v="16670"/>
    <x v="2"/>
    <n v="36807584"/>
    <n v="11969300.050000001"/>
  </r>
  <r>
    <s v="2025"/>
    <x v="3"/>
    <x v="0"/>
    <x v="1"/>
    <x v="6"/>
    <x v="11"/>
    <x v="114"/>
    <x v="263"/>
    <s v="3 - PROTECCIÓN DEL MEDIO AMBIENTE"/>
    <s v="3.1 - Protección del aire, agua y suelo"/>
    <s v="3.1.03 - Ordenación de aguas residuales, drenaje y alcantarillado"/>
    <s v="2.7 - OBRAS"/>
    <x v="35"/>
    <x v="1"/>
    <s v="52 - FORTALECIMIENTO REDES DEL ALCANTARILLADO SANITARIO EN 5 SECTORES DEL DISTRITO NACIONAL Y LA PROVINCIA SANTO DOMINGO"/>
    <s v="10 - FONDO GENERAL"/>
    <n v="16648"/>
    <x v="3"/>
    <n v="38022809"/>
    <n v="0"/>
  </r>
  <r>
    <s v="2025"/>
    <x v="3"/>
    <x v="0"/>
    <x v="1"/>
    <x v="6"/>
    <x v="11"/>
    <x v="114"/>
    <x v="263"/>
    <s v="3 - PROTECCIÓN DEL MEDIO AMBIENTE"/>
    <s v="3.1 - Protección del aire, agua y suelo"/>
    <s v="3.1.03 - Ordenación de aguas residuales, drenaje y alcantarillado"/>
    <s v="2.7 - OBRAS"/>
    <x v="35"/>
    <x v="1"/>
    <s v="04 - REHABILITACIÓN PLANTAS DE TRATAMIENTO DE AGUAS RESIDUALES VISTA BELLA, HAINAMOSA Y PRADOS DE SAN LUIS, PROVINCIA DE SANTO DOMINGO"/>
    <s v="10 - FONDO GENERAL"/>
    <n v="14783"/>
    <x v="2"/>
    <n v="43592991"/>
    <n v="0"/>
  </r>
  <r>
    <s v="2025"/>
    <x v="3"/>
    <x v="0"/>
    <x v="1"/>
    <x v="6"/>
    <x v="11"/>
    <x v="114"/>
    <x v="263"/>
    <s v="3 - PROTECCIÓN DEL MEDIO AMBIENTE"/>
    <s v="3.1 - Protección del aire, agua y suelo"/>
    <s v="3.1.03 - Ordenación de aguas residuales, drenaje y alcantarillado"/>
    <s v="2.7 - OBRAS"/>
    <x v="35"/>
    <x v="1"/>
    <s v="44 - REHABILITACIÓN PLANTA DE TRATAMIENTO DE AGUAS RESIDUALES VILLA LIBERACION, PROVINCIA SANTO DOMINGO"/>
    <s v="10 - FONDO GENERAL"/>
    <n v="14075"/>
    <x v="2"/>
    <n v="68600871"/>
    <n v="0"/>
  </r>
  <r>
    <s v="2025"/>
    <x v="3"/>
    <x v="0"/>
    <x v="1"/>
    <x v="6"/>
    <x v="11"/>
    <x v="114"/>
    <x v="263"/>
    <s v="3 - PROTECCIÓN DEL MEDIO AMBIENTE"/>
    <s v="3.1 - Protección del aire, agua y suelo"/>
    <s v="3.1.03 - Ordenación de aguas residuales, drenaje y alcantarillado"/>
    <s v="2.7 - OBRAS"/>
    <x v="35"/>
    <x v="1"/>
    <s v="44 - REHABILITACIÓN PLANTA DE TRATAMIENTO DE AGUAS RESIDUALES VILLA LIBERACION, PROVINCIA SANTO DOMINGO"/>
    <s v="50 - CRÉDITO INTERNO"/>
    <n v="14075"/>
    <x v="2"/>
    <n v="0"/>
    <n v="0"/>
  </r>
  <r>
    <s v="2025"/>
    <x v="3"/>
    <x v="0"/>
    <x v="1"/>
    <x v="6"/>
    <x v="11"/>
    <x v="114"/>
    <x v="263"/>
    <s v="3 - PROTECCIÓN DEL MEDIO AMBIENTE"/>
    <s v="3.1 - Protección del aire, agua y suelo"/>
    <s v="3.1.03 - Ordenación de aguas residuales, drenaje y alcantarillado"/>
    <s v="2.7 - OBRAS"/>
    <x v="35"/>
    <x v="1"/>
    <s v="07 - CONSTRUCCIÓN SISTEMA DE SANEAMIENTO CAÑADAS LOS PERALEJOS Y JICACO Y  RELOCALIZACION DE VIVIENDAS, DIST. NACIONAL Y  LOS ALCARRIZOS"/>
    <s v="10 - FONDO GENERAL"/>
    <n v="14801"/>
    <x v="2"/>
    <n v="50653937"/>
    <n v="28355780.760000002"/>
  </r>
  <r>
    <s v="2025"/>
    <x v="3"/>
    <x v="0"/>
    <x v="1"/>
    <x v="6"/>
    <x v="11"/>
    <x v="114"/>
    <x v="263"/>
    <s v="3 - PROTECCIÓN DEL MEDIO AMBIENTE"/>
    <s v="3.1 - Protección del aire, agua y suelo"/>
    <s v="3.1.03 - Ordenación de aguas residuales, drenaje y alcantarillado"/>
    <s v="2.7 - OBRAS"/>
    <x v="35"/>
    <x v="1"/>
    <s v="15 - REHABILITACIÓN PLANTA DE TRATAMIENTO DE AGUAS RESIDUALES INVI-LA VIRGEN, MUNICIPIO SANTO DOMINGO NORTE. PROV. SANTO DOMINGO"/>
    <s v="10 - FONDO GENERAL"/>
    <n v="16647"/>
    <x v="2"/>
    <n v="15161784"/>
    <n v="0"/>
  </r>
  <r>
    <s v="2025"/>
    <x v="3"/>
    <x v="0"/>
    <x v="1"/>
    <x v="6"/>
    <x v="11"/>
    <x v="114"/>
    <x v="263"/>
    <s v="3 - PROTECCIÓN DEL MEDIO AMBIENTE"/>
    <s v="3.1 - Protección del aire, agua y suelo"/>
    <s v="3.1.03 - Ordenación de aguas residuales, drenaje y alcantarillado"/>
    <s v="2.7 - OBRAS"/>
    <x v="35"/>
    <x v="1"/>
    <s v="09 - CONSTRUCCIÓN SISTEMA DE SANEAMIENTO CAÑADAS ARROYO MANZANO Y ARROYO SECO, DISTRITO NACIONAL"/>
    <s v="10 - FONDO GENERAL"/>
    <n v="15126"/>
    <x v="3"/>
    <n v="8692554"/>
    <n v="0"/>
  </r>
  <r>
    <s v="2025"/>
    <x v="3"/>
    <x v="0"/>
    <x v="1"/>
    <x v="6"/>
    <x v="11"/>
    <x v="114"/>
    <x v="263"/>
    <s v="3 - PROTECCIÓN DEL MEDIO AMBIENTE"/>
    <s v="3.1 - Protección del aire, agua y suelo"/>
    <s v="3.1.03 - Ordenación de aguas residuales, drenaje y alcantarillado"/>
    <s v="2.7 - OBRAS"/>
    <x v="35"/>
    <x v="1"/>
    <s v="09 - CONSTRUCCIÓN SISTEMA DE SANEAMIENTO CAÑADAS ARROYO MANZANO Y ARROYO SECO, DISTRITO NACIONAL"/>
    <s v="50 - CRÉDITO INTERNO"/>
    <n v="15126"/>
    <x v="3"/>
    <n v="0"/>
    <n v="17038368.489999998"/>
  </r>
  <r>
    <s v="2025"/>
    <x v="3"/>
    <x v="0"/>
    <x v="1"/>
    <x v="6"/>
    <x v="11"/>
    <x v="114"/>
    <x v="263"/>
    <s v="3 - PROTECCIÓN DEL MEDIO AMBIENTE"/>
    <s v="3.1 - Protección del aire, agua y suelo"/>
    <s v="3.1.03 - Ordenación de aguas residuales, drenaje y alcantarillado"/>
    <s v="2.7 - OBRAS"/>
    <x v="35"/>
    <x v="1"/>
    <s v="50 - FORTALECIMIENTO DE LAS REDES DEL ALCANTARILLADO SANITARIO EN 10 SECTORES DEL DISTRITO NACIONAL"/>
    <s v="50 - CRÉDITO INTERNO"/>
    <n v="16315"/>
    <x v="3"/>
    <n v="2000000"/>
    <n v="0"/>
  </r>
  <r>
    <s v="2025"/>
    <x v="3"/>
    <x v="0"/>
    <x v="1"/>
    <x v="6"/>
    <x v="11"/>
    <x v="114"/>
    <x v="263"/>
    <s v="3 - PROTECCIÓN DEL MEDIO AMBIENTE"/>
    <s v="3.1 - Protección del aire, agua y suelo"/>
    <s v="3.1.03 - Ordenación de aguas residuales, drenaje y alcantarillado"/>
    <s v="2.7 - OBRAS"/>
    <x v="35"/>
    <x v="1"/>
    <s v="01 - CONSTRUCCIÓN SISTEMA DE SANEAMIENTO CAÑADA GIRASOLES, DISTRITO NACIONAL"/>
    <s v="10 - FONDO GENERAL"/>
    <n v="14799"/>
    <x v="3"/>
    <n v="73842660"/>
    <n v="10762045.33"/>
  </r>
  <r>
    <s v="2025"/>
    <x v="3"/>
    <x v="0"/>
    <x v="1"/>
    <x v="6"/>
    <x v="11"/>
    <x v="114"/>
    <x v="263"/>
    <s v="3 - PROTECCIÓN DEL MEDIO AMBIENTE"/>
    <s v="3.1 - Protección del aire, agua y suelo"/>
    <s v="3.1.03 - Ordenación de aguas residuales, drenaje y alcantarillado"/>
    <s v="2.7 - OBRAS"/>
    <x v="35"/>
    <x v="1"/>
    <s v="48 - AMPLIACIÓN DE LA COBERTURA DEL ALCANTARILLADO SANITARIO EN 5 SECTORES DEL DISTRITO NACIONAL"/>
    <s v="10 - FONDO GENERAL"/>
    <n v="14408"/>
    <x v="3"/>
    <n v="82000000"/>
    <n v="0"/>
  </r>
  <r>
    <s v="2025"/>
    <x v="3"/>
    <x v="0"/>
    <x v="1"/>
    <x v="6"/>
    <x v="11"/>
    <x v="114"/>
    <x v="263"/>
    <s v="3 - PROTECCIÓN DEL MEDIO AMBIENTE"/>
    <s v="3.1 - Protección del aire, agua y suelo"/>
    <s v="3.1.03 - Ordenación de aguas residuales, drenaje y alcantarillado"/>
    <s v="2.7 - OBRAS"/>
    <x v="35"/>
    <x v="1"/>
    <s v="49 - CONSTRUCCIÓN SISTEMA SANEAMIENTO SANITARIO Y PLUVIAL DE LA CAÑADA DE GUAJIMÍA EN SANTO DOMINGO OESTE (FASE II)"/>
    <s v="10 - FONDO GENERAL"/>
    <n v="14151"/>
    <x v="2"/>
    <n v="166296442"/>
    <n v="0"/>
  </r>
  <r>
    <s v="2025"/>
    <x v="3"/>
    <x v="0"/>
    <x v="1"/>
    <x v="6"/>
    <x v="11"/>
    <x v="114"/>
    <x v="263"/>
    <s v="3 - PROTECCIÓN DEL MEDIO AMBIENTE"/>
    <s v="3.1 - Protección del aire, agua y suelo"/>
    <s v="3.1.03 - Ordenación de aguas residuales, drenaje y alcantarillado"/>
    <s v="2.7 - OBRAS"/>
    <x v="35"/>
    <x v="1"/>
    <s v="49 - CONSTRUCCIÓN SISTEMA SANEAMIENTO SANITARIO Y PLUVIAL DE LA CAÑADA DE GUAJIMÍA EN SANTO DOMINGO OESTE (FASE II)"/>
    <s v="50 - CRÉDITO INTERNO"/>
    <n v="14151"/>
    <x v="2"/>
    <n v="0"/>
    <n v="0"/>
  </r>
  <r>
    <s v="2025"/>
    <x v="3"/>
    <x v="0"/>
    <x v="1"/>
    <x v="6"/>
    <x v="11"/>
    <x v="114"/>
    <x v="263"/>
    <s v="3 - PROTECCIÓN DEL MEDIO AMBIENTE"/>
    <s v="3.1 - Protección del aire, agua y suelo"/>
    <s v="3.1.03 - Ordenación de aguas residuales, drenaje y alcantarillado"/>
    <s v="2.7 - OBRAS"/>
    <x v="35"/>
    <x v="1"/>
    <s v="03 - CONSTRUCCIÓN SISTEMA DE SANEAMIENTO CAÑADA MARAÑON, MUNICIPIO SANTO DOMINGO NORTE"/>
    <s v="50 - CRÉDITO INTERNO"/>
    <n v="14780"/>
    <x v="2"/>
    <n v="114942128"/>
    <n v="5567355.1600000001"/>
  </r>
  <r>
    <s v="2025"/>
    <x v="3"/>
    <x v="0"/>
    <x v="1"/>
    <x v="6"/>
    <x v="11"/>
    <x v="114"/>
    <x v="263"/>
    <s v="3 - PROTECCIÓN DEL MEDIO AMBIENTE"/>
    <s v="3.1 - Protección del aire, agua y suelo"/>
    <s v="3.1.03 - Ordenación de aguas residuales, drenaje y alcantarillado"/>
    <s v="2.7 - OBRAS"/>
    <x v="35"/>
    <x v="1"/>
    <s v="01 - CONSTRUCCIÓN SISTEMA SANEAMIENTO CAÑADAS VILLA EMILIA Y ALTOS DE SABANA PERDIDA, STO. DGO. NORTE, PROV. SANTO DOMINGO"/>
    <s v="10 - FONDO GENERAL"/>
    <n v="14757"/>
    <x v="2"/>
    <n v="10000000"/>
    <n v="0"/>
  </r>
  <r>
    <s v="2025"/>
    <x v="3"/>
    <x v="0"/>
    <x v="1"/>
    <x v="6"/>
    <x v="11"/>
    <x v="114"/>
    <x v="263"/>
    <s v="3 - PROTECCIÓN DEL MEDIO AMBIENTE"/>
    <s v="3.1 - Protección del aire, agua y suelo"/>
    <s v="3.1.03 - Ordenación de aguas residuales, drenaje y alcantarillado"/>
    <s v="2.7 - OBRAS"/>
    <x v="35"/>
    <x v="1"/>
    <s v="49 - AMPLIACIÓN DE LA COBERTURA DEL ALCANTARILLADO SANITARIO EN 5 SECTORES DE LOS MUNICIPIOS STO. DGO ESTE Y NORTE, PROV. SANTO DOMINGO"/>
    <s v="10 - FONDO GENERAL"/>
    <n v="14409"/>
    <x v="2"/>
    <n v="62000000"/>
    <n v="0"/>
  </r>
  <r>
    <s v="2025"/>
    <x v="3"/>
    <x v="0"/>
    <x v="1"/>
    <x v="6"/>
    <x v="11"/>
    <x v="114"/>
    <x v="263"/>
    <s v="3 - PROTECCIÓN DEL MEDIO AMBIENTE"/>
    <s v="3.1 - Protección del aire, agua y suelo"/>
    <s v="3.1.03 - Ordenación de aguas residuales, drenaje y alcantarillado"/>
    <s v="2.7 - OBRAS"/>
    <x v="35"/>
    <x v="1"/>
    <s v="12 - CONSTRUCCIÓN SISTEMA DE SANEAMIENTO  PLUVIAL Y SANITARIO CAÑADA BAJO MUNDO, PROVINCIA SANTO DOMINGO"/>
    <s v="50 - CRÉDITO INTERNO"/>
    <n v="16336"/>
    <x v="2"/>
    <n v="0"/>
    <n v="0"/>
  </r>
  <r>
    <s v="2025"/>
    <x v="3"/>
    <x v="0"/>
    <x v="1"/>
    <x v="6"/>
    <x v="11"/>
    <x v="114"/>
    <x v="263"/>
    <s v="3 - PROTECCIÓN DEL MEDIO AMBIENTE"/>
    <s v="3.1 - Protección del aire, agua y suelo"/>
    <s v="3.1.03 - Ordenación de aguas residuales, drenaje y alcantarillado"/>
    <s v="2.7 - OBRAS"/>
    <x v="35"/>
    <x v="1"/>
    <s v="47 - REHABILITACIÓN 17 CAÑADAS, DISTRITO NACIONAL Y LA PROVINCIA SANTO DOMINGO, REGIÓN OZAMA"/>
    <s v="50 - CRÉDITO INTERNO"/>
    <n v="14183"/>
    <x v="2"/>
    <n v="0"/>
    <n v="0"/>
  </r>
  <r>
    <s v="2025"/>
    <x v="3"/>
    <x v="0"/>
    <x v="1"/>
    <x v="6"/>
    <x v="11"/>
    <x v="114"/>
    <x v="263"/>
    <s v="3 - PROTECCIÓN DEL MEDIO AMBIENTE"/>
    <s v="3.1 - Protección del aire, agua y suelo"/>
    <s v="3.1.03 - Ordenación de aguas residuales, drenaje y alcantarillado"/>
    <s v="2.7 - OBRAS"/>
    <x v="35"/>
    <x v="1"/>
    <s v="13 - CONSTRUCCIÓN SISTEMA DE SANEAMIENTO  PLUVIAL Y SANITARIO CAÑADA PONCE, PROVINCIA SANTO  DOMINGO"/>
    <s v="50 - CRÉDITO INTERNO"/>
    <n v="16339"/>
    <x v="2"/>
    <n v="0"/>
    <n v="0"/>
  </r>
  <r>
    <s v="2025"/>
    <x v="3"/>
    <x v="0"/>
    <x v="1"/>
    <x v="6"/>
    <x v="11"/>
    <x v="114"/>
    <x v="263"/>
    <s v="3 - PROTECCIÓN DEL MEDIO AMBIENTE"/>
    <s v="3.1 - Protección del aire, agua y suelo"/>
    <s v="3.1.03 - Ordenación de aguas residuales, drenaje y alcantarillado"/>
    <s v="2.7 - OBRAS"/>
    <x v="35"/>
    <x v="1"/>
    <s v="11 - AMPLIACIÓN SISTEMA DE SANEAMIENTO CAÑADA  VILLA LINDA  MUNICIPIO LOS ALCARRIZOS, PROVINCIA  SANTO DOMINGO"/>
    <s v="50 - CRÉDITO INTERNO"/>
    <n v="16334"/>
    <x v="2"/>
    <n v="0"/>
    <n v="0"/>
  </r>
  <r>
    <s v="2025"/>
    <x v="3"/>
    <x v="0"/>
    <x v="1"/>
    <x v="6"/>
    <x v="11"/>
    <x v="114"/>
    <x v="263"/>
    <s v="4 - SERVICIOS SOCIALES"/>
    <s v="4.1 - Vivienda y servicios comunitarios"/>
    <s v="4.1.03 - Abastecimiento de agua potable"/>
    <s v="2.1 - REMUNERACIONES Y CONTRIBUCIONES"/>
    <x v="1"/>
    <x v="1"/>
    <s v="16 - AMPLIACIÓN ACUEDUCTO ORIENTAL BARRERA DE SALINIDAD Y TRASVASE A SANTO DOMINGO NORTE, FASE II"/>
    <s v="50 - CRÉDITO INTERNO"/>
    <n v="14534"/>
    <x v="2"/>
    <n v="0"/>
    <n v="3257119.5700000003"/>
  </r>
  <r>
    <s v="2025"/>
    <x v="3"/>
    <x v="0"/>
    <x v="1"/>
    <x v="6"/>
    <x v="11"/>
    <x v="114"/>
    <x v="263"/>
    <s v="4 - SERVICIOS SOCIALES"/>
    <s v="4.1 - Vivienda y servicios comunitarios"/>
    <s v="4.1.03 - Abastecimiento de agua potable"/>
    <s v="2.7 - OBRAS"/>
    <x v="35"/>
    <x v="0"/>
    <s v="00 - N/A"/>
    <s v="50 - CRÉDITO INTERNO"/>
    <s v="(blank)"/>
    <x v="0"/>
    <n v="0"/>
    <n v="0"/>
  </r>
  <r>
    <s v="2025"/>
    <x v="3"/>
    <x v="0"/>
    <x v="1"/>
    <x v="6"/>
    <x v="11"/>
    <x v="114"/>
    <x v="263"/>
    <s v="4 - SERVICIOS SOCIALES"/>
    <s v="4.1 - Vivienda y servicios comunitarios"/>
    <s v="4.1.03 - Abastecimiento de agua potable"/>
    <s v="2.7 - OBRAS"/>
    <x v="35"/>
    <x v="1"/>
    <s v="09 - AMPLIACIÓN DE LA MICRORED DE ABASTECIMIENTO DE AGUA POTABLE PARA EL BARRIO LA UREÑA, SANTO DOMINGO ESTE, PROVINCIA SANTO DOMINGO"/>
    <s v="10 - FONDO GENERAL"/>
    <n v="14448"/>
    <x v="2"/>
    <n v="10000000"/>
    <n v="0"/>
  </r>
  <r>
    <s v="2025"/>
    <x v="3"/>
    <x v="0"/>
    <x v="1"/>
    <x v="6"/>
    <x v="11"/>
    <x v="114"/>
    <x v="263"/>
    <s v="4 - SERVICIOS SOCIALES"/>
    <s v="4.1 - Vivienda y servicios comunitarios"/>
    <s v="4.1.03 - Abastecimiento de agua potable"/>
    <s v="2.7 - OBRAS"/>
    <x v="35"/>
    <x v="1"/>
    <s v="15 - MEJORAMIENTO DE LA RED DE DISTRIBUCION DE AGUA POTABLE PARA BRISAS DEL ESTE, V. ELOISA, LOTIFICACION, LAS FLORES  PROV.SANTO DOM."/>
    <s v="10 - FONDO GENERAL"/>
    <n v="14452"/>
    <x v="2"/>
    <n v="2500000"/>
    <n v="0"/>
  </r>
  <r>
    <s v="2025"/>
    <x v="3"/>
    <x v="0"/>
    <x v="1"/>
    <x v="6"/>
    <x v="11"/>
    <x v="114"/>
    <x v="263"/>
    <s v="4 - SERVICIOS SOCIALES"/>
    <s v="4.1 - Vivienda y servicios comunitarios"/>
    <s v="4.1.03 - Abastecimiento de agua potable"/>
    <s v="2.7 - OBRAS"/>
    <x v="35"/>
    <x v="1"/>
    <s v="15 - MEJORAMIENTO DE LA RED DE DISTRIBUCION DE AGUA POTABLE PARA BRISAS DEL ESTE, V. ELOISA, LOTIFICACION, LAS FLORES  PROV.SANTO DOM."/>
    <s v="50 - CRÉDITO INTERNO"/>
    <n v="14452"/>
    <x v="2"/>
    <n v="0"/>
    <n v="0"/>
  </r>
  <r>
    <s v="2025"/>
    <x v="3"/>
    <x v="0"/>
    <x v="1"/>
    <x v="6"/>
    <x v="11"/>
    <x v="114"/>
    <x v="263"/>
    <s v="4 - SERVICIOS SOCIALES"/>
    <s v="4.1 - Vivienda y servicios comunitarios"/>
    <s v="4.1.03 - Abastecimiento de agua potable"/>
    <s v="2.7 - OBRAS"/>
    <x v="35"/>
    <x v="1"/>
    <s v="26 - MEJORAMIENTO DEL SERVICIO DE DISTRIBUCION DE AGUA  POTABLE A TRAVES DE CAMIONES CISTERNA EN EL GRAN SANTO DOMINGO"/>
    <s v="10 - FONDO GENERAL"/>
    <n v="15023"/>
    <x v="2"/>
    <n v="2000000"/>
    <n v="0"/>
  </r>
  <r>
    <s v="2025"/>
    <x v="3"/>
    <x v="0"/>
    <x v="1"/>
    <x v="6"/>
    <x v="11"/>
    <x v="114"/>
    <x v="263"/>
    <s v="4 - SERVICIOS SOCIALES"/>
    <s v="4.1 - Vivienda y servicios comunitarios"/>
    <s v="4.1.03 - Abastecimiento de agua potable"/>
    <s v="2.7 - OBRAS"/>
    <x v="35"/>
    <x v="1"/>
    <s v="06 - AMPLIACIÓN ACUEDUCTO ORIENTAL, BARRERA DE SALINIDAD Y TRASVASE AL MUNICIPIO SANTO DOMINGO NORTE, PROVINCIA SANTO DOMINGO"/>
    <s v="10 - FONDO GENERAL"/>
    <n v="6810"/>
    <x v="2"/>
    <n v="0"/>
    <n v="0"/>
  </r>
  <r>
    <s v="2025"/>
    <x v="3"/>
    <x v="0"/>
    <x v="1"/>
    <x v="6"/>
    <x v="11"/>
    <x v="114"/>
    <x v="263"/>
    <s v="4 - SERVICIOS SOCIALES"/>
    <s v="4.1 - Vivienda y servicios comunitarios"/>
    <s v="4.1.03 - Abastecimiento de agua potable"/>
    <s v="2.7 - OBRAS"/>
    <x v="35"/>
    <x v="1"/>
    <s v="06 - AMPLIACIÓN ACUEDUCTO ORIENTAL, BARRERA DE SALINIDAD Y TRASVASE AL MUNICIPIO SANTO DOMINGO NORTE, PROVINCIA SANTO DOMINGO"/>
    <s v="50 - CRÉDITO INTERNO"/>
    <n v="6810"/>
    <x v="2"/>
    <n v="10000000"/>
    <n v="0"/>
  </r>
  <r>
    <s v="2025"/>
    <x v="3"/>
    <x v="0"/>
    <x v="1"/>
    <x v="6"/>
    <x v="11"/>
    <x v="114"/>
    <x v="263"/>
    <s v="4 - SERVICIOS SOCIALES"/>
    <s v="4.1 - Vivienda y servicios comunitarios"/>
    <s v="4.1.03 - Abastecimiento de agua potable"/>
    <s v="2.7 - OBRAS"/>
    <x v="35"/>
    <x v="1"/>
    <s v="35 - FORTALECIMIENTO DE LA RED DE ABASTECIMIENTO DE AGUA PARA 6 SECTORES DE SANTO DOMINGO ESTE,PROVINCIA SANTO DOMINGO"/>
    <s v="10 - FONDO GENERAL"/>
    <n v="16667"/>
    <x v="2"/>
    <n v="0"/>
    <n v="0"/>
  </r>
  <r>
    <s v="2025"/>
    <x v="3"/>
    <x v="0"/>
    <x v="1"/>
    <x v="6"/>
    <x v="11"/>
    <x v="114"/>
    <x v="263"/>
    <s v="4 - SERVICIOS SOCIALES"/>
    <s v="4.1 - Vivienda y servicios comunitarios"/>
    <s v="4.1.03 - Abastecimiento de agua potable"/>
    <s v="2.7 - OBRAS"/>
    <x v="35"/>
    <x v="1"/>
    <s v="35 - FORTALECIMIENTO DE LA RED DE ABASTECIMIENTO DE AGUA PARA 6 SECTORES DE SANTO DOMINGO ESTE,PROVINCIA SANTO DOMINGO"/>
    <s v="50 - CRÉDITO INTERNO"/>
    <n v="16667"/>
    <x v="2"/>
    <n v="43232622"/>
    <n v="0"/>
  </r>
  <r>
    <s v="2025"/>
    <x v="3"/>
    <x v="0"/>
    <x v="1"/>
    <x v="6"/>
    <x v="11"/>
    <x v="114"/>
    <x v="263"/>
    <s v="4 - SERVICIOS SOCIALES"/>
    <s v="4.1 - Vivienda y servicios comunitarios"/>
    <s v="4.1.03 - Abastecimiento de agua potable"/>
    <s v="2.7 - OBRAS"/>
    <x v="35"/>
    <x v="1"/>
    <s v="44 - AMPLIACIÓN DEL SERVICIO DE ABASTECIMIENTO DE AGUA POTABLE EN 11 SECTORES DE LOS ALCARRIZOS Y PANTOJA, PROVINCIA SANTO DOMINGO"/>
    <s v="50 - CRÉDITO INTERNO"/>
    <n v="16368"/>
    <x v="2"/>
    <n v="160580790"/>
    <n v="27957567.359999999"/>
  </r>
  <r>
    <s v="2025"/>
    <x v="3"/>
    <x v="0"/>
    <x v="1"/>
    <x v="6"/>
    <x v="11"/>
    <x v="114"/>
    <x v="263"/>
    <s v="4 - SERVICIOS SOCIALES"/>
    <s v="4.1 - Vivienda y servicios comunitarios"/>
    <s v="4.1.03 - Abastecimiento de agua potable"/>
    <s v="2.7 - OBRAS"/>
    <x v="35"/>
    <x v="1"/>
    <s v="51 - REPOSICIÓN DEL SISTEMA DE BOMBEO DE AGUA ISABELA,DISTRITO NACIONAL"/>
    <s v="10 - FONDO GENERAL"/>
    <n v="16862"/>
    <x v="3"/>
    <n v="204982879"/>
    <n v="0"/>
  </r>
  <r>
    <s v="2025"/>
    <x v="3"/>
    <x v="0"/>
    <x v="1"/>
    <x v="6"/>
    <x v="11"/>
    <x v="114"/>
    <x v="263"/>
    <s v="4 - SERVICIOS SOCIALES"/>
    <s v="4.1 - Vivienda y servicios comunitarios"/>
    <s v="4.1.03 - Abastecimiento de agua potable"/>
    <s v="2.7 - OBRAS"/>
    <x v="35"/>
    <x v="1"/>
    <s v="51 - REPOSICIÓN DEL SISTEMA DE BOMBEO DE AGUA ISABELA,DISTRITO NACIONAL"/>
    <s v="50 - CRÉDITO INTERNO"/>
    <n v="16862"/>
    <x v="3"/>
    <n v="0"/>
    <n v="0"/>
  </r>
  <r>
    <s v="2025"/>
    <x v="3"/>
    <x v="0"/>
    <x v="1"/>
    <x v="6"/>
    <x v="11"/>
    <x v="114"/>
    <x v="263"/>
    <s v="4 - SERVICIOS SOCIALES"/>
    <s v="4.1 - Vivienda y servicios comunitarios"/>
    <s v="4.1.03 - Abastecimiento de agua potable"/>
    <s v="2.7 - OBRAS"/>
    <x v="35"/>
    <x v="1"/>
    <s v="41 - AMPLIACIÓN  SERVICIO DE AGUA POTABLE EN EL MUNICIPIO SANTO DOMINGO OESTE,PROVINCIA SANTO DOMINGO"/>
    <s v="10 - FONDO GENERAL"/>
    <n v="14411"/>
    <x v="2"/>
    <n v="96136650"/>
    <n v="0"/>
  </r>
  <r>
    <s v="2025"/>
    <x v="3"/>
    <x v="0"/>
    <x v="1"/>
    <x v="6"/>
    <x v="11"/>
    <x v="114"/>
    <x v="263"/>
    <s v="4 - SERVICIOS SOCIALES"/>
    <s v="4.1 - Vivienda y servicios comunitarios"/>
    <s v="4.1.03 - Abastecimiento de agua potable"/>
    <s v="2.7 - OBRAS"/>
    <x v="35"/>
    <x v="1"/>
    <s v="30 - FORTALECIMIENTO RED DE ABASTECIMIENTO DE AGUA POTABLE PARA 9 SECTORES DEL DISTRITO NACIONAL."/>
    <s v="50 - CRÉDITO INTERNO"/>
    <n v="16654"/>
    <x v="3"/>
    <n v="50875017"/>
    <n v="0"/>
  </r>
  <r>
    <s v="2025"/>
    <x v="3"/>
    <x v="0"/>
    <x v="1"/>
    <x v="6"/>
    <x v="11"/>
    <x v="114"/>
    <x v="263"/>
    <s v="4 - SERVICIOS SOCIALES"/>
    <s v="4.1 - Vivienda y servicios comunitarios"/>
    <s v="4.1.03 - Abastecimiento de agua potable"/>
    <s v="2.7 - OBRAS"/>
    <x v="35"/>
    <x v="1"/>
    <s v="16 - AMPLIACIÓN ACUEDUCTO ORIENTAL BARRERA DE SALINIDAD Y TRASVASE A SANTO DOMINGO NORTE, FASE II"/>
    <s v="10 - FONDO GENERAL"/>
    <n v="14534"/>
    <x v="2"/>
    <n v="415370310"/>
    <n v="12349526.02"/>
  </r>
  <r>
    <s v="2025"/>
    <x v="3"/>
    <x v="0"/>
    <x v="1"/>
    <x v="6"/>
    <x v="11"/>
    <x v="114"/>
    <x v="263"/>
    <s v="4 - SERVICIOS SOCIALES"/>
    <s v="4.1 - Vivienda y servicios comunitarios"/>
    <s v="4.1.03 - Abastecimiento de agua potable"/>
    <s v="2.7 - OBRAS"/>
    <x v="35"/>
    <x v="1"/>
    <s v="16 - AMPLIACIÓN ACUEDUCTO ORIENTAL BARRERA DE SALINIDAD Y TRASVASE A SANTO DOMINGO NORTE, FASE II"/>
    <s v="60 - CREDITO EXTERNO"/>
    <n v="14534"/>
    <x v="2"/>
    <n v="782564000"/>
    <n v="0"/>
  </r>
  <r>
    <s v="2025"/>
    <x v="3"/>
    <x v="0"/>
    <x v="1"/>
    <x v="6"/>
    <x v="11"/>
    <x v="114"/>
    <x v="263"/>
    <s v="4 - SERVICIOS SOCIALES"/>
    <s v="4.1 - Vivienda y servicios comunitarios"/>
    <s v="4.1.03 - Abastecimiento de agua potable"/>
    <s v="2.7 - OBRAS"/>
    <x v="35"/>
    <x v="1"/>
    <s v="11 - AMPLIACIÓN DE LA MICRORED DE ABASTECIMIENTO DE AGUA POTABLE PARA EL SECTOR CANCINO ADENTRO, SANTO DOMINGO ESTE,PROV. SANTO DOMINGO"/>
    <s v="10 - FONDO GENERAL"/>
    <n v="14449"/>
    <x v="2"/>
    <n v="32090925"/>
    <n v="0"/>
  </r>
  <r>
    <s v="2025"/>
    <x v="3"/>
    <x v="0"/>
    <x v="1"/>
    <x v="6"/>
    <x v="11"/>
    <x v="114"/>
    <x v="263"/>
    <s v="4 - SERVICIOS SOCIALES"/>
    <s v="4.1 - Vivienda y servicios comunitarios"/>
    <s v="4.1.03 - Abastecimiento de agua potable"/>
    <s v="2.7 - OBRAS"/>
    <x v="35"/>
    <x v="1"/>
    <s v="21 - CONSTRUCCIÓN ACUEDUCTO SAN ANTONIO DE GUERRA, PROVINCIA SANTO DOMINGO"/>
    <s v="10 - FONDO GENERAL"/>
    <n v="14946"/>
    <x v="2"/>
    <n v="0"/>
    <n v="0"/>
  </r>
  <r>
    <s v="2025"/>
    <x v="3"/>
    <x v="0"/>
    <x v="1"/>
    <x v="6"/>
    <x v="11"/>
    <x v="114"/>
    <x v="263"/>
    <s v="4 - SERVICIOS SOCIALES"/>
    <s v="4.1 - Vivienda y servicios comunitarios"/>
    <s v="4.1.03 - Abastecimiento de agua potable"/>
    <s v="2.7 - OBRAS"/>
    <x v="35"/>
    <x v="1"/>
    <s v="21 - CONSTRUCCIÓN ACUEDUCTO SAN ANTONIO DE GUERRA, PROVINCIA SANTO DOMINGO"/>
    <s v="50 - CRÉDITO INTERNO"/>
    <n v="14946"/>
    <x v="2"/>
    <n v="45577287"/>
    <n v="0"/>
  </r>
  <r>
    <s v="2025"/>
    <x v="3"/>
    <x v="0"/>
    <x v="1"/>
    <x v="6"/>
    <x v="11"/>
    <x v="114"/>
    <x v="263"/>
    <s v="4 - SERVICIOS SOCIALES"/>
    <s v="4.1 - Vivienda y servicios comunitarios"/>
    <s v="4.1.03 - Abastecimiento de agua potable"/>
    <s v="2.7 - OBRAS"/>
    <x v="35"/>
    <x v="1"/>
    <s v="05 - AMPLIACIÓN  ACUEDUCTO DISTRITO MUNICIPAL  LA GUAYIGA, MUNICIPIO PEDRO BRAND, PROVINCIA STO. DGO."/>
    <s v="10 - FONDO GENERAL"/>
    <n v="14758"/>
    <x v="2"/>
    <n v="16722220"/>
    <n v="0"/>
  </r>
  <r>
    <s v="2025"/>
    <x v="3"/>
    <x v="0"/>
    <x v="1"/>
    <x v="6"/>
    <x v="11"/>
    <x v="114"/>
    <x v="263"/>
    <s v="4 - SERVICIOS SOCIALES"/>
    <s v="4.1 - Vivienda y servicios comunitarios"/>
    <s v="4.1.03 - Abastecimiento de agua potable"/>
    <s v="2.7 - OBRAS"/>
    <x v="35"/>
    <x v="1"/>
    <s v="19 - CONSTRUCCIÓN ACUEDUCTO MULTIPLE LA CUABA MUNICIPIO PEDRO BRAND , PROVINCIA SANTO DOMINGO"/>
    <s v="10 - FONDO GENERAL"/>
    <n v="14931"/>
    <x v="2"/>
    <n v="78196487"/>
    <n v="20720995.060000002"/>
  </r>
  <r>
    <s v="2025"/>
    <x v="3"/>
    <x v="0"/>
    <x v="1"/>
    <x v="6"/>
    <x v="11"/>
    <x v="114"/>
    <x v="263"/>
    <s v="4 - SERVICIOS SOCIALES"/>
    <s v="4.1 - Vivienda y servicios comunitarios"/>
    <s v="4.1.03 - Abastecimiento de agua potable"/>
    <s v="2.7 - OBRAS"/>
    <x v="35"/>
    <x v="1"/>
    <s v="34 - AMPLIACIÓN SERVICIO DE ABASTECIMIENTO DE AGUA POTABLE EN 4 SECTORES DEL MUNICIPIO PEDRO BRAND, PROVINCIA SANTO DOMINGO"/>
    <s v="10 - FONDO GENERAL"/>
    <n v="16665"/>
    <x v="2"/>
    <n v="0"/>
    <n v="0"/>
  </r>
  <r>
    <s v="2025"/>
    <x v="3"/>
    <x v="0"/>
    <x v="1"/>
    <x v="6"/>
    <x v="11"/>
    <x v="114"/>
    <x v="263"/>
    <s v="4 - SERVICIOS SOCIALES"/>
    <s v="4.1 - Vivienda y servicios comunitarios"/>
    <s v="4.1.03 - Abastecimiento de agua potable"/>
    <s v="2.7 - OBRAS"/>
    <x v="35"/>
    <x v="1"/>
    <s v="34 - AMPLIACIÓN SERVICIO DE ABASTECIMIENTO DE AGUA POTABLE EN 4 SECTORES DEL MUNICIPIO PEDRO BRAND, PROVINCIA SANTO DOMINGO"/>
    <s v="50 - CRÉDITO INTERNO"/>
    <n v="16665"/>
    <x v="2"/>
    <n v="32689453"/>
    <n v="0"/>
  </r>
  <r>
    <s v="2025"/>
    <x v="3"/>
    <x v="0"/>
    <x v="1"/>
    <x v="6"/>
    <x v="11"/>
    <x v="114"/>
    <x v="263"/>
    <s v="4 - SERVICIOS SOCIALES"/>
    <s v="4.1 - Vivienda y servicios comunitarios"/>
    <s v="4.1.03 - Abastecimiento de agua potable"/>
    <s v="2.7 - OBRAS"/>
    <x v="35"/>
    <x v="1"/>
    <s v="22 - EQUIPAMIENTO PARA LA AUTOMATIZACIÓN DE LOS SISTEMAS DE BOMBEO EN EL GRAN SANTO DOMINGO"/>
    <s v="10 - FONDO GENERAL"/>
    <n v="14939"/>
    <x v="2"/>
    <n v="10000000"/>
    <n v="0"/>
  </r>
  <r>
    <s v="2025"/>
    <x v="3"/>
    <x v="0"/>
    <x v="1"/>
    <x v="6"/>
    <x v="11"/>
    <x v="114"/>
    <x v="263"/>
    <s v="4 - SERVICIOS SOCIALES"/>
    <s v="4.1 - Vivienda y servicios comunitarios"/>
    <s v="4.1.03 - Abastecimiento de agua potable"/>
    <s v="2.7 - OBRAS"/>
    <x v="35"/>
    <x v="1"/>
    <s v="22 - EQUIPAMIENTO PARA LA AUTOMATIZACIÓN DE LOS SISTEMAS DE BOMBEO EN EL GRAN SANTO DOMINGO"/>
    <s v="50 - CRÉDITO INTERNO"/>
    <n v="14939"/>
    <x v="2"/>
    <n v="0"/>
    <n v="0"/>
  </r>
  <r>
    <s v="2025"/>
    <x v="3"/>
    <x v="0"/>
    <x v="1"/>
    <x v="6"/>
    <x v="11"/>
    <x v="114"/>
    <x v="263"/>
    <s v="4 - SERVICIOS SOCIALES"/>
    <s v="4.1 - Vivienda y servicios comunitarios"/>
    <s v="4.1.03 - Abastecimiento de agua potable"/>
    <s v="2.7 - OBRAS"/>
    <x v="35"/>
    <x v="1"/>
    <s v="31 - REHABILITACIÓN DE SISTEMA DE PRODUCCIÓN DE AGUA POTABLE Y ESTACIONES DE BOMBEO  DE AGUA RESIDUALES EN LA PROVINCIA SANTO DOMINGO"/>
    <s v="10 - FONDO GENERAL"/>
    <n v="14410"/>
    <x v="2"/>
    <n v="0"/>
    <n v="0"/>
  </r>
  <r>
    <s v="2025"/>
    <x v="3"/>
    <x v="0"/>
    <x v="1"/>
    <x v="6"/>
    <x v="11"/>
    <x v="114"/>
    <x v="263"/>
    <s v="4 - SERVICIOS SOCIALES"/>
    <s v="4.1 - Vivienda y servicios comunitarios"/>
    <s v="4.1.03 - Abastecimiento de agua potable"/>
    <s v="2.7 - OBRAS"/>
    <x v="35"/>
    <x v="1"/>
    <s v="31 - REHABILITACIÓN DE SISTEMA DE PRODUCCIÓN DE AGUA POTABLE Y ESTACIONES DE BOMBEO  DE AGUA RESIDUALES EN LA PROVINCIA SANTO DOMINGO"/>
    <s v="50 - CRÉDITO INTERNO"/>
    <n v="14410"/>
    <x v="2"/>
    <n v="2500000"/>
    <n v="0"/>
  </r>
  <r>
    <s v="2025"/>
    <x v="3"/>
    <x v="0"/>
    <x v="1"/>
    <x v="6"/>
    <x v="11"/>
    <x v="114"/>
    <x v="263"/>
    <s v="4 - SERVICIOS SOCIALES"/>
    <s v="4.1 - Vivienda y servicios comunitarios"/>
    <s v="4.1.03 - Abastecimiento de agua potable"/>
    <s v="2.7 - OBRAS"/>
    <x v="35"/>
    <x v="1"/>
    <s v="13 - AMPLIACIÓN DE LA RED DE ABASTECIMIENTO DE AGUA POTABLE PARA EL MUNICIPIO SANTO DOMINGO NORTE,PROVINCIA SANTO DOMINGO"/>
    <s v="10 - FONDO GENERAL"/>
    <n v="14450"/>
    <x v="2"/>
    <n v="8450341"/>
    <n v="0"/>
  </r>
  <r>
    <s v="2025"/>
    <x v="3"/>
    <x v="0"/>
    <x v="1"/>
    <x v="6"/>
    <x v="11"/>
    <x v="114"/>
    <x v="263"/>
    <s v="4 - SERVICIOS SOCIALES"/>
    <s v="4.1 - Vivienda y servicios comunitarios"/>
    <s v="4.1.03 - Abastecimiento de agua potable"/>
    <s v="2.7 - OBRAS"/>
    <x v="35"/>
    <x v="1"/>
    <s v="03 - AMPLIACIÓN SERVICIOS DE AGUA POTABLE EN EL MUNICIPIO SANTO DOMINGO ESTE, PROVINCIA SANTO DOMINGO"/>
    <s v="10 - FONDO GENERAL"/>
    <n v="14412"/>
    <x v="2"/>
    <n v="0"/>
    <n v="0"/>
  </r>
  <r>
    <s v="2025"/>
    <x v="3"/>
    <x v="0"/>
    <x v="1"/>
    <x v="6"/>
    <x v="11"/>
    <x v="114"/>
    <x v="263"/>
    <s v="4 - SERVICIOS SOCIALES"/>
    <s v="4.1 - Vivienda y servicios comunitarios"/>
    <s v="4.1.03 - Abastecimiento de agua potable"/>
    <s v="2.7 - OBRAS"/>
    <x v="35"/>
    <x v="1"/>
    <s v="03 - AMPLIACIÓN SERVICIOS DE AGUA POTABLE EN EL MUNICIPIO SANTO DOMINGO ESTE, PROVINCIA SANTO DOMINGO"/>
    <s v="50 - CRÉDITO INTERNO"/>
    <n v="14412"/>
    <x v="2"/>
    <n v="50000000"/>
    <n v="0"/>
  </r>
  <r>
    <s v="2025"/>
    <x v="3"/>
    <x v="0"/>
    <x v="1"/>
    <x v="6"/>
    <x v="11"/>
    <x v="114"/>
    <x v="263"/>
    <s v="4 - SERVICIOS SOCIALES"/>
    <s v="4.1 - Vivienda y servicios comunitarios"/>
    <s v="4.1.03 - Abastecimiento de agua potable"/>
    <s v="2.7 - OBRAS"/>
    <x v="35"/>
    <x v="1"/>
    <s v="20 - MEJORAMIENTO DE LOS SISTEMAS DE MEDICIÓN DE AGUA POTABLE EN LOS SECTORES NACO, PIANTINI, SERRALLES Y PARAÍSO, DISTRITO NACIONAL"/>
    <s v="10 - FONDO GENERAL"/>
    <n v="14944"/>
    <x v="3"/>
    <n v="18311705"/>
    <n v="0"/>
  </r>
  <r>
    <s v="2025"/>
    <x v="3"/>
    <x v="0"/>
    <x v="1"/>
    <x v="6"/>
    <x v="11"/>
    <x v="114"/>
    <x v="263"/>
    <s v="4 - SERVICIOS SOCIALES"/>
    <s v="4.1 - Vivienda y servicios comunitarios"/>
    <s v="4.1.03 - Abastecimiento de agua potable"/>
    <s v="2.7 - OBRAS"/>
    <x v="35"/>
    <x v="1"/>
    <s v="01 - REPARACIÓN DE LOS DEPÓSITOS REGULADORES DE AGUA POTABLE EN EL GRAN SANTO DOMINGO."/>
    <s v="10 - FONDO GENERAL"/>
    <n v="14709"/>
    <x v="2"/>
    <n v="153385449"/>
    <n v="0"/>
  </r>
  <r>
    <s v="2025"/>
    <x v="3"/>
    <x v="0"/>
    <x v="1"/>
    <x v="6"/>
    <x v="11"/>
    <x v="114"/>
    <x v="263"/>
    <s v="4 - SERVICIOS SOCIALES"/>
    <s v="4.1 - Vivienda y servicios comunitarios"/>
    <s v="4.1.03 - Abastecimiento de agua potable"/>
    <s v="2.7 - OBRAS"/>
    <x v="35"/>
    <x v="1"/>
    <s v="43 - FORTALECIMIENTO RED DE ABASTECIMIENTO DE AGUA POTABLE PARA 20 SECTORES DE SANTO DOMINGO ESTE."/>
    <s v="10 - FONDO GENERAL"/>
    <n v="16314"/>
    <x v="2"/>
    <n v="31530651"/>
    <n v="0"/>
  </r>
  <r>
    <s v="2025"/>
    <x v="3"/>
    <x v="0"/>
    <x v="1"/>
    <x v="6"/>
    <x v="11"/>
    <x v="114"/>
    <x v="263"/>
    <s v="4 - SERVICIOS SOCIALES"/>
    <s v="4.1 - Vivienda y servicios comunitarios"/>
    <s v="4.1.03 - Abastecimiento de agua potable"/>
    <s v="2.7 - OBRAS"/>
    <x v="35"/>
    <x v="1"/>
    <s v="04 - HABILITACIÓN DEL SISTEMA DE PRODUCCIÓN DE AGUA POTABLE LECHERÍA, SECTOR MANOGUAYABO, MUNICIPIO SANTO DOMINGO OESTE ,PROV. SANTO DGO."/>
    <s v="10 - FONDO GENERAL"/>
    <n v="14746"/>
    <x v="2"/>
    <n v="2500000"/>
    <n v="0"/>
  </r>
  <r>
    <s v="2025"/>
    <x v="3"/>
    <x v="0"/>
    <x v="1"/>
    <x v="6"/>
    <x v="11"/>
    <x v="114"/>
    <x v="263"/>
    <s v="4 - SERVICIOS SOCIALES"/>
    <s v="4.1 - Vivienda y servicios comunitarios"/>
    <s v="4.1.03 - Abastecimiento de agua potable"/>
    <s v="2.7 - OBRAS"/>
    <x v="35"/>
    <x v="1"/>
    <s v="07 - MEJORAMIENTO REDES AGUA POTABLE EN EL DISTRITO NACIONAL, REGION OZAMA"/>
    <s v="50 - CRÉDITO INTERNO"/>
    <n v="14414"/>
    <x v="3"/>
    <n v="120000000"/>
    <n v="0"/>
  </r>
  <r>
    <s v="2025"/>
    <x v="3"/>
    <x v="0"/>
    <x v="1"/>
    <x v="6"/>
    <x v="11"/>
    <x v="114"/>
    <x v="263"/>
    <s v="4 - SERVICIOS SOCIALES"/>
    <s v="4.1 - Vivienda y servicios comunitarios"/>
    <s v="4.1.03 - Abastecimiento de agua potable"/>
    <s v="2.7 - OBRAS"/>
    <x v="35"/>
    <x v="1"/>
    <s v="24 - REHABILITACIÓN SISTEMA HAINA MANOGUAYABO, MUNICIPIO SANTO DOMINGO OESTE, PROVINCIA SANTO DOMINGO"/>
    <s v="10 - FONDO GENERAL"/>
    <n v="14074"/>
    <x v="2"/>
    <n v="0"/>
    <n v="0"/>
  </r>
  <r>
    <s v="2025"/>
    <x v="3"/>
    <x v="0"/>
    <x v="1"/>
    <x v="6"/>
    <x v="11"/>
    <x v="114"/>
    <x v="263"/>
    <s v="4 - SERVICIOS SOCIALES"/>
    <s v="4.1 - Vivienda y servicios comunitarios"/>
    <s v="4.1.03 - Abastecimiento de agua potable"/>
    <s v="2.7 - OBRAS"/>
    <x v="35"/>
    <x v="1"/>
    <s v="24 - REHABILITACIÓN SISTEMA HAINA MANOGUAYABO, MUNICIPIO SANTO DOMINGO OESTE, PROVINCIA SANTO DOMINGO"/>
    <s v="50 - CRÉDITO INTERNO"/>
    <n v="14074"/>
    <x v="2"/>
    <n v="10000000"/>
    <n v="0"/>
  </r>
  <r>
    <s v="2025"/>
    <x v="3"/>
    <x v="0"/>
    <x v="1"/>
    <x v="6"/>
    <x v="11"/>
    <x v="115"/>
    <x v="264"/>
    <s v="4 - SERVICIOS SOCIALES"/>
    <s v="4.1 - Vivienda y servicios comunitarios"/>
    <s v="4.1.03 - Abastecimiento de agua potable"/>
    <s v="2.2 - CONTRATACIÓN DE SERVICIOS"/>
    <x v="9"/>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2 - CONTRATACIÓN DE SERVICIOS"/>
    <x v="11"/>
    <x v="1"/>
    <s v="08 - AMPLIACIÓN DE ACUEDUCTO EN EL MUNICIPIO DE  VILLA HERMOSA, PROVINCIA LA ROMANA"/>
    <s v="10 - FONDO GENERAL"/>
    <n v="14405"/>
    <x v="18"/>
    <n v="0"/>
    <n v="106200"/>
  </r>
  <r>
    <s v="2025"/>
    <x v="3"/>
    <x v="0"/>
    <x v="1"/>
    <x v="6"/>
    <x v="11"/>
    <x v="115"/>
    <x v="264"/>
    <s v="4 - SERVICIOS SOCIALES"/>
    <s v="4.1 - Vivienda y servicios comunitarios"/>
    <s v="4.1.03 - Abastecimiento de agua potable"/>
    <s v="2.3 - MATERIALES Y SUMINISTROS"/>
    <x v="18"/>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3 - MATERIALES Y SUMINISTROS"/>
    <x v="19"/>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3 - MATERIALES Y SUMINISTROS"/>
    <x v="20"/>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3 - MATERIALES Y SUMINISTROS"/>
    <x v="21"/>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7 - OBRAS"/>
    <x v="35"/>
    <x v="1"/>
    <s v="01 - CONSTRUCCIÓN REDES A LOS SECTORES ROMANA DEL OESTE Y EL DISTRITO MUNICIPAL CALETA, MUNICIPIO LA ROMANA."/>
    <s v="10 - FONDO GENERAL"/>
    <n v="16923"/>
    <x v="18"/>
    <n v="76500000"/>
    <n v="0"/>
  </r>
  <r>
    <s v="2025"/>
    <x v="3"/>
    <x v="0"/>
    <x v="1"/>
    <x v="6"/>
    <x v="11"/>
    <x v="115"/>
    <x v="264"/>
    <s v="4 - SERVICIOS SOCIALES"/>
    <s v="4.1 - Vivienda y servicios comunitarios"/>
    <s v="4.1.03 - Abastecimiento de agua potable"/>
    <s v="2.7 - OBRAS"/>
    <x v="35"/>
    <x v="1"/>
    <s v="08 - AMPLIACIÓN DE ACUEDUCTO EN EL MUNICIPIO DE  VILLA HERMOSA, PROVINCIA LA ROMANA"/>
    <s v="10 - FONDO GENERAL"/>
    <n v="14405"/>
    <x v="18"/>
    <n v="0"/>
    <n v="0"/>
  </r>
  <r>
    <s v="2025"/>
    <x v="3"/>
    <x v="0"/>
    <x v="1"/>
    <x v="6"/>
    <x v="11"/>
    <x v="104"/>
    <x v="253"/>
    <s v="2 - SERVICIOS ECONÓMICOS"/>
    <s v="2.4 - Energía y combustible"/>
    <s v="2.4.05 - Energía eléctrica de fuentes hidroeléctricas"/>
    <s v="2.7 - OBRAS"/>
    <x v="35"/>
    <x v="0"/>
    <s v="00 - N/A"/>
    <s v="30 - FONDOS PROPIOS"/>
    <s v="(blank)"/>
    <x v="0"/>
    <n v="32272470619"/>
    <n v="982773604.38999987"/>
  </r>
  <r>
    <s v="2025"/>
    <x v="3"/>
    <x v="0"/>
    <x v="1"/>
    <x v="6"/>
    <x v="11"/>
    <x v="116"/>
    <x v="265"/>
    <s v="4 - SERVICIOS SOCIALES"/>
    <s v="4.1 - Vivienda y servicios comunitarios"/>
    <s v="4.1.03 - Abastecimiento de agua potable"/>
    <s v="2.7 - OBRAS"/>
    <x v="35"/>
    <x v="0"/>
    <s v="00 - N/A"/>
    <s v="10 - FONDO GENERAL"/>
    <s v="(blank)"/>
    <x v="24"/>
    <n v="54825000"/>
    <n v="0"/>
  </r>
  <r>
    <s v="2025"/>
    <x v="3"/>
    <x v="0"/>
    <x v="1"/>
    <x v="6"/>
    <x v="11"/>
    <x v="116"/>
    <x v="265"/>
    <s v="4 - SERVICIOS SOCIALES"/>
    <s v="4.1 - Vivienda y servicios comunitarios"/>
    <s v="4.1.03 - Abastecimiento de agua potable"/>
    <s v="2.7 - OBRAS"/>
    <x v="35"/>
    <x v="1"/>
    <s v="04 - AMPLIACIÓN DEL SISTEMA DE ABASTECIMIENTO DE AGUA POTABLE EN EL MUNICIPIO DE BONAO, PROVINCIA MONSEÑOR NOUEL."/>
    <s v="10 - FONDO GENERAL"/>
    <n v="16310"/>
    <x v="24"/>
    <n v="0"/>
    <n v="0"/>
  </r>
  <r>
    <s v="2025"/>
    <x v="3"/>
    <x v="0"/>
    <x v="1"/>
    <x v="6"/>
    <x v="11"/>
    <x v="116"/>
    <x v="265"/>
    <s v="4 - SERVICIOS SOCIALES"/>
    <s v="4.1 - Vivienda y servicios comunitarios"/>
    <s v="4.1.03 - Abastecimiento de agua potable"/>
    <s v="2.7 - OBRAS"/>
    <x v="35"/>
    <x v="1"/>
    <s v="03 - REPOSICIÓN DE LÍNEA MATRIZ EN EL SECTOR PROSPERIDAD DEL MUNICIPIO DE BONAO, PROVINCIA MONSEÑOR NOUEL"/>
    <s v="10 - FONDO GENERAL"/>
    <n v="16285"/>
    <x v="24"/>
    <n v="0"/>
    <n v="0"/>
  </r>
  <r>
    <s v="2025"/>
    <x v="3"/>
    <x v="0"/>
    <x v="1"/>
    <x v="6"/>
    <x v="11"/>
    <x v="117"/>
    <x v="266"/>
    <s v="3 - PROTECCIÓN DEL MEDIO AMBIENTE"/>
    <s v="3.1 - Protección del aire, agua y suelo"/>
    <s v="3.1.02 - Administración del agua"/>
    <s v="2.7 - OBRAS"/>
    <x v="35"/>
    <x v="0"/>
    <s v="00 - N/A"/>
    <s v="10 - FONDO GENERAL"/>
    <s v="(blank)"/>
    <x v="0"/>
    <n v="1023531396"/>
    <n v="0"/>
  </r>
  <r>
    <s v="2025"/>
    <x v="3"/>
    <x v="0"/>
    <x v="1"/>
    <x v="6"/>
    <x v="11"/>
    <x v="117"/>
    <x v="266"/>
    <s v="3 - PROTECCIÓN DEL MEDIO AMBIENTE"/>
    <s v="3.1 - Protección del aire, agua y suelo"/>
    <s v="3.1.02 - Administración del agua"/>
    <s v="2.7 - OBRAS"/>
    <x v="35"/>
    <x v="0"/>
    <s v="00 - N/A"/>
    <s v="50 - CRÉDITO INTERNO"/>
    <s v="(blank)"/>
    <x v="0"/>
    <n v="230879354"/>
    <n v="0"/>
  </r>
  <r>
    <s v="2025"/>
    <x v="3"/>
    <x v="0"/>
    <x v="1"/>
    <x v="6"/>
    <x v="11"/>
    <x v="117"/>
    <x v="266"/>
    <s v="3 - PROTECCIÓN DEL MEDIO AMBIENTE"/>
    <s v="3.1 - Protección del aire, agua y suelo"/>
    <s v="3.1.02 - Administración del agua"/>
    <s v="2.7 - OBRAS"/>
    <x v="35"/>
    <x v="0"/>
    <s v="00 - N/A"/>
    <s v="60 - CREDITO EXTERNO"/>
    <s v="(blank)"/>
    <x v="0"/>
    <n v="140376000"/>
    <n v="0"/>
  </r>
  <r>
    <s v="2025"/>
    <x v="3"/>
    <x v="0"/>
    <x v="1"/>
    <x v="6"/>
    <x v="11"/>
    <x v="117"/>
    <x v="266"/>
    <s v="3 - PROTECCIÓN DEL MEDIO AMBIENTE"/>
    <s v="3.1 - Protección del aire, agua y suelo"/>
    <s v="3.1.03 - Ordenación de aguas residuales, drenaje y alcantarillado"/>
    <s v="2.2 - CONTRATACIÓN DE SERVICIOS"/>
    <x v="12"/>
    <x v="1"/>
    <s v="02 - FORTALECIMIENTO DE LA EFICIENCIA EN LA GESTIÓN DE AGUA Y SANEAMIENTO&quot; EN LAS PROVINCIAS MONTECRISTI, VALVERDE, DAJABÓN Y SANTIAGO R., RD"/>
    <s v="10 - FONDO GENERAL"/>
    <n v="13913"/>
    <x v="25"/>
    <n v="44335420"/>
    <n v="674846.37"/>
  </r>
  <r>
    <s v="2025"/>
    <x v="3"/>
    <x v="0"/>
    <x v="1"/>
    <x v="6"/>
    <x v="11"/>
    <x v="117"/>
    <x v="266"/>
    <s v="3 - PROTECCIÓN DEL MEDIO AMBIENTE"/>
    <s v="3.1 - Protección del aire, agua y suelo"/>
    <s v="3.1.03 - Ordenación de aguas residuales, drenaje y alcantarillado"/>
    <s v="2.2 - CONTRATACIÓN DE SERVICIOS"/>
    <x v="12"/>
    <x v="1"/>
    <s v="02 - FORTALECIMIENTO DE LA EFICIENCIA EN LA GESTIÓN DE AGUA Y SANEAMIENTO&quot; EN LAS PROVINCIAS MONTECRISTI, VALVERDE, DAJABÓN Y SANTIAGO R., RD"/>
    <s v="70 - DONACION EXTERNA"/>
    <n v="13913"/>
    <x v="25"/>
    <n v="44199856"/>
    <n v="0"/>
  </r>
  <r>
    <s v="2025"/>
    <x v="3"/>
    <x v="0"/>
    <x v="1"/>
    <x v="6"/>
    <x v="11"/>
    <x v="117"/>
    <x v="266"/>
    <s v="3 - PROTECCIÓN DEL MEDIO AMBIENTE"/>
    <s v="3.1 - Protección del aire, agua y suelo"/>
    <s v="3.1.03 - Ordenación de aguas residuales, drenaje y alcantarillado"/>
    <s v="2.7 - OBRAS"/>
    <x v="35"/>
    <x v="1"/>
    <s v="25 - CONSTRUCCIÓN ALCANTARILLADO SANITARIO EL CORBANO, MUNICIPIO SAN JUAN DE LA MAGUANA, PROVINCIA SAN JUAN"/>
    <s v="50 - CRÉDITO INTERNO"/>
    <n v="16764"/>
    <x v="9"/>
    <n v="81158684"/>
    <n v="0"/>
  </r>
  <r>
    <s v="2025"/>
    <x v="3"/>
    <x v="0"/>
    <x v="1"/>
    <x v="6"/>
    <x v="11"/>
    <x v="117"/>
    <x v="266"/>
    <s v="3 - PROTECCIÓN DEL MEDIO AMBIENTE"/>
    <s v="3.1 - Protección del aire, agua y suelo"/>
    <s v="3.1.03 - Ordenación de aguas residuales, drenaje y alcantarillado"/>
    <s v="2.7 - OBRAS"/>
    <x v="35"/>
    <x v="1"/>
    <s v="05 - REHABILITACIÓN PLANTA DE TRATAMIENTO DE AGUAS RESIDUALES ALCANTARILLADO SANITARIO DE COMENDADOR"/>
    <s v="50 - CRÉDITO INTERNO"/>
    <n v="14549"/>
    <x v="28"/>
    <n v="1403494"/>
    <n v="0"/>
  </r>
  <r>
    <s v="2025"/>
    <x v="3"/>
    <x v="0"/>
    <x v="1"/>
    <x v="6"/>
    <x v="11"/>
    <x v="117"/>
    <x v="266"/>
    <s v="3 - PROTECCIÓN DEL MEDIO AMBIENTE"/>
    <s v="3.1 - Protección del aire, agua y suelo"/>
    <s v="3.1.03 - Ordenación de aguas residuales, drenaje y alcantarillado"/>
    <s v="2.7 - OBRAS"/>
    <x v="35"/>
    <x v="1"/>
    <s v="24 - REHABILITACIÓN Y AMPLIACION ALCANTARILLADO SANITARIO DE MONTE CRISTI (2DA. ETAPA), PROVINCIA MONTE CRISTI"/>
    <s v="50 - CRÉDITO INTERNO"/>
    <n v="12198"/>
    <x v="16"/>
    <n v="13767088"/>
    <n v="0"/>
  </r>
  <r>
    <s v="2025"/>
    <x v="3"/>
    <x v="0"/>
    <x v="1"/>
    <x v="6"/>
    <x v="11"/>
    <x v="117"/>
    <x v="266"/>
    <s v="3 - PROTECCIÓN DEL MEDIO AMBIENTE"/>
    <s v="3.1 - Protección del aire, agua y suelo"/>
    <s v="3.1.03 - Ordenación de aguas residuales, drenaje y alcantarillado"/>
    <s v="2.7 - OBRAS"/>
    <x v="35"/>
    <x v="1"/>
    <s v="09 - MEJORAMIENTO ALCANTARILLADO SANITARIO,  PROVINCIA HATO MAYOR"/>
    <s v="50 - CRÉDITO INTERNO"/>
    <n v="14503"/>
    <x v="11"/>
    <n v="9802482"/>
    <n v="0"/>
  </r>
  <r>
    <s v="2025"/>
    <x v="3"/>
    <x v="0"/>
    <x v="1"/>
    <x v="6"/>
    <x v="11"/>
    <x v="117"/>
    <x v="266"/>
    <s v="3 - PROTECCIÓN DEL MEDIO AMBIENTE"/>
    <s v="3.1 - Protección del aire, agua y suelo"/>
    <s v="3.1.03 - Ordenación de aguas residuales, drenaje y alcantarillado"/>
    <s v="2.7 - OBRAS"/>
    <x v="35"/>
    <x v="1"/>
    <s v="18 - CONSTRUCCIÓN SISTEMA DE SANEAMIENTO  DEL MUNICIPIO DE BOCA CHICA, PROVINCIA SANTO DOMINGO."/>
    <s v="60 - CREDITO EXTERNO"/>
    <n v="15143"/>
    <x v="2"/>
    <n v="1388420000"/>
    <n v="0"/>
  </r>
  <r>
    <s v="2025"/>
    <x v="3"/>
    <x v="0"/>
    <x v="1"/>
    <x v="6"/>
    <x v="11"/>
    <x v="117"/>
    <x v="266"/>
    <s v="3 - PROTECCIÓN DEL MEDIO AMBIENTE"/>
    <s v="3.1 - Protección del aire, agua y suelo"/>
    <s v="3.1.03 - Ordenación de aguas residuales, drenaje y alcantarillado"/>
    <s v="2.7 - OBRAS"/>
    <x v="35"/>
    <x v="1"/>
    <s v="07 - AMPLIACIÓN ALCANTARILLADO SANITARIO EN LOS SECTORES EL MILLÓN, AV. CIRCUNVALACIÓN Y EL PANCHITO, PROVINCIA SAMANA"/>
    <s v="50 - CRÉDITO INTERNO"/>
    <n v="14733"/>
    <x v="23"/>
    <n v="20614136"/>
    <n v="14135728.560000001"/>
  </r>
  <r>
    <s v="2025"/>
    <x v="3"/>
    <x v="0"/>
    <x v="1"/>
    <x v="6"/>
    <x v="11"/>
    <x v="117"/>
    <x v="266"/>
    <s v="3 - PROTECCIÓN DEL MEDIO AMBIENTE"/>
    <s v="3.1 - Protección del aire, agua y suelo"/>
    <s v="3.1.03 - Ordenación de aguas residuales, drenaje y alcantarillado"/>
    <s v="2.7 - OBRAS"/>
    <x v="35"/>
    <x v="1"/>
    <s v="23 - CONSTRUCCIÓN ALCANTARILLADO PLUVIAL  VILLA MARIA  MUNICIPIO SANTIAGO  DE LOS CABALLEROS, PROVINCIA SANTIAGO"/>
    <s v="50 - CRÉDITO INTERNO"/>
    <n v="16747"/>
    <x v="1"/>
    <n v="11615282"/>
    <n v="0"/>
  </r>
  <r>
    <s v="2025"/>
    <x v="3"/>
    <x v="0"/>
    <x v="1"/>
    <x v="6"/>
    <x v="11"/>
    <x v="117"/>
    <x v="266"/>
    <s v="3 - PROTECCIÓN DEL MEDIO AMBIENTE"/>
    <s v="3.1 - Protección del aire, agua y suelo"/>
    <s v="3.1.03 - Ordenación de aguas residuales, drenaje y alcantarillado"/>
    <s v="2.7 - OBRAS"/>
    <x v="35"/>
    <x v="1"/>
    <s v="14 - CONSTRUCCIÓN  ALCANTARILLADO PLUVIAL ANTIGUA CALLE 20, PROVINCIA SAN PEDRO DE MACORIS"/>
    <s v="50 - CRÉDITO INTERNO"/>
    <n v="14991"/>
    <x v="21"/>
    <n v="2910621"/>
    <n v="0"/>
  </r>
  <r>
    <s v="2025"/>
    <x v="3"/>
    <x v="0"/>
    <x v="1"/>
    <x v="6"/>
    <x v="11"/>
    <x v="117"/>
    <x v="266"/>
    <s v="3 - PROTECCIÓN DEL MEDIO AMBIENTE"/>
    <s v="3.1 - Protección del aire, agua y suelo"/>
    <s v="3.1.03 - Ordenación de aguas residuales, drenaje y alcantarillado"/>
    <s v="2.7 - OBRAS"/>
    <x v="35"/>
    <x v="1"/>
    <s v="11 - REHABILITACIÓN PLANTA  TRATAMIENTO AGUAS RESIDUALES, DISTRITO MUNICIPAL LA PEÑA, PROVINCIA DUARTE."/>
    <s v="50 - CRÉDITO INTERNO"/>
    <n v="14811"/>
    <x v="13"/>
    <n v="3275026"/>
    <n v="759162.95"/>
  </r>
  <r>
    <s v="2025"/>
    <x v="3"/>
    <x v="0"/>
    <x v="1"/>
    <x v="6"/>
    <x v="11"/>
    <x v="117"/>
    <x v="266"/>
    <s v="3 - PROTECCIÓN DEL MEDIO AMBIENTE"/>
    <s v="3.1 - Protección del aire, agua y suelo"/>
    <s v="3.1.03 - Ordenación de aguas residuales, drenaje y alcantarillado"/>
    <s v="2.7 - OBRAS"/>
    <x v="35"/>
    <x v="1"/>
    <s v="03 - CONSTRUCCIÓN SISTEMA DE SANEAMIENTO ARROYO GURABO Y SU ENTORNO, MUNICIPIO SANTIAGO DE LOS CABALLEROS,  PROVINCIA SANTIAGO."/>
    <s v="10 - FONDO GENERAL"/>
    <n v="14621"/>
    <x v="1"/>
    <n v="390693084"/>
    <n v="283482658.31"/>
  </r>
  <r>
    <s v="2025"/>
    <x v="3"/>
    <x v="0"/>
    <x v="1"/>
    <x v="6"/>
    <x v="11"/>
    <x v="117"/>
    <x v="266"/>
    <s v="3 - PROTECCIÓN DEL MEDIO AMBIENTE"/>
    <s v="3.1 - Protección del aire, agua y suelo"/>
    <s v="3.1.03 - Ordenación de aguas residuales, drenaje y alcantarillado"/>
    <s v="2.7 - OBRAS"/>
    <x v="35"/>
    <x v="1"/>
    <s v="10 - REHABILITACIÓN PLANTA DEPURADORA DE AGUAS RESIDUALES ALCANTARILLADO SANITARIO GUAYMATE, PROVINCIA LA ROMANA."/>
    <s v="50 - CRÉDITO INTERNO"/>
    <n v="14803"/>
    <x v="18"/>
    <n v="699817"/>
    <n v="0"/>
  </r>
  <r>
    <s v="2025"/>
    <x v="3"/>
    <x v="0"/>
    <x v="1"/>
    <x v="6"/>
    <x v="11"/>
    <x v="117"/>
    <x v="266"/>
    <s v="3 - PROTECCIÓN DEL MEDIO AMBIENTE"/>
    <s v="3.1 - Protección del aire, agua y suelo"/>
    <s v="3.1.03 - Ordenación de aguas residuales, drenaje y alcantarillado"/>
    <s v="2.7 - OBRAS"/>
    <x v="35"/>
    <x v="1"/>
    <s v="92 - CONSTRUCCIÓN DE ALCANTARILLADO SANITARIO LICEY AL MEDIO - LAS PALOMAS ARRIBA, MUNICIPIO LICEY AL MEDIO, PROVINCIA SANTIAGO"/>
    <s v="50 - CRÉDITO INTERNO"/>
    <n v="15399"/>
    <x v="1"/>
    <n v="146799456"/>
    <n v="63218783.939999998"/>
  </r>
  <r>
    <s v="2025"/>
    <x v="3"/>
    <x v="0"/>
    <x v="1"/>
    <x v="6"/>
    <x v="11"/>
    <x v="117"/>
    <x v="266"/>
    <s v="3 - PROTECCIÓN DEL MEDIO AMBIENTE"/>
    <s v="3.1 - Protección del aire, agua y suelo"/>
    <s v="3.1.03 - Ordenación de aguas residuales, drenaje y alcantarillado"/>
    <s v="2.7 - OBRAS"/>
    <x v="35"/>
    <x v="1"/>
    <s v="01 - CONSTRUCCIÓN ALCANTARILLADO SANITARIO  DE MAO, PROVINCIA VALVERDE"/>
    <s v="10 - FONDO GENERAL"/>
    <n v="14662"/>
    <x v="10"/>
    <n v="197511494"/>
    <n v="0"/>
  </r>
  <r>
    <s v="2025"/>
    <x v="3"/>
    <x v="0"/>
    <x v="1"/>
    <x v="6"/>
    <x v="11"/>
    <x v="117"/>
    <x v="266"/>
    <s v="3 - PROTECCIÓN DEL MEDIO AMBIENTE"/>
    <s v="3.1 - Protección del aire, agua y suelo"/>
    <s v="3.1.03 - Ordenación de aguas residuales, drenaje y alcantarillado"/>
    <s v="2.7 - OBRAS"/>
    <x v="35"/>
    <x v="1"/>
    <s v="01 - CONSTRUCCIÓN ALCANTARILLADO SANITARIO  DE MAO, PROVINCIA VALVERDE"/>
    <s v="50 - CRÉDITO INTERNO"/>
    <n v="14662"/>
    <x v="10"/>
    <n v="0"/>
    <n v="197268598.93000001"/>
  </r>
  <r>
    <s v="2025"/>
    <x v="3"/>
    <x v="0"/>
    <x v="1"/>
    <x v="6"/>
    <x v="11"/>
    <x v="117"/>
    <x v="266"/>
    <s v="3 - PROTECCIÓN DEL MEDIO AMBIENTE"/>
    <s v="3.1 - Protección del aire, agua y suelo"/>
    <s v="3.1.03 - Ordenación de aguas residuales, drenaje y alcantarillado"/>
    <s v="2.7 - OBRAS"/>
    <x v="35"/>
    <x v="1"/>
    <s v="30 - CONSTRUCCIÓN DE REDES DE ABASTECIMIENTO DE AGUA POTABLE Y RECOLECCION DE AGUAS RESIDUALES EN EL CENTRO DE PROMOCIÓN DE SALUD INTEGRAL Y ESTANCIA INFANTIL EN EL MUNICIPIO SAN JUAN DE LA MAGUANA, PROVINCIA SAN JUAN"/>
    <s v="50 - CRÉDITO INTERNO"/>
    <n v="16653"/>
    <x v="9"/>
    <n v="5430074"/>
    <n v="0"/>
  </r>
  <r>
    <s v="2025"/>
    <x v="3"/>
    <x v="0"/>
    <x v="1"/>
    <x v="6"/>
    <x v="11"/>
    <x v="117"/>
    <x v="266"/>
    <s v="3 - PROTECCIÓN DEL MEDIO AMBIENTE"/>
    <s v="3.1 - Protección del aire, agua y suelo"/>
    <s v="3.1.03 - Ordenación de aguas residuales, drenaje y alcantarillado"/>
    <s v="2.7 - OBRAS"/>
    <x v="35"/>
    <x v="1"/>
    <s v="01 - CONSTRUCCIÓN COLECTORAS PLUVIALES SECTORES MARÍA TRINIDAD SÁNCHEZ Y SIMÓN BOLÍVAR. PROVINCIA SAN CRISTÓBAL"/>
    <s v="50 - CRÉDITO INTERNO"/>
    <n v="14687"/>
    <x v="15"/>
    <n v="21665995"/>
    <n v="0"/>
  </r>
  <r>
    <s v="2025"/>
    <x v="3"/>
    <x v="0"/>
    <x v="1"/>
    <x v="6"/>
    <x v="11"/>
    <x v="117"/>
    <x v="266"/>
    <s v="3 - PROTECCIÓN DEL MEDIO AMBIENTE"/>
    <s v="3.1 - Protección del aire, agua y suelo"/>
    <s v="3.1.03 - Ordenación de aguas residuales, drenaje y alcantarillado"/>
    <s v="2.7 - OBRAS"/>
    <x v="35"/>
    <x v="1"/>
    <s v="10 - CONSTRUCCIÓN ALCANTARILLADO SANITARIO DE SABANA DE LA MAR, PROVINCIA HATO MAYOR"/>
    <s v="50 - CRÉDITO INTERNO"/>
    <n v="14505"/>
    <x v="11"/>
    <n v="19227958"/>
    <n v="0"/>
  </r>
  <r>
    <s v="2025"/>
    <x v="3"/>
    <x v="0"/>
    <x v="1"/>
    <x v="6"/>
    <x v="11"/>
    <x v="117"/>
    <x v="266"/>
    <s v="3 - PROTECCIÓN DEL MEDIO AMBIENTE"/>
    <s v="3.1 - Protección del aire, agua y suelo"/>
    <s v="3.1.03 - Ordenación de aguas residuales, drenaje y alcantarillado"/>
    <s v="2.7 - OBRAS"/>
    <x v="35"/>
    <x v="1"/>
    <s v="04 - REHABILITACIÓN PLANTA DE TRATAMIENTO DE AGUAS RESIDUALES DEL ALCANTARILLADO SANITARIO REPARTO YUNA, SECTOR PALMARITO, BONAO, MONSEÑOR"/>
    <s v="50 - CRÉDITO INTERNO"/>
    <n v="14515"/>
    <x v="24"/>
    <n v="2326069"/>
    <n v="0"/>
  </r>
  <r>
    <s v="2025"/>
    <x v="3"/>
    <x v="0"/>
    <x v="1"/>
    <x v="6"/>
    <x v="11"/>
    <x v="117"/>
    <x v="266"/>
    <s v="3 - PROTECCIÓN DEL MEDIO AMBIENTE"/>
    <s v="3.1 - Protección del aire, agua y suelo"/>
    <s v="3.1.03 - Ordenación de aguas residuales, drenaje y alcantarillado"/>
    <s v="2.7 - OBRAS"/>
    <x v="35"/>
    <x v="1"/>
    <s v="12 - AMPLIACIÓN ALCANTARILLADO SANITARIO JUAN DOLIO-GUAYACANES (ETAPA 1), PROV. SAN PEDRO DE MACORIS"/>
    <s v="10 - FONDO GENERAL"/>
    <n v="14646"/>
    <x v="21"/>
    <n v="60831172"/>
    <n v="0"/>
  </r>
  <r>
    <s v="2025"/>
    <x v="3"/>
    <x v="0"/>
    <x v="1"/>
    <x v="6"/>
    <x v="11"/>
    <x v="117"/>
    <x v="266"/>
    <s v="3 - PROTECCIÓN DEL MEDIO AMBIENTE"/>
    <s v="3.1 - Protección del aire, agua y suelo"/>
    <s v="3.1.03 - Ordenación de aguas residuales, drenaje y alcantarillado"/>
    <s v="2.7 - OBRAS"/>
    <x v="35"/>
    <x v="1"/>
    <s v="12 - AMPLIACIÓN ALCANTARILLADO SANITARIO JUAN DOLIO-GUAYACANES (ETAPA 1), PROV. SAN PEDRO DE MACORIS"/>
    <s v="50 - CRÉDITO INTERNO"/>
    <n v="14646"/>
    <x v="21"/>
    <n v="0"/>
    <n v="191281648.28999999"/>
  </r>
  <r>
    <s v="2025"/>
    <x v="3"/>
    <x v="0"/>
    <x v="1"/>
    <x v="6"/>
    <x v="11"/>
    <x v="117"/>
    <x v="266"/>
    <s v="3 - PROTECCIÓN DEL MEDIO AMBIENTE"/>
    <s v="3.1 - Protección del aire, agua y suelo"/>
    <s v="3.1.03 - Ordenación de aguas residuales, drenaje y alcantarillado"/>
    <s v="2.7 - OBRAS"/>
    <x v="35"/>
    <x v="1"/>
    <s v="08 - MEJORAMIENTO COLECTOR DEL ALCANTARILLADO SANITARIO DE SANTA BÁRBARA, PROVINCIA SAMANA"/>
    <s v="50 - CRÉDITO INTERNO"/>
    <n v="14519"/>
    <x v="23"/>
    <n v="3480123"/>
    <n v="0"/>
  </r>
  <r>
    <s v="2025"/>
    <x v="3"/>
    <x v="0"/>
    <x v="1"/>
    <x v="6"/>
    <x v="11"/>
    <x v="117"/>
    <x v="266"/>
    <s v="3 - PROTECCIÓN DEL MEDIO AMBIENTE"/>
    <s v="3.1 - Protección del aire, agua y suelo"/>
    <s v="3.1.03 - Ordenación de aguas residuales, drenaje y alcantarillado"/>
    <s v="2.7 - OBRAS"/>
    <x v="35"/>
    <x v="1"/>
    <s v="04 - MEJORAMIENTO ALCANTARILLADOS SANITARIOS PROVICIA DUARTE"/>
    <s v="10 - FONDO GENERAL"/>
    <n v="14647"/>
    <x v="13"/>
    <n v="86496520"/>
    <n v="47516652.869999997"/>
  </r>
  <r>
    <s v="2025"/>
    <x v="3"/>
    <x v="0"/>
    <x v="1"/>
    <x v="6"/>
    <x v="11"/>
    <x v="117"/>
    <x v="266"/>
    <s v="3 - PROTECCIÓN DEL MEDIO AMBIENTE"/>
    <s v="3.1 - Protección del aire, agua y suelo"/>
    <s v="3.1.03 - Ordenación de aguas residuales, drenaje y alcantarillado"/>
    <s v="2.7 - OBRAS"/>
    <x v="35"/>
    <x v="1"/>
    <s v="04 - MEJORAMIENTO ALCANTARILLADOS SANITARIOS PROVICIA DUARTE"/>
    <s v="50 - CRÉDITO INTERNO"/>
    <n v="14647"/>
    <x v="13"/>
    <n v="0"/>
    <n v="178369033.63"/>
  </r>
  <r>
    <s v="2025"/>
    <x v="3"/>
    <x v="0"/>
    <x v="1"/>
    <x v="6"/>
    <x v="11"/>
    <x v="117"/>
    <x v="266"/>
    <s v="3 - PROTECCIÓN DEL MEDIO AMBIENTE"/>
    <s v="3.1 - Protección del aire, agua y suelo"/>
    <s v="3.1.03 - Ordenación de aguas residuales, drenaje y alcantarillado"/>
    <s v="2.7 - OBRAS"/>
    <x v="35"/>
    <x v="1"/>
    <s v="17 - REHABILITACIÓN ALCANTARILLADO SANITARIO DE BANI, PROVINCIA PERAVIA"/>
    <s v="50 - CRÉDITO INTERNO"/>
    <n v="14140"/>
    <x v="8"/>
    <n v="12685317"/>
    <n v="0"/>
  </r>
  <r>
    <s v="2025"/>
    <x v="3"/>
    <x v="0"/>
    <x v="1"/>
    <x v="6"/>
    <x v="11"/>
    <x v="117"/>
    <x v="266"/>
    <s v="3 - PROTECCIÓN DEL MEDIO AMBIENTE"/>
    <s v="3.1 - Protección del aire, agua y suelo"/>
    <s v="3.1.03 - Ordenación de aguas residuales, drenaje y alcantarillado"/>
    <s v="2.7 - OBRAS"/>
    <x v="35"/>
    <x v="1"/>
    <s v="03 - MEJORAMIENTO ALCANTARILLADO SANITARIO LAS MATAS DE FARFAN, PROVINCIA SAN JUAN"/>
    <s v="50 - CRÉDITO INTERNO"/>
    <n v="14551"/>
    <x v="9"/>
    <n v="65177427"/>
    <n v="0"/>
  </r>
  <r>
    <s v="2025"/>
    <x v="3"/>
    <x v="0"/>
    <x v="1"/>
    <x v="6"/>
    <x v="11"/>
    <x v="117"/>
    <x v="266"/>
    <s v="3 - PROTECCIÓN DEL MEDIO AMBIENTE"/>
    <s v="3.1 - Protección del aire, agua y suelo"/>
    <s v="3.1.03 - Ordenación de aguas residuales, drenaje y alcantarillado"/>
    <s v="2.7 - OBRAS"/>
    <x v="35"/>
    <x v="1"/>
    <s v="17 - CONSTRUCCIÓN ALCANTARILLADO SANITARIO DE TENARES, PROVINCIA HERMANAS MIRABAL."/>
    <s v="50 - CRÉDITO INTERNO"/>
    <n v="15082"/>
    <x v="27"/>
    <n v="0"/>
    <n v="80152594.549999997"/>
  </r>
  <r>
    <s v="2025"/>
    <x v="3"/>
    <x v="0"/>
    <x v="1"/>
    <x v="6"/>
    <x v="11"/>
    <x v="117"/>
    <x v="266"/>
    <s v="4 - SERVICIOS SOCIALES"/>
    <s v="4.1 - Vivienda y servicios comunitarios"/>
    <s v="4.1.03 - Abastecimiento de agua potable"/>
    <s v="2.7 - OBRAS"/>
    <x v="35"/>
    <x v="0"/>
    <s v="00 - N/A"/>
    <s v="10 - FONDO GENERAL"/>
    <s v="(blank)"/>
    <x v="0"/>
    <n v="0"/>
    <n v="0"/>
  </r>
  <r>
    <s v="2025"/>
    <x v="3"/>
    <x v="0"/>
    <x v="1"/>
    <x v="6"/>
    <x v="11"/>
    <x v="117"/>
    <x v="266"/>
    <s v="4 - SERVICIOS SOCIALES"/>
    <s v="4.1 - Vivienda y servicios comunitarios"/>
    <s v="4.1.03 - Abastecimiento de agua potable"/>
    <s v="2.7 - OBRAS"/>
    <x v="35"/>
    <x v="1"/>
    <s v="14 - AMPLIACIÓN ACUEDUCTO MULTIPLE SANCHEZ, PROVINCIA SAMANA"/>
    <s v="10 - FONDO GENERAL"/>
    <n v="15095"/>
    <x v="23"/>
    <n v="77104672"/>
    <n v="0"/>
  </r>
  <r>
    <s v="2025"/>
    <x v="3"/>
    <x v="0"/>
    <x v="1"/>
    <x v="6"/>
    <x v="11"/>
    <x v="117"/>
    <x v="266"/>
    <s v="4 - SERVICIOS SOCIALES"/>
    <s v="4.1 - Vivienda y servicios comunitarios"/>
    <s v="4.1.03 - Abastecimiento de agua potable"/>
    <s v="2.7 - OBRAS"/>
    <x v="35"/>
    <x v="1"/>
    <s v="14 - AMPLIACIÓN ACUEDUCTO MULTIPLE SANCHEZ, PROVINCIA SAMANA"/>
    <s v="50 - CRÉDITO INTERNO"/>
    <n v="15095"/>
    <x v="23"/>
    <n v="0"/>
    <n v="42746952.600000001"/>
  </r>
  <r>
    <s v="2025"/>
    <x v="3"/>
    <x v="0"/>
    <x v="1"/>
    <x v="6"/>
    <x v="11"/>
    <x v="117"/>
    <x v="266"/>
    <s v="4 - SERVICIOS SOCIALES"/>
    <s v="4.1 - Vivienda y servicios comunitarios"/>
    <s v="4.1.03 - Abastecimiento de agua potable"/>
    <s v="2.7 - OBRAS"/>
    <x v="35"/>
    <x v="1"/>
    <s v="49 - REHABILITACIÓN DEPOSITO METALICO, ACUEDUCTO PIMENTEL, PROVINCIA DUARTE"/>
    <s v="50 - CRÉDITO INTERNO"/>
    <n v="14553"/>
    <x v="13"/>
    <n v="14725537"/>
    <n v="0"/>
  </r>
  <r>
    <s v="2025"/>
    <x v="3"/>
    <x v="0"/>
    <x v="1"/>
    <x v="6"/>
    <x v="11"/>
    <x v="117"/>
    <x v="266"/>
    <s v="4 - SERVICIOS SOCIALES"/>
    <s v="4.1 - Vivienda y servicios comunitarios"/>
    <s v="4.1.03 - Abastecimiento de agua potable"/>
    <s v="2.7 - OBRAS"/>
    <x v="35"/>
    <x v="1"/>
    <s v="05 - MEJORAMIENTO  ACUEDUCTO PEDERNALES, PROVINCIA PEDERNALES"/>
    <s v="50 - CRÉDITO INTERNO"/>
    <n v="14444"/>
    <x v="32"/>
    <n v="17259757"/>
    <n v="0"/>
  </r>
  <r>
    <s v="2025"/>
    <x v="3"/>
    <x v="0"/>
    <x v="1"/>
    <x v="6"/>
    <x v="11"/>
    <x v="117"/>
    <x v="266"/>
    <s v="4 - SERVICIOS SOCIALES"/>
    <s v="4.1 - Vivienda y servicios comunitarios"/>
    <s v="4.1.03 - Abastecimiento de agua potable"/>
    <s v="2.7 - OBRAS"/>
    <x v="35"/>
    <x v="1"/>
    <s v="03 - AMPLIACIÓN ACUEDUCTO MÚLTIPLE AMIAMA GÓMEZ - LAS YAYAS, PROVINCIA AZUA"/>
    <s v="10 - FONDO GENERAL"/>
    <n v="14765"/>
    <x v="4"/>
    <n v="44997737"/>
    <n v="0"/>
  </r>
  <r>
    <s v="2025"/>
    <x v="3"/>
    <x v="0"/>
    <x v="1"/>
    <x v="6"/>
    <x v="11"/>
    <x v="117"/>
    <x v="266"/>
    <s v="4 - SERVICIOS SOCIALES"/>
    <s v="4.1 - Vivienda y servicios comunitarios"/>
    <s v="4.1.03 - Abastecimiento de agua potable"/>
    <s v="2.7 - OBRAS"/>
    <x v="35"/>
    <x v="1"/>
    <s v="03 - AMPLIACIÓN ACUEDUCTO MÚLTIPLE AMIAMA GÓMEZ - LAS YAYAS, PROVINCIA AZUA"/>
    <s v="50 - CRÉDITO INTERNO"/>
    <n v="14765"/>
    <x v="4"/>
    <n v="0"/>
    <n v="0"/>
  </r>
  <r>
    <s v="2025"/>
    <x v="3"/>
    <x v="0"/>
    <x v="1"/>
    <x v="6"/>
    <x v="11"/>
    <x v="117"/>
    <x v="266"/>
    <s v="4 - SERVICIOS SOCIALES"/>
    <s v="4.1 - Vivienda y servicios comunitarios"/>
    <s v="4.1.03 - Abastecimiento de agua potable"/>
    <s v="2.7 - OBRAS"/>
    <x v="35"/>
    <x v="1"/>
    <s v="96 - AMPLIACIÓN ACUEDUCTO SAN JOSE DE OCOA - SABANA LARGA, PROVINCIA SAN JOSE DE OCOA"/>
    <s v="50 - CRÉDITO INTERNO"/>
    <n v="13905"/>
    <x v="31"/>
    <n v="59754339"/>
    <n v="161606218.22"/>
  </r>
  <r>
    <s v="2025"/>
    <x v="3"/>
    <x v="0"/>
    <x v="1"/>
    <x v="6"/>
    <x v="11"/>
    <x v="117"/>
    <x v="266"/>
    <s v="4 - SERVICIOS SOCIALES"/>
    <s v="4.1 - Vivienda y servicios comunitarios"/>
    <s v="4.1.03 - Abastecimiento de agua potable"/>
    <s v="2.7 - OBRAS"/>
    <x v="35"/>
    <x v="1"/>
    <s v="36 - AMPLIACIÓN ACUEDUCTO MÚLTIPLE COMENDADOR-EL LLANO-GUANITO, PROVINCIA ELÍAS PIÑA"/>
    <s v="10 - FONDO GENERAL"/>
    <n v="16774"/>
    <x v="28"/>
    <n v="89058799"/>
    <n v="0"/>
  </r>
  <r>
    <s v="2025"/>
    <x v="3"/>
    <x v="0"/>
    <x v="1"/>
    <x v="6"/>
    <x v="11"/>
    <x v="117"/>
    <x v="266"/>
    <s v="4 - SERVICIOS SOCIALES"/>
    <s v="4.1 - Vivienda y servicios comunitarios"/>
    <s v="4.1.03 - Abastecimiento de agua potable"/>
    <s v="2.7 - OBRAS"/>
    <x v="35"/>
    <x v="1"/>
    <s v="73 - AMPLIACIÓN ACUEDUCTO MÚLTIPLE SABANA IGLESIA-BAITOA-TAVERAS PROVINCIA SANTIAGO"/>
    <s v="10 - FONDO GENERAL"/>
    <n v="14660"/>
    <x v="1"/>
    <n v="50036337"/>
    <n v="27412256.289999999"/>
  </r>
  <r>
    <s v="2025"/>
    <x v="3"/>
    <x v="0"/>
    <x v="1"/>
    <x v="6"/>
    <x v="11"/>
    <x v="117"/>
    <x v="266"/>
    <s v="4 - SERVICIOS SOCIALES"/>
    <s v="4.1 - Vivienda y servicios comunitarios"/>
    <s v="4.1.03 - Abastecimiento de agua potable"/>
    <s v="2.7 - OBRAS"/>
    <x v="35"/>
    <x v="1"/>
    <s v="18 - MEJORAMIENTO DE AGUAS POTABLE Y RESIDUALES EN LOS MUNICIPIOS   MOCA Y GASPAR HERNANDEZ, PROVINCIA ESPAILLAT, R.D."/>
    <s v="60 - CREDITO EXTERNO"/>
    <n v="14498"/>
    <x v="26"/>
    <n v="378660000"/>
    <n v="0"/>
  </r>
  <r>
    <s v="2025"/>
    <x v="3"/>
    <x v="0"/>
    <x v="1"/>
    <x v="6"/>
    <x v="11"/>
    <x v="117"/>
    <x v="266"/>
    <s v="4 - SERVICIOS SOCIALES"/>
    <s v="4.1 - Vivienda y servicios comunitarios"/>
    <s v="4.1.03 - Abastecimiento de agua potable"/>
    <s v="2.7 - OBRAS"/>
    <x v="35"/>
    <x v="1"/>
    <s v="35 - AMPLIACIÓN ACUEDUCTO DE COTUÍ, RED BARRIO LIBERTAD, PROVINCIA SÁNCHEZ RAMÍREZ"/>
    <s v="50 - CRÉDITO INTERNO"/>
    <n v="14521"/>
    <x v="29"/>
    <n v="4895533"/>
    <n v="0"/>
  </r>
  <r>
    <s v="2025"/>
    <x v="3"/>
    <x v="0"/>
    <x v="1"/>
    <x v="6"/>
    <x v="11"/>
    <x v="117"/>
    <x v="266"/>
    <s v="4 - SERVICIOS SOCIALES"/>
    <s v="4.1 - Vivienda y servicios comunitarios"/>
    <s v="4.1.03 - Abastecimiento de agua potable"/>
    <s v="2.7 - OBRAS"/>
    <x v="35"/>
    <x v="1"/>
    <s v="34 - AMPLIACIÓN ACUEDUCTO MÚLTIPLE SABANA IGLESIA, PROVINCIA SANTIAGO."/>
    <s v="50 - CRÉDITO INTERNO"/>
    <n v="16763"/>
    <x v="1"/>
    <n v="91357839"/>
    <n v="0"/>
  </r>
  <r>
    <s v="2025"/>
    <x v="3"/>
    <x v="0"/>
    <x v="1"/>
    <x v="6"/>
    <x v="11"/>
    <x v="117"/>
    <x v="266"/>
    <s v="4 - SERVICIOS SOCIALES"/>
    <s v="4.1 - Vivienda y servicios comunitarios"/>
    <s v="4.1.03 - Abastecimiento de agua potable"/>
    <s v="2.7 - OBRAS"/>
    <x v="35"/>
    <x v="1"/>
    <s v="29 - CONSTRUCCIÓN ACUEDUCTO  JICOME, PROVINCIA VALVERDE"/>
    <s v="50 - CRÉDITO INTERNO"/>
    <n v="16650"/>
    <x v="10"/>
    <n v="16492100"/>
    <n v="0"/>
  </r>
  <r>
    <s v="2025"/>
    <x v="3"/>
    <x v="0"/>
    <x v="1"/>
    <x v="6"/>
    <x v="11"/>
    <x v="117"/>
    <x v="266"/>
    <s v="4 - SERVICIOS SOCIALES"/>
    <s v="4.1 - Vivienda y servicios comunitarios"/>
    <s v="4.1.03 - Abastecimiento de agua potable"/>
    <s v="2.7 - OBRAS"/>
    <x v="35"/>
    <x v="1"/>
    <s v="69 - AMPLIACIÓN ACUEDUCTO MÚLTIPLE PARA LAS COMUNIDADES HATO DAMA, DAZA1, DAZA2, LOS MONTONES, LAS CABUYAS, PROVINCIA SAN CRISTOBAL"/>
    <s v="10 - FONDO GENERAL"/>
    <n v="14659"/>
    <x v="15"/>
    <n v="59069059"/>
    <n v="0"/>
  </r>
  <r>
    <s v="2025"/>
    <x v="3"/>
    <x v="0"/>
    <x v="1"/>
    <x v="6"/>
    <x v="11"/>
    <x v="117"/>
    <x v="266"/>
    <s v="4 - SERVICIOS SOCIALES"/>
    <s v="4.1 - Vivienda y servicios comunitarios"/>
    <s v="4.1.03 - Abastecimiento de agua potable"/>
    <s v="2.7 - OBRAS"/>
    <x v="35"/>
    <x v="1"/>
    <s v="69 - AMPLIACIÓN ACUEDUCTO MÚLTIPLE PARA LAS COMUNIDADES HATO DAMA, DAZA1, DAZA2, LOS MONTONES, LAS CABUYAS, PROVINCIA SAN CRISTOBAL"/>
    <s v="50 - CRÉDITO INTERNO"/>
    <n v="14659"/>
    <x v="15"/>
    <n v="0"/>
    <n v="0"/>
  </r>
  <r>
    <s v="2025"/>
    <x v="3"/>
    <x v="0"/>
    <x v="1"/>
    <x v="6"/>
    <x v="11"/>
    <x v="117"/>
    <x v="266"/>
    <s v="4 - SERVICIOS SOCIALES"/>
    <s v="4.1 - Vivienda y servicios comunitarios"/>
    <s v="4.1.03 - Abastecimiento de agua potable"/>
    <s v="2.7 - OBRAS"/>
    <x v="35"/>
    <x v="1"/>
    <s v="31 - MEJORAMIENTO ACUEDUCTO MÚLTIPLE  MUNICIPIO SAN FRANCISCO DE MACORÍS,  PROVINCIA DUARTE"/>
    <s v="10 - FONDO GENERAL"/>
    <n v="16695"/>
    <x v="13"/>
    <n v="185575154"/>
    <n v="0"/>
  </r>
  <r>
    <s v="2025"/>
    <x v="3"/>
    <x v="0"/>
    <x v="1"/>
    <x v="6"/>
    <x v="11"/>
    <x v="117"/>
    <x v="266"/>
    <s v="4 - SERVICIOS SOCIALES"/>
    <s v="4.1 - Vivienda y servicios comunitarios"/>
    <s v="4.1.03 - Abastecimiento de agua potable"/>
    <s v="2.7 - OBRAS"/>
    <x v="35"/>
    <x v="1"/>
    <s v="05 - AMPLIACIÓN ACUEDUCTO DE CARLOS PINTO-LOS BOTADOS-HAINA, PROVINCIA SAN CRISTOBAL"/>
    <s v="50 - CRÉDITO INTERNO"/>
    <n v="14767"/>
    <x v="15"/>
    <n v="30533095"/>
    <n v="0"/>
  </r>
  <r>
    <s v="2025"/>
    <x v="3"/>
    <x v="0"/>
    <x v="1"/>
    <x v="6"/>
    <x v="11"/>
    <x v="117"/>
    <x v="266"/>
    <s v="4 - SERVICIOS SOCIALES"/>
    <s v="4.1 - Vivienda y servicios comunitarios"/>
    <s v="4.1.03 - Abastecimiento de agua potable"/>
    <s v="2.7 - OBRAS"/>
    <x v="35"/>
    <x v="1"/>
    <s v="24 - AMPLIACIÓN ACUEDUCTO MÚLTIPLE MUNICIPIOS MONCION-SABANETA ZONA ESTE, PROVINCIA SANTIAGO RODRIGUEZ"/>
    <s v="50 - CRÉDITO INTERNO"/>
    <n v="15412"/>
    <x v="30"/>
    <n v="151798307"/>
    <n v="146762406.72999999"/>
  </r>
  <r>
    <s v="2025"/>
    <x v="3"/>
    <x v="0"/>
    <x v="1"/>
    <x v="6"/>
    <x v="11"/>
    <x v="117"/>
    <x v="266"/>
    <s v="4 - SERVICIOS SOCIALES"/>
    <s v="4.1 - Vivienda y servicios comunitarios"/>
    <s v="4.1.03 - Abastecimiento de agua potable"/>
    <s v="2.7 - OBRAS"/>
    <x v="35"/>
    <x v="1"/>
    <s v="32 - AMPLIACIÓN ACUEDUCTO SAN JOSE DE LAS MATAS (SAJOMA), PROVINCIA SANTIAGO"/>
    <s v="50 - CRÉDITO INTERNO"/>
    <n v="16756"/>
    <x v="1"/>
    <n v="92217457"/>
    <n v="0"/>
  </r>
  <r>
    <s v="2025"/>
    <x v="3"/>
    <x v="0"/>
    <x v="1"/>
    <x v="6"/>
    <x v="11"/>
    <x v="117"/>
    <x v="266"/>
    <s v="4 - SERVICIOS SOCIALES"/>
    <s v="4.1 - Vivienda y servicios comunitarios"/>
    <s v="4.1.03 - Abastecimiento de agua potable"/>
    <s v="2.7 - OBRAS"/>
    <x v="35"/>
    <x v="1"/>
    <s v="19 - CONSTRUCCIÓN ACUEDUCTO MULTIPLE JUANA VICENTA     PROVINCIA SAMANA"/>
    <s v="50 - CRÉDITO INTERNO"/>
    <n v="14141"/>
    <x v="23"/>
    <n v="31800597"/>
    <n v="24605450.460000001"/>
  </r>
  <r>
    <s v="2025"/>
    <x v="3"/>
    <x v="0"/>
    <x v="1"/>
    <x v="6"/>
    <x v="11"/>
    <x v="117"/>
    <x v="266"/>
    <s v="4 - SERVICIOS SOCIALES"/>
    <s v="4.1 - Vivienda y servicios comunitarios"/>
    <s v="4.1.03 - Abastecimiento de agua potable"/>
    <s v="2.7 - OBRAS"/>
    <x v="35"/>
    <x v="1"/>
    <s v="37 - AMPLIACIÓN REDES ACUEDUCTO SABANA DE LA MAR, PROVINCIA HATO MAYOR"/>
    <s v="50 - CRÉDITO INTERNO"/>
    <n v="14529"/>
    <x v="11"/>
    <n v="5343506"/>
    <n v="0"/>
  </r>
  <r>
    <s v="2025"/>
    <x v="3"/>
    <x v="0"/>
    <x v="1"/>
    <x v="6"/>
    <x v="11"/>
    <x v="117"/>
    <x v="266"/>
    <s v="4 - SERVICIOS SOCIALES"/>
    <s v="4.1 - Vivienda y servicios comunitarios"/>
    <s v="4.1.03 - Abastecimiento de agua potable"/>
    <s v="2.7 - OBRAS"/>
    <x v="35"/>
    <x v="1"/>
    <s v="50 - CONSTRUCCIÓN ACUEDUCTO ZONA ALTA DE BARAHONA, PROVICIA BARAHONA"/>
    <s v="50 - CRÉDITO INTERNO"/>
    <n v="14554"/>
    <x v="12"/>
    <n v="48580854"/>
    <n v="0"/>
  </r>
  <r>
    <s v="2025"/>
    <x v="3"/>
    <x v="0"/>
    <x v="1"/>
    <x v="6"/>
    <x v="11"/>
    <x v="117"/>
    <x v="266"/>
    <s v="4 - SERVICIOS SOCIALES"/>
    <s v="4.1 - Vivienda y servicios comunitarios"/>
    <s v="4.1.03 - Abastecimiento de agua potable"/>
    <s v="2.7 - OBRAS"/>
    <x v="35"/>
    <x v="1"/>
    <s v="54 - AMPLIACIÓN ACUEDUCTO MÚLTIPLE PERALVILLO-LA PLACETA, MONTE PLATA, PROVINCIA MONTE PLATA"/>
    <s v="50 - CRÉDITO INTERNO"/>
    <n v="14658"/>
    <x v="20"/>
    <n v="14619727"/>
    <n v="0"/>
  </r>
  <r>
    <s v="2025"/>
    <x v="3"/>
    <x v="0"/>
    <x v="1"/>
    <x v="6"/>
    <x v="11"/>
    <x v="117"/>
    <x v="266"/>
    <s v="4 - SERVICIOS SOCIALES"/>
    <s v="4.1 - Vivienda y servicios comunitarios"/>
    <s v="4.1.03 - Abastecimiento de agua potable"/>
    <s v="2.7 - OBRAS"/>
    <x v="35"/>
    <x v="1"/>
    <s v="91 - MEJORAMIENTO DE ACUEDUCTO EN LOS SECTORES EL POMIER,HATO DAMA, MANUEL VILLEGAS, SANTA MARÍA Y MATA PALOMA, PROVINCIA SAN CRISTOBAL"/>
    <s v="10 - FONDO GENERAL"/>
    <n v="14689"/>
    <x v="15"/>
    <n v="32002292"/>
    <n v="0"/>
  </r>
  <r>
    <s v="2025"/>
    <x v="3"/>
    <x v="0"/>
    <x v="1"/>
    <x v="6"/>
    <x v="11"/>
    <x v="117"/>
    <x v="266"/>
    <s v="4 - SERVICIOS SOCIALES"/>
    <s v="4.1 - Vivienda y servicios comunitarios"/>
    <s v="4.1.03 - Abastecimiento de agua potable"/>
    <s v="2.7 - OBRAS"/>
    <x v="35"/>
    <x v="1"/>
    <s v="97 - REHABILITACIÓN Y AMPLIACION ACUEDUCTO MÚLTIPLE LOS PATOS-ENRIQUILLO-OVIEDO    PROVINCIAS BARAHONA-PEDERNALES"/>
    <s v="50 - CRÉDITO INTERNO"/>
    <n v="14142"/>
    <x v="32"/>
    <n v="5667180"/>
    <n v="0"/>
  </r>
  <r>
    <s v="2025"/>
    <x v="3"/>
    <x v="0"/>
    <x v="1"/>
    <x v="6"/>
    <x v="11"/>
    <x v="117"/>
    <x v="266"/>
    <s v="4 - SERVICIOS SOCIALES"/>
    <s v="4.1 - Vivienda y servicios comunitarios"/>
    <s v="4.1.03 - Abastecimiento de agua potable"/>
    <s v="2.7 - OBRAS"/>
    <x v="35"/>
    <x v="1"/>
    <s v="32 - MEJORAMIENTO PLANTA POTABILIZADORA ACUEDUCTO  MÚLTIPLE EL POZO - LOS LIMONES, PROVINCIA MARÍA TRINIDAD SÁNCHEZ"/>
    <s v="50 - CRÉDITO INTERNO"/>
    <n v="14518"/>
    <x v="22"/>
    <n v="30750116"/>
    <n v="6267894.2699999996"/>
  </r>
  <r>
    <s v="2025"/>
    <x v="3"/>
    <x v="0"/>
    <x v="1"/>
    <x v="6"/>
    <x v="11"/>
    <x v="117"/>
    <x v="266"/>
    <s v="4 - SERVICIOS SOCIALES"/>
    <s v="4.1 - Vivienda y servicios comunitarios"/>
    <s v="4.1.03 - Abastecimiento de agua potable"/>
    <s v="2.7 - OBRAS"/>
    <x v="35"/>
    <x v="1"/>
    <s v="98 - CONSTRUCCIÓN ACUEDUCTO LA HORCA - LOS AMACEYES, EXTENSION ALINO, MUNICIPIO LAS MATA DE SANTA CRUZ, PROVINCIA MONTE CRISTI"/>
    <s v="50 - CRÉDITO INTERNO"/>
    <n v="14728"/>
    <x v="16"/>
    <n v="16043617"/>
    <n v="3712335.38"/>
  </r>
  <r>
    <s v="2025"/>
    <x v="3"/>
    <x v="0"/>
    <x v="1"/>
    <x v="6"/>
    <x v="11"/>
    <x v="117"/>
    <x v="266"/>
    <s v="4 - SERVICIOS SOCIALES"/>
    <s v="4.1 - Vivienda y servicios comunitarios"/>
    <s v="4.1.03 - Abastecimiento de agua potable"/>
    <s v="2.7 - OBRAS"/>
    <x v="35"/>
    <x v="1"/>
    <s v="11 - AMPLIACIÓN REDES DE DISTRIBUCIÓN ACUEDUCTO BAJOS DE HAINA, PROVINCIA SAN CRISTOBAL"/>
    <s v="10 - FONDO GENERAL"/>
    <n v="15090"/>
    <x v="15"/>
    <n v="61501036"/>
    <n v="12366908.940000001"/>
  </r>
  <r>
    <s v="2025"/>
    <x v="3"/>
    <x v="0"/>
    <x v="1"/>
    <x v="6"/>
    <x v="11"/>
    <x v="117"/>
    <x v="266"/>
    <s v="4 - SERVICIOS SOCIALES"/>
    <s v="4.1 - Vivienda y servicios comunitarios"/>
    <s v="4.1.03 - Abastecimiento de agua potable"/>
    <s v="2.7 - OBRAS"/>
    <x v="35"/>
    <x v="1"/>
    <s v="11 - AMPLIACIÓN REDES DE DISTRIBUCIÓN ACUEDUCTO BAJOS DE HAINA, PROVINCIA SAN CRISTOBAL"/>
    <s v="50 - CRÉDITO INTERNO"/>
    <n v="15090"/>
    <x v="15"/>
    <n v="0"/>
    <n v="12937516.23"/>
  </r>
  <r>
    <s v="2025"/>
    <x v="3"/>
    <x v="0"/>
    <x v="1"/>
    <x v="6"/>
    <x v="11"/>
    <x v="117"/>
    <x v="266"/>
    <s v="4 - SERVICIOS SOCIALES"/>
    <s v="4.1 - Vivienda y servicios comunitarios"/>
    <s v="4.1.03 - Abastecimiento de agua potable"/>
    <s v="2.7 - OBRAS"/>
    <x v="35"/>
    <x v="1"/>
    <s v="82 - MEJORAMIENTO ACUEDUCTO EN LA COMUNIDAD EL LIMON JIMANI, PROVINCIA INDEPENDENCIA"/>
    <s v="50 - CRÉDITO INTERNO"/>
    <n v="14572"/>
    <x v="5"/>
    <n v="777187"/>
    <n v="0"/>
  </r>
  <r>
    <s v="2025"/>
    <x v="3"/>
    <x v="0"/>
    <x v="1"/>
    <x v="6"/>
    <x v="11"/>
    <x v="117"/>
    <x v="266"/>
    <s v="4 - SERVICIOS SOCIALES"/>
    <s v="4.1 - Vivienda y servicios comunitarios"/>
    <s v="4.1.03 - Abastecimiento de agua potable"/>
    <s v="2.7 - OBRAS"/>
    <x v="35"/>
    <x v="1"/>
    <s v="38 - AMPLIACIÓN RED DE DISTRIBUCIÓN ACUEDUCTO DE CONSUELO, PROVINCIA SAN PEDRO DE MACORIS"/>
    <s v="50 - CRÉDITO INTERNO"/>
    <n v="14530"/>
    <x v="21"/>
    <n v="21294258"/>
    <n v="30239074.199999999"/>
  </r>
  <r>
    <s v="2025"/>
    <x v="3"/>
    <x v="0"/>
    <x v="1"/>
    <x v="6"/>
    <x v="11"/>
    <x v="117"/>
    <x v="266"/>
    <s v="4 - SERVICIOS SOCIALES"/>
    <s v="4.1 - Vivienda y servicios comunitarios"/>
    <s v="4.1.03 - Abastecimiento de agua potable"/>
    <s v="2.7 - OBRAS"/>
    <x v="35"/>
    <x v="1"/>
    <s v="47 - CONSTRUCCIÓN ACUEDUCTO KM5, PROVINCIA MONTE PLATA"/>
    <s v="50 - CRÉDITO INTERNO"/>
    <n v="14550"/>
    <x v="20"/>
    <n v="7342701"/>
    <n v="0"/>
  </r>
  <r>
    <s v="2025"/>
    <x v="3"/>
    <x v="0"/>
    <x v="1"/>
    <x v="6"/>
    <x v="11"/>
    <x v="117"/>
    <x v="266"/>
    <s v="4 - SERVICIOS SOCIALES"/>
    <s v="4.1 - Vivienda y servicios comunitarios"/>
    <s v="4.1.03 - Abastecimiento de agua potable"/>
    <s v="2.7 - OBRAS"/>
    <x v="35"/>
    <x v="1"/>
    <s v="25 - AMPLIACIÓN ACUEDUCTO MULTIPLE PERAVIA, EXTENSION A VILLA GUERA, PROVINCIA PERAVIA"/>
    <s v="50 - CRÉDITO INTERNO"/>
    <n v="16074"/>
    <x v="8"/>
    <n v="7556566"/>
    <n v="0"/>
  </r>
  <r>
    <s v="2025"/>
    <x v="3"/>
    <x v="0"/>
    <x v="1"/>
    <x v="6"/>
    <x v="11"/>
    <x v="117"/>
    <x v="266"/>
    <s v="4 - SERVICIOS SOCIALES"/>
    <s v="4.1 - Vivienda y servicios comunitarios"/>
    <s v="4.1.03 - Abastecimiento de agua potable"/>
    <s v="2.7 - OBRAS"/>
    <x v="35"/>
    <x v="1"/>
    <s v="88 - AMPLIACIÓN REDES DE DISTRIBUCIÓN DE AGUA POTABLE DEL BARRIO MOSCÚ, PROVINCIA SAN CRISTOBAL."/>
    <s v="50 - CRÉDITO INTERNO"/>
    <n v="14685"/>
    <x v="15"/>
    <n v="126484"/>
    <n v="0"/>
  </r>
  <r>
    <s v="2025"/>
    <x v="3"/>
    <x v="0"/>
    <x v="1"/>
    <x v="6"/>
    <x v="11"/>
    <x v="117"/>
    <x v="266"/>
    <s v="4 - SERVICIOS SOCIALES"/>
    <s v="4.1 - Vivienda y servicios comunitarios"/>
    <s v="4.1.03 - Abastecimiento de agua potable"/>
    <s v="2.7 - OBRAS"/>
    <x v="35"/>
    <x v="1"/>
    <s v="65 - MEJORAMIENTO ACUEDUCTO BARAHONA, SECTOR LOS MAESTROS, PROVINCIA BARAHONA"/>
    <s v="10 - FONDO GENERAL"/>
    <n v="14608"/>
    <x v="12"/>
    <n v="0"/>
    <n v="20217250.809999999"/>
  </r>
  <r>
    <s v="2025"/>
    <x v="3"/>
    <x v="0"/>
    <x v="1"/>
    <x v="6"/>
    <x v="11"/>
    <x v="117"/>
    <x v="266"/>
    <s v="4 - SERVICIOS SOCIALES"/>
    <s v="4.1 - Vivienda y servicios comunitarios"/>
    <s v="4.1.03 - Abastecimiento de agua potable"/>
    <s v="2.7 - OBRAS"/>
    <x v="35"/>
    <x v="1"/>
    <s v="65 - MEJORAMIENTO ACUEDUCTO BARAHONA, SECTOR LOS MAESTROS, PROVINCIA BARAHONA"/>
    <s v="50 - CRÉDITO INTERNO"/>
    <n v="14608"/>
    <x v="12"/>
    <n v="35052"/>
    <n v="0"/>
  </r>
  <r>
    <s v="2025"/>
    <x v="3"/>
    <x v="0"/>
    <x v="1"/>
    <x v="6"/>
    <x v="11"/>
    <x v="117"/>
    <x v="266"/>
    <s v="4 - SERVICIOS SOCIALES"/>
    <s v="4.1 - Vivienda y servicios comunitarios"/>
    <s v="4.1.03 - Abastecimiento de agua potable"/>
    <s v="2.7 - OBRAS"/>
    <x v="35"/>
    <x v="1"/>
    <s v="40 - MEJORAMIENTO  ACUEDUCTO DE EL VALLE,  PROVINCIA HATO MAYOR"/>
    <s v="50 - CRÉDITO INTERNO"/>
    <n v="14533"/>
    <x v="4"/>
    <n v="17309473"/>
    <n v="0"/>
  </r>
  <r>
    <s v="2025"/>
    <x v="3"/>
    <x v="0"/>
    <x v="1"/>
    <x v="6"/>
    <x v="11"/>
    <x v="117"/>
    <x v="266"/>
    <s v="4 - SERVICIOS SOCIALES"/>
    <s v="4.1 - Vivienda y servicios comunitarios"/>
    <s v="4.1.03 - Abastecimiento de agua potable"/>
    <s v="2.7 - OBRAS"/>
    <x v="35"/>
    <x v="1"/>
    <s v="61 - RECONSTRUCCIÓN LINEA DE IMPULSION  DE AGUA POTABLE EN EL ACUEDUCTO DEL MUNICIPIO JUAN DE HERRERA, PROVINCIA SAN JUAN"/>
    <s v="50 - CRÉDITO INTERNO"/>
    <n v="14581"/>
    <x v="9"/>
    <n v="6012455"/>
    <n v="0"/>
  </r>
  <r>
    <s v="2025"/>
    <x v="3"/>
    <x v="0"/>
    <x v="1"/>
    <x v="6"/>
    <x v="11"/>
    <x v="117"/>
    <x v="266"/>
    <s v="4 - SERVICIOS SOCIALES"/>
    <s v="4.1 - Vivienda y servicios comunitarios"/>
    <s v="4.1.03 - Abastecimiento de agua potable"/>
    <s v="2.7 - OBRAS"/>
    <x v="35"/>
    <x v="1"/>
    <s v="84 - AMPLIACIÓN ACUEDUCTO MÚLTIPLE MAJAGUAL, PROVINCIA MONTE PLATA"/>
    <s v="50 - CRÉDITO INTERNO"/>
    <n v="14667"/>
    <x v="20"/>
    <n v="28893477"/>
    <n v="0"/>
  </r>
  <r>
    <s v="2025"/>
    <x v="3"/>
    <x v="0"/>
    <x v="1"/>
    <x v="6"/>
    <x v="11"/>
    <x v="117"/>
    <x v="266"/>
    <s v="4 - SERVICIOS SOCIALES"/>
    <s v="4.1 - Vivienda y servicios comunitarios"/>
    <s v="4.1.03 - Abastecimiento de agua potable"/>
    <s v="2.7 - OBRAS"/>
    <x v="35"/>
    <x v="1"/>
    <s v="13 - AMPLIACIÓN  ACUEDUCTO  SECTORES EL CORBANO-LOS MILITARES, PROV. SAN JUAN"/>
    <s v="50 - CRÉDITO INTERNO"/>
    <n v="14475"/>
    <x v="9"/>
    <n v="3885"/>
    <n v="0"/>
  </r>
  <r>
    <s v="2025"/>
    <x v="3"/>
    <x v="0"/>
    <x v="1"/>
    <x v="6"/>
    <x v="11"/>
    <x v="117"/>
    <x v="266"/>
    <s v="4 - SERVICIOS SOCIALES"/>
    <s v="4.1 - Vivienda y servicios comunitarios"/>
    <s v="4.1.03 - Abastecimiento de agua potable"/>
    <s v="2.7 - OBRAS"/>
    <x v="35"/>
    <x v="1"/>
    <s v="20 - CONSTRUCCIÓN  ACUEDUCTO CAÑADA CIMARRONA, PROVINCIA AZUA"/>
    <s v="50 - CRÉDITO INTERNO"/>
    <n v="14501"/>
    <x v="4"/>
    <n v="6333784"/>
    <n v="6332064.1399999997"/>
  </r>
  <r>
    <s v="2025"/>
    <x v="3"/>
    <x v="0"/>
    <x v="1"/>
    <x v="6"/>
    <x v="11"/>
    <x v="117"/>
    <x v="266"/>
    <s v="4 - SERVICIOS SOCIALES"/>
    <s v="4.1 - Vivienda y servicios comunitarios"/>
    <s v="4.1.03 - Abastecimiento de agua potable"/>
    <s v="2.7 - OBRAS"/>
    <x v="35"/>
    <x v="1"/>
    <s v="08 - AMPLIACIÓN ACUEDUCTO MUNICIPIO DE NAGUA, PROVINCIA MARÍA TRINIDAD SANCHEZ"/>
    <s v="10 - FONDO GENERAL"/>
    <n v="14984"/>
    <x v="22"/>
    <n v="27604412"/>
    <n v="79998849.239999995"/>
  </r>
  <r>
    <s v="2025"/>
    <x v="3"/>
    <x v="0"/>
    <x v="1"/>
    <x v="6"/>
    <x v="11"/>
    <x v="117"/>
    <x v="266"/>
    <s v="4 - SERVICIOS SOCIALES"/>
    <s v="4.1 - Vivienda y servicios comunitarios"/>
    <s v="4.1.03 - Abastecimiento de agua potable"/>
    <s v="2.7 - OBRAS"/>
    <x v="35"/>
    <x v="1"/>
    <s v="86 - AMPLIACIÓN ACUEDUCTO EL ZUMBÓN-CALLE BONITA-LOS RAMIREZ, PROVINCIA SAN -CRISTOBAL."/>
    <s v="50 - CRÉDITO INTERNO"/>
    <n v="14683"/>
    <x v="15"/>
    <n v="10407671"/>
    <n v="0"/>
  </r>
  <r>
    <s v="2025"/>
    <x v="3"/>
    <x v="0"/>
    <x v="1"/>
    <x v="6"/>
    <x v="11"/>
    <x v="117"/>
    <x v="266"/>
    <s v="4 - SERVICIOS SOCIALES"/>
    <s v="4.1 - Vivienda y servicios comunitarios"/>
    <s v="4.1.03 - Abastecimiento de agua potable"/>
    <s v="2.7 - OBRAS"/>
    <x v="35"/>
    <x v="1"/>
    <s v="11 - AMPLIACIÓN REDES DISTRIBUCIÓN ACUEDUCTO LOS PRADOS I Y II, HIGUEY, PROVINCIA LA ALTAGRACIA"/>
    <s v="50 - CRÉDITO INTERNO"/>
    <n v="14472"/>
    <x v="6"/>
    <n v="1648243"/>
    <n v="0"/>
  </r>
  <r>
    <s v="2025"/>
    <x v="3"/>
    <x v="0"/>
    <x v="1"/>
    <x v="6"/>
    <x v="11"/>
    <x v="117"/>
    <x v="266"/>
    <s v="4 - SERVICIOS SOCIALES"/>
    <s v="4.1 - Vivienda y servicios comunitarios"/>
    <s v="4.1.03 - Abastecimiento de agua potable"/>
    <s v="2.7 - OBRAS"/>
    <x v="35"/>
    <x v="1"/>
    <s v="12 - AMPLIACIÓN DE REDES DE DISTRIBUCIÓN DEL ACUEDUCTO HACIA LA ZONA SUR DEL MUNICIPIO SAN PEDRO DE MACORÍS."/>
    <s v="50 - CRÉDITO INTERNO"/>
    <n v="15091"/>
    <x v="21"/>
    <n v="53420769"/>
    <n v="0"/>
  </r>
  <r>
    <s v="2025"/>
    <x v="3"/>
    <x v="0"/>
    <x v="1"/>
    <x v="6"/>
    <x v="11"/>
    <x v="117"/>
    <x v="266"/>
    <s v="4 - SERVICIOS SOCIALES"/>
    <s v="4.1 - Vivienda y servicios comunitarios"/>
    <s v="4.1.03 - Abastecimiento de agua potable"/>
    <s v="2.7 - OBRAS"/>
    <x v="35"/>
    <x v="1"/>
    <s v="78 - REHABILITACIÓN PLANTA POTABILIZADORA, ACUEDUCTO MONTE PLATA, PROVINCIA MONTE PLATA"/>
    <s v="50 - CRÉDITO INTERNO"/>
    <n v="14630"/>
    <x v="20"/>
    <n v="4712827"/>
    <n v="0"/>
  </r>
  <r>
    <s v="2025"/>
    <x v="3"/>
    <x v="0"/>
    <x v="1"/>
    <x v="6"/>
    <x v="11"/>
    <x v="117"/>
    <x v="266"/>
    <s v="4 - SERVICIOS SOCIALES"/>
    <s v="4.1 - Vivienda y servicios comunitarios"/>
    <s v="4.1.03 - Abastecimiento de agua potable"/>
    <s v="2.7 - OBRAS"/>
    <x v="35"/>
    <x v="1"/>
    <s v="60 - AMPLIACIÓN  DE REDES DE AGUA POTABLE EN EL ACUEDUCTO DE ESPERANZA,PROVINCIA VALVERDE"/>
    <s v="50 - CRÉDITO INTERNO"/>
    <n v="14580"/>
    <x v="10"/>
    <n v="21490045"/>
    <n v="0"/>
  </r>
  <r>
    <s v="2025"/>
    <x v="3"/>
    <x v="0"/>
    <x v="1"/>
    <x v="6"/>
    <x v="11"/>
    <x v="117"/>
    <x v="266"/>
    <s v="4 - SERVICIOS SOCIALES"/>
    <s v="4.1 - Vivienda y servicios comunitarios"/>
    <s v="4.1.03 - Abastecimiento de agua potable"/>
    <s v="2.7 - OBRAS"/>
    <x v="35"/>
    <x v="1"/>
    <s v="80 - REHABILITACIÓN DEPÓSITO REGULADOR METÁLICO ACUEDUCTO EL SEIBO"/>
    <s v="50 - CRÉDITO INTERNO"/>
    <n v="14511"/>
    <x v="14"/>
    <n v="171778"/>
    <n v="0"/>
  </r>
  <r>
    <s v="2025"/>
    <x v="3"/>
    <x v="0"/>
    <x v="1"/>
    <x v="6"/>
    <x v="11"/>
    <x v="117"/>
    <x v="266"/>
    <s v="4 - SERVICIOS SOCIALES"/>
    <s v="4.1 - Vivienda y servicios comunitarios"/>
    <s v="4.1.03 - Abastecimiento de agua potable"/>
    <s v="2.7 - OBRAS"/>
    <x v="35"/>
    <x v="1"/>
    <s v="02 - AMPLIACIÓN ACUEDUCTO DE SAN FRANCISCO DE MACORIS, RED DISTRIBUCION SECTORES, PRIMAVERAL, COLINAS NORTE, MADEJA , PROV. DUARTE"/>
    <s v="50 - CRÉDITO INTERNO"/>
    <n v="14751"/>
    <x v="13"/>
    <n v="12931252"/>
    <n v="3210779.51"/>
  </r>
  <r>
    <s v="2025"/>
    <x v="3"/>
    <x v="0"/>
    <x v="1"/>
    <x v="6"/>
    <x v="11"/>
    <x v="117"/>
    <x v="266"/>
    <s v="4 - SERVICIOS SOCIALES"/>
    <s v="4.1 - Vivienda y servicios comunitarios"/>
    <s v="4.1.03 - Abastecimiento de agua potable"/>
    <s v="2.7 - OBRAS"/>
    <x v="35"/>
    <x v="1"/>
    <s v="41 - AMPLIACIÓN DEL ACUEDUCTO EL CARRIL LA PARED (CAMPO DE POZOS EL CARRIL -LA PARED , ITABO) PROVINCIA  SAN CRISTOBAL"/>
    <s v="10 - FONDO GENERAL"/>
    <n v="14655"/>
    <x v="15"/>
    <n v="42974017"/>
    <n v="0"/>
  </r>
  <r>
    <s v="2025"/>
    <x v="3"/>
    <x v="0"/>
    <x v="1"/>
    <x v="6"/>
    <x v="11"/>
    <x v="117"/>
    <x v="266"/>
    <s v="4 - SERVICIOS SOCIALES"/>
    <s v="4.1 - Vivienda y servicios comunitarios"/>
    <s v="4.1.03 - Abastecimiento de agua potable"/>
    <s v="2.7 - OBRAS"/>
    <x v="35"/>
    <x v="1"/>
    <s v="04 - AMPLIACIÓN ACUEDUCTO MULTIPLE DE PARTIDO-LA GORRA, PROVINCIA DAJABON"/>
    <s v="10 - FONDO GENERAL"/>
    <n v="14766"/>
    <x v="25"/>
    <n v="48986079"/>
    <n v="17830368.789999999"/>
  </r>
  <r>
    <s v="2025"/>
    <x v="3"/>
    <x v="0"/>
    <x v="1"/>
    <x v="6"/>
    <x v="11"/>
    <x v="117"/>
    <x v="266"/>
    <s v="4 - SERVICIOS SOCIALES"/>
    <s v="4.1 - Vivienda y servicios comunitarios"/>
    <s v="4.1.03 - Abastecimiento de agua potable"/>
    <s v="2.7 - OBRAS"/>
    <x v="35"/>
    <x v="1"/>
    <s v="04 - AMPLIACIÓN ACUEDUCTO MULTIPLE DE PARTIDO-LA GORRA, PROVINCIA DAJABON"/>
    <s v="50 - CRÉDITO INTERNO"/>
    <n v="14766"/>
    <x v="25"/>
    <n v="0"/>
    <n v="0"/>
  </r>
  <r>
    <s v="2025"/>
    <x v="3"/>
    <x v="0"/>
    <x v="1"/>
    <x v="6"/>
    <x v="11"/>
    <x v="117"/>
    <x v="266"/>
    <s v="4 - SERVICIOS SOCIALES"/>
    <s v="4.1 - Vivienda y servicios comunitarios"/>
    <s v="4.1.03 - Abastecimiento de agua potable"/>
    <s v="2.7 - OBRAS"/>
    <x v="35"/>
    <x v="1"/>
    <s v="31 - AMPLIACIÓN ACUEDUCTO DE VILLA ALTAGRACIA, PROVINCIA SAN CRISTOBAL."/>
    <s v="10 - FONDO GENERAL"/>
    <n v="14654"/>
    <x v="15"/>
    <n v="0"/>
    <n v="0"/>
  </r>
  <r>
    <s v="2025"/>
    <x v="3"/>
    <x v="0"/>
    <x v="1"/>
    <x v="6"/>
    <x v="11"/>
    <x v="117"/>
    <x v="266"/>
    <s v="4 - SERVICIOS SOCIALES"/>
    <s v="4.1 - Vivienda y servicios comunitarios"/>
    <s v="4.1.03 - Abastecimiento de agua potable"/>
    <s v="2.7 - OBRAS"/>
    <x v="35"/>
    <x v="1"/>
    <s v="31 - AMPLIACIÓN ACUEDUCTO DE VILLA ALTAGRACIA, PROVINCIA SAN CRISTOBAL."/>
    <s v="50 - CRÉDITO INTERNO"/>
    <n v="14654"/>
    <x v="15"/>
    <n v="21336969"/>
    <n v="14846632.460000001"/>
  </r>
  <r>
    <s v="2025"/>
    <x v="3"/>
    <x v="0"/>
    <x v="1"/>
    <x v="6"/>
    <x v="11"/>
    <x v="117"/>
    <x v="266"/>
    <s v="4 - SERVICIOS SOCIALES"/>
    <s v="4.1 - Vivienda y servicios comunitarios"/>
    <s v="4.1.03 - Abastecimiento de agua potable"/>
    <s v="2.7 - OBRAS"/>
    <x v="35"/>
    <x v="1"/>
    <s v="26 - MEJORAMIENTO  ACUEDUCTO MONTE PLATA, PROVINCIA MONTE PLATA"/>
    <s v="50 - CRÉDITO INTERNO"/>
    <n v="14513"/>
    <x v="20"/>
    <n v="20176457"/>
    <n v="0"/>
  </r>
  <r>
    <s v="2025"/>
    <x v="3"/>
    <x v="0"/>
    <x v="1"/>
    <x v="6"/>
    <x v="11"/>
    <x v="117"/>
    <x v="266"/>
    <s v="4 - SERVICIOS SOCIALES"/>
    <s v="4.1 - Vivienda y servicios comunitarios"/>
    <s v="4.1.03 - Abastecimiento de agua potable"/>
    <s v="2.7 - OBRAS"/>
    <x v="35"/>
    <x v="1"/>
    <s v="25 - CONSTRUCCIÓN ACUEDUCTO LAS YAYAS, PROVINCIA AZUA"/>
    <s v="50 - CRÉDITO INTERNO"/>
    <n v="14033"/>
    <x v="4"/>
    <n v="11633732"/>
    <n v="0"/>
  </r>
  <r>
    <s v="2025"/>
    <x v="3"/>
    <x v="0"/>
    <x v="1"/>
    <x v="6"/>
    <x v="11"/>
    <x v="117"/>
    <x v="266"/>
    <s v="4 - SERVICIOS SOCIALES"/>
    <s v="4.1 - Vivienda y servicios comunitarios"/>
    <s v="4.1.03 - Abastecimiento de agua potable"/>
    <s v="2.7 - OBRAS"/>
    <x v="35"/>
    <x v="1"/>
    <s v="09 - AMPLIACIÓN REDES DISTRIBUCIÓN ACUEDUCTO COLINAS DON GUILLERMO, VILLA GUERRERO Y VILLA PROGRESO MUNICIPIO Y PROVINCIA EL SEIBO"/>
    <s v="50 - CRÉDITO INTERNO"/>
    <n v="14470"/>
    <x v="14"/>
    <n v="12149521"/>
    <n v="0"/>
  </r>
  <r>
    <s v="2025"/>
    <x v="3"/>
    <x v="0"/>
    <x v="1"/>
    <x v="6"/>
    <x v="11"/>
    <x v="117"/>
    <x v="266"/>
    <s v="4 - SERVICIOS SOCIALES"/>
    <s v="4.1 - Vivienda y servicios comunitarios"/>
    <s v="4.1.03 - Abastecimiento de agua potable"/>
    <s v="2.7 - OBRAS"/>
    <x v="35"/>
    <x v="1"/>
    <s v="46 - REHABILITACIÓN DEPOSITO METALICO ACUEDUCTO LA ROMANA, SECTOR VILLA VERDE, PROVINCIA LA ROMANA"/>
    <s v="50 - CRÉDITO INTERNO"/>
    <n v="14548"/>
    <x v="18"/>
    <n v="12196075"/>
    <n v="12190146.26"/>
  </r>
  <r>
    <s v="2025"/>
    <x v="3"/>
    <x v="0"/>
    <x v="1"/>
    <x v="6"/>
    <x v="11"/>
    <x v="117"/>
    <x v="266"/>
    <s v="4 - SERVICIOS SOCIALES"/>
    <s v="4.1 - Vivienda y servicios comunitarios"/>
    <s v="4.1.03 - Abastecimiento de agua potable"/>
    <s v="2.7 - OBRAS"/>
    <x v="35"/>
    <x v="1"/>
    <s v="33 - AMPLIACIÓN ACUEDUCTO MÚLTIPLE BAITOA- TAVERA,  PROVINCIAS SANTIAGO-LA VEGA"/>
    <s v="10 - FONDO GENERAL"/>
    <n v="16761"/>
    <x v="0"/>
    <n v="49751790"/>
    <n v="0"/>
  </r>
  <r>
    <s v="2025"/>
    <x v="3"/>
    <x v="0"/>
    <x v="1"/>
    <x v="6"/>
    <x v="11"/>
    <x v="117"/>
    <x v="266"/>
    <s v="4 - SERVICIOS SOCIALES"/>
    <s v="4.1 - Vivienda y servicios comunitarios"/>
    <s v="4.1.03 - Abastecimiento de agua potable"/>
    <s v="2.7 - OBRAS"/>
    <x v="35"/>
    <x v="1"/>
    <s v="85 - CONSTRUCCIÓN ACUEDUCTO CABO ROJO-PEDERNALES, PROVINCIA PEDERNALES"/>
    <s v="50 - CRÉDITO INTERNO"/>
    <n v="14669"/>
    <x v="32"/>
    <n v="26322110"/>
    <n v="0"/>
  </r>
  <r>
    <s v="2025"/>
    <x v="3"/>
    <x v="0"/>
    <x v="1"/>
    <x v="6"/>
    <x v="11"/>
    <x v="117"/>
    <x v="266"/>
    <s v="4 - SERVICIOS SOCIALES"/>
    <s v="4.1 - Vivienda y servicios comunitarios"/>
    <s v="4.1.03 - Abastecimiento de agua potable"/>
    <s v="2.7 - OBRAS"/>
    <x v="35"/>
    <x v="1"/>
    <s v="90 - MEJORAMIENTO ACUEDUCTO SAN CRISTOBAL, SECTOR MADRE VIEJA SUR, PROVINCIA SAN CRISTÓBAL."/>
    <s v="50 - CRÉDITO INTERNO"/>
    <n v="14688"/>
    <x v="15"/>
    <n v="14088674"/>
    <n v="0"/>
  </r>
  <r>
    <s v="2025"/>
    <x v="3"/>
    <x v="0"/>
    <x v="1"/>
    <x v="6"/>
    <x v="11"/>
    <x v="117"/>
    <x v="266"/>
    <s v="4 - SERVICIOS SOCIALES"/>
    <s v="4.1 - Vivienda y servicios comunitarios"/>
    <s v="4.1.03 - Abastecimiento de agua potable"/>
    <s v="2.7 - OBRAS"/>
    <x v="35"/>
    <x v="1"/>
    <s v="55 - AMPLIACIÓN ACUEDUCTO MÚLTIPLE RAMÓN SANTANA, PROVINCIA SAN PEDRO DE MACORIS"/>
    <s v="50 - CRÉDITO INTERNO"/>
    <n v="14562"/>
    <x v="21"/>
    <n v="5533493"/>
    <n v="0"/>
  </r>
  <r>
    <s v="2025"/>
    <x v="3"/>
    <x v="0"/>
    <x v="1"/>
    <x v="6"/>
    <x v="11"/>
    <x v="117"/>
    <x v="266"/>
    <s v="4 - SERVICIOS SOCIALES"/>
    <s v="4.1 - Vivienda y servicios comunitarios"/>
    <s v="4.1.03 - Abastecimiento de agua potable"/>
    <s v="2.7 - OBRAS"/>
    <x v="35"/>
    <x v="1"/>
    <s v="01 - AMPLIACIÓN ACUEDUCTO, MUNICIPIO NAVARRETE, PROVINCIA SANTIAGO"/>
    <s v="10 - FONDO GENERAL"/>
    <n v="14742"/>
    <x v="1"/>
    <n v="60990215"/>
    <n v="67762100.810000002"/>
  </r>
  <r>
    <s v="2025"/>
    <x v="3"/>
    <x v="0"/>
    <x v="1"/>
    <x v="6"/>
    <x v="11"/>
    <x v="117"/>
    <x v="266"/>
    <s v="4 - SERVICIOS SOCIALES"/>
    <s v="4.1 - Vivienda y servicios comunitarios"/>
    <s v="4.1.03 - Abastecimiento de agua potable"/>
    <s v="2.7 - OBRAS"/>
    <x v="35"/>
    <x v="1"/>
    <s v="53 - REHABILITACIÓN PLANTA POTABILIZADORA  DE 50 L/S, ACUEDUCTO YAMASÁ, PROVINCIA MONTE PLATA"/>
    <s v="10 - FONDO GENERAL"/>
    <n v="14657"/>
    <x v="20"/>
    <n v="0"/>
    <n v="0"/>
  </r>
  <r>
    <s v="2025"/>
    <x v="3"/>
    <x v="0"/>
    <x v="1"/>
    <x v="6"/>
    <x v="11"/>
    <x v="117"/>
    <x v="266"/>
    <s v="4 - SERVICIOS SOCIALES"/>
    <s v="4.1 - Vivienda y servicios comunitarios"/>
    <s v="4.1.03 - Abastecimiento de agua potable"/>
    <s v="2.7 - OBRAS"/>
    <x v="35"/>
    <x v="1"/>
    <s v="53 - REHABILITACIÓN PLANTA POTABILIZADORA  DE 50 L/S, ACUEDUCTO YAMASÁ, PROVINCIA MONTE PLATA"/>
    <s v="50 - CRÉDITO INTERNO"/>
    <n v="14657"/>
    <x v="20"/>
    <n v="7400978"/>
    <n v="0"/>
  </r>
  <r>
    <s v="2025"/>
    <x v="3"/>
    <x v="0"/>
    <x v="1"/>
    <x v="6"/>
    <x v="11"/>
    <x v="117"/>
    <x v="266"/>
    <s v="4 - SERVICIOS SOCIALES"/>
    <s v="4.1 - Vivienda y servicios comunitarios"/>
    <s v="4.1.03 - Abastecimiento de agua potable"/>
    <s v="2.7 - OBRAS"/>
    <x v="35"/>
    <x v="1"/>
    <s v="14 - MEJORAMIENTO ACUEDUCTO LAGUNA DE NISIBON, PROVINCIA LA ALTAGRACIA"/>
    <s v="50 - CRÉDITO INTERNO"/>
    <n v="14476"/>
    <x v="6"/>
    <n v="8110242"/>
    <n v="0"/>
  </r>
  <r>
    <s v="2025"/>
    <x v="3"/>
    <x v="0"/>
    <x v="1"/>
    <x v="6"/>
    <x v="11"/>
    <x v="117"/>
    <x v="266"/>
    <s v="4 - SERVICIOS SOCIALES"/>
    <s v="4.1 - Vivienda y servicios comunitarios"/>
    <s v="4.1.03 - Abastecimiento de agua potable"/>
    <s v="2.7 - OBRAS"/>
    <x v="35"/>
    <x v="1"/>
    <s v="68 - REHABILITACIÓN PLANTA POTABILIZADORA ACUEDUCTO SABANA YEGUA  PROVINCIA AZUA"/>
    <s v="50 - CRÉDITO INTERNO"/>
    <n v="14455"/>
    <x v="4"/>
    <n v="22059283"/>
    <n v="0"/>
  </r>
  <r>
    <s v="2025"/>
    <x v="3"/>
    <x v="0"/>
    <x v="1"/>
    <x v="6"/>
    <x v="11"/>
    <x v="117"/>
    <x v="266"/>
    <s v="4 - SERVICIOS SOCIALES"/>
    <s v="4.1 - Vivienda y servicios comunitarios"/>
    <s v="4.1.03 - Abastecimiento de agua potable"/>
    <s v="2.7 - OBRAS"/>
    <x v="35"/>
    <x v="1"/>
    <s v="17 - RECONSTRUCCIÓN REDES ACUEDUCTO POSTRER RIO,  PROVINCIA INDEPENDENCIA"/>
    <s v="50 - CRÉDITO INTERNO"/>
    <n v="14479"/>
    <x v="5"/>
    <n v="5789605"/>
    <n v="0"/>
  </r>
  <r>
    <s v="2025"/>
    <x v="3"/>
    <x v="0"/>
    <x v="1"/>
    <x v="6"/>
    <x v="11"/>
    <x v="117"/>
    <x v="266"/>
    <s v="4 - SERVICIOS SOCIALES"/>
    <s v="4.1 - Vivienda y servicios comunitarios"/>
    <s v="4.1.03 - Abastecimiento de agua potable"/>
    <s v="2.7 - OBRAS"/>
    <x v="35"/>
    <x v="1"/>
    <s v="81 - AMPLIACIÓN REDES DISTRIBUCION, ACUEDUCTO LAS CAYAS, PROVINCIA VALVERDE"/>
    <s v="50 - CRÉDITO INTERNO"/>
    <n v="14571"/>
    <x v="10"/>
    <n v="399056"/>
    <n v="0"/>
  </r>
  <r>
    <s v="2025"/>
    <x v="3"/>
    <x v="0"/>
    <x v="1"/>
    <x v="6"/>
    <x v="11"/>
    <x v="117"/>
    <x v="266"/>
    <s v="4 - SERVICIOS SOCIALES"/>
    <s v="4.1 - Vivienda y servicios comunitarios"/>
    <s v="4.1.03 - Abastecimiento de agua potable"/>
    <s v="2.7 - OBRAS"/>
    <x v="35"/>
    <x v="1"/>
    <s v="71 - AMPLIACIÓN ACUEDUCTO MÚLTIPLE DE YABONICO, PROVINCIA SAN JUAN"/>
    <s v="50 - CRÉDITO INTERNO"/>
    <n v="14535"/>
    <x v="9"/>
    <n v="12013330"/>
    <n v="12013330"/>
  </r>
  <r>
    <s v="2025"/>
    <x v="3"/>
    <x v="0"/>
    <x v="1"/>
    <x v="6"/>
    <x v="11"/>
    <x v="117"/>
    <x v="266"/>
    <s v="4 - SERVICIOS SOCIALES"/>
    <s v="4.1 - Vivienda y servicios comunitarios"/>
    <s v="4.1.03 - Abastecimiento de agua potable"/>
    <s v="2.7 - OBRAS"/>
    <x v="35"/>
    <x v="1"/>
    <s v="23 - REHABILITACIÓN DEPÓSITO METÁLICO AC MÚLTIPLE DUVERGÉ-LA COLONIA-VENGAN A VER, PROVINCIA INDEPENDENCIA"/>
    <s v="50 - CRÉDITO INTERNO"/>
    <n v="14509"/>
    <x v="5"/>
    <n v="1386076"/>
    <n v="0"/>
  </r>
  <r>
    <s v="2025"/>
    <x v="3"/>
    <x v="0"/>
    <x v="1"/>
    <x v="6"/>
    <x v="11"/>
    <x v="117"/>
    <x v="266"/>
    <s v="4 - SERVICIOS SOCIALES"/>
    <s v="4.1 - Vivienda y servicios comunitarios"/>
    <s v="4.1.03 - Abastecimiento de agua potable"/>
    <s v="2.7 - OBRAS"/>
    <x v="35"/>
    <x v="1"/>
    <s v="21 - REHABILITACIÓN ACUEDUCTO MÚLTIPLE EL CATEY,  LOS CHICHARRONES,MUNICIPIO DE SANCHEZ,  PROVINCIA SAMANÁ."/>
    <s v="10 - FONDO GENERAL"/>
    <n v="15134"/>
    <x v="23"/>
    <n v="54270187"/>
    <n v="0"/>
  </r>
  <r>
    <s v="2025"/>
    <x v="3"/>
    <x v="0"/>
    <x v="1"/>
    <x v="6"/>
    <x v="11"/>
    <x v="117"/>
    <x v="266"/>
    <s v="4 - SERVICIOS SOCIALES"/>
    <s v="4.1 - Vivienda y servicios comunitarios"/>
    <s v="4.1.03 - Abastecimiento de agua potable"/>
    <s v="2.7 - OBRAS"/>
    <x v="35"/>
    <x v="1"/>
    <s v="59 - CONSTRUCCIÓN PLANTA  POTABILIZADORA  ACUEDUCTO LAS CAÑITAS, MUNICIPIO SABANA DE LA MAR, PROVINCIA HATO MAYOR"/>
    <s v="50 - CRÉDITO INTERNO"/>
    <n v="14579"/>
    <x v="11"/>
    <n v="17258844"/>
    <n v="16877995.59"/>
  </r>
  <r>
    <s v="2025"/>
    <x v="3"/>
    <x v="0"/>
    <x v="1"/>
    <x v="6"/>
    <x v="11"/>
    <x v="117"/>
    <x v="266"/>
    <s v="4 - SERVICIOS SOCIALES"/>
    <s v="4.1 - Vivienda y servicios comunitarios"/>
    <s v="4.1.03 - Abastecimiento de agua potable"/>
    <s v="2.7 - OBRAS"/>
    <x v="35"/>
    <x v="1"/>
    <s v="15 - AMPLIACIÓN ACUEDUCTO EN EL DISTRITO MUNICIPAL DE CAÑAFISTOL,PROVINCIA PERAVIA"/>
    <s v="50 - CRÉDITO INTERNO"/>
    <n v="15096"/>
    <x v="8"/>
    <n v="6919246"/>
    <n v="0"/>
  </r>
  <r>
    <s v="2025"/>
    <x v="3"/>
    <x v="0"/>
    <x v="1"/>
    <x v="6"/>
    <x v="11"/>
    <x v="117"/>
    <x v="266"/>
    <s v="4 - SERVICIOS SOCIALES"/>
    <s v="4.1 - Vivienda y servicios comunitarios"/>
    <s v="4.1.03 - Abastecimiento de agua potable"/>
    <s v="2.7 - OBRAS"/>
    <x v="35"/>
    <x v="1"/>
    <s v="62 - AMPLIACIÓN ACUEDUCTO EN LOS SECTORES CIUDAD DORADA, PLATA BELLA, BARRIO LINDO Y PUERTO RICO, HATO MAYOR,PROVINCIA HATO MAYOR"/>
    <s v="50 - CRÉDITO INTERNO"/>
    <n v="14582"/>
    <x v="11"/>
    <n v="2010178"/>
    <n v="0"/>
  </r>
  <r>
    <s v="2025"/>
    <x v="3"/>
    <x v="0"/>
    <x v="1"/>
    <x v="6"/>
    <x v="11"/>
    <x v="117"/>
    <x v="266"/>
    <s v="4 - SERVICIOS SOCIALES"/>
    <s v="4.1 - Vivienda y servicios comunitarios"/>
    <s v="4.1.03 - Abastecimiento de agua potable"/>
    <s v="2.7 - OBRAS"/>
    <x v="35"/>
    <x v="1"/>
    <s v="63 - AMPLIACIÓN DEL ACUEDUCTO DE MICHES A ZONA TURÍSTICA, MUNICIPIO MICHES, PROVINCIA EL SEIBO"/>
    <s v="10 - FONDO GENERAL"/>
    <n v="14583"/>
    <x v="14"/>
    <n v="317238412"/>
    <n v="0"/>
  </r>
  <r>
    <s v="2025"/>
    <x v="3"/>
    <x v="0"/>
    <x v="1"/>
    <x v="6"/>
    <x v="11"/>
    <x v="117"/>
    <x v="266"/>
    <s v="4 - SERVICIOS SOCIALES"/>
    <s v="4.1 - Vivienda y servicios comunitarios"/>
    <s v="4.1.03 - Abastecimiento de agua potable"/>
    <s v="2.7 - OBRAS"/>
    <x v="35"/>
    <x v="1"/>
    <s v="76 - MEJORAMIENTO ACUEDUCTO DE LAS MATAS DE FARFAN, PROVINCIA SAN JUAN DE LA MAGUANA"/>
    <s v="50 - CRÉDITO INTERNO"/>
    <n v="14629"/>
    <x v="9"/>
    <n v="16651967"/>
    <n v="0"/>
  </r>
  <r>
    <s v="2025"/>
    <x v="3"/>
    <x v="0"/>
    <x v="1"/>
    <x v="6"/>
    <x v="11"/>
    <x v="117"/>
    <x v="266"/>
    <s v="4 - SERVICIOS SOCIALES"/>
    <s v="4.1 - Vivienda y servicios comunitarios"/>
    <s v="4.1.03 - Abastecimiento de agua potable"/>
    <s v="2.7 - OBRAS"/>
    <x v="35"/>
    <x v="1"/>
    <s v="44 - HABILITACIÓN ACUEDUCTO EL CÓRBANO, PROVINCIA SAN JUAN"/>
    <s v="50 - CRÉDITO INTERNO"/>
    <n v="14538"/>
    <x v="9"/>
    <n v="15258797"/>
    <n v="13258764.73"/>
  </r>
  <r>
    <s v="2025"/>
    <x v="3"/>
    <x v="0"/>
    <x v="1"/>
    <x v="6"/>
    <x v="11"/>
    <x v="117"/>
    <x v="266"/>
    <s v="4 - SERVICIOS SOCIALES"/>
    <s v="4.1 - Vivienda y servicios comunitarios"/>
    <s v="4.1.03 - Abastecimiento de agua potable"/>
    <s v="2.7 - OBRAS"/>
    <x v="35"/>
    <x v="1"/>
    <s v="22 - CONSTRUCCIÓN SISTEMA DE ABASTECIMIENTO LOS BARRIOS GUANDULES-LA RAQUETA COMO EXTENSIÓN, PROVINCIA BARAHONA"/>
    <s v="50 - CRÉDITO INTERNO"/>
    <n v="14504"/>
    <x v="12"/>
    <n v="12526475"/>
    <n v="0"/>
  </r>
  <r>
    <s v="2025"/>
    <x v="3"/>
    <x v="0"/>
    <x v="1"/>
    <x v="6"/>
    <x v="11"/>
    <x v="117"/>
    <x v="266"/>
    <s v="4 - SERVICIOS SOCIALES"/>
    <s v="4.1 - Vivienda y servicios comunitarios"/>
    <s v="4.1.03 - Abastecimiento de agua potable"/>
    <s v="2.7 - OBRAS"/>
    <x v="35"/>
    <x v="1"/>
    <s v="07 - EQUIPAMIENTO CAMPO DE POZOS ACUEDUCTO, PROVINCIA AZUA."/>
    <s v="50 - CRÉDITO INTERNO"/>
    <n v="14816"/>
    <x v="4"/>
    <n v="11623337"/>
    <n v="0"/>
  </r>
  <r>
    <s v="2025"/>
    <x v="3"/>
    <x v="0"/>
    <x v="1"/>
    <x v="6"/>
    <x v="11"/>
    <x v="117"/>
    <x v="266"/>
    <s v="4 - SERVICIOS SOCIALES"/>
    <s v="4.1 - Vivienda y servicios comunitarios"/>
    <s v="4.1.03 - Abastecimiento de agua potable"/>
    <s v="2.7 - OBRAS"/>
    <x v="35"/>
    <x v="1"/>
    <s v="87 - AMPLIACIÓN ACUEDUCTO EN EL SECTOR MADRE VIEJA NORTE, PROVINCIA SAN CRISTOBAL."/>
    <s v="50 - CRÉDITO INTERNO"/>
    <n v="14684"/>
    <x v="15"/>
    <n v="28989535"/>
    <n v="0"/>
  </r>
  <r>
    <s v="2025"/>
    <x v="3"/>
    <x v="0"/>
    <x v="1"/>
    <x v="6"/>
    <x v="11"/>
    <x v="117"/>
    <x v="266"/>
    <s v="4 - SERVICIOS SOCIALES"/>
    <s v="4.1 - Vivienda y servicios comunitarios"/>
    <s v="4.1.03 - Abastecimiento de agua potable"/>
    <s v="2.7 - OBRAS"/>
    <x v="35"/>
    <x v="1"/>
    <s v="74 - CONSTRUCCIÓN ACUEDUCTO LAS CEJAS-MATANCITAS, PROVINCIA MARIA TRINIDAD SANCHEZ"/>
    <s v="50 - CRÉDITO INTERNO"/>
    <n v="14561"/>
    <x v="22"/>
    <n v="21064241"/>
    <n v="0"/>
  </r>
  <r>
    <s v="2025"/>
    <x v="3"/>
    <x v="0"/>
    <x v="1"/>
    <x v="6"/>
    <x v="11"/>
    <x v="117"/>
    <x v="266"/>
    <s v="4 - SERVICIOS SOCIALES"/>
    <s v="4.1 - Vivienda y servicios comunitarios"/>
    <s v="4.1.03 - Abastecimiento de agua potable"/>
    <s v="2.7 - OBRAS"/>
    <x v="35"/>
    <x v="1"/>
    <s v="72 - CONSTRUCCIÓN ACUEDUCTO BATEY LA TARANA, PROVINCIA MONTE PLATA"/>
    <s v="50 - CRÉDITO INTERNO"/>
    <n v="14547"/>
    <x v="20"/>
    <n v="3648139"/>
    <n v="0"/>
  </r>
  <r>
    <s v="2025"/>
    <x v="3"/>
    <x v="0"/>
    <x v="1"/>
    <x v="6"/>
    <x v="11"/>
    <x v="117"/>
    <x v="266"/>
    <s v="4 - SERVICIOS SOCIALES"/>
    <s v="4.1 - Vivienda y servicios comunitarios"/>
    <s v="4.1.03 - Abastecimiento de agua potable"/>
    <s v="2.7 - OBRAS"/>
    <x v="35"/>
    <x v="1"/>
    <s v="70 - REHABILITACIÓN PLANTA POTABILIZADORA ACUEDUCTO DE HATO MAYOR,PROVINCIA HATO MAYOR"/>
    <s v="50 - CRÉDITO INTERNO"/>
    <n v="14517"/>
    <x v="11"/>
    <n v="96690"/>
    <n v="0"/>
  </r>
  <r>
    <s v="2025"/>
    <x v="3"/>
    <x v="0"/>
    <x v="1"/>
    <x v="6"/>
    <x v="11"/>
    <x v="117"/>
    <x v="266"/>
    <s v="4 - SERVICIOS SOCIALES"/>
    <s v="4.1 - Vivienda y servicios comunitarios"/>
    <s v="4.1.03 - Abastecimiento de agua potable"/>
    <s v="2.7 - OBRAS"/>
    <x v="35"/>
    <x v="1"/>
    <s v="01 - HABILITACIÓN SALA PARA IMPLEMENTACIÓN DEL SISTEMA DE ANÁLISIS Y MONITOREO DE ACUEDUCTOS Y ALCANTARILLADO, EN LA SEDE CENTRAL DEL INAPA, DISTRITO NACIONAL"/>
    <s v="50 - CRÉDITO INTERNO"/>
    <n v="15307"/>
    <x v="0"/>
    <n v="85246069"/>
    <n v="0"/>
  </r>
  <r>
    <s v="2025"/>
    <x v="3"/>
    <x v="0"/>
    <x v="1"/>
    <x v="6"/>
    <x v="11"/>
    <x v="117"/>
    <x v="266"/>
    <s v="4 - SERVICIOS SOCIALES"/>
    <s v="4.1 - Vivienda y servicios comunitarios"/>
    <s v="4.1.03 - Abastecimiento de agua potable"/>
    <s v="2.7 - OBRAS"/>
    <x v="35"/>
    <x v="1"/>
    <s v="04 - MEJORAMIENTO OBRA DE CAPTACION RIO LAS CUEVAS, ACUEDUCTO PADRE LAS CASAS, PROVINCIA AZUA(AFECTADO POR TORMENTA LAURA)."/>
    <s v="50 - CRÉDITO INTERNO"/>
    <n v="14443"/>
    <x v="4"/>
    <n v="25428"/>
    <n v="0"/>
  </r>
  <r>
    <s v="2025"/>
    <x v="3"/>
    <x v="0"/>
    <x v="1"/>
    <x v="6"/>
    <x v="11"/>
    <x v="117"/>
    <x v="266"/>
    <s v="4 - SERVICIOS SOCIALES"/>
    <s v="4.1 - Vivienda y servicios comunitarios"/>
    <s v="4.1.03 - Abastecimiento de agua potable"/>
    <s v="2.7 - OBRAS"/>
    <x v="35"/>
    <x v="1"/>
    <s v="48 - AMPLIACIÓN RED VILLA OLIMPICA, ACUEDUCTO SAN FRANCISCO DE MACORIS"/>
    <s v="50 - CRÉDITO INTERNO"/>
    <n v="14552"/>
    <x v="13"/>
    <n v="912169"/>
    <n v="0"/>
  </r>
  <r>
    <s v="2025"/>
    <x v="3"/>
    <x v="0"/>
    <x v="1"/>
    <x v="6"/>
    <x v="11"/>
    <x v="117"/>
    <x v="266"/>
    <s v="4 - SERVICIOS SOCIALES"/>
    <s v="4.1 - Vivienda y servicios comunitarios"/>
    <s v="4.1.03 - Abastecimiento de agua potable"/>
    <s v="2.7 - OBRAS"/>
    <x v="35"/>
    <x v="1"/>
    <s v="06 - AMPLIACIÓN PLANTA DE TRATAMIENTO DE AGUA POTABLE ACUEDUCTO VILLA ALTAGRACIA, PROVINCIA SAN CRISTOBAL"/>
    <s v="50 - CRÉDITO INTERNO"/>
    <n v="14810"/>
    <x v="15"/>
    <n v="17542945"/>
    <n v="0"/>
  </r>
  <r>
    <s v="2025"/>
    <x v="3"/>
    <x v="0"/>
    <x v="1"/>
    <x v="6"/>
    <x v="11"/>
    <x v="117"/>
    <x v="266"/>
    <s v="4 - SERVICIOS SOCIALES"/>
    <s v="4.1 - Vivienda y servicios comunitarios"/>
    <s v="4.1.03 - Abastecimiento de agua potable"/>
    <s v="2.7 - OBRAS"/>
    <x v="35"/>
    <x v="1"/>
    <s v="43 - CONSTRUCCIÓN  NUEVA OBRA DE TOMA  EN EL ACUEDUCTO LAS TERRENAS, PROVINCIA SAMANÁ"/>
    <s v="50 - CRÉDITO INTERNO"/>
    <n v="14537"/>
    <x v="23"/>
    <n v="6581377"/>
    <n v="0"/>
  </r>
  <r>
    <s v="2025"/>
    <x v="3"/>
    <x v="0"/>
    <x v="1"/>
    <x v="6"/>
    <x v="11"/>
    <x v="117"/>
    <x v="266"/>
    <s v="4 - SERVICIOS SOCIALES"/>
    <s v="4.1 - Vivienda y servicios comunitarios"/>
    <s v="4.1.03 - Abastecimiento de agua potable"/>
    <s v="2.7 - OBRAS"/>
    <x v="35"/>
    <x v="1"/>
    <s v="52 - CONSTRUCCIÓN ACUEDUCTO V CENTENARIO, PARAISO I-II-III, VILLA ALTAGRACIA, PROVINCIA SAN CRISTOBAL"/>
    <s v="10 - FONDO GENERAL"/>
    <n v="14560"/>
    <x v="15"/>
    <n v="52323157"/>
    <n v="0"/>
  </r>
  <r>
    <s v="2025"/>
    <x v="3"/>
    <x v="0"/>
    <x v="1"/>
    <x v="6"/>
    <x v="11"/>
    <x v="117"/>
    <x v="266"/>
    <s v="4 - SERVICIOS SOCIALES"/>
    <s v="4.1 - Vivienda y servicios comunitarios"/>
    <s v="4.1.03 - Abastecimiento de agua potable"/>
    <s v="2.7 - OBRAS"/>
    <x v="35"/>
    <x v="1"/>
    <s v="52 - CONSTRUCCIÓN ACUEDUCTO V CENTENARIO, PARAISO I-II-III, VILLA ALTAGRACIA, PROVINCIA SAN CRISTOBAL"/>
    <s v="50 - CRÉDITO INTERNO"/>
    <n v="14560"/>
    <x v="15"/>
    <n v="0"/>
    <n v="21388612.789999999"/>
  </r>
  <r>
    <s v="2025"/>
    <x v="3"/>
    <x v="0"/>
    <x v="1"/>
    <x v="6"/>
    <x v="11"/>
    <x v="117"/>
    <x v="266"/>
    <s v="4 - SERVICIOS SOCIALES"/>
    <s v="4.1 - Vivienda y servicios comunitarios"/>
    <s v="4.1.03 - Abastecimiento de agua potable"/>
    <s v="2.7 - OBRAS"/>
    <x v="35"/>
    <x v="1"/>
    <s v="33 - AMPLIACIÓN CAMPO DE POZOS ACUEDUCTO DE AZUA, PROVINCIA AZUA"/>
    <s v="50 - CRÉDITO INTERNO"/>
    <n v="14520"/>
    <x v="4"/>
    <n v="20915786"/>
    <n v="0"/>
  </r>
  <r>
    <s v="2025"/>
    <x v="3"/>
    <x v="0"/>
    <x v="1"/>
    <x v="6"/>
    <x v="11"/>
    <x v="117"/>
    <x v="266"/>
    <s v="4 - SERVICIOS SOCIALES"/>
    <s v="4.1 - Vivienda y servicios comunitarios"/>
    <s v="4.1.03 - Abastecimiento de agua potable"/>
    <s v="2.7 - OBRAS"/>
    <x v="35"/>
    <x v="1"/>
    <s v="79 - MEJORAMIENTO ACUEDUCTO EN EL MUNICIPIO SABANA GRANDE DE BOYA, PROV. MONTE PLATA"/>
    <s v="50 - CRÉDITO INTERNO"/>
    <n v="14631"/>
    <x v="20"/>
    <n v="44335420"/>
    <n v="16818255.41"/>
  </r>
  <r>
    <s v="2025"/>
    <x v="3"/>
    <x v="0"/>
    <x v="1"/>
    <x v="6"/>
    <x v="11"/>
    <x v="117"/>
    <x v="266"/>
    <s v="4 - SERVICIOS SOCIALES"/>
    <s v="4.1 - Vivienda y servicios comunitarios"/>
    <s v="4.1.03 - Abastecimiento de agua potable"/>
    <s v="2.7 - OBRAS"/>
    <x v="35"/>
    <x v="1"/>
    <s v="45 - AMPLIACIÓN ACUEDUCTO MAIMON, LINEA DE ADUCCION PIEDRA BLANCA, MUNICIPIO MONSEÑOR NOUEL, PROVINCIA MONSEÑOR NOUEL"/>
    <s v="50 - CRÉDITO INTERNO"/>
    <n v="14656"/>
    <x v="24"/>
    <n v="22571885"/>
    <n v="0"/>
  </r>
  <r>
    <s v="2025"/>
    <x v="3"/>
    <x v="0"/>
    <x v="1"/>
    <x v="6"/>
    <x v="11"/>
    <x v="117"/>
    <x v="266"/>
    <s v="4 - SERVICIOS SOCIALES"/>
    <s v="4.1 - Vivienda y servicios comunitarios"/>
    <s v="4.1.03 - Abastecimiento de agua potable"/>
    <s v="2.7 - OBRAS"/>
    <x v="35"/>
    <x v="1"/>
    <s v="27 - AMPLIACIÓN ACUEDUCTO MUNICIPIO Y PROVINCIA SAN PEDRO DE MACORIS"/>
    <s v="50 - CRÉDITO INTERNO"/>
    <n v="16301"/>
    <x v="21"/>
    <n v="0"/>
    <n v="0"/>
  </r>
  <r>
    <s v="2025"/>
    <x v="3"/>
    <x v="0"/>
    <x v="1"/>
    <x v="6"/>
    <x v="11"/>
    <x v="117"/>
    <x v="266"/>
    <s v="4 - SERVICIOS SOCIALES"/>
    <s v="4.1 - Vivienda y servicios comunitarios"/>
    <s v="4.1.03 - Abastecimiento de agua potable"/>
    <s v="2.7 - OBRAS"/>
    <x v="35"/>
    <x v="1"/>
    <s v="66 - AMPLIACIÓN  ACUEDUCTO EN EL MUNICIPIO DE COTUÍ, PROVINCIA SÁNCHEZ RAMIREZ"/>
    <s v="50 - CRÉDITO INTERNO"/>
    <n v="14610"/>
    <x v="29"/>
    <n v="0"/>
    <n v="33249334.699999999"/>
  </r>
  <r>
    <s v="2025"/>
    <x v="3"/>
    <x v="0"/>
    <x v="1"/>
    <x v="6"/>
    <x v="11"/>
    <x v="117"/>
    <x v="266"/>
    <s v="4 - SERVICIOS SOCIALES"/>
    <s v="4.1 - Vivienda y servicios comunitarios"/>
    <s v="4.1.03 - Abastecimiento de agua potable"/>
    <s v="2.7 - OBRAS"/>
    <x v="35"/>
    <x v="1"/>
    <s v="01 - CONSTRUCCIÓN ACUEDUCTO MULTIPLE PUJADOR, PROVINCIA MARIA TRINIDAD SANCHEZ"/>
    <s v="50 - CRÉDITO INTERNO"/>
    <n v="14651"/>
    <x v="22"/>
    <n v="0"/>
    <n v="0"/>
  </r>
  <r>
    <s v="2025"/>
    <x v="3"/>
    <x v="0"/>
    <x v="1"/>
    <x v="6"/>
    <x v="11"/>
    <x v="117"/>
    <x v="266"/>
    <s v="4 - SERVICIOS SOCIALES"/>
    <s v="4.1 - Vivienda y servicios comunitarios"/>
    <s v="4.1.03 - Abastecimiento de agua potable"/>
    <s v="2.7 - OBRAS"/>
    <x v="35"/>
    <x v="1"/>
    <s v="21 - CONSTRUCCIÓN ACUEDUCTO VILLARPANDO, PROVINCIA AZUA"/>
    <s v="50 - CRÉDITO INTERNO"/>
    <n v="14502"/>
    <x v="4"/>
    <n v="0"/>
    <n v="0"/>
  </r>
  <r>
    <s v="2025"/>
    <x v="3"/>
    <x v="0"/>
    <x v="1"/>
    <x v="6"/>
    <x v="11"/>
    <x v="121"/>
    <x v="270"/>
    <s v="3 - PROTECCIÓN DEL MEDIO AMBIENTE"/>
    <s v="3.1 - Protección del aire, agua y suelo"/>
    <s v="3.1.02 - Administración del agua"/>
    <s v="2.7 - OBRAS"/>
    <x v="35"/>
    <x v="1"/>
    <s v="01 - CONSTRUCCIÓN OFICINAS COMERCIALES Y OPERATIVAS DE CORAAMOCA, PROVINCIA ESPAILLAT"/>
    <s v="10 - FONDO GENERAL"/>
    <n v="16844"/>
    <x v="26"/>
    <n v="0"/>
    <n v="0"/>
  </r>
  <r>
    <s v="2025"/>
    <x v="3"/>
    <x v="0"/>
    <x v="1"/>
    <x v="6"/>
    <x v="11"/>
    <x v="121"/>
    <x v="270"/>
    <s v="4 - SERVICIOS SOCIALES"/>
    <s v="4.1 - Vivienda y servicios comunitarios"/>
    <s v="4.1.03 - Abastecimiento de agua potable"/>
    <s v="2.7 - OBRAS"/>
    <x v="35"/>
    <x v="1"/>
    <s v="02 - CONSTRUCCIÓN Y AMPLIACIÓN DE POZOS Y REDES DE DISTRIBUCIÓN EN EL MUNICIPIO DE GASPAR HERNÁNDEZ"/>
    <s v="10 - FONDO GENERAL"/>
    <n v="16879"/>
    <x v="26"/>
    <n v="42280488"/>
    <n v="0"/>
  </r>
  <r>
    <s v="2025"/>
    <x v="3"/>
    <x v="0"/>
    <x v="1"/>
    <x v="6"/>
    <x v="11"/>
    <x v="121"/>
    <x v="270"/>
    <s v="4 - SERVICIOS SOCIALES"/>
    <s v="4.1 - Vivienda y servicios comunitarios"/>
    <s v="4.1.03 - Abastecimiento de agua potable"/>
    <s v="2.7 - OBRAS"/>
    <x v="35"/>
    <x v="1"/>
    <s v="01 - MEJORAMIENTO  DE LOS SISTEMAS DE MEDICION DE AGUA POTABLE EN VARIOS SECTORES DEL MUNICIPIO DE MOCA, PROVINCIA ESPAILLAT"/>
    <s v="10 - FONDO GENERAL"/>
    <n v="16340"/>
    <x v="26"/>
    <n v="31785890"/>
    <n v="0"/>
  </r>
  <r>
    <s v="2025"/>
    <x v="3"/>
    <x v="0"/>
    <x v="1"/>
    <x v="6"/>
    <x v="11"/>
    <x v="107"/>
    <x v="256"/>
    <s v="4 - SERVICIOS SOCIALES"/>
    <s v="4.1 - Vivienda y servicios comunitarios"/>
    <s v="4.1.03 - Abastecimiento de agua potable"/>
    <s v="2.7 - OBRAS"/>
    <x v="35"/>
    <x v="1"/>
    <s v="10 - CONSTRUCCIÓN ACUEDUCTO MÚLTIPLE BARRANCA - LICEY-JAMO-SABANETA-RANCHO VIEJO, PROVINCIA LA VEGA"/>
    <s v="10 - FONDO GENERAL"/>
    <n v="14993"/>
    <x v="7"/>
    <n v="164837781"/>
    <n v="28869872.079999998"/>
  </r>
  <r>
    <s v="2025"/>
    <x v="3"/>
    <x v="0"/>
    <x v="1"/>
    <x v="6"/>
    <x v="11"/>
    <x v="107"/>
    <x v="256"/>
    <s v="4 - SERVICIOS SOCIALES"/>
    <s v="4.1 - Vivienda y servicios comunitarios"/>
    <s v="4.1.03 - Abastecimiento de agua potable"/>
    <s v="2.7 - OBRAS"/>
    <x v="35"/>
    <x v="1"/>
    <s v="05 - AMPLIACIÓN ACUEDUCTO TIREO, CONSTANZA. PROVINCIA LA VEGA"/>
    <s v="10 - FONDO GENERAL"/>
    <n v="14591"/>
    <x v="7"/>
    <n v="2762219"/>
    <n v="0"/>
  </r>
  <r>
    <s v="2025"/>
    <x v="3"/>
    <x v="0"/>
    <x v="1"/>
    <x v="6"/>
    <x v="11"/>
    <x v="107"/>
    <x v="256"/>
    <s v="4 - SERVICIOS SOCIALES"/>
    <s v="4.1 - Vivienda y servicios comunitarios"/>
    <s v="4.1.03 - Abastecimiento de agua potable"/>
    <s v="2.7 - OBRAS"/>
    <x v="35"/>
    <x v="1"/>
    <s v="11 - AMPLIACIÓN DE REDES DE ALCANTARILLADO SANITARIO Y REDES DE AGUA POTABLE EN EL MUNICIPIO DE LA VEGA, PROVINCIA LA VEGA"/>
    <s v="10 - FONDO GENERAL"/>
    <n v="16664"/>
    <x v="7"/>
    <n v="0"/>
    <n v="15875977.18"/>
  </r>
  <r>
    <s v="2025"/>
    <x v="3"/>
    <x v="0"/>
    <x v="1"/>
    <x v="6"/>
    <x v="11"/>
    <x v="107"/>
    <x v="256"/>
    <s v="4 - SERVICIOS SOCIALES"/>
    <s v="4.1 - Vivienda y servicios comunitarios"/>
    <s v="4.1.03 - Abastecimiento de agua potable"/>
    <s v="2.7 - OBRAS"/>
    <x v="35"/>
    <x v="1"/>
    <s v="07 - CONSTRUCCIÓN ACUEDUCTO DE LAS CABUYAS, PROVINCIA DE LA VEGA"/>
    <s v="10 - FONDO GENERAL"/>
    <n v="14598"/>
    <x v="7"/>
    <n v="0"/>
    <n v="0"/>
  </r>
  <r>
    <s v="2025"/>
    <x v="3"/>
    <x v="0"/>
    <x v="1"/>
    <x v="6"/>
    <x v="11"/>
    <x v="107"/>
    <x v="256"/>
    <s v="4 - SERVICIOS SOCIALES"/>
    <s v="4.1 - Vivienda y servicios comunitarios"/>
    <s v="4.1.03 - Abastecimiento de agua potable"/>
    <s v="2.7 - OBRAS"/>
    <x v="35"/>
    <x v="1"/>
    <s v="06 - AMPLIACIÓN ACUEDUCTO SABANA REY, PROVINCIA LA VEGA"/>
    <s v="10 - FONDO GENERAL"/>
    <n v="14597"/>
    <x v="7"/>
    <n v="0"/>
    <n v="0"/>
  </r>
  <r>
    <s v="2025"/>
    <x v="3"/>
    <x v="0"/>
    <x v="1"/>
    <x v="6"/>
    <x v="11"/>
    <x v="108"/>
    <x v="257"/>
    <s v="2 - SERVICIOS ECONÓMICOS"/>
    <s v="2.4 - Energía y combustible"/>
    <s v="2.4.04 - Energía eléctrica de fuentes termoeléctricas"/>
    <s v="2.7 - OBRAS"/>
    <x v="35"/>
    <x v="0"/>
    <s v="00 - N/A"/>
    <s v="30 - FONDOS PROPIOS"/>
    <s v="(blank)"/>
    <x v="1"/>
    <n v="5739494397"/>
    <n v="824548238.4799999"/>
  </r>
  <r>
    <s v="2025"/>
    <x v="3"/>
    <x v="0"/>
    <x v="1"/>
    <x v="6"/>
    <x v="11"/>
    <x v="108"/>
    <x v="257"/>
    <s v="2 - SERVICIOS ECONÓMICOS"/>
    <s v="2.4 - Energía y combustible"/>
    <s v="2.4.04 - Energía eléctrica de fuentes termoeléctricas"/>
    <s v="2.7 - OBRAS"/>
    <x v="35"/>
    <x v="1"/>
    <s v="02 - CONSTRUCCIÓN Y REPOTENCIACIÓN DE 57 SUBESTACIONES EN LA REGIÓN NORTE, R.D"/>
    <s v="60 - CREDITO EXTERNO"/>
    <n v="16736"/>
    <x v="0"/>
    <n v="107685603"/>
    <n v="0"/>
  </r>
  <r>
    <s v="2025"/>
    <x v="3"/>
    <x v="0"/>
    <x v="1"/>
    <x v="6"/>
    <x v="11"/>
    <x v="118"/>
    <x v="267"/>
    <s v="3 - PROTECCIÓN DEL MEDIO AMBIENTE"/>
    <s v="3.1 - Protección del aire, agua y suelo"/>
    <s v="3.1.02 - Administración del agua"/>
    <s v="2.7 - OBRAS"/>
    <x v="35"/>
    <x v="0"/>
    <s v="00 - N/A"/>
    <s v="10 - FONDO GENERAL"/>
    <s v="(blank)"/>
    <x v="17"/>
    <n v="86980022"/>
    <n v="0"/>
  </r>
  <r>
    <s v="2025"/>
    <x v="3"/>
    <x v="0"/>
    <x v="1"/>
    <x v="6"/>
    <x v="11"/>
    <x v="118"/>
    <x v="267"/>
    <s v="4 - SERVICIOS SOCIALES"/>
    <s v="4.1 - Vivienda y servicios comunitarios"/>
    <s v="4.1.03 - Abastecimiento de agua potable"/>
    <s v="2.2 - CONTRATACIÓN DE SERVICIOS"/>
    <x v="12"/>
    <x v="1"/>
    <s v="27 - AMPLIACIÓN ACUEDUCTO BARRANCÓN MUNICIPIO LUPERÓN,PROVINCIA  PUERTO PLATA"/>
    <s v="10 - FONDO GENERAL"/>
    <n v="15651"/>
    <x v="17"/>
    <n v="10850721"/>
    <n v="0"/>
  </r>
  <r>
    <s v="2025"/>
    <x v="3"/>
    <x v="0"/>
    <x v="1"/>
    <x v="6"/>
    <x v="11"/>
    <x v="118"/>
    <x v="267"/>
    <s v="4 - SERVICIOS SOCIALES"/>
    <s v="4.1 - Vivienda y servicios comunitarios"/>
    <s v="4.1.03 - Abastecimiento de agua potable"/>
    <s v="2.7 - OBRAS"/>
    <x v="35"/>
    <x v="1"/>
    <s v="27 - AMPLIACIÓN ACUEDUCTO BARRANCÓN MUNICIPIO LUPERÓN,PROVINCIA  PUERTO PLATA"/>
    <s v="10 - FONDO GENERAL"/>
    <n v="15651"/>
    <x v="17"/>
    <n v="16276082"/>
    <n v="0"/>
  </r>
  <r>
    <s v="2025"/>
    <x v="3"/>
    <x v="0"/>
    <x v="1"/>
    <x v="6"/>
    <x v="11"/>
    <x v="118"/>
    <x v="267"/>
    <s v="4 - SERVICIOS SOCIALES"/>
    <s v="4.1 - Vivienda y servicios comunitarios"/>
    <s v="4.1.03 - Abastecimiento de agua potable"/>
    <s v="2.7 - OBRAS"/>
    <x v="35"/>
    <x v="1"/>
    <s v="01 - AMPLIACIÓN SISTEMA DE DISTRIBUCIÓN DE AGUA POTABLE, EN VARIAS COMUNIDADES DEL MUNICIPIO SAN FELIPE. PUERTO PLATA"/>
    <s v="10 - FONDO GENERAL"/>
    <n v="16205"/>
    <x v="17"/>
    <n v="7271688"/>
    <n v="0"/>
  </r>
  <r>
    <s v="2025"/>
    <x v="3"/>
    <x v="0"/>
    <x v="1"/>
    <x v="6"/>
    <x v="11"/>
    <x v="118"/>
    <x v="267"/>
    <s v="4 - SERVICIOS SOCIALES"/>
    <s v="4.1 - Vivienda y servicios comunitarios"/>
    <s v="4.1.03 - Abastecimiento de agua potable"/>
    <s v="2.7 - OBRAS"/>
    <x v="35"/>
    <x v="1"/>
    <s v="20 - RECONSTRUCCIÓN  ACUEDUCTO EN EL DISTRITO MUNICIPAL ESTERO HONDO, MUNICIPIO VILLA ISABELA, PROVINCIA PUERTO PLATA"/>
    <s v="10 - FONDO GENERAL"/>
    <n v="14627"/>
    <x v="17"/>
    <n v="6376487"/>
    <n v="0"/>
  </r>
  <r>
    <s v="2025"/>
    <x v="3"/>
    <x v="0"/>
    <x v="1"/>
    <x v="6"/>
    <x v="11"/>
    <x v="110"/>
    <x v="259"/>
    <s v="2 - SERVICIOS ECONÓMICOS"/>
    <s v="2.4 - Energía y combustible"/>
    <s v="2.4.04 - Energía eléctrica de fuentes termoeléctricas"/>
    <s v="2.7 - OBRAS"/>
    <x v="35"/>
    <x v="0"/>
    <s v="00 - N/A"/>
    <s v="30 - FONDOS PROPIOS"/>
    <s v="(blank)"/>
    <x v="0"/>
    <n v="6387735900"/>
    <n v="565452739"/>
  </r>
  <r>
    <s v="2025"/>
    <x v="3"/>
    <x v="0"/>
    <x v="1"/>
    <x v="6"/>
    <x v="11"/>
    <x v="110"/>
    <x v="259"/>
    <s v="2 - SERVICIOS ECONÓMICOS"/>
    <s v="2.4 - Energía y combustible"/>
    <s v="2.4.04 - Energía eléctrica de fuentes termoeléctricas"/>
    <s v="2.7 - OBRAS"/>
    <x v="35"/>
    <x v="1"/>
    <s v="02 - CONSTRUCCIÓN  Y REPOTENCIACIÓN DE 46 SUBESTACIONES EN LA REGIÓN ESTE, R.D"/>
    <s v="60 - CREDITO EXTERNO"/>
    <n v="16746"/>
    <x v="0"/>
    <n v="174557616"/>
    <n v="0"/>
  </r>
  <r>
    <s v="2025"/>
    <x v="3"/>
    <x v="0"/>
    <x v="1"/>
    <x v="6"/>
    <x v="11"/>
    <x v="124"/>
    <x v="273"/>
    <s v="4 - SERVICIOS SOCIALES"/>
    <s v="4.1 - Vivienda y servicios comunitarios"/>
    <s v="4.1.03 - Abastecimiento de agua potable"/>
    <s v="2.7 - OBRAS"/>
    <x v="35"/>
    <x v="0"/>
    <s v="00 - N/A"/>
    <s v="10 - FONDO GENERAL"/>
    <s v="(blank)"/>
    <x v="2"/>
    <n v="38329176"/>
    <n v="0"/>
  </r>
  <r>
    <s v="2025"/>
    <x v="3"/>
    <x v="0"/>
    <x v="1"/>
    <x v="6"/>
    <x v="11"/>
    <x v="124"/>
    <x v="273"/>
    <s v="4 - SERVICIOS SOCIALES"/>
    <s v="4.1 - Vivienda y servicios comunitarios"/>
    <s v="4.1.03 - Abastecimiento de agua potable"/>
    <s v="2.7 - OBRAS"/>
    <x v="35"/>
    <x v="1"/>
    <s v="02 - CONSTRUCCIÓN ACUEDUCTO ANDRES NORTE, MUNICIPIO BOCA CHICA, PROVINCIA SANTO DOMINGO"/>
    <s v="10 - FONDO GENERAL"/>
    <n v="15951"/>
    <x v="2"/>
    <n v="59250824"/>
    <n v="0"/>
  </r>
  <r>
    <s v="2025"/>
    <x v="3"/>
    <x v="0"/>
    <x v="1"/>
    <x v="6"/>
    <x v="11"/>
    <x v="120"/>
    <x v="269"/>
    <s v="2 - SERVICIOS ECONÓMICOS"/>
    <s v="2.6 - Transporte"/>
    <s v="2.6.02 - Transporte por agua"/>
    <s v="2.7 - OBRAS"/>
    <x v="35"/>
    <x v="0"/>
    <s v="00 - N/A"/>
    <s v="30 - FONDOS PROPIOS"/>
    <s v="(blank)"/>
    <x v="0"/>
    <n v="125042942"/>
    <n v="1225"/>
  </r>
  <r>
    <s v="2025"/>
    <x v="3"/>
    <x v="0"/>
    <x v="1"/>
    <x v="6"/>
    <x v="11"/>
    <x v="111"/>
    <x v="260"/>
    <s v="2 - SERVICIOS ECONÓMICOS"/>
    <s v="2.2 - Agropecuaria, caza, pesca y silvicultura"/>
    <s v="2.2.99 - Planificación, gestión y supervisión agropecuaria, caza, pesca y silvicultura"/>
    <s v="2.7 - OBRAS"/>
    <x v="35"/>
    <x v="0"/>
    <s v="00 - N/A"/>
    <s v="30 - FONDOS PROPIOS"/>
    <s v="(blank)"/>
    <x v="0"/>
    <n v="50000000"/>
    <n v="0"/>
  </r>
  <r>
    <s v="2025"/>
    <x v="3"/>
    <x v="0"/>
    <x v="1"/>
    <x v="6"/>
    <x v="11"/>
    <x v="112"/>
    <x v="261"/>
    <s v="2 - SERVICIOS ECONÓMICOS"/>
    <s v="2.4 - Energía y combustible"/>
    <s v="2.4.04 - Energía eléctrica de fuentes termoeléctricas"/>
    <s v="2.7 - OBRAS"/>
    <x v="35"/>
    <x v="0"/>
    <s v="00 - N/A"/>
    <s v="10 - FONDO GENERAL"/>
    <s v="(blank)"/>
    <x v="0"/>
    <n v="1500000000"/>
    <n v="1500000000"/>
  </r>
  <r>
    <s v="2025"/>
    <x v="3"/>
    <x v="0"/>
    <x v="1"/>
    <x v="6"/>
    <x v="11"/>
    <x v="112"/>
    <x v="261"/>
    <s v="2 - SERVICIOS ECONÓMICOS"/>
    <s v="2.4 - Energía y combustible"/>
    <s v="2.4.04 - Energía eléctrica de fuentes termoeléctricas"/>
    <s v="2.7 - OBRAS"/>
    <x v="35"/>
    <x v="0"/>
    <s v="00 - N/A"/>
    <s v="30 - FONDOS PROPIOS"/>
    <s v="(blank)"/>
    <x v="0"/>
    <n v="6206859480"/>
    <n v="324548254.00999999"/>
  </r>
  <r>
    <s v="2025"/>
    <x v="3"/>
    <x v="0"/>
    <x v="1"/>
    <x v="6"/>
    <x v="11"/>
    <x v="125"/>
    <x v="274"/>
    <s v="2 - SERVICIOS ECONÓMICOS"/>
    <s v="2.2 - Agropecuaria, caza, pesca y silvicultura"/>
    <s v="2.2.01 - Agropecuaria"/>
    <s v="2.7 - OBRAS"/>
    <x v="35"/>
    <x v="0"/>
    <s v="00 - N/A"/>
    <s v="30 - FONDOS PROPIOS"/>
    <s v="(blank)"/>
    <x v="16"/>
    <n v="558532"/>
    <n v="0"/>
  </r>
  <r>
    <s v="2025"/>
    <x v="3"/>
    <x v="0"/>
    <x v="1"/>
    <x v="6"/>
    <x v="11"/>
    <x v="113"/>
    <x v="262"/>
    <s v="2 - SERVICIOS ECONÓMICOS"/>
    <s v="2.4 - Energía y combustible"/>
    <s v="2.4.04 - Energía eléctrica de fuentes termoeléctricas"/>
    <s v="2.7 - OBRAS"/>
    <x v="35"/>
    <x v="0"/>
    <s v="00 - N/A"/>
    <s v="30 - FONDOS PROPIOS"/>
    <s v="(blank)"/>
    <x v="0"/>
    <n v="1895571151"/>
    <n v="79122063.670000002"/>
  </r>
  <r>
    <s v="2025"/>
    <x v="3"/>
    <x v="0"/>
    <x v="1"/>
    <x v="7"/>
    <x v="11"/>
    <x v="103"/>
    <x v="252"/>
    <s v="1 - SERVICIOS  GENERALES"/>
    <s v="1.1 - Administración general"/>
    <s v="1.1.05 - Gestión de la administración general para transversalizar el enfoque de género"/>
    <s v="2.6 - BIENES MUEBLES, INMUEBLES E INTANGIBLES"/>
    <x v="36"/>
    <x v="0"/>
    <s v="00 - N/A"/>
    <s v="30 - FONDOS PROPIOS"/>
    <s v="(blank)"/>
    <x v="1"/>
    <n v="83679"/>
    <n v="0"/>
  </r>
  <r>
    <s v="2025"/>
    <x v="3"/>
    <x v="0"/>
    <x v="1"/>
    <x v="7"/>
    <x v="11"/>
    <x v="103"/>
    <x v="252"/>
    <s v="2 - SERVICIOS ECONÓMICOS"/>
    <s v="2.4 - Energía y combustible"/>
    <s v="2.4.09 - Conservación, aprovechamiento y explotación racionalizada de fuentes de electricidad"/>
    <s v="2.6 - BIENES MUEBLES, INMUEBLES E INTANGIBLES"/>
    <x v="39"/>
    <x v="0"/>
    <s v="00 - N/A"/>
    <s v="60 - CREDITO EXTERNO"/>
    <s v="(blank)"/>
    <x v="1"/>
    <n v="3682000"/>
    <n v="0"/>
  </r>
  <r>
    <s v="2025"/>
    <x v="3"/>
    <x v="0"/>
    <x v="1"/>
    <x v="7"/>
    <x v="11"/>
    <x v="103"/>
    <x v="252"/>
    <s v="2 - SERVICIOS ECONÓMICOS"/>
    <s v="2.4 - Energía y combustible"/>
    <s v="2.4.09 - Conservación, aprovechamiento y explotación racionalizada de fuentes de electricidad"/>
    <s v="2.6 - BIENES MUEBLES, INMUEBLES E INTANGIBLES"/>
    <x v="40"/>
    <x v="0"/>
    <s v="00 - N/A"/>
    <s v="60 - CREDITO EXTERNO"/>
    <s v="(blank)"/>
    <x v="1"/>
    <n v="11127000"/>
    <n v="0"/>
  </r>
  <r>
    <s v="2025"/>
    <x v="3"/>
    <x v="0"/>
    <x v="1"/>
    <x v="7"/>
    <x v="11"/>
    <x v="103"/>
    <x v="252"/>
    <s v="3 - PROTECCIÓN DEL MEDIO AMBIENTE"/>
    <s v="3.1 - Protección del aire, agua y suelo"/>
    <s v="3.1.02 - Administración del agua"/>
    <s v="2.6 - BIENES MUEBLES, INMUEBLES E INTANGIBLES"/>
    <x v="36"/>
    <x v="0"/>
    <s v="00 - N/A"/>
    <s v="30 - FONDOS PROPIOS"/>
    <s v="(blank)"/>
    <x v="1"/>
    <n v="12800615"/>
    <n v="668912.22"/>
  </r>
  <r>
    <s v="2025"/>
    <x v="3"/>
    <x v="0"/>
    <x v="1"/>
    <x v="7"/>
    <x v="11"/>
    <x v="103"/>
    <x v="252"/>
    <s v="3 - PROTECCIÓN DEL MEDIO AMBIENTE"/>
    <s v="3.1 - Protección del aire, agua y suelo"/>
    <s v="3.1.02 - Administración del agua"/>
    <s v="2.6 - BIENES MUEBLES, INMUEBLES E INTANGIBLES"/>
    <x v="36"/>
    <x v="0"/>
    <s v="00 - N/A"/>
    <s v="60 - CREDITO EXTERNO"/>
    <s v="(blank)"/>
    <x v="1"/>
    <n v="34089636"/>
    <n v="0"/>
  </r>
  <r>
    <s v="2025"/>
    <x v="3"/>
    <x v="0"/>
    <x v="1"/>
    <x v="7"/>
    <x v="11"/>
    <x v="103"/>
    <x v="252"/>
    <s v="3 - PROTECCIÓN DEL MEDIO AMBIENTE"/>
    <s v="3.1 - Protección del aire, agua y suelo"/>
    <s v="3.1.02 - Administración del agua"/>
    <s v="2.6 - BIENES MUEBLES, INMUEBLES E INTANGIBLES"/>
    <x v="37"/>
    <x v="0"/>
    <s v="00 - N/A"/>
    <s v="30 - FONDOS PROPIOS"/>
    <s v="(blank)"/>
    <x v="1"/>
    <n v="229641"/>
    <n v="0"/>
  </r>
  <r>
    <s v="2025"/>
    <x v="3"/>
    <x v="0"/>
    <x v="1"/>
    <x v="7"/>
    <x v="11"/>
    <x v="103"/>
    <x v="252"/>
    <s v="3 - PROTECCIÓN DEL MEDIO AMBIENTE"/>
    <s v="3.1 - Protección del aire, agua y suelo"/>
    <s v="3.1.02 - Administración del agua"/>
    <s v="2.6 - BIENES MUEBLES, INMUEBLES E INTANGIBLES"/>
    <x v="37"/>
    <x v="0"/>
    <s v="00 - N/A"/>
    <s v="60 - CREDITO EXTERNO"/>
    <s v="(blank)"/>
    <x v="1"/>
    <n v="5032500"/>
    <n v="0"/>
  </r>
  <r>
    <s v="2025"/>
    <x v="3"/>
    <x v="0"/>
    <x v="1"/>
    <x v="7"/>
    <x v="11"/>
    <x v="103"/>
    <x v="252"/>
    <s v="3 - PROTECCIÓN DEL MEDIO AMBIENTE"/>
    <s v="3.1 - Protección del aire, agua y suelo"/>
    <s v="3.1.02 - Administración del agua"/>
    <s v="2.6 - BIENES MUEBLES, INMUEBLES E INTANGIBLES"/>
    <x v="38"/>
    <x v="0"/>
    <s v="00 - N/A"/>
    <s v="60 - CREDITO EXTERNO"/>
    <s v="(blank)"/>
    <x v="1"/>
    <n v="100000"/>
    <n v="0"/>
  </r>
  <r>
    <s v="2025"/>
    <x v="3"/>
    <x v="0"/>
    <x v="1"/>
    <x v="7"/>
    <x v="11"/>
    <x v="103"/>
    <x v="252"/>
    <s v="3 - PROTECCIÓN DEL MEDIO AMBIENTE"/>
    <s v="3.1 - Protección del aire, agua y suelo"/>
    <s v="3.1.02 - Administración del agua"/>
    <s v="2.6 - BIENES MUEBLES, INMUEBLES E INTANGIBLES"/>
    <x v="39"/>
    <x v="0"/>
    <s v="00 - N/A"/>
    <s v="30 - FONDOS PROPIOS"/>
    <s v="(blank)"/>
    <x v="1"/>
    <n v="213000"/>
    <n v="0"/>
  </r>
  <r>
    <s v="2025"/>
    <x v="3"/>
    <x v="0"/>
    <x v="1"/>
    <x v="7"/>
    <x v="11"/>
    <x v="103"/>
    <x v="252"/>
    <s v="3 - PROTECCIÓN DEL MEDIO AMBIENTE"/>
    <s v="3.1 - Protección del aire, agua y suelo"/>
    <s v="3.1.02 - Administración del agua"/>
    <s v="2.6 - BIENES MUEBLES, INMUEBLES E INTANGIBLES"/>
    <x v="40"/>
    <x v="0"/>
    <s v="00 - N/A"/>
    <s v="30 - FONDOS PROPIOS"/>
    <s v="(blank)"/>
    <x v="1"/>
    <n v="5228844"/>
    <n v="147895.16"/>
  </r>
  <r>
    <s v="2025"/>
    <x v="3"/>
    <x v="0"/>
    <x v="1"/>
    <x v="7"/>
    <x v="11"/>
    <x v="103"/>
    <x v="252"/>
    <s v="3 - PROTECCIÓN DEL MEDIO AMBIENTE"/>
    <s v="3.1 - Protección del aire, agua y suelo"/>
    <s v="3.1.02 - Administración del agua"/>
    <s v="2.6 - BIENES MUEBLES, INMUEBLES E INTANGIBLES"/>
    <x v="40"/>
    <x v="0"/>
    <s v="00 - N/A"/>
    <s v="60 - CREDITO EXTERNO"/>
    <s v="(blank)"/>
    <x v="1"/>
    <n v="11926962"/>
    <n v="0"/>
  </r>
  <r>
    <s v="2025"/>
    <x v="3"/>
    <x v="0"/>
    <x v="1"/>
    <x v="7"/>
    <x v="11"/>
    <x v="103"/>
    <x v="252"/>
    <s v="3 - PROTECCIÓN DEL MEDIO AMBIENTE"/>
    <s v="3.1 - Protección del aire, agua y suelo"/>
    <s v="3.1.02 - Administración del agua"/>
    <s v="2.6 - BIENES MUEBLES, INMUEBLES E INTANGIBLES"/>
    <x v="43"/>
    <x v="0"/>
    <s v="00 - N/A"/>
    <s v="30 - FONDOS PROPIOS"/>
    <s v="(blank)"/>
    <x v="1"/>
    <n v="1618588"/>
    <n v="0"/>
  </r>
  <r>
    <s v="2025"/>
    <x v="3"/>
    <x v="0"/>
    <x v="1"/>
    <x v="7"/>
    <x v="11"/>
    <x v="103"/>
    <x v="252"/>
    <s v="3 - PROTECCIÓN DEL MEDIO AMBIENTE"/>
    <s v="3.1 - Protección del aire, agua y suelo"/>
    <s v="3.1.02 - Administración del agua"/>
    <s v="2.6 - BIENES MUEBLES, INMUEBLES E INTANGIBLES"/>
    <x v="43"/>
    <x v="0"/>
    <s v="00 - N/A"/>
    <s v="60 - CREDITO EXTERNO"/>
    <s v="(blank)"/>
    <x v="1"/>
    <n v="1329824"/>
    <n v="0"/>
  </r>
  <r>
    <s v="2025"/>
    <x v="3"/>
    <x v="0"/>
    <x v="1"/>
    <x v="7"/>
    <x v="11"/>
    <x v="103"/>
    <x v="252"/>
    <s v="3 - PROTECCIÓN DEL MEDIO AMBIENTE"/>
    <s v="3.1 - Protección del aire, agua y suelo"/>
    <s v="3.1.02 - Administración del agua"/>
    <s v="2.6 - BIENES MUEBLES, INMUEBLES E INTANGIBLES"/>
    <x v="41"/>
    <x v="0"/>
    <s v="00 - N/A"/>
    <s v="60 - CREDITO EXTERNO"/>
    <s v="(blank)"/>
    <x v="1"/>
    <n v="16926554"/>
    <n v="0"/>
  </r>
  <r>
    <s v="2025"/>
    <x v="3"/>
    <x v="0"/>
    <x v="1"/>
    <x v="7"/>
    <x v="11"/>
    <x v="103"/>
    <x v="252"/>
    <s v="3 - PROTECCIÓN DEL MEDIO AMBIENTE"/>
    <s v="3.1 - Protección del aire, agua y suelo"/>
    <s v="3.1.02 - Administración del agua"/>
    <s v="2.7 - OBRAS"/>
    <x v="42"/>
    <x v="0"/>
    <s v="00 - N/A"/>
    <s v="30 - FONDOS PROPIOS"/>
    <s v="(blank)"/>
    <x v="1"/>
    <n v="351517"/>
    <n v="0"/>
  </r>
  <r>
    <s v="2025"/>
    <x v="3"/>
    <x v="0"/>
    <x v="1"/>
    <x v="7"/>
    <x v="11"/>
    <x v="103"/>
    <x v="252"/>
    <s v="3 - PROTECCIÓN DEL MEDIO AMBIENTE"/>
    <s v="3.1 - Protección del aire, agua y suelo"/>
    <s v="3.1.02 - Administración del agua"/>
    <s v="2.7 - OBRAS"/>
    <x v="42"/>
    <x v="0"/>
    <s v="00 - N/A"/>
    <s v="60 - CREDITO EXTERNO"/>
    <s v="(blank)"/>
    <x v="1"/>
    <n v="4210120"/>
    <n v="0"/>
  </r>
  <r>
    <s v="2025"/>
    <x v="3"/>
    <x v="0"/>
    <x v="1"/>
    <x v="7"/>
    <x v="11"/>
    <x v="103"/>
    <x v="252"/>
    <s v="3 - PROTECCIÓN DEL MEDIO AMBIENTE"/>
    <s v="3.1 - Protección del aire, agua y suelo"/>
    <s v="3.1.03 - Ordenación de aguas residuales, drenaje y alcantarillado"/>
    <s v="2.6 - BIENES MUEBLES, INMUEBLES E INTANGIBLES"/>
    <x v="36"/>
    <x v="0"/>
    <s v="00 - N/A"/>
    <s v="30 - FONDOS PROPIOS"/>
    <s v="(blank)"/>
    <x v="1"/>
    <n v="686474"/>
    <n v="21551.98"/>
  </r>
  <r>
    <s v="2025"/>
    <x v="3"/>
    <x v="0"/>
    <x v="1"/>
    <x v="7"/>
    <x v="11"/>
    <x v="103"/>
    <x v="252"/>
    <s v="3 - PROTECCIÓN DEL MEDIO AMBIENTE"/>
    <s v="3.1 - Protección del aire, agua y suelo"/>
    <s v="3.1.03 - Ordenación de aguas residuales, drenaje y alcantarillado"/>
    <s v="2.6 - BIENES MUEBLES, INMUEBLES E INTANGIBLES"/>
    <x v="36"/>
    <x v="0"/>
    <s v="00 - N/A"/>
    <s v="60 - CREDITO EXTERNO"/>
    <s v="(blank)"/>
    <x v="1"/>
    <n v="130000"/>
    <n v="0"/>
  </r>
  <r>
    <s v="2025"/>
    <x v="3"/>
    <x v="0"/>
    <x v="1"/>
    <x v="7"/>
    <x v="11"/>
    <x v="103"/>
    <x v="252"/>
    <s v="3 - PROTECCIÓN DEL MEDIO AMBIENTE"/>
    <s v="3.1 - Protección del aire, agua y suelo"/>
    <s v="3.1.03 - Ordenación de aguas residuales, drenaje y alcantarillado"/>
    <s v="2.6 - BIENES MUEBLES, INMUEBLES E INTANGIBLES"/>
    <x v="37"/>
    <x v="0"/>
    <s v="00 - N/A"/>
    <s v="30 - FONDOS PROPIOS"/>
    <s v="(blank)"/>
    <x v="1"/>
    <n v="149258"/>
    <n v="0"/>
  </r>
  <r>
    <s v="2025"/>
    <x v="3"/>
    <x v="0"/>
    <x v="1"/>
    <x v="7"/>
    <x v="11"/>
    <x v="103"/>
    <x v="252"/>
    <s v="3 - PROTECCIÓN DEL MEDIO AMBIENTE"/>
    <s v="3.1 - Protección del aire, agua y suelo"/>
    <s v="3.1.03 - Ordenación de aguas residuales, drenaje y alcantarillado"/>
    <s v="2.6 - BIENES MUEBLES, INMUEBLES E INTANGIBLES"/>
    <x v="37"/>
    <x v="0"/>
    <s v="00 - N/A"/>
    <s v="60 - CREDITO EXTERNO"/>
    <s v="(blank)"/>
    <x v="1"/>
    <n v="393619"/>
    <n v="0"/>
  </r>
  <r>
    <s v="2025"/>
    <x v="3"/>
    <x v="0"/>
    <x v="1"/>
    <x v="7"/>
    <x v="11"/>
    <x v="103"/>
    <x v="252"/>
    <s v="3 - PROTECCIÓN DEL MEDIO AMBIENTE"/>
    <s v="3.1 - Protección del aire, agua y suelo"/>
    <s v="3.1.03 - Ordenación de aguas residuales, drenaje y alcantarillado"/>
    <s v="2.6 - BIENES MUEBLES, INMUEBLES E INTANGIBLES"/>
    <x v="38"/>
    <x v="0"/>
    <s v="00 - N/A"/>
    <s v="30 - FONDOS PROPIOS"/>
    <s v="(blank)"/>
    <x v="1"/>
    <n v="214504"/>
    <n v="0"/>
  </r>
  <r>
    <s v="2025"/>
    <x v="3"/>
    <x v="0"/>
    <x v="1"/>
    <x v="7"/>
    <x v="11"/>
    <x v="103"/>
    <x v="252"/>
    <s v="3 - PROTECCIÓN DEL MEDIO AMBIENTE"/>
    <s v="3.1 - Protección del aire, agua y suelo"/>
    <s v="3.1.03 - Ordenación de aguas residuales, drenaje y alcantarillado"/>
    <s v="2.6 - BIENES MUEBLES, INMUEBLES E INTANGIBLES"/>
    <x v="38"/>
    <x v="0"/>
    <s v="00 - N/A"/>
    <s v="60 - CREDITO EXTERNO"/>
    <s v="(blank)"/>
    <x v="1"/>
    <n v="2664376"/>
    <n v="0"/>
  </r>
  <r>
    <s v="2025"/>
    <x v="3"/>
    <x v="0"/>
    <x v="1"/>
    <x v="7"/>
    <x v="11"/>
    <x v="103"/>
    <x v="252"/>
    <s v="3 - PROTECCIÓN DEL MEDIO AMBIENTE"/>
    <s v="3.1 - Protección del aire, agua y suelo"/>
    <s v="3.1.03 - Ordenación de aguas residuales, drenaje y alcantarillado"/>
    <s v="2.6 - BIENES MUEBLES, INMUEBLES E INTANGIBLES"/>
    <x v="40"/>
    <x v="0"/>
    <s v="00 - N/A"/>
    <s v="30 - FONDOS PROPIOS"/>
    <s v="(blank)"/>
    <x v="1"/>
    <n v="870497"/>
    <n v="0"/>
  </r>
  <r>
    <s v="2025"/>
    <x v="3"/>
    <x v="0"/>
    <x v="1"/>
    <x v="7"/>
    <x v="11"/>
    <x v="103"/>
    <x v="252"/>
    <s v="3 - PROTECCIÓN DEL MEDIO AMBIENTE"/>
    <s v="3.1 - Protección del aire, agua y suelo"/>
    <s v="3.1.03 - Ordenación de aguas residuales, drenaje y alcantarillado"/>
    <s v="2.6 - BIENES MUEBLES, INMUEBLES E INTANGIBLES"/>
    <x v="40"/>
    <x v="0"/>
    <s v="00 - N/A"/>
    <s v="60 - CREDITO EXTERNO"/>
    <s v="(blank)"/>
    <x v="1"/>
    <n v="14658563"/>
    <n v="0"/>
  </r>
  <r>
    <s v="2025"/>
    <x v="3"/>
    <x v="0"/>
    <x v="1"/>
    <x v="7"/>
    <x v="11"/>
    <x v="103"/>
    <x v="252"/>
    <s v="3 - PROTECCIÓN DEL MEDIO AMBIENTE"/>
    <s v="3.1 - Protección del aire, agua y suelo"/>
    <s v="3.1.03 - Ordenación de aguas residuales, drenaje y alcantarillado"/>
    <s v="2.6 - BIENES MUEBLES, INMUEBLES E INTANGIBLES"/>
    <x v="43"/>
    <x v="0"/>
    <s v="00 - N/A"/>
    <s v="30 - FONDOS PROPIOS"/>
    <s v="(blank)"/>
    <x v="1"/>
    <n v="134729"/>
    <n v="0"/>
  </r>
  <r>
    <s v="2025"/>
    <x v="3"/>
    <x v="0"/>
    <x v="1"/>
    <x v="7"/>
    <x v="11"/>
    <x v="103"/>
    <x v="252"/>
    <s v="3 - PROTECCIÓN DEL MEDIO AMBIENTE"/>
    <s v="3.1 - Protección del aire, agua y suelo"/>
    <s v="3.1.03 - Ordenación de aguas residuales, drenaje y alcantarillado"/>
    <s v="2.7 - OBRAS"/>
    <x v="42"/>
    <x v="0"/>
    <s v="00 - N/A"/>
    <s v="30 - FONDOS PROPIOS"/>
    <s v="(blank)"/>
    <x v="1"/>
    <n v="14105"/>
    <n v="0"/>
  </r>
  <r>
    <s v="2025"/>
    <x v="3"/>
    <x v="0"/>
    <x v="1"/>
    <x v="7"/>
    <x v="11"/>
    <x v="103"/>
    <x v="252"/>
    <s v="3 - PROTECCIÓN DEL MEDIO AMBIENTE"/>
    <s v="3.3 - Cambio Climático"/>
    <s v="3.3.03 - Conocimiento del riesgo de desastres climáticos"/>
    <s v="2.6 - BIENES MUEBLES, INMUEBLES E INTANGIBLES"/>
    <x v="36"/>
    <x v="0"/>
    <s v="00 - N/A"/>
    <s v="30 - FONDOS PROPIOS"/>
    <s v="(blank)"/>
    <x v="1"/>
    <n v="159248"/>
    <n v="0"/>
  </r>
  <r>
    <s v="2025"/>
    <x v="3"/>
    <x v="0"/>
    <x v="1"/>
    <x v="7"/>
    <x v="11"/>
    <x v="103"/>
    <x v="252"/>
    <s v="4 - SERVICIOS SOCIALES"/>
    <s v="4.1 - Vivienda y servicios comunitarios"/>
    <s v="4.1.03 - Abastecimiento de agua potable"/>
    <s v="2.6 - BIENES MUEBLES, INMUEBLES E INTANGIBLES"/>
    <x v="36"/>
    <x v="0"/>
    <s v="00 - N/A"/>
    <s v="30 - FONDOS PROPIOS"/>
    <s v="(blank)"/>
    <x v="1"/>
    <n v="5716722"/>
    <n v="107583.36"/>
  </r>
  <r>
    <s v="2025"/>
    <x v="3"/>
    <x v="0"/>
    <x v="1"/>
    <x v="7"/>
    <x v="11"/>
    <x v="103"/>
    <x v="252"/>
    <s v="4 - SERVICIOS SOCIALES"/>
    <s v="4.1 - Vivienda y servicios comunitarios"/>
    <s v="4.1.03 - Abastecimiento de agua potable"/>
    <s v="2.6 - BIENES MUEBLES, INMUEBLES E INTANGIBLES"/>
    <x v="36"/>
    <x v="0"/>
    <s v="00 - N/A"/>
    <s v="60 - CREDITO EXTERNO"/>
    <s v="(blank)"/>
    <x v="1"/>
    <n v="1600000"/>
    <n v="538586.38"/>
  </r>
  <r>
    <s v="2025"/>
    <x v="3"/>
    <x v="0"/>
    <x v="1"/>
    <x v="7"/>
    <x v="11"/>
    <x v="103"/>
    <x v="252"/>
    <s v="4 - SERVICIOS SOCIALES"/>
    <s v="4.1 - Vivienda y servicios comunitarios"/>
    <s v="4.1.03 - Abastecimiento de agua potable"/>
    <s v="2.6 - BIENES MUEBLES, INMUEBLES E INTANGIBLES"/>
    <x v="37"/>
    <x v="0"/>
    <s v="00 - N/A"/>
    <s v="30 - FONDOS PROPIOS"/>
    <s v="(blank)"/>
    <x v="1"/>
    <n v="15076"/>
    <n v="0"/>
  </r>
  <r>
    <s v="2025"/>
    <x v="3"/>
    <x v="0"/>
    <x v="1"/>
    <x v="7"/>
    <x v="11"/>
    <x v="103"/>
    <x v="252"/>
    <s v="4 - SERVICIOS SOCIALES"/>
    <s v="4.1 - Vivienda y servicios comunitarios"/>
    <s v="4.1.03 - Abastecimiento de agua potable"/>
    <s v="2.6 - BIENES MUEBLES, INMUEBLES E INTANGIBLES"/>
    <x v="38"/>
    <x v="0"/>
    <s v="00 - N/A"/>
    <s v="30 - FONDOS PROPIOS"/>
    <s v="(blank)"/>
    <x v="1"/>
    <n v="3740252"/>
    <n v="0"/>
  </r>
  <r>
    <s v="2025"/>
    <x v="3"/>
    <x v="0"/>
    <x v="1"/>
    <x v="7"/>
    <x v="11"/>
    <x v="103"/>
    <x v="252"/>
    <s v="4 - SERVICIOS SOCIALES"/>
    <s v="4.1 - Vivienda y servicios comunitarios"/>
    <s v="4.1.03 - Abastecimiento de agua potable"/>
    <s v="2.6 - BIENES MUEBLES, INMUEBLES E INTANGIBLES"/>
    <x v="38"/>
    <x v="0"/>
    <s v="00 - N/A"/>
    <s v="60 - CREDITO EXTERNO"/>
    <s v="(blank)"/>
    <x v="1"/>
    <n v="4832013"/>
    <n v="0"/>
  </r>
  <r>
    <s v="2025"/>
    <x v="3"/>
    <x v="0"/>
    <x v="1"/>
    <x v="7"/>
    <x v="11"/>
    <x v="103"/>
    <x v="252"/>
    <s v="4 - SERVICIOS SOCIALES"/>
    <s v="4.1 - Vivienda y servicios comunitarios"/>
    <s v="4.1.03 - Abastecimiento de agua potable"/>
    <s v="2.6 - BIENES MUEBLES, INMUEBLES E INTANGIBLES"/>
    <x v="39"/>
    <x v="0"/>
    <s v="00 - N/A"/>
    <s v="30 - FONDOS PROPIOS"/>
    <s v="(blank)"/>
    <x v="1"/>
    <n v="1204177"/>
    <n v="1628400"/>
  </r>
  <r>
    <s v="2025"/>
    <x v="3"/>
    <x v="0"/>
    <x v="1"/>
    <x v="7"/>
    <x v="11"/>
    <x v="103"/>
    <x v="252"/>
    <s v="4 - SERVICIOS SOCIALES"/>
    <s v="4.1 - Vivienda y servicios comunitarios"/>
    <s v="4.1.03 - Abastecimiento de agua potable"/>
    <s v="2.6 - BIENES MUEBLES, INMUEBLES E INTANGIBLES"/>
    <x v="39"/>
    <x v="0"/>
    <s v="00 - N/A"/>
    <s v="60 - CREDITO EXTERNO"/>
    <s v="(blank)"/>
    <x v="1"/>
    <n v="5340000"/>
    <n v="0"/>
  </r>
  <r>
    <s v="2025"/>
    <x v="3"/>
    <x v="0"/>
    <x v="1"/>
    <x v="7"/>
    <x v="11"/>
    <x v="103"/>
    <x v="252"/>
    <s v="4 - SERVICIOS SOCIALES"/>
    <s v="4.1 - Vivienda y servicios comunitarios"/>
    <s v="4.1.03 - Abastecimiento de agua potable"/>
    <s v="2.6 - BIENES MUEBLES, INMUEBLES E INTANGIBLES"/>
    <x v="40"/>
    <x v="0"/>
    <s v="00 - N/A"/>
    <s v="30 - FONDOS PROPIOS"/>
    <s v="(blank)"/>
    <x v="1"/>
    <n v="6976003"/>
    <n v="475"/>
  </r>
  <r>
    <s v="2025"/>
    <x v="3"/>
    <x v="0"/>
    <x v="1"/>
    <x v="7"/>
    <x v="11"/>
    <x v="103"/>
    <x v="252"/>
    <s v="4 - SERVICIOS SOCIALES"/>
    <s v="4.1 - Vivienda y servicios comunitarios"/>
    <s v="4.1.03 - Abastecimiento de agua potable"/>
    <s v="2.6 - BIENES MUEBLES, INMUEBLES E INTANGIBLES"/>
    <x v="40"/>
    <x v="0"/>
    <s v="00 - N/A"/>
    <s v="60 - CREDITO EXTERNO"/>
    <s v="(blank)"/>
    <x v="1"/>
    <n v="4545875"/>
    <n v="0"/>
  </r>
  <r>
    <s v="2025"/>
    <x v="3"/>
    <x v="0"/>
    <x v="1"/>
    <x v="7"/>
    <x v="11"/>
    <x v="103"/>
    <x v="252"/>
    <s v="4 - SERVICIOS SOCIALES"/>
    <s v="4.1 - Vivienda y servicios comunitarios"/>
    <s v="4.1.03 - Abastecimiento de agua potable"/>
    <s v="2.6 - BIENES MUEBLES, INMUEBLES E INTANGIBLES"/>
    <x v="43"/>
    <x v="0"/>
    <s v="00 - N/A"/>
    <s v="30 - FONDOS PROPIOS"/>
    <s v="(blank)"/>
    <x v="1"/>
    <n v="479313"/>
    <n v="0"/>
  </r>
  <r>
    <s v="2025"/>
    <x v="3"/>
    <x v="0"/>
    <x v="1"/>
    <x v="7"/>
    <x v="11"/>
    <x v="103"/>
    <x v="252"/>
    <s v="4 - SERVICIOS SOCIALES"/>
    <s v="4.1 - Vivienda y servicios comunitarios"/>
    <s v="4.1.03 - Abastecimiento de agua potable"/>
    <s v="2.6 - BIENES MUEBLES, INMUEBLES E INTANGIBLES"/>
    <x v="41"/>
    <x v="0"/>
    <s v="00 - N/A"/>
    <s v="30 - FONDOS PROPIOS"/>
    <s v="(blank)"/>
    <x v="1"/>
    <n v="643776"/>
    <n v="0"/>
  </r>
  <r>
    <s v="2025"/>
    <x v="3"/>
    <x v="0"/>
    <x v="1"/>
    <x v="7"/>
    <x v="11"/>
    <x v="103"/>
    <x v="252"/>
    <s v="4 - SERVICIOS SOCIALES"/>
    <s v="4.1 - Vivienda y servicios comunitarios"/>
    <s v="4.1.03 - Abastecimiento de agua potable"/>
    <s v="2.6 - BIENES MUEBLES, INMUEBLES E INTANGIBLES"/>
    <x v="44"/>
    <x v="0"/>
    <s v="00 - N/A"/>
    <s v="30 - FONDOS PROPIOS"/>
    <s v="(blank)"/>
    <x v="1"/>
    <n v="122839"/>
    <n v="0"/>
  </r>
  <r>
    <s v="2025"/>
    <x v="3"/>
    <x v="0"/>
    <x v="1"/>
    <x v="7"/>
    <x v="11"/>
    <x v="103"/>
    <x v="252"/>
    <s v="4 - SERVICIOS SOCIALES"/>
    <s v="4.1 - Vivienda y servicios comunitarios"/>
    <s v="4.1.03 - Abastecimiento de agua potable"/>
    <s v="2.7 - OBRAS"/>
    <x v="42"/>
    <x v="0"/>
    <s v="00 - N/A"/>
    <s v="30 - FONDOS PROPIOS"/>
    <s v="(blank)"/>
    <x v="1"/>
    <n v="262549"/>
    <n v="747343.04"/>
  </r>
  <r>
    <s v="2025"/>
    <x v="3"/>
    <x v="0"/>
    <x v="1"/>
    <x v="7"/>
    <x v="11"/>
    <x v="103"/>
    <x v="252"/>
    <s v="4 - SERVICIOS SOCIALES"/>
    <s v="4.1 - Vivienda y servicios comunitarios"/>
    <s v="4.1.03 - Abastecimiento de agua potable"/>
    <s v="2.7 - OBRAS"/>
    <x v="42"/>
    <x v="0"/>
    <s v="00 - N/A"/>
    <s v="60 - CREDITO EXTERNO"/>
    <s v="(blank)"/>
    <x v="1"/>
    <n v="51000000"/>
    <n v="0"/>
  </r>
  <r>
    <s v="2025"/>
    <x v="3"/>
    <x v="0"/>
    <x v="1"/>
    <x v="7"/>
    <x v="11"/>
    <x v="114"/>
    <x v="263"/>
    <s v="1 - SERVICIOS  GENERALES"/>
    <s v="1.1 - Administración general"/>
    <s v="1.1.05 - Gestión de la administración general para transversalizar el enfoque de género"/>
    <s v="2.6 - BIENES MUEBLES, INMUEBLES E INTANGIBLES"/>
    <x v="36"/>
    <x v="0"/>
    <s v="00 - N/A"/>
    <s v="30 - FONDOS PROPIOS"/>
    <s v="(blank)"/>
    <x v="3"/>
    <n v="74529"/>
    <n v="0"/>
  </r>
  <r>
    <s v="2025"/>
    <x v="3"/>
    <x v="0"/>
    <x v="1"/>
    <x v="7"/>
    <x v="11"/>
    <x v="114"/>
    <x v="263"/>
    <s v="3 - PROTECCIÓN DEL MEDIO AMBIENTE"/>
    <s v="3.1 - Protección del aire, agua y suelo"/>
    <s v="3.1.02 - Administración del agua"/>
    <s v="2.6 - BIENES MUEBLES, INMUEBLES E INTANGIBLES"/>
    <x v="36"/>
    <x v="0"/>
    <s v="00 - N/A"/>
    <s v="30 - FONDOS PROPIOS"/>
    <s v="(blank)"/>
    <x v="3"/>
    <n v="24651590"/>
    <n v="0"/>
  </r>
  <r>
    <s v="2025"/>
    <x v="3"/>
    <x v="0"/>
    <x v="1"/>
    <x v="7"/>
    <x v="11"/>
    <x v="114"/>
    <x v="263"/>
    <s v="3 - PROTECCIÓN DEL MEDIO AMBIENTE"/>
    <s v="3.1 - Protección del aire, agua y suelo"/>
    <s v="3.1.02 - Administración del agua"/>
    <s v="2.6 - BIENES MUEBLES, INMUEBLES E INTANGIBLES"/>
    <x v="36"/>
    <x v="0"/>
    <s v="00 - N/A"/>
    <s v="30 - FONDOS PROPIOS"/>
    <s v="(blank)"/>
    <x v="0"/>
    <n v="3197101"/>
    <n v="0"/>
  </r>
  <r>
    <s v="2025"/>
    <x v="3"/>
    <x v="0"/>
    <x v="1"/>
    <x v="7"/>
    <x v="11"/>
    <x v="114"/>
    <x v="263"/>
    <s v="3 - PROTECCIÓN DEL MEDIO AMBIENTE"/>
    <s v="3.1 - Protección del aire, agua y suelo"/>
    <s v="3.1.02 - Administración del agua"/>
    <s v="2.6 - BIENES MUEBLES, INMUEBLES E INTANGIBLES"/>
    <x v="37"/>
    <x v="0"/>
    <s v="00 - N/A"/>
    <s v="30 - FONDOS PROPIOS"/>
    <s v="(blank)"/>
    <x v="3"/>
    <n v="3615678"/>
    <n v="0"/>
  </r>
  <r>
    <s v="2025"/>
    <x v="3"/>
    <x v="0"/>
    <x v="1"/>
    <x v="7"/>
    <x v="11"/>
    <x v="114"/>
    <x v="263"/>
    <s v="3 - PROTECCIÓN DEL MEDIO AMBIENTE"/>
    <s v="3.1 - Protección del aire, agua y suelo"/>
    <s v="3.1.02 - Administración del agua"/>
    <s v="2.6 - BIENES MUEBLES, INMUEBLES E INTANGIBLES"/>
    <x v="37"/>
    <x v="0"/>
    <s v="00 - N/A"/>
    <s v="30 - FONDOS PROPIOS"/>
    <s v="(blank)"/>
    <x v="0"/>
    <n v="525246"/>
    <n v="191567.49"/>
  </r>
  <r>
    <s v="2025"/>
    <x v="3"/>
    <x v="0"/>
    <x v="1"/>
    <x v="7"/>
    <x v="11"/>
    <x v="114"/>
    <x v="263"/>
    <s v="3 - PROTECCIÓN DEL MEDIO AMBIENTE"/>
    <s v="3.1 - Protección del aire, agua y suelo"/>
    <s v="3.1.02 - Administración del agua"/>
    <s v="2.6 - BIENES MUEBLES, INMUEBLES E INTANGIBLES"/>
    <x v="38"/>
    <x v="0"/>
    <s v="00 - N/A"/>
    <s v="30 - FONDOS PROPIOS"/>
    <s v="(blank)"/>
    <x v="3"/>
    <n v="4919094"/>
    <n v="0"/>
  </r>
  <r>
    <s v="2025"/>
    <x v="3"/>
    <x v="0"/>
    <x v="1"/>
    <x v="7"/>
    <x v="11"/>
    <x v="114"/>
    <x v="263"/>
    <s v="3 - PROTECCIÓN DEL MEDIO AMBIENTE"/>
    <s v="3.1 - Protección del aire, agua y suelo"/>
    <s v="3.1.02 - Administración del agua"/>
    <s v="2.6 - BIENES MUEBLES, INMUEBLES E INTANGIBLES"/>
    <x v="39"/>
    <x v="0"/>
    <s v="00 - N/A"/>
    <s v="30 - FONDOS PROPIOS"/>
    <s v="(blank)"/>
    <x v="3"/>
    <n v="14208377"/>
    <n v="0"/>
  </r>
  <r>
    <s v="2025"/>
    <x v="3"/>
    <x v="0"/>
    <x v="1"/>
    <x v="7"/>
    <x v="11"/>
    <x v="114"/>
    <x v="263"/>
    <s v="3 - PROTECCIÓN DEL MEDIO AMBIENTE"/>
    <s v="3.1 - Protección del aire, agua y suelo"/>
    <s v="3.1.02 - Administración del agua"/>
    <s v="2.6 - BIENES MUEBLES, INMUEBLES E INTANGIBLES"/>
    <x v="39"/>
    <x v="0"/>
    <s v="00 - N/A"/>
    <s v="30 - FONDOS PROPIOS"/>
    <s v="(blank)"/>
    <x v="0"/>
    <n v="1372140"/>
    <n v="0"/>
  </r>
  <r>
    <s v="2025"/>
    <x v="3"/>
    <x v="0"/>
    <x v="1"/>
    <x v="7"/>
    <x v="11"/>
    <x v="114"/>
    <x v="263"/>
    <s v="3 - PROTECCIÓN DEL MEDIO AMBIENTE"/>
    <s v="3.1 - Protección del aire, agua y suelo"/>
    <s v="3.1.02 - Administración del agua"/>
    <s v="2.6 - BIENES MUEBLES, INMUEBLES E INTANGIBLES"/>
    <x v="40"/>
    <x v="0"/>
    <s v="00 - N/A"/>
    <s v="30 - FONDOS PROPIOS"/>
    <s v="(blank)"/>
    <x v="3"/>
    <n v="69125636"/>
    <n v="3247370.1"/>
  </r>
  <r>
    <s v="2025"/>
    <x v="3"/>
    <x v="0"/>
    <x v="1"/>
    <x v="7"/>
    <x v="11"/>
    <x v="114"/>
    <x v="263"/>
    <s v="3 - PROTECCIÓN DEL MEDIO AMBIENTE"/>
    <s v="3.1 - Protección del aire, agua y suelo"/>
    <s v="3.1.02 - Administración del agua"/>
    <s v="2.6 - BIENES MUEBLES, INMUEBLES E INTANGIBLES"/>
    <x v="40"/>
    <x v="0"/>
    <s v="00 - N/A"/>
    <s v="30 - FONDOS PROPIOS"/>
    <s v="(blank)"/>
    <x v="0"/>
    <n v="1809450"/>
    <n v="0"/>
  </r>
  <r>
    <s v="2025"/>
    <x v="3"/>
    <x v="0"/>
    <x v="1"/>
    <x v="7"/>
    <x v="11"/>
    <x v="114"/>
    <x v="263"/>
    <s v="3 - PROTECCIÓN DEL MEDIO AMBIENTE"/>
    <s v="3.1 - Protección del aire, agua y suelo"/>
    <s v="3.1.02 - Administración del agua"/>
    <s v="2.6 - BIENES MUEBLES, INMUEBLES E INTANGIBLES"/>
    <x v="43"/>
    <x v="0"/>
    <s v="00 - N/A"/>
    <s v="30 - FONDOS PROPIOS"/>
    <s v="(blank)"/>
    <x v="3"/>
    <n v="2811291"/>
    <n v="208258.2"/>
  </r>
  <r>
    <s v="2025"/>
    <x v="3"/>
    <x v="0"/>
    <x v="1"/>
    <x v="7"/>
    <x v="11"/>
    <x v="114"/>
    <x v="263"/>
    <s v="3 - PROTECCIÓN DEL MEDIO AMBIENTE"/>
    <s v="3.1 - Protección del aire, agua y suelo"/>
    <s v="3.1.02 - Administración del agua"/>
    <s v="2.7 - OBRAS"/>
    <x v="42"/>
    <x v="1"/>
    <s v="01 - MEJORAMIENTO DE LOS ESPACIOS FISICOS DEL EDIFICIO NO.2 DE LA SEDE CENTRAL CAASD, DISTRITO NACIONAL."/>
    <s v="50 - CRÉDITO INTERNO"/>
    <n v="14915"/>
    <x v="3"/>
    <n v="0"/>
    <n v="0"/>
  </r>
  <r>
    <s v="2025"/>
    <x v="3"/>
    <x v="0"/>
    <x v="1"/>
    <x v="7"/>
    <x v="11"/>
    <x v="114"/>
    <x v="263"/>
    <s v="3 - PROTECCIÓN DEL MEDIO AMBIENTE"/>
    <s v="3.1 - Protección del aire, agua y suelo"/>
    <s v="3.1.02 - Administración del agua"/>
    <s v="2.7 - OBRAS"/>
    <x v="42"/>
    <x v="1"/>
    <s v="02 - CONSTRUCCIÓN TALLER DE SERVICIOS MECÁNICOS EN LA CAASD, MUNICIPIO SANTO DOMINGO NORTE, PROVINCIA SANTO DOMINGO."/>
    <s v="50 - CRÉDITO INTERNO"/>
    <n v="16698"/>
    <x v="2"/>
    <n v="0"/>
    <n v="0"/>
  </r>
  <r>
    <s v="2025"/>
    <x v="3"/>
    <x v="0"/>
    <x v="1"/>
    <x v="7"/>
    <x v="11"/>
    <x v="114"/>
    <x v="263"/>
    <s v="3 - PROTECCIÓN DEL MEDIO AMBIENTE"/>
    <s v="3.1 - Protección del aire, agua y suelo"/>
    <s v="3.1.03 - Ordenación de aguas residuales, drenaje y alcantarillado"/>
    <s v="2.6 - BIENES MUEBLES, INMUEBLES E INTANGIBLES"/>
    <x v="36"/>
    <x v="0"/>
    <s v="00 - N/A"/>
    <s v="30 - FONDOS PROPIOS"/>
    <s v="(blank)"/>
    <x v="0"/>
    <n v="739386"/>
    <n v="0"/>
  </r>
  <r>
    <s v="2025"/>
    <x v="3"/>
    <x v="0"/>
    <x v="1"/>
    <x v="7"/>
    <x v="11"/>
    <x v="114"/>
    <x v="263"/>
    <s v="3 - PROTECCIÓN DEL MEDIO AMBIENTE"/>
    <s v="3.1 - Protección del aire, agua y suelo"/>
    <s v="3.1.03 - Ordenación de aguas residuales, drenaje y alcantarillado"/>
    <s v="2.6 - BIENES MUEBLES, INMUEBLES E INTANGIBLES"/>
    <x v="38"/>
    <x v="0"/>
    <s v="00 - N/A"/>
    <s v="30 - FONDOS PROPIOS"/>
    <s v="(blank)"/>
    <x v="0"/>
    <n v="177803"/>
    <n v="0"/>
  </r>
  <r>
    <s v="2025"/>
    <x v="3"/>
    <x v="0"/>
    <x v="1"/>
    <x v="7"/>
    <x v="11"/>
    <x v="114"/>
    <x v="263"/>
    <s v="3 - PROTECCIÓN DEL MEDIO AMBIENTE"/>
    <s v="3.1 - Protección del aire, agua y suelo"/>
    <s v="3.1.03 - Ordenación de aguas residuales, drenaje y alcantarillado"/>
    <s v="2.6 - BIENES MUEBLES, INMUEBLES E INTANGIBLES"/>
    <x v="39"/>
    <x v="0"/>
    <s v="00 - N/A"/>
    <s v="30 - FONDOS PROPIOS"/>
    <s v="(blank)"/>
    <x v="0"/>
    <n v="208067"/>
    <n v="0"/>
  </r>
  <r>
    <s v="2025"/>
    <x v="3"/>
    <x v="0"/>
    <x v="1"/>
    <x v="7"/>
    <x v="11"/>
    <x v="114"/>
    <x v="263"/>
    <s v="3 - PROTECCIÓN DEL MEDIO AMBIENTE"/>
    <s v="3.1 - Protección del aire, agua y suelo"/>
    <s v="3.1.03 - Ordenación de aguas residuales, drenaje y alcantarillado"/>
    <s v="2.6 - BIENES MUEBLES, INMUEBLES E INTANGIBLES"/>
    <x v="40"/>
    <x v="0"/>
    <s v="00 - N/A"/>
    <s v="30 - FONDOS PROPIOS"/>
    <s v="(blank)"/>
    <x v="0"/>
    <n v="2937009"/>
    <n v="0"/>
  </r>
  <r>
    <s v="2025"/>
    <x v="3"/>
    <x v="0"/>
    <x v="1"/>
    <x v="7"/>
    <x v="11"/>
    <x v="114"/>
    <x v="263"/>
    <s v="3 - PROTECCIÓN DEL MEDIO AMBIENTE"/>
    <s v="3.3 - Cambio Climático"/>
    <s v="3.3.03 - Conocimiento del riesgo de desastres climáticos"/>
    <s v="2.6 - BIENES MUEBLES, INMUEBLES E INTANGIBLES"/>
    <x v="38"/>
    <x v="0"/>
    <s v="00 - N/A"/>
    <s v="30 - FONDOS PROPIOS"/>
    <s v="(blank)"/>
    <x v="3"/>
    <n v="1000000"/>
    <n v="0"/>
  </r>
  <r>
    <s v="2025"/>
    <x v="3"/>
    <x v="0"/>
    <x v="1"/>
    <x v="7"/>
    <x v="11"/>
    <x v="114"/>
    <x v="263"/>
    <s v="4 - SERVICIOS SOCIALES"/>
    <s v="4.1 - Vivienda y servicios comunitarios"/>
    <s v="4.1.03 - Abastecimiento de agua potable"/>
    <s v="2.6 - BIENES MUEBLES, INMUEBLES E INTANGIBLES"/>
    <x v="36"/>
    <x v="0"/>
    <s v="00 - N/A"/>
    <s v="30 - FONDOS PROPIOS"/>
    <s v="(blank)"/>
    <x v="0"/>
    <n v="4236146"/>
    <n v="0"/>
  </r>
  <r>
    <s v="2025"/>
    <x v="3"/>
    <x v="0"/>
    <x v="1"/>
    <x v="7"/>
    <x v="11"/>
    <x v="114"/>
    <x v="263"/>
    <s v="4 - SERVICIOS SOCIALES"/>
    <s v="4.1 - Vivienda y servicios comunitarios"/>
    <s v="4.1.03 - Abastecimiento de agua potable"/>
    <s v="2.6 - BIENES MUEBLES, INMUEBLES E INTANGIBLES"/>
    <x v="37"/>
    <x v="0"/>
    <s v="00 - N/A"/>
    <s v="30 - FONDOS PROPIOS"/>
    <s v="(blank)"/>
    <x v="0"/>
    <n v="59474"/>
    <n v="0"/>
  </r>
  <r>
    <s v="2025"/>
    <x v="3"/>
    <x v="0"/>
    <x v="1"/>
    <x v="7"/>
    <x v="11"/>
    <x v="114"/>
    <x v="263"/>
    <s v="4 - SERVICIOS SOCIALES"/>
    <s v="4.1 - Vivienda y servicios comunitarios"/>
    <s v="4.1.03 - Abastecimiento de agua potable"/>
    <s v="2.6 - BIENES MUEBLES, INMUEBLES E INTANGIBLES"/>
    <x v="38"/>
    <x v="0"/>
    <s v="00 - N/A"/>
    <s v="30 - FONDOS PROPIOS"/>
    <s v="(blank)"/>
    <x v="0"/>
    <n v="13936664"/>
    <n v="1649999.9"/>
  </r>
  <r>
    <s v="2025"/>
    <x v="3"/>
    <x v="0"/>
    <x v="1"/>
    <x v="7"/>
    <x v="11"/>
    <x v="114"/>
    <x v="263"/>
    <s v="4 - SERVICIOS SOCIALES"/>
    <s v="4.1 - Vivienda y servicios comunitarios"/>
    <s v="4.1.03 - Abastecimiento de agua potable"/>
    <s v="2.6 - BIENES MUEBLES, INMUEBLES E INTANGIBLES"/>
    <x v="39"/>
    <x v="0"/>
    <s v="00 - N/A"/>
    <s v="30 - FONDOS PROPIOS"/>
    <s v="(blank)"/>
    <x v="0"/>
    <n v="21232832"/>
    <n v="0"/>
  </r>
  <r>
    <s v="2025"/>
    <x v="3"/>
    <x v="0"/>
    <x v="1"/>
    <x v="7"/>
    <x v="11"/>
    <x v="114"/>
    <x v="263"/>
    <s v="4 - SERVICIOS SOCIALES"/>
    <s v="4.1 - Vivienda y servicios comunitarios"/>
    <s v="4.1.03 - Abastecimiento de agua potable"/>
    <s v="2.6 - BIENES MUEBLES, INMUEBLES E INTANGIBLES"/>
    <x v="39"/>
    <x v="0"/>
    <s v="00 - N/A"/>
    <s v="50 - CRÉDITO INTERNO"/>
    <s v="(blank)"/>
    <x v="0"/>
    <n v="0"/>
    <n v="0"/>
  </r>
  <r>
    <s v="2025"/>
    <x v="3"/>
    <x v="0"/>
    <x v="1"/>
    <x v="7"/>
    <x v="11"/>
    <x v="114"/>
    <x v="263"/>
    <s v="4 - SERVICIOS SOCIALES"/>
    <s v="4.1 - Vivienda y servicios comunitarios"/>
    <s v="4.1.03 - Abastecimiento de agua potable"/>
    <s v="2.6 - BIENES MUEBLES, INMUEBLES E INTANGIBLES"/>
    <x v="40"/>
    <x v="0"/>
    <s v="00 - N/A"/>
    <s v="30 - FONDOS PROPIOS"/>
    <s v="(blank)"/>
    <x v="0"/>
    <n v="41551196"/>
    <n v="185850"/>
  </r>
  <r>
    <s v="2025"/>
    <x v="3"/>
    <x v="0"/>
    <x v="1"/>
    <x v="7"/>
    <x v="11"/>
    <x v="114"/>
    <x v="263"/>
    <s v="4 - SERVICIOS SOCIALES"/>
    <s v="4.1 - Vivienda y servicios comunitarios"/>
    <s v="4.1.03 - Abastecimiento de agua potable"/>
    <s v="2.6 - BIENES MUEBLES, INMUEBLES E INTANGIBLES"/>
    <x v="40"/>
    <x v="0"/>
    <s v="00 - N/A"/>
    <s v="50 - CRÉDITO INTERNO"/>
    <s v="(blank)"/>
    <x v="0"/>
    <n v="0"/>
    <n v="0"/>
  </r>
  <r>
    <s v="2025"/>
    <x v="3"/>
    <x v="0"/>
    <x v="1"/>
    <x v="7"/>
    <x v="11"/>
    <x v="114"/>
    <x v="263"/>
    <s v="4 - SERVICIOS SOCIALES"/>
    <s v="4.1 - Vivienda y servicios comunitarios"/>
    <s v="4.1.03 - Abastecimiento de agua potable"/>
    <s v="2.6 - BIENES MUEBLES, INMUEBLES E INTANGIBLES"/>
    <x v="40"/>
    <x v="1"/>
    <s v="46 - EQUIPAMIENTO  AREAS SUSTANTIVAS DE LA CAASD, DISTRITO NACIONAL Y PROVINCIA SANTO DOMINGO"/>
    <s v="10 - FONDO GENERAL"/>
    <n v="14177"/>
    <x v="2"/>
    <n v="22750961"/>
    <n v="0"/>
  </r>
  <r>
    <s v="2025"/>
    <x v="3"/>
    <x v="0"/>
    <x v="1"/>
    <x v="7"/>
    <x v="11"/>
    <x v="114"/>
    <x v="263"/>
    <s v="4 - SERVICIOS SOCIALES"/>
    <s v="4.1 - Vivienda y servicios comunitarios"/>
    <s v="4.1.03 - Abastecimiento de agua potable"/>
    <s v="2.6 - BIENES MUEBLES, INMUEBLES E INTANGIBLES"/>
    <x v="40"/>
    <x v="1"/>
    <s v="46 - EQUIPAMIENTO  AREAS SUSTANTIVAS DE LA CAASD, DISTRITO NACIONAL Y PROVINCIA SANTO DOMINGO"/>
    <s v="50 - CRÉDITO INTERNO"/>
    <n v="14177"/>
    <x v="2"/>
    <n v="66135493"/>
    <n v="0"/>
  </r>
  <r>
    <s v="2025"/>
    <x v="3"/>
    <x v="0"/>
    <x v="1"/>
    <x v="7"/>
    <x v="11"/>
    <x v="114"/>
    <x v="263"/>
    <s v="4 - SERVICIOS SOCIALES"/>
    <s v="4.1 - Vivienda y servicios comunitarios"/>
    <s v="4.1.03 - Abastecimiento de agua potable"/>
    <s v="2.6 - BIENES MUEBLES, INMUEBLES E INTANGIBLES"/>
    <x v="43"/>
    <x v="0"/>
    <s v="00 - N/A"/>
    <s v="30 - FONDOS PROPIOS"/>
    <s v="(blank)"/>
    <x v="0"/>
    <n v="3200000"/>
    <n v="0"/>
  </r>
  <r>
    <s v="2025"/>
    <x v="3"/>
    <x v="0"/>
    <x v="1"/>
    <x v="7"/>
    <x v="11"/>
    <x v="114"/>
    <x v="263"/>
    <s v="4 - SERVICIOS SOCIALES"/>
    <s v="4.1 - Vivienda y servicios comunitarios"/>
    <s v="4.1.03 - Abastecimiento de agua potable"/>
    <s v="2.6 - BIENES MUEBLES, INMUEBLES E INTANGIBLES"/>
    <x v="41"/>
    <x v="0"/>
    <s v="00 - N/A"/>
    <s v="50 - CRÉDITO INTERNO"/>
    <s v="(blank)"/>
    <x v="0"/>
    <n v="0"/>
    <n v="0"/>
  </r>
  <r>
    <s v="2025"/>
    <x v="3"/>
    <x v="0"/>
    <x v="1"/>
    <x v="7"/>
    <x v="11"/>
    <x v="115"/>
    <x v="264"/>
    <s v="3 - PROTECCIÓN DEL MEDIO AMBIENTE"/>
    <s v="3.1 - Protección del aire, agua y suelo"/>
    <s v="3.1.02 - Administración del agua"/>
    <s v="2.6 - BIENES MUEBLES, INMUEBLES E INTANGIBLES"/>
    <x v="36"/>
    <x v="0"/>
    <s v="00 - N/A"/>
    <s v="30 - FONDOS PROPIOS"/>
    <s v="(blank)"/>
    <x v="18"/>
    <n v="310000"/>
    <n v="269292.09999999998"/>
  </r>
  <r>
    <s v="2025"/>
    <x v="3"/>
    <x v="0"/>
    <x v="1"/>
    <x v="7"/>
    <x v="11"/>
    <x v="115"/>
    <x v="264"/>
    <s v="3 - PROTECCIÓN DEL MEDIO AMBIENTE"/>
    <s v="3.1 - Protección del aire, agua y suelo"/>
    <s v="3.1.02 - Administración del agua"/>
    <s v="2.6 - BIENES MUEBLES, INMUEBLES E INTANGIBLES"/>
    <x v="40"/>
    <x v="0"/>
    <s v="00 - N/A"/>
    <s v="30 - FONDOS PROPIOS"/>
    <s v="(blank)"/>
    <x v="18"/>
    <n v="215000"/>
    <n v="0"/>
  </r>
  <r>
    <s v="2025"/>
    <x v="3"/>
    <x v="0"/>
    <x v="1"/>
    <x v="7"/>
    <x v="11"/>
    <x v="115"/>
    <x v="264"/>
    <s v="3 - PROTECCIÓN DEL MEDIO AMBIENTE"/>
    <s v="3.1 - Protección del aire, agua y suelo"/>
    <s v="3.1.02 - Administración del agua"/>
    <s v="2.6 - BIENES MUEBLES, INMUEBLES E INTANGIBLES"/>
    <x v="43"/>
    <x v="0"/>
    <s v="00 - N/A"/>
    <s v="30 - FONDOS PROPIOS"/>
    <s v="(blank)"/>
    <x v="18"/>
    <n v="50000"/>
    <n v="5000"/>
  </r>
  <r>
    <s v="2025"/>
    <x v="3"/>
    <x v="0"/>
    <x v="1"/>
    <x v="7"/>
    <x v="11"/>
    <x v="115"/>
    <x v="264"/>
    <s v="3 - PROTECCIÓN DEL MEDIO AMBIENTE"/>
    <s v="3.1 - Protección del aire, agua y suelo"/>
    <s v="3.1.02 - Administración del agua"/>
    <s v="2.6 - BIENES MUEBLES, INMUEBLES E INTANGIBLES"/>
    <x v="41"/>
    <x v="0"/>
    <s v="00 - N/A"/>
    <s v="30 - FONDOS PROPIOS"/>
    <s v="(blank)"/>
    <x v="18"/>
    <n v="200000"/>
    <n v="0"/>
  </r>
  <r>
    <s v="2025"/>
    <x v="3"/>
    <x v="0"/>
    <x v="1"/>
    <x v="7"/>
    <x v="11"/>
    <x v="115"/>
    <x v="264"/>
    <s v="4 - SERVICIOS SOCIALES"/>
    <s v="4.1 - Vivienda y servicios comunitarios"/>
    <s v="4.1.03 - Abastecimiento de agua potable"/>
    <s v="2.6 - BIENES MUEBLES, INMUEBLES E INTANGIBLES"/>
    <x v="36"/>
    <x v="0"/>
    <s v="00 - N/A"/>
    <s v="30 - FONDOS PROPIOS"/>
    <s v="(blank)"/>
    <x v="18"/>
    <n v="305000"/>
    <n v="0"/>
  </r>
  <r>
    <s v="2025"/>
    <x v="3"/>
    <x v="0"/>
    <x v="1"/>
    <x v="7"/>
    <x v="11"/>
    <x v="115"/>
    <x v="264"/>
    <s v="4 - SERVICIOS SOCIALES"/>
    <s v="4.1 - Vivienda y servicios comunitarios"/>
    <s v="4.1.03 - Abastecimiento de agua potable"/>
    <s v="2.6 - BIENES MUEBLES, INMUEBLES E INTANGIBLES"/>
    <x v="38"/>
    <x v="0"/>
    <s v="00 - N/A"/>
    <s v="30 - FONDOS PROPIOS"/>
    <s v="(blank)"/>
    <x v="18"/>
    <n v="500000"/>
    <n v="0"/>
  </r>
  <r>
    <s v="2025"/>
    <x v="3"/>
    <x v="0"/>
    <x v="1"/>
    <x v="7"/>
    <x v="11"/>
    <x v="115"/>
    <x v="264"/>
    <s v="4 - SERVICIOS SOCIALES"/>
    <s v="4.1 - Vivienda y servicios comunitarios"/>
    <s v="4.1.03 - Abastecimiento de agua potable"/>
    <s v="2.6 - BIENES MUEBLES, INMUEBLES E INTANGIBLES"/>
    <x v="40"/>
    <x v="0"/>
    <s v="00 - N/A"/>
    <s v="30 - FONDOS PROPIOS"/>
    <s v="(blank)"/>
    <x v="18"/>
    <n v="1375000"/>
    <n v="98685.110000000015"/>
  </r>
  <r>
    <s v="2025"/>
    <x v="3"/>
    <x v="0"/>
    <x v="1"/>
    <x v="7"/>
    <x v="11"/>
    <x v="115"/>
    <x v="264"/>
    <s v="4 - SERVICIOS SOCIALES"/>
    <s v="4.1 - Vivienda y servicios comunitarios"/>
    <s v="4.1.03 - Abastecimiento de agua potable"/>
    <s v="2.6 - BIENES MUEBLES, INMUEBLES E INTANGIBLES"/>
    <x v="40"/>
    <x v="1"/>
    <s v="08 - AMPLIACIÓN DE ACUEDUCTO EN EL MUNICIPIO DE  VILLA HERMOSA, PROVINCIA LA ROMANA"/>
    <s v="10 - FONDO GENERAL"/>
    <n v="14405"/>
    <x v="18"/>
    <n v="0"/>
    <n v="0"/>
  </r>
  <r>
    <s v="2025"/>
    <x v="3"/>
    <x v="0"/>
    <x v="1"/>
    <x v="7"/>
    <x v="11"/>
    <x v="104"/>
    <x v="253"/>
    <s v="2 - SERVICIOS ECONÓMICOS"/>
    <s v="2.4 - Energía y combustible"/>
    <s v="2.4.05 - Energía eléctrica de fuentes hidroeléctricas"/>
    <s v="2.6 - BIENES MUEBLES, INMUEBLES E INTANGIBLES"/>
    <x v="36"/>
    <x v="0"/>
    <s v="00 - N/A"/>
    <s v="30 - FONDOS PROPIOS"/>
    <s v="(blank)"/>
    <x v="0"/>
    <n v="97560216"/>
    <n v="273094.07"/>
  </r>
  <r>
    <s v="2025"/>
    <x v="3"/>
    <x v="0"/>
    <x v="1"/>
    <x v="7"/>
    <x v="11"/>
    <x v="104"/>
    <x v="253"/>
    <s v="2 - SERVICIOS ECONÓMICOS"/>
    <s v="2.4 - Energía y combustible"/>
    <s v="2.4.05 - Energía eléctrica de fuentes hidroeléctricas"/>
    <s v="2.6 - BIENES MUEBLES, INMUEBLES E INTANGIBLES"/>
    <x v="37"/>
    <x v="0"/>
    <s v="00 - N/A"/>
    <s v="30 - FONDOS PROPIOS"/>
    <s v="(blank)"/>
    <x v="0"/>
    <n v="2296698"/>
    <n v="0"/>
  </r>
  <r>
    <s v="2025"/>
    <x v="3"/>
    <x v="0"/>
    <x v="1"/>
    <x v="7"/>
    <x v="11"/>
    <x v="104"/>
    <x v="253"/>
    <s v="2 - SERVICIOS ECONÓMICOS"/>
    <s v="2.4 - Energía y combustible"/>
    <s v="2.4.05 - Energía eléctrica de fuentes hidroeléctricas"/>
    <s v="2.6 - BIENES MUEBLES, INMUEBLES E INTANGIBLES"/>
    <x v="38"/>
    <x v="0"/>
    <s v="00 - N/A"/>
    <s v="30 - FONDOS PROPIOS"/>
    <s v="(blank)"/>
    <x v="0"/>
    <n v="60520500"/>
    <n v="0"/>
  </r>
  <r>
    <s v="2025"/>
    <x v="3"/>
    <x v="0"/>
    <x v="1"/>
    <x v="7"/>
    <x v="11"/>
    <x v="104"/>
    <x v="253"/>
    <s v="2 - SERVICIOS ECONÓMICOS"/>
    <s v="2.4 - Energía y combustible"/>
    <s v="2.4.05 - Energía eléctrica de fuentes hidroeléctricas"/>
    <s v="2.6 - BIENES MUEBLES, INMUEBLES E INTANGIBLES"/>
    <x v="39"/>
    <x v="0"/>
    <s v="00 - N/A"/>
    <s v="30 - FONDOS PROPIOS"/>
    <s v="(blank)"/>
    <x v="0"/>
    <n v="367261109"/>
    <n v="0"/>
  </r>
  <r>
    <s v="2025"/>
    <x v="3"/>
    <x v="0"/>
    <x v="1"/>
    <x v="7"/>
    <x v="11"/>
    <x v="104"/>
    <x v="253"/>
    <s v="2 - SERVICIOS ECONÓMICOS"/>
    <s v="2.4 - Energía y combustible"/>
    <s v="2.4.05 - Energía eléctrica de fuentes hidroeléctricas"/>
    <s v="2.6 - BIENES MUEBLES, INMUEBLES E INTANGIBLES"/>
    <x v="40"/>
    <x v="0"/>
    <s v="00 - N/A"/>
    <s v="30 - FONDOS PROPIOS"/>
    <s v="(blank)"/>
    <x v="0"/>
    <n v="2051988542"/>
    <n v="1199888.17"/>
  </r>
  <r>
    <s v="2025"/>
    <x v="3"/>
    <x v="0"/>
    <x v="1"/>
    <x v="7"/>
    <x v="11"/>
    <x v="104"/>
    <x v="253"/>
    <s v="2 - SERVICIOS ECONÓMICOS"/>
    <s v="2.4 - Energía y combustible"/>
    <s v="2.4.05 - Energía eléctrica de fuentes hidroeléctricas"/>
    <s v="2.6 - BIENES MUEBLES, INMUEBLES E INTANGIBLES"/>
    <x v="43"/>
    <x v="0"/>
    <s v="00 - N/A"/>
    <s v="30 - FONDOS PROPIOS"/>
    <s v="(blank)"/>
    <x v="0"/>
    <n v="31158210"/>
    <n v="0"/>
  </r>
  <r>
    <s v="2025"/>
    <x v="3"/>
    <x v="0"/>
    <x v="1"/>
    <x v="7"/>
    <x v="11"/>
    <x v="104"/>
    <x v="253"/>
    <s v="2 - SERVICIOS ECONÓMICOS"/>
    <s v="2.4 - Energía y combustible"/>
    <s v="2.4.05 - Energía eléctrica de fuentes hidroeléctricas"/>
    <s v="2.6 - BIENES MUEBLES, INMUEBLES E INTANGIBLES"/>
    <x v="45"/>
    <x v="0"/>
    <s v="00 - N/A"/>
    <s v="30 - FONDOS PROPIOS"/>
    <s v="(blank)"/>
    <x v="0"/>
    <n v="1716900"/>
    <n v="0"/>
  </r>
  <r>
    <s v="2025"/>
    <x v="3"/>
    <x v="0"/>
    <x v="1"/>
    <x v="7"/>
    <x v="11"/>
    <x v="104"/>
    <x v="253"/>
    <s v="2 - SERVICIOS ECONÓMICOS"/>
    <s v="2.4 - Energía y combustible"/>
    <s v="2.4.05 - Energía eléctrica de fuentes hidroeléctricas"/>
    <s v="2.6 - BIENES MUEBLES, INMUEBLES E INTANGIBLES"/>
    <x v="41"/>
    <x v="0"/>
    <s v="00 - N/A"/>
    <s v="30 - FONDOS PROPIOS"/>
    <s v="(blank)"/>
    <x v="0"/>
    <n v="565641449"/>
    <n v="13468538.789999999"/>
  </r>
  <r>
    <s v="2025"/>
    <x v="3"/>
    <x v="0"/>
    <x v="1"/>
    <x v="7"/>
    <x v="11"/>
    <x v="104"/>
    <x v="253"/>
    <s v="2 - SERVICIOS ECONÓMICOS"/>
    <s v="2.4 - Energía y combustible"/>
    <s v="2.4.05 - Energía eléctrica de fuentes hidroeléctricas"/>
    <s v="2.6 - BIENES MUEBLES, INMUEBLES E INTANGIBLES"/>
    <x v="44"/>
    <x v="0"/>
    <s v="00 - N/A"/>
    <s v="30 - FONDOS PROPIOS"/>
    <s v="(blank)"/>
    <x v="0"/>
    <n v="2450000"/>
    <n v="0"/>
  </r>
  <r>
    <s v="2025"/>
    <x v="3"/>
    <x v="0"/>
    <x v="1"/>
    <x v="7"/>
    <x v="11"/>
    <x v="104"/>
    <x v="253"/>
    <s v="2 - SERVICIOS ECONÓMICOS"/>
    <s v="2.4 - Energía y combustible"/>
    <s v="2.4.05 - Energía eléctrica de fuentes hidroeléctricas"/>
    <s v="2.7 - OBRAS"/>
    <x v="42"/>
    <x v="0"/>
    <s v="00 - N/A"/>
    <s v="30 - FONDOS PROPIOS"/>
    <s v="(blank)"/>
    <x v="0"/>
    <n v="531280840"/>
    <n v="26166531.460000001"/>
  </r>
  <r>
    <s v="2025"/>
    <x v="3"/>
    <x v="0"/>
    <x v="1"/>
    <x v="7"/>
    <x v="11"/>
    <x v="105"/>
    <x v="254"/>
    <s v="2 - SERVICIOS ECONÓMICOS"/>
    <s v="2.9 - Otros servicios económicos"/>
    <s v="2.9.03 - Turismo"/>
    <s v="2.6 - BIENES MUEBLES, INMUEBLES E INTANGIBLES"/>
    <x v="36"/>
    <x v="0"/>
    <s v="00 - N/A"/>
    <s v="30 - FONDOS PROPIOS"/>
    <s v="(blank)"/>
    <x v="0"/>
    <n v="2530000"/>
    <n v="248151.55"/>
  </r>
  <r>
    <s v="2025"/>
    <x v="3"/>
    <x v="0"/>
    <x v="1"/>
    <x v="7"/>
    <x v="11"/>
    <x v="105"/>
    <x v="254"/>
    <s v="2 - SERVICIOS ECONÓMICOS"/>
    <s v="2.9 - Otros servicios económicos"/>
    <s v="2.9.03 - Turismo"/>
    <s v="2.6 - BIENES MUEBLES, INMUEBLES E INTANGIBLES"/>
    <x v="37"/>
    <x v="0"/>
    <s v="00 - N/A"/>
    <s v="30 - FONDOS PROPIOS"/>
    <s v="(blank)"/>
    <x v="0"/>
    <n v="220000"/>
    <n v="0"/>
  </r>
  <r>
    <s v="2025"/>
    <x v="3"/>
    <x v="0"/>
    <x v="1"/>
    <x v="7"/>
    <x v="11"/>
    <x v="105"/>
    <x v="254"/>
    <s v="2 - SERVICIOS ECONÓMICOS"/>
    <s v="2.9 - Otros servicios económicos"/>
    <s v="2.9.03 - Turismo"/>
    <s v="2.6 - BIENES MUEBLES, INMUEBLES E INTANGIBLES"/>
    <x v="39"/>
    <x v="0"/>
    <s v="00 - N/A"/>
    <s v="30 - FONDOS PROPIOS"/>
    <s v="(blank)"/>
    <x v="0"/>
    <n v="4250000"/>
    <n v="0"/>
  </r>
  <r>
    <s v="2025"/>
    <x v="3"/>
    <x v="0"/>
    <x v="1"/>
    <x v="7"/>
    <x v="11"/>
    <x v="105"/>
    <x v="254"/>
    <s v="2 - SERVICIOS ECONÓMICOS"/>
    <s v="2.9 - Otros servicios económicos"/>
    <s v="2.9.03 - Turismo"/>
    <s v="2.6 - BIENES MUEBLES, INMUEBLES E INTANGIBLES"/>
    <x v="40"/>
    <x v="0"/>
    <s v="00 - N/A"/>
    <s v="30 - FONDOS PROPIOS"/>
    <s v="(blank)"/>
    <x v="0"/>
    <n v="316000"/>
    <n v="0"/>
  </r>
  <r>
    <s v="2025"/>
    <x v="3"/>
    <x v="0"/>
    <x v="1"/>
    <x v="7"/>
    <x v="11"/>
    <x v="105"/>
    <x v="254"/>
    <s v="2 - SERVICIOS ECONÓMICOS"/>
    <s v="2.9 - Otros servicios económicos"/>
    <s v="2.9.03 - Turismo"/>
    <s v="2.6 - BIENES MUEBLES, INMUEBLES E INTANGIBLES"/>
    <x v="41"/>
    <x v="0"/>
    <s v="00 - N/A"/>
    <s v="30 - FONDOS PROPIOS"/>
    <s v="(blank)"/>
    <x v="0"/>
    <n v="520000"/>
    <n v="0"/>
  </r>
  <r>
    <s v="2025"/>
    <x v="3"/>
    <x v="0"/>
    <x v="1"/>
    <x v="7"/>
    <x v="11"/>
    <x v="105"/>
    <x v="254"/>
    <s v="2 - SERVICIOS ECONÓMICOS"/>
    <s v="2.9 - Otros servicios económicos"/>
    <s v="2.9.03 - Turismo"/>
    <s v="2.7 - OBRAS"/>
    <x v="42"/>
    <x v="0"/>
    <s v="00 - N/A"/>
    <s v="30 - FONDOS PROPIOS"/>
    <s v="(blank)"/>
    <x v="0"/>
    <n v="23460792"/>
    <n v="0"/>
  </r>
  <r>
    <s v="2025"/>
    <x v="3"/>
    <x v="0"/>
    <x v="1"/>
    <x v="7"/>
    <x v="11"/>
    <x v="116"/>
    <x v="265"/>
    <s v="3 - PROTECCIÓN DEL MEDIO AMBIENTE"/>
    <s v="3.1 - Protección del aire, agua y suelo"/>
    <s v="3.1.02 - Administración del agua"/>
    <s v="2.6 - BIENES MUEBLES, INMUEBLES E INTANGIBLES"/>
    <x v="40"/>
    <x v="0"/>
    <s v="00 - N/A"/>
    <s v="30 - FONDOS PROPIOS"/>
    <s v="(blank)"/>
    <x v="24"/>
    <n v="0"/>
    <n v="16100"/>
  </r>
  <r>
    <s v="2025"/>
    <x v="3"/>
    <x v="0"/>
    <x v="1"/>
    <x v="7"/>
    <x v="11"/>
    <x v="117"/>
    <x v="266"/>
    <s v="2 - SERVICIOS ECONÓMICOS"/>
    <s v="2.4 - Energía y combustible"/>
    <s v="2.4.09 - Conservación, aprovechamiento y explotación racionalizada de fuentes de electricidad"/>
    <s v="2.6 - BIENES MUEBLES, INMUEBLES E INTANGIBLES"/>
    <x v="39"/>
    <x v="0"/>
    <s v="00 - N/A"/>
    <s v="60 - CREDITO EXTERNO"/>
    <s v="(blank)"/>
    <x v="0"/>
    <n v="5150000"/>
    <n v="0"/>
  </r>
  <r>
    <s v="2025"/>
    <x v="3"/>
    <x v="0"/>
    <x v="1"/>
    <x v="7"/>
    <x v="11"/>
    <x v="117"/>
    <x v="266"/>
    <s v="2 - SERVICIOS ECONÓMICOS"/>
    <s v="2.4 - Energía y combustible"/>
    <s v="2.4.09 - Conservación, aprovechamiento y explotación racionalizada de fuentes de electricidad"/>
    <s v="2.6 - BIENES MUEBLES, INMUEBLES E INTANGIBLES"/>
    <x v="40"/>
    <x v="0"/>
    <s v="00 - N/A"/>
    <s v="60 - CREDITO EXTERNO"/>
    <s v="(blank)"/>
    <x v="0"/>
    <n v="41255000"/>
    <n v="0"/>
  </r>
  <r>
    <s v="2025"/>
    <x v="3"/>
    <x v="0"/>
    <x v="1"/>
    <x v="7"/>
    <x v="11"/>
    <x v="117"/>
    <x v="266"/>
    <s v="3 - PROTECCIÓN DEL MEDIO AMBIENTE"/>
    <s v="3.1 - Protección del aire, agua y suelo"/>
    <s v="3.1.02 - Administración del agua"/>
    <s v="2.6 - BIENES MUEBLES, INMUEBLES E INTANGIBLES"/>
    <x v="36"/>
    <x v="0"/>
    <s v="00 - N/A"/>
    <s v="10 - FONDO GENERAL"/>
    <s v="(blank)"/>
    <x v="0"/>
    <n v="0"/>
    <n v="13067708.99"/>
  </r>
  <r>
    <s v="2025"/>
    <x v="3"/>
    <x v="0"/>
    <x v="1"/>
    <x v="7"/>
    <x v="11"/>
    <x v="117"/>
    <x v="266"/>
    <s v="3 - PROTECCIÓN DEL MEDIO AMBIENTE"/>
    <s v="3.1 - Protección del aire, agua y suelo"/>
    <s v="3.1.02 - Administración del agua"/>
    <s v="2.6 - BIENES MUEBLES, INMUEBLES E INTANGIBLES"/>
    <x v="36"/>
    <x v="0"/>
    <s v="00 - N/A"/>
    <s v="30 - FONDOS PROPIOS"/>
    <s v="(blank)"/>
    <x v="0"/>
    <n v="0"/>
    <n v="2278543.06"/>
  </r>
  <r>
    <s v="2025"/>
    <x v="3"/>
    <x v="0"/>
    <x v="1"/>
    <x v="7"/>
    <x v="11"/>
    <x v="117"/>
    <x v="266"/>
    <s v="3 - PROTECCIÓN DEL MEDIO AMBIENTE"/>
    <s v="3.1 - Protección del aire, agua y suelo"/>
    <s v="3.1.02 - Administración del agua"/>
    <s v="2.6 - BIENES MUEBLES, INMUEBLES E INTANGIBLES"/>
    <x v="37"/>
    <x v="0"/>
    <s v="00 - N/A"/>
    <s v="10 - FONDO GENERAL"/>
    <s v="(blank)"/>
    <x v="0"/>
    <n v="0"/>
    <n v="0"/>
  </r>
  <r>
    <s v="2025"/>
    <x v="3"/>
    <x v="0"/>
    <x v="1"/>
    <x v="7"/>
    <x v="11"/>
    <x v="117"/>
    <x v="266"/>
    <s v="3 - PROTECCIÓN DEL MEDIO AMBIENTE"/>
    <s v="3.1 - Protección del aire, agua y suelo"/>
    <s v="3.1.02 - Administración del agua"/>
    <s v="2.6 - BIENES MUEBLES, INMUEBLES E INTANGIBLES"/>
    <x v="37"/>
    <x v="0"/>
    <s v="00 - N/A"/>
    <s v="30 - FONDOS PROPIOS"/>
    <s v="(blank)"/>
    <x v="0"/>
    <n v="0"/>
    <n v="4163556.64"/>
  </r>
  <r>
    <s v="2025"/>
    <x v="3"/>
    <x v="0"/>
    <x v="1"/>
    <x v="7"/>
    <x v="11"/>
    <x v="117"/>
    <x v="266"/>
    <s v="3 - PROTECCIÓN DEL MEDIO AMBIENTE"/>
    <s v="3.1 - Protección del aire, agua y suelo"/>
    <s v="3.1.02 - Administración del agua"/>
    <s v="2.6 - BIENES MUEBLES, INMUEBLES E INTANGIBLES"/>
    <x v="37"/>
    <x v="0"/>
    <s v="00 - N/A"/>
    <s v="60 - CREDITO EXTERNO"/>
    <s v="(blank)"/>
    <x v="0"/>
    <n v="0"/>
    <n v="0"/>
  </r>
  <r>
    <s v="2025"/>
    <x v="3"/>
    <x v="0"/>
    <x v="1"/>
    <x v="7"/>
    <x v="11"/>
    <x v="117"/>
    <x v="266"/>
    <s v="3 - PROTECCIÓN DEL MEDIO AMBIENTE"/>
    <s v="3.1 - Protección del aire, agua y suelo"/>
    <s v="3.1.02 - Administración del agua"/>
    <s v="2.6 - BIENES MUEBLES, INMUEBLES E INTANGIBLES"/>
    <x v="38"/>
    <x v="0"/>
    <s v="00 - N/A"/>
    <s v="10 - FONDO GENERAL"/>
    <s v="(blank)"/>
    <x v="0"/>
    <n v="0"/>
    <n v="0"/>
  </r>
  <r>
    <s v="2025"/>
    <x v="3"/>
    <x v="0"/>
    <x v="1"/>
    <x v="7"/>
    <x v="11"/>
    <x v="117"/>
    <x v="266"/>
    <s v="3 - PROTECCIÓN DEL MEDIO AMBIENTE"/>
    <s v="3.1 - Protección del aire, agua y suelo"/>
    <s v="3.1.02 - Administración del agua"/>
    <s v="2.6 - BIENES MUEBLES, INMUEBLES E INTANGIBLES"/>
    <x v="38"/>
    <x v="0"/>
    <s v="00 - N/A"/>
    <s v="30 - FONDOS PROPIOS"/>
    <s v="(blank)"/>
    <x v="0"/>
    <n v="0"/>
    <n v="0"/>
  </r>
  <r>
    <s v="2025"/>
    <x v="3"/>
    <x v="0"/>
    <x v="1"/>
    <x v="7"/>
    <x v="11"/>
    <x v="117"/>
    <x v="266"/>
    <s v="3 - PROTECCIÓN DEL MEDIO AMBIENTE"/>
    <s v="3.1 - Protección del aire, agua y suelo"/>
    <s v="3.1.02 - Administración del agua"/>
    <s v="2.6 - BIENES MUEBLES, INMUEBLES E INTANGIBLES"/>
    <x v="39"/>
    <x v="0"/>
    <s v="00 - N/A"/>
    <s v="30 - FONDOS PROPIOS"/>
    <s v="(blank)"/>
    <x v="0"/>
    <n v="0"/>
    <n v="0"/>
  </r>
  <r>
    <s v="2025"/>
    <x v="3"/>
    <x v="0"/>
    <x v="1"/>
    <x v="7"/>
    <x v="11"/>
    <x v="117"/>
    <x v="266"/>
    <s v="3 - PROTECCIÓN DEL MEDIO AMBIENTE"/>
    <s v="3.1 - Protección del aire, agua y suelo"/>
    <s v="3.1.02 - Administración del agua"/>
    <s v="2.6 - BIENES MUEBLES, INMUEBLES E INTANGIBLES"/>
    <x v="39"/>
    <x v="0"/>
    <s v="00 - N/A"/>
    <s v="60 - CREDITO EXTERNO"/>
    <s v="(blank)"/>
    <x v="0"/>
    <n v="7400780"/>
    <n v="0"/>
  </r>
  <r>
    <s v="2025"/>
    <x v="3"/>
    <x v="0"/>
    <x v="1"/>
    <x v="7"/>
    <x v="11"/>
    <x v="117"/>
    <x v="266"/>
    <s v="3 - PROTECCIÓN DEL MEDIO AMBIENTE"/>
    <s v="3.1 - Protección del aire, agua y suelo"/>
    <s v="3.1.02 - Administración del agua"/>
    <s v="2.6 - BIENES MUEBLES, INMUEBLES E INTANGIBLES"/>
    <x v="40"/>
    <x v="0"/>
    <s v="00 - N/A"/>
    <s v="10 - FONDO GENERAL"/>
    <s v="(blank)"/>
    <x v="0"/>
    <n v="0"/>
    <n v="213816"/>
  </r>
  <r>
    <s v="2025"/>
    <x v="3"/>
    <x v="0"/>
    <x v="1"/>
    <x v="7"/>
    <x v="11"/>
    <x v="117"/>
    <x v="266"/>
    <s v="3 - PROTECCIÓN DEL MEDIO AMBIENTE"/>
    <s v="3.1 - Protección del aire, agua y suelo"/>
    <s v="3.1.02 - Administración del agua"/>
    <s v="2.6 - BIENES MUEBLES, INMUEBLES E INTANGIBLES"/>
    <x v="40"/>
    <x v="0"/>
    <s v="00 - N/A"/>
    <s v="30 - FONDOS PROPIOS"/>
    <s v="(blank)"/>
    <x v="0"/>
    <n v="3100000"/>
    <n v="1421462.45"/>
  </r>
  <r>
    <s v="2025"/>
    <x v="3"/>
    <x v="0"/>
    <x v="1"/>
    <x v="7"/>
    <x v="11"/>
    <x v="117"/>
    <x v="266"/>
    <s v="3 - PROTECCIÓN DEL MEDIO AMBIENTE"/>
    <s v="3.1 - Protección del aire, agua y suelo"/>
    <s v="3.1.02 - Administración del agua"/>
    <s v="2.6 - BIENES MUEBLES, INMUEBLES E INTANGIBLES"/>
    <x v="40"/>
    <x v="0"/>
    <s v="00 - N/A"/>
    <s v="60 - CREDITO EXTERNO"/>
    <s v="(blank)"/>
    <x v="0"/>
    <n v="70000"/>
    <n v="0"/>
  </r>
  <r>
    <s v="2025"/>
    <x v="3"/>
    <x v="0"/>
    <x v="1"/>
    <x v="7"/>
    <x v="11"/>
    <x v="117"/>
    <x v="266"/>
    <s v="3 - PROTECCIÓN DEL MEDIO AMBIENTE"/>
    <s v="3.1 - Protección del aire, agua y suelo"/>
    <s v="3.1.02 - Administración del agua"/>
    <s v="2.6 - BIENES MUEBLES, INMUEBLES E INTANGIBLES"/>
    <x v="41"/>
    <x v="0"/>
    <s v="00 - N/A"/>
    <s v="10 - FONDO GENERAL"/>
    <s v="(blank)"/>
    <x v="0"/>
    <n v="0"/>
    <n v="0"/>
  </r>
  <r>
    <s v="2025"/>
    <x v="3"/>
    <x v="0"/>
    <x v="1"/>
    <x v="7"/>
    <x v="11"/>
    <x v="117"/>
    <x v="266"/>
    <s v="3 - PROTECCIÓN DEL MEDIO AMBIENTE"/>
    <s v="3.1 - Protección del aire, agua y suelo"/>
    <s v="3.1.02 - Administración del agua"/>
    <s v="2.6 - BIENES MUEBLES, INMUEBLES E INTANGIBLES"/>
    <x v="41"/>
    <x v="0"/>
    <s v="00 - N/A"/>
    <s v="30 - FONDOS PROPIOS"/>
    <s v="(blank)"/>
    <x v="0"/>
    <n v="0"/>
    <n v="143000"/>
  </r>
  <r>
    <s v="2025"/>
    <x v="3"/>
    <x v="0"/>
    <x v="1"/>
    <x v="7"/>
    <x v="11"/>
    <x v="117"/>
    <x v="266"/>
    <s v="3 - PROTECCIÓN DEL MEDIO AMBIENTE"/>
    <s v="3.1 - Protección del aire, agua y suelo"/>
    <s v="3.1.03 - Ordenación de aguas residuales, drenaje y alcantarillado"/>
    <s v="2.6 - BIENES MUEBLES, INMUEBLES E INTANGIBLES"/>
    <x v="36"/>
    <x v="0"/>
    <s v="00 - N/A"/>
    <s v="60 - CREDITO EXTERNO"/>
    <s v="(blank)"/>
    <x v="0"/>
    <n v="1710135"/>
    <n v="0"/>
  </r>
  <r>
    <s v="2025"/>
    <x v="3"/>
    <x v="0"/>
    <x v="1"/>
    <x v="7"/>
    <x v="11"/>
    <x v="117"/>
    <x v="266"/>
    <s v="3 - PROTECCIÓN DEL MEDIO AMBIENTE"/>
    <s v="3.1 - Protección del aire, agua y suelo"/>
    <s v="3.1.03 - Ordenación de aguas residuales, drenaje y alcantarillado"/>
    <s v="2.6 - BIENES MUEBLES, INMUEBLES E INTANGIBLES"/>
    <x v="38"/>
    <x v="0"/>
    <s v="00 - N/A"/>
    <s v="60 - CREDITO EXTERNO"/>
    <s v="(blank)"/>
    <x v="0"/>
    <n v="0"/>
    <n v="0"/>
  </r>
  <r>
    <s v="2025"/>
    <x v="3"/>
    <x v="0"/>
    <x v="1"/>
    <x v="7"/>
    <x v="11"/>
    <x v="117"/>
    <x v="266"/>
    <s v="3 - PROTECCIÓN DEL MEDIO AMBIENTE"/>
    <s v="3.1 - Protección del aire, agua y suelo"/>
    <s v="3.1.03 - Ordenación de aguas residuales, drenaje y alcantarillado"/>
    <s v="2.6 - BIENES MUEBLES, INMUEBLES E INTANGIBLES"/>
    <x v="39"/>
    <x v="0"/>
    <s v="00 - N/A"/>
    <s v="60 - CREDITO EXTERNO"/>
    <s v="(blank)"/>
    <x v="0"/>
    <n v="17339534"/>
    <n v="5494999.7999999998"/>
  </r>
  <r>
    <s v="2025"/>
    <x v="3"/>
    <x v="0"/>
    <x v="1"/>
    <x v="7"/>
    <x v="11"/>
    <x v="117"/>
    <x v="266"/>
    <s v="3 - PROTECCIÓN DEL MEDIO AMBIENTE"/>
    <s v="3.1 - Protección del aire, agua y suelo"/>
    <s v="3.1.03 - Ordenación de aguas residuales, drenaje y alcantarillado"/>
    <s v="2.6 - BIENES MUEBLES, INMUEBLES E INTANGIBLES"/>
    <x v="40"/>
    <x v="0"/>
    <s v="00 - N/A"/>
    <s v="60 - CREDITO EXTERNO"/>
    <s v="(blank)"/>
    <x v="0"/>
    <n v="48157914"/>
    <n v="0"/>
  </r>
  <r>
    <s v="2025"/>
    <x v="3"/>
    <x v="0"/>
    <x v="1"/>
    <x v="7"/>
    <x v="11"/>
    <x v="117"/>
    <x v="266"/>
    <s v="4 - SERVICIOS SOCIALES"/>
    <s v="4.1 - Vivienda y servicios comunitarios"/>
    <s v="4.1.03 - Abastecimiento de agua potable"/>
    <s v="2.6 - BIENES MUEBLES, INMUEBLES E INTANGIBLES"/>
    <x v="36"/>
    <x v="0"/>
    <s v="00 - N/A"/>
    <s v="60 - CREDITO EXTERNO"/>
    <s v="(blank)"/>
    <x v="0"/>
    <n v="880000"/>
    <n v="0"/>
  </r>
  <r>
    <s v="2025"/>
    <x v="3"/>
    <x v="0"/>
    <x v="1"/>
    <x v="7"/>
    <x v="11"/>
    <x v="117"/>
    <x v="266"/>
    <s v="4 - SERVICIOS SOCIALES"/>
    <s v="4.1 - Vivienda y servicios comunitarios"/>
    <s v="4.1.03 - Abastecimiento de agua potable"/>
    <s v="2.6 - BIENES MUEBLES, INMUEBLES E INTANGIBLES"/>
    <x v="38"/>
    <x v="0"/>
    <s v="00 - N/A"/>
    <s v="60 - CREDITO EXTERNO"/>
    <s v="(blank)"/>
    <x v="0"/>
    <n v="0"/>
    <n v="0"/>
  </r>
  <r>
    <s v="2025"/>
    <x v="3"/>
    <x v="0"/>
    <x v="1"/>
    <x v="7"/>
    <x v="11"/>
    <x v="117"/>
    <x v="266"/>
    <s v="4 - SERVICIOS SOCIALES"/>
    <s v="4.1 - Vivienda y servicios comunitarios"/>
    <s v="4.1.03 - Abastecimiento de agua potable"/>
    <s v="2.6 - BIENES MUEBLES, INMUEBLES E INTANGIBLES"/>
    <x v="39"/>
    <x v="0"/>
    <s v="00 - N/A"/>
    <s v="10 - FONDO GENERAL"/>
    <s v="(blank)"/>
    <x v="0"/>
    <n v="0"/>
    <n v="0"/>
  </r>
  <r>
    <s v="2025"/>
    <x v="3"/>
    <x v="0"/>
    <x v="1"/>
    <x v="7"/>
    <x v="11"/>
    <x v="117"/>
    <x v="266"/>
    <s v="4 - SERVICIOS SOCIALES"/>
    <s v="4.1 - Vivienda y servicios comunitarios"/>
    <s v="4.1.03 - Abastecimiento de agua potable"/>
    <s v="2.6 - BIENES MUEBLES, INMUEBLES E INTANGIBLES"/>
    <x v="39"/>
    <x v="0"/>
    <s v="00 - N/A"/>
    <s v="60 - CREDITO EXTERNO"/>
    <s v="(blank)"/>
    <x v="0"/>
    <n v="30855811"/>
    <n v="0"/>
  </r>
  <r>
    <s v="2025"/>
    <x v="3"/>
    <x v="0"/>
    <x v="1"/>
    <x v="7"/>
    <x v="11"/>
    <x v="117"/>
    <x v="266"/>
    <s v="4 - SERVICIOS SOCIALES"/>
    <s v="4.1 - Vivienda y servicios comunitarios"/>
    <s v="4.1.03 - Abastecimiento de agua potable"/>
    <s v="2.6 - BIENES MUEBLES, INMUEBLES E INTANGIBLES"/>
    <x v="40"/>
    <x v="0"/>
    <s v="00 - N/A"/>
    <s v="10 - FONDO GENERAL"/>
    <s v="(blank)"/>
    <x v="0"/>
    <n v="0"/>
    <n v="7975310.2400000002"/>
  </r>
  <r>
    <s v="2025"/>
    <x v="3"/>
    <x v="0"/>
    <x v="1"/>
    <x v="7"/>
    <x v="11"/>
    <x v="117"/>
    <x v="266"/>
    <s v="4 - SERVICIOS SOCIALES"/>
    <s v="4.1 - Vivienda y servicios comunitarios"/>
    <s v="4.1.03 - Abastecimiento de agua potable"/>
    <s v="2.6 - BIENES MUEBLES, INMUEBLES E INTANGIBLES"/>
    <x v="40"/>
    <x v="0"/>
    <s v="00 - N/A"/>
    <s v="30 - FONDOS PROPIOS"/>
    <s v="(blank)"/>
    <x v="0"/>
    <n v="9500000"/>
    <n v="761033.39"/>
  </r>
  <r>
    <s v="2025"/>
    <x v="3"/>
    <x v="0"/>
    <x v="1"/>
    <x v="7"/>
    <x v="11"/>
    <x v="117"/>
    <x v="266"/>
    <s v="4 - SERVICIOS SOCIALES"/>
    <s v="4.1 - Vivienda y servicios comunitarios"/>
    <s v="4.1.03 - Abastecimiento de agua potable"/>
    <s v="2.6 - BIENES MUEBLES, INMUEBLES E INTANGIBLES"/>
    <x v="40"/>
    <x v="0"/>
    <s v="00 - N/A"/>
    <s v="60 - CREDITO EXTERNO"/>
    <s v="(blank)"/>
    <x v="0"/>
    <n v="36918364"/>
    <n v="3531598.4"/>
  </r>
  <r>
    <s v="2025"/>
    <x v="3"/>
    <x v="0"/>
    <x v="1"/>
    <x v="7"/>
    <x v="11"/>
    <x v="117"/>
    <x v="266"/>
    <s v="4 - SERVICIOS SOCIALES"/>
    <s v="4.1 - Vivienda y servicios comunitarios"/>
    <s v="4.1.03 - Abastecimiento de agua potable"/>
    <s v="2.6 - BIENES MUEBLES, INMUEBLES E INTANGIBLES"/>
    <x v="40"/>
    <x v="1"/>
    <s v="01 - AMPLIACIÓN ACUEDUCTO, MUNICIPIO NAVARRETE, PROVINCIA SANTIAGO"/>
    <s v="10 - FONDO GENERAL"/>
    <n v="14742"/>
    <x v="1"/>
    <n v="10762979"/>
    <n v="0"/>
  </r>
  <r>
    <s v="2025"/>
    <x v="3"/>
    <x v="0"/>
    <x v="1"/>
    <x v="7"/>
    <x v="11"/>
    <x v="117"/>
    <x v="266"/>
    <s v="4 - SERVICIOS SOCIALES"/>
    <s v="4.1 - Vivienda y servicios comunitarios"/>
    <s v="4.1.03 - Abastecimiento de agua potable"/>
    <s v="2.6 - BIENES MUEBLES, INMUEBLES E INTANGIBLES"/>
    <x v="43"/>
    <x v="0"/>
    <s v="00 - N/A"/>
    <s v="10 - FONDO GENERAL"/>
    <s v="(blank)"/>
    <x v="0"/>
    <n v="0"/>
    <n v="885000"/>
  </r>
  <r>
    <s v="2025"/>
    <x v="3"/>
    <x v="0"/>
    <x v="1"/>
    <x v="7"/>
    <x v="11"/>
    <x v="117"/>
    <x v="266"/>
    <s v="4 - SERVICIOS SOCIALES"/>
    <s v="4.1 - Vivienda y servicios comunitarios"/>
    <s v="4.1.03 - Abastecimiento de agua potable"/>
    <s v="2.6 - BIENES MUEBLES, INMUEBLES E INTANGIBLES"/>
    <x v="41"/>
    <x v="0"/>
    <s v="00 - N/A"/>
    <s v="60 - CREDITO EXTERNO"/>
    <s v="(blank)"/>
    <x v="0"/>
    <n v="1236869"/>
    <n v="0"/>
  </r>
  <r>
    <s v="2025"/>
    <x v="3"/>
    <x v="0"/>
    <x v="1"/>
    <x v="7"/>
    <x v="11"/>
    <x v="117"/>
    <x v="266"/>
    <s v="4 - SERVICIOS SOCIALES"/>
    <s v="4.1 - Vivienda y servicios comunitarios"/>
    <s v="4.1.03 - Abastecimiento de agua potable"/>
    <s v="2.6 - BIENES MUEBLES, INMUEBLES E INTANGIBLES"/>
    <x v="44"/>
    <x v="0"/>
    <s v="00 - N/A"/>
    <s v="10 - FONDO GENERAL"/>
    <s v="(blank)"/>
    <x v="0"/>
    <n v="0"/>
    <n v="0"/>
  </r>
  <r>
    <s v="2025"/>
    <x v="3"/>
    <x v="0"/>
    <x v="1"/>
    <x v="7"/>
    <x v="11"/>
    <x v="121"/>
    <x v="270"/>
    <s v="3 - PROTECCIÓN DEL MEDIO AMBIENTE"/>
    <s v="3.1 - Protección del aire, agua y suelo"/>
    <s v="3.1.02 - Administración del agua"/>
    <s v="2.6 - BIENES MUEBLES, INMUEBLES E INTANGIBLES"/>
    <x v="36"/>
    <x v="0"/>
    <s v="00 - N/A"/>
    <s v="30 - FONDOS PROPIOS"/>
    <s v="(blank)"/>
    <x v="26"/>
    <n v="7528"/>
    <n v="0"/>
  </r>
  <r>
    <s v="2025"/>
    <x v="3"/>
    <x v="0"/>
    <x v="1"/>
    <x v="7"/>
    <x v="11"/>
    <x v="121"/>
    <x v="270"/>
    <s v="3 - PROTECCIÓN DEL MEDIO AMBIENTE"/>
    <s v="3.1 - Protección del aire, agua y suelo"/>
    <s v="3.1.02 - Administración del agua"/>
    <s v="2.6 - BIENES MUEBLES, INMUEBLES E INTANGIBLES"/>
    <x v="37"/>
    <x v="0"/>
    <s v="00 - N/A"/>
    <s v="30 - FONDOS PROPIOS"/>
    <s v="(blank)"/>
    <x v="26"/>
    <n v="0"/>
    <n v="12504.39"/>
  </r>
  <r>
    <s v="2025"/>
    <x v="3"/>
    <x v="0"/>
    <x v="1"/>
    <x v="7"/>
    <x v="11"/>
    <x v="121"/>
    <x v="270"/>
    <s v="3 - PROTECCIÓN DEL MEDIO AMBIENTE"/>
    <s v="3.1 - Protección del aire, agua y suelo"/>
    <s v="3.1.02 - Administración del agua"/>
    <s v="2.6 - BIENES MUEBLES, INMUEBLES E INTANGIBLES"/>
    <x v="38"/>
    <x v="0"/>
    <s v="00 - N/A"/>
    <s v="10 - FONDO GENERAL"/>
    <s v="(blank)"/>
    <x v="26"/>
    <n v="0"/>
    <n v="116820"/>
  </r>
  <r>
    <s v="2025"/>
    <x v="3"/>
    <x v="0"/>
    <x v="1"/>
    <x v="7"/>
    <x v="11"/>
    <x v="121"/>
    <x v="270"/>
    <s v="3 - PROTECCIÓN DEL MEDIO AMBIENTE"/>
    <s v="3.1 - Protección del aire, agua y suelo"/>
    <s v="3.1.02 - Administración del agua"/>
    <s v="2.6 - BIENES MUEBLES, INMUEBLES E INTANGIBLES"/>
    <x v="39"/>
    <x v="0"/>
    <s v="00 - N/A"/>
    <s v="10 - FONDO GENERAL"/>
    <s v="(blank)"/>
    <x v="26"/>
    <n v="0"/>
    <n v="0"/>
  </r>
  <r>
    <s v="2025"/>
    <x v="3"/>
    <x v="0"/>
    <x v="1"/>
    <x v="7"/>
    <x v="11"/>
    <x v="121"/>
    <x v="270"/>
    <s v="3 - PROTECCIÓN DEL MEDIO AMBIENTE"/>
    <s v="3.1 - Protección del aire, agua y suelo"/>
    <s v="3.1.02 - Administración del agua"/>
    <s v="2.6 - BIENES MUEBLES, INMUEBLES E INTANGIBLES"/>
    <x v="39"/>
    <x v="0"/>
    <s v="00 - N/A"/>
    <s v="30 - FONDOS PROPIOS"/>
    <s v="(blank)"/>
    <x v="26"/>
    <n v="0"/>
    <n v="0"/>
  </r>
  <r>
    <s v="2025"/>
    <x v="3"/>
    <x v="0"/>
    <x v="1"/>
    <x v="7"/>
    <x v="11"/>
    <x v="121"/>
    <x v="270"/>
    <s v="3 - PROTECCIÓN DEL MEDIO AMBIENTE"/>
    <s v="3.1 - Protección del aire, agua y suelo"/>
    <s v="3.1.02 - Administración del agua"/>
    <s v="2.6 - BIENES MUEBLES, INMUEBLES E INTANGIBLES"/>
    <x v="40"/>
    <x v="0"/>
    <s v="00 - N/A"/>
    <s v="10 - FONDO GENERAL"/>
    <s v="(blank)"/>
    <x v="26"/>
    <n v="0"/>
    <n v="5371040"/>
  </r>
  <r>
    <s v="2025"/>
    <x v="3"/>
    <x v="0"/>
    <x v="1"/>
    <x v="7"/>
    <x v="11"/>
    <x v="121"/>
    <x v="270"/>
    <s v="3 - PROTECCIÓN DEL MEDIO AMBIENTE"/>
    <s v="3.1 - Protección del aire, agua y suelo"/>
    <s v="3.1.02 - Administración del agua"/>
    <s v="2.6 - BIENES MUEBLES, INMUEBLES E INTANGIBLES"/>
    <x v="40"/>
    <x v="0"/>
    <s v="00 - N/A"/>
    <s v="30 - FONDOS PROPIOS"/>
    <s v="(blank)"/>
    <x v="26"/>
    <n v="1604223"/>
    <n v="0"/>
  </r>
  <r>
    <s v="2025"/>
    <x v="3"/>
    <x v="0"/>
    <x v="1"/>
    <x v="7"/>
    <x v="11"/>
    <x v="121"/>
    <x v="270"/>
    <s v="3 - PROTECCIÓN DEL MEDIO AMBIENTE"/>
    <s v="3.1 - Protección del aire, agua y suelo"/>
    <s v="3.1.02 - Administración del agua"/>
    <s v="2.6 - BIENES MUEBLES, INMUEBLES E INTANGIBLES"/>
    <x v="43"/>
    <x v="0"/>
    <s v="00 - N/A"/>
    <s v="10 - FONDO GENERAL"/>
    <s v="(blank)"/>
    <x v="26"/>
    <n v="0"/>
    <n v="0"/>
  </r>
  <r>
    <s v="2025"/>
    <x v="3"/>
    <x v="0"/>
    <x v="1"/>
    <x v="7"/>
    <x v="11"/>
    <x v="121"/>
    <x v="270"/>
    <s v="3 - PROTECCIÓN DEL MEDIO AMBIENTE"/>
    <s v="3.1 - Protección del aire, agua y suelo"/>
    <s v="3.1.02 - Administración del agua"/>
    <s v="2.6 - BIENES MUEBLES, INMUEBLES E INTANGIBLES"/>
    <x v="41"/>
    <x v="0"/>
    <s v="00 - N/A"/>
    <s v="10 - FONDO GENERAL"/>
    <s v="(blank)"/>
    <x v="26"/>
    <n v="0"/>
    <n v="0"/>
  </r>
  <r>
    <s v="2025"/>
    <x v="3"/>
    <x v="0"/>
    <x v="1"/>
    <x v="7"/>
    <x v="11"/>
    <x v="121"/>
    <x v="270"/>
    <s v="3 - PROTECCIÓN DEL MEDIO AMBIENTE"/>
    <s v="3.1 - Protección del aire, agua y suelo"/>
    <s v="3.1.02 - Administración del agua"/>
    <s v="2.6 - BIENES MUEBLES, INMUEBLES E INTANGIBLES"/>
    <x v="41"/>
    <x v="0"/>
    <s v="00 - N/A"/>
    <s v="30 - FONDOS PROPIOS"/>
    <s v="(blank)"/>
    <x v="26"/>
    <n v="350000"/>
    <n v="0"/>
  </r>
  <r>
    <s v="2025"/>
    <x v="3"/>
    <x v="0"/>
    <x v="1"/>
    <x v="7"/>
    <x v="11"/>
    <x v="121"/>
    <x v="270"/>
    <s v="3 - PROTECCIÓN DEL MEDIO AMBIENTE"/>
    <s v="3.1 - Protección del aire, agua y suelo"/>
    <s v="3.1.02 - Administración del agua"/>
    <s v="2.7 - OBRAS"/>
    <x v="42"/>
    <x v="1"/>
    <s v="01 - CONSTRUCCIÓN OFICINAS COMERCIALES Y OPERATIVAS DE CORAAMOCA, PROVINCIA ESPAILLAT"/>
    <s v="10 - FONDO GENERAL"/>
    <n v="16844"/>
    <x v="26"/>
    <n v="26403622"/>
    <n v="0"/>
  </r>
  <r>
    <s v="2025"/>
    <x v="3"/>
    <x v="0"/>
    <x v="1"/>
    <x v="7"/>
    <x v="11"/>
    <x v="107"/>
    <x v="256"/>
    <s v="2 - SERVICIOS ECONÓMICOS"/>
    <s v="2.4 - Energía y combustible"/>
    <s v="2.4.09 - Conservación, aprovechamiento y explotación racionalizada de fuentes de electricidad"/>
    <s v="2.6 - BIENES MUEBLES, INMUEBLES E INTANGIBLES"/>
    <x v="40"/>
    <x v="0"/>
    <s v="00 - N/A"/>
    <s v="60 - CREDITO EXTERNO"/>
    <s v="(blank)"/>
    <x v="7"/>
    <n v="6750000"/>
    <n v="270329.20999999996"/>
  </r>
  <r>
    <s v="2025"/>
    <x v="3"/>
    <x v="0"/>
    <x v="1"/>
    <x v="7"/>
    <x v="11"/>
    <x v="107"/>
    <x v="256"/>
    <s v="3 - PROTECCIÓN DEL MEDIO AMBIENTE"/>
    <s v="3.1 - Protección del aire, agua y suelo"/>
    <s v="3.1.02 - Administración del agua"/>
    <s v="2.6 - BIENES MUEBLES, INMUEBLES E INTANGIBLES"/>
    <x v="36"/>
    <x v="0"/>
    <s v="00 - N/A"/>
    <s v="30 - FONDOS PROPIOS"/>
    <s v="(blank)"/>
    <x v="7"/>
    <n v="980000"/>
    <n v="0"/>
  </r>
  <r>
    <s v="2025"/>
    <x v="3"/>
    <x v="0"/>
    <x v="1"/>
    <x v="7"/>
    <x v="11"/>
    <x v="107"/>
    <x v="256"/>
    <s v="3 - PROTECCIÓN DEL MEDIO AMBIENTE"/>
    <s v="3.1 - Protección del aire, agua y suelo"/>
    <s v="3.1.02 - Administración del agua"/>
    <s v="2.6 - BIENES MUEBLES, INMUEBLES E INTANGIBLES"/>
    <x v="36"/>
    <x v="0"/>
    <s v="00 - N/A"/>
    <s v="60 - CREDITO EXTERNO"/>
    <s v="(blank)"/>
    <x v="7"/>
    <n v="4250000"/>
    <n v="0"/>
  </r>
  <r>
    <s v="2025"/>
    <x v="3"/>
    <x v="0"/>
    <x v="1"/>
    <x v="7"/>
    <x v="11"/>
    <x v="107"/>
    <x v="256"/>
    <s v="3 - PROTECCIÓN DEL MEDIO AMBIENTE"/>
    <s v="3.1 - Protección del aire, agua y suelo"/>
    <s v="3.1.02 - Administración del agua"/>
    <s v="2.6 - BIENES MUEBLES, INMUEBLES E INTANGIBLES"/>
    <x v="37"/>
    <x v="0"/>
    <s v="00 - N/A"/>
    <s v="60 - CREDITO EXTERNO"/>
    <s v="(blank)"/>
    <x v="7"/>
    <n v="550000"/>
    <n v="206312.47999999998"/>
  </r>
  <r>
    <s v="2025"/>
    <x v="3"/>
    <x v="0"/>
    <x v="1"/>
    <x v="7"/>
    <x v="11"/>
    <x v="107"/>
    <x v="256"/>
    <s v="3 - PROTECCIÓN DEL MEDIO AMBIENTE"/>
    <s v="3.1 - Protección del aire, agua y suelo"/>
    <s v="3.1.02 - Administración del agua"/>
    <s v="2.6 - BIENES MUEBLES, INMUEBLES E INTANGIBLES"/>
    <x v="38"/>
    <x v="0"/>
    <s v="00 - N/A"/>
    <s v="60 - CREDITO EXTERNO"/>
    <s v="(blank)"/>
    <x v="7"/>
    <n v="19500000"/>
    <n v="0"/>
  </r>
  <r>
    <s v="2025"/>
    <x v="3"/>
    <x v="0"/>
    <x v="1"/>
    <x v="7"/>
    <x v="11"/>
    <x v="107"/>
    <x v="256"/>
    <s v="3 - PROTECCIÓN DEL MEDIO AMBIENTE"/>
    <s v="3.1 - Protección del aire, agua y suelo"/>
    <s v="3.1.02 - Administración del agua"/>
    <s v="2.6 - BIENES MUEBLES, INMUEBLES E INTANGIBLES"/>
    <x v="39"/>
    <x v="0"/>
    <s v="00 - N/A"/>
    <s v="60 - CREDITO EXTERNO"/>
    <s v="(blank)"/>
    <x v="7"/>
    <n v="450000"/>
    <n v="10229700.92"/>
  </r>
  <r>
    <s v="2025"/>
    <x v="3"/>
    <x v="0"/>
    <x v="1"/>
    <x v="7"/>
    <x v="11"/>
    <x v="107"/>
    <x v="256"/>
    <s v="3 - PROTECCIÓN DEL MEDIO AMBIENTE"/>
    <s v="3.1 - Protección del aire, agua y suelo"/>
    <s v="3.1.02 - Administración del agua"/>
    <s v="2.6 - BIENES MUEBLES, INMUEBLES E INTANGIBLES"/>
    <x v="40"/>
    <x v="0"/>
    <s v="00 - N/A"/>
    <s v="30 - FONDOS PROPIOS"/>
    <s v="(blank)"/>
    <x v="7"/>
    <n v="200000"/>
    <n v="0"/>
  </r>
  <r>
    <s v="2025"/>
    <x v="3"/>
    <x v="0"/>
    <x v="1"/>
    <x v="7"/>
    <x v="11"/>
    <x v="107"/>
    <x v="256"/>
    <s v="3 - PROTECCIÓN DEL MEDIO AMBIENTE"/>
    <s v="3.1 - Protección del aire, agua y suelo"/>
    <s v="3.1.02 - Administración del agua"/>
    <s v="2.6 - BIENES MUEBLES, INMUEBLES E INTANGIBLES"/>
    <x v="40"/>
    <x v="0"/>
    <s v="00 - N/A"/>
    <s v="60 - CREDITO EXTERNO"/>
    <s v="(blank)"/>
    <x v="7"/>
    <n v="700001"/>
    <n v="7417842.4699999997"/>
  </r>
  <r>
    <s v="2025"/>
    <x v="3"/>
    <x v="0"/>
    <x v="1"/>
    <x v="7"/>
    <x v="11"/>
    <x v="107"/>
    <x v="256"/>
    <s v="3 - PROTECCIÓN DEL MEDIO AMBIENTE"/>
    <s v="3.1 - Protección del aire, agua y suelo"/>
    <s v="3.1.02 - Administración del agua"/>
    <s v="2.6 - BIENES MUEBLES, INMUEBLES E INTANGIBLES"/>
    <x v="41"/>
    <x v="0"/>
    <s v="00 - N/A"/>
    <s v="60 - CREDITO EXTERNO"/>
    <s v="(blank)"/>
    <x v="7"/>
    <n v="800000"/>
    <n v="0"/>
  </r>
  <r>
    <s v="2025"/>
    <x v="3"/>
    <x v="0"/>
    <x v="1"/>
    <x v="7"/>
    <x v="11"/>
    <x v="107"/>
    <x v="256"/>
    <s v="3 - PROTECCIÓN DEL MEDIO AMBIENTE"/>
    <s v="3.1 - Protección del aire, agua y suelo"/>
    <s v="3.1.03 - Ordenación de aguas residuales, drenaje y alcantarillado"/>
    <s v="2.6 - BIENES MUEBLES, INMUEBLES E INTANGIBLES"/>
    <x v="36"/>
    <x v="0"/>
    <s v="00 - N/A"/>
    <s v="30 - FONDOS PROPIOS"/>
    <s v="(blank)"/>
    <x v="7"/>
    <n v="95000"/>
    <n v="0"/>
  </r>
  <r>
    <s v="2025"/>
    <x v="3"/>
    <x v="0"/>
    <x v="1"/>
    <x v="7"/>
    <x v="11"/>
    <x v="107"/>
    <x v="256"/>
    <s v="3 - PROTECCIÓN DEL MEDIO AMBIENTE"/>
    <s v="3.1 - Protección del aire, agua y suelo"/>
    <s v="3.1.03 - Ordenación de aguas residuales, drenaje y alcantarillado"/>
    <s v="2.6 - BIENES MUEBLES, INMUEBLES E INTANGIBLES"/>
    <x v="38"/>
    <x v="0"/>
    <s v="00 - N/A"/>
    <s v="30 - FONDOS PROPIOS"/>
    <s v="(blank)"/>
    <x v="7"/>
    <n v="100000"/>
    <n v="0"/>
  </r>
  <r>
    <s v="2025"/>
    <x v="3"/>
    <x v="0"/>
    <x v="1"/>
    <x v="7"/>
    <x v="11"/>
    <x v="107"/>
    <x v="256"/>
    <s v="3 - PROTECCIÓN DEL MEDIO AMBIENTE"/>
    <s v="3.1 - Protección del aire, agua y suelo"/>
    <s v="3.1.03 - Ordenación de aguas residuales, drenaje y alcantarillado"/>
    <s v="2.6 - BIENES MUEBLES, INMUEBLES E INTANGIBLES"/>
    <x v="38"/>
    <x v="0"/>
    <s v="00 - N/A"/>
    <s v="60 - CREDITO EXTERNO"/>
    <s v="(blank)"/>
    <x v="7"/>
    <n v="2000000"/>
    <n v="419000"/>
  </r>
  <r>
    <s v="2025"/>
    <x v="3"/>
    <x v="0"/>
    <x v="1"/>
    <x v="7"/>
    <x v="11"/>
    <x v="107"/>
    <x v="256"/>
    <s v="3 - PROTECCIÓN DEL MEDIO AMBIENTE"/>
    <s v="3.1 - Protección del aire, agua y suelo"/>
    <s v="3.1.03 - Ordenación de aguas residuales, drenaje y alcantarillado"/>
    <s v="2.6 - BIENES MUEBLES, INMUEBLES E INTANGIBLES"/>
    <x v="39"/>
    <x v="0"/>
    <s v="00 - N/A"/>
    <s v="60 - CREDITO EXTERNO"/>
    <s v="(blank)"/>
    <x v="7"/>
    <n v="6000000"/>
    <n v="3119999"/>
  </r>
  <r>
    <s v="2025"/>
    <x v="3"/>
    <x v="0"/>
    <x v="1"/>
    <x v="7"/>
    <x v="11"/>
    <x v="107"/>
    <x v="256"/>
    <s v="3 - PROTECCIÓN DEL MEDIO AMBIENTE"/>
    <s v="3.1 - Protección del aire, agua y suelo"/>
    <s v="3.1.03 - Ordenación de aguas residuales, drenaje y alcantarillado"/>
    <s v="2.6 - BIENES MUEBLES, INMUEBLES E INTANGIBLES"/>
    <x v="40"/>
    <x v="0"/>
    <s v="00 - N/A"/>
    <s v="30 - FONDOS PROPIOS"/>
    <s v="(blank)"/>
    <x v="7"/>
    <n v="350000"/>
    <n v="0"/>
  </r>
  <r>
    <s v="2025"/>
    <x v="3"/>
    <x v="0"/>
    <x v="1"/>
    <x v="7"/>
    <x v="11"/>
    <x v="107"/>
    <x v="256"/>
    <s v="3 - PROTECCIÓN DEL MEDIO AMBIENTE"/>
    <s v="3.1 - Protección del aire, agua y suelo"/>
    <s v="3.1.03 - Ordenación de aguas residuales, drenaje y alcantarillado"/>
    <s v="2.6 - BIENES MUEBLES, INMUEBLES E INTANGIBLES"/>
    <x v="40"/>
    <x v="0"/>
    <s v="00 - N/A"/>
    <s v="60 - CREDITO EXTERNO"/>
    <s v="(blank)"/>
    <x v="7"/>
    <n v="10800000"/>
    <n v="0"/>
  </r>
  <r>
    <s v="2025"/>
    <x v="3"/>
    <x v="0"/>
    <x v="1"/>
    <x v="7"/>
    <x v="11"/>
    <x v="107"/>
    <x v="256"/>
    <s v="4 - SERVICIOS SOCIALES"/>
    <s v="4.1 - Vivienda y servicios comunitarios"/>
    <s v="4.1.03 - Abastecimiento de agua potable"/>
    <s v="2.6 - BIENES MUEBLES, INMUEBLES E INTANGIBLES"/>
    <x v="36"/>
    <x v="0"/>
    <s v="00 - N/A"/>
    <s v="30 - FONDOS PROPIOS"/>
    <s v="(blank)"/>
    <x v="7"/>
    <n v="1270000"/>
    <n v="0"/>
  </r>
  <r>
    <s v="2025"/>
    <x v="3"/>
    <x v="0"/>
    <x v="1"/>
    <x v="7"/>
    <x v="11"/>
    <x v="107"/>
    <x v="256"/>
    <s v="4 - SERVICIOS SOCIALES"/>
    <s v="4.1 - Vivienda y servicios comunitarios"/>
    <s v="4.1.03 - Abastecimiento de agua potable"/>
    <s v="2.6 - BIENES MUEBLES, INMUEBLES E INTANGIBLES"/>
    <x v="36"/>
    <x v="0"/>
    <s v="00 - N/A"/>
    <s v="60 - CREDITO EXTERNO"/>
    <s v="(blank)"/>
    <x v="7"/>
    <n v="4900000"/>
    <n v="84126"/>
  </r>
  <r>
    <s v="2025"/>
    <x v="3"/>
    <x v="0"/>
    <x v="1"/>
    <x v="7"/>
    <x v="11"/>
    <x v="107"/>
    <x v="256"/>
    <s v="4 - SERVICIOS SOCIALES"/>
    <s v="4.1 - Vivienda y servicios comunitarios"/>
    <s v="4.1.03 - Abastecimiento de agua potable"/>
    <s v="2.6 - BIENES MUEBLES, INMUEBLES E INTANGIBLES"/>
    <x v="38"/>
    <x v="0"/>
    <s v="00 - N/A"/>
    <s v="30 - FONDOS PROPIOS"/>
    <s v="(blank)"/>
    <x v="7"/>
    <n v="150000"/>
    <n v="0"/>
  </r>
  <r>
    <s v="2025"/>
    <x v="3"/>
    <x v="0"/>
    <x v="1"/>
    <x v="7"/>
    <x v="11"/>
    <x v="107"/>
    <x v="256"/>
    <s v="4 - SERVICIOS SOCIALES"/>
    <s v="4.1 - Vivienda y servicios comunitarios"/>
    <s v="4.1.03 - Abastecimiento de agua potable"/>
    <s v="2.6 - BIENES MUEBLES, INMUEBLES E INTANGIBLES"/>
    <x v="38"/>
    <x v="0"/>
    <s v="00 - N/A"/>
    <s v="60 - CREDITO EXTERNO"/>
    <s v="(blank)"/>
    <x v="7"/>
    <n v="8144500"/>
    <n v="1527968.5"/>
  </r>
  <r>
    <s v="2025"/>
    <x v="3"/>
    <x v="0"/>
    <x v="1"/>
    <x v="7"/>
    <x v="11"/>
    <x v="107"/>
    <x v="256"/>
    <s v="4 - SERVICIOS SOCIALES"/>
    <s v="4.1 - Vivienda y servicios comunitarios"/>
    <s v="4.1.03 - Abastecimiento de agua potable"/>
    <s v="2.6 - BIENES MUEBLES, INMUEBLES E INTANGIBLES"/>
    <x v="39"/>
    <x v="0"/>
    <s v="00 - N/A"/>
    <s v="30 - FONDOS PROPIOS"/>
    <s v="(blank)"/>
    <x v="7"/>
    <n v="7795800"/>
    <n v="0"/>
  </r>
  <r>
    <s v="2025"/>
    <x v="3"/>
    <x v="0"/>
    <x v="1"/>
    <x v="7"/>
    <x v="11"/>
    <x v="107"/>
    <x v="256"/>
    <s v="4 - SERVICIOS SOCIALES"/>
    <s v="4.1 - Vivienda y servicios comunitarios"/>
    <s v="4.1.03 - Abastecimiento de agua potable"/>
    <s v="2.6 - BIENES MUEBLES, INMUEBLES E INTANGIBLES"/>
    <x v="40"/>
    <x v="0"/>
    <s v="00 - N/A"/>
    <s v="10 - FONDO GENERAL"/>
    <s v="(blank)"/>
    <x v="7"/>
    <n v="695000"/>
    <n v="0"/>
  </r>
  <r>
    <s v="2025"/>
    <x v="3"/>
    <x v="0"/>
    <x v="1"/>
    <x v="7"/>
    <x v="11"/>
    <x v="107"/>
    <x v="256"/>
    <s v="4 - SERVICIOS SOCIALES"/>
    <s v="4.1 - Vivienda y servicios comunitarios"/>
    <s v="4.1.03 - Abastecimiento de agua potable"/>
    <s v="2.6 - BIENES MUEBLES, INMUEBLES E INTANGIBLES"/>
    <x v="40"/>
    <x v="0"/>
    <s v="00 - N/A"/>
    <s v="30 - FONDOS PROPIOS"/>
    <s v="(blank)"/>
    <x v="7"/>
    <n v="99000"/>
    <n v="0"/>
  </r>
  <r>
    <s v="2025"/>
    <x v="3"/>
    <x v="0"/>
    <x v="1"/>
    <x v="7"/>
    <x v="11"/>
    <x v="107"/>
    <x v="256"/>
    <s v="4 - SERVICIOS SOCIALES"/>
    <s v="4.1 - Vivienda y servicios comunitarios"/>
    <s v="4.1.03 - Abastecimiento de agua potable"/>
    <s v="2.6 - BIENES MUEBLES, INMUEBLES E INTANGIBLES"/>
    <x v="40"/>
    <x v="0"/>
    <s v="00 - N/A"/>
    <s v="60 - CREDITO EXTERNO"/>
    <s v="(blank)"/>
    <x v="7"/>
    <n v="8910000"/>
    <n v="1181797.8700000001"/>
  </r>
  <r>
    <s v="2025"/>
    <x v="3"/>
    <x v="0"/>
    <x v="1"/>
    <x v="7"/>
    <x v="11"/>
    <x v="107"/>
    <x v="256"/>
    <s v="4 - SERVICIOS SOCIALES"/>
    <s v="4.1 - Vivienda y servicios comunitarios"/>
    <s v="4.1.03 - Abastecimiento de agua potable"/>
    <s v="2.6 - BIENES MUEBLES, INMUEBLES E INTANGIBLES"/>
    <x v="41"/>
    <x v="0"/>
    <s v="00 - N/A"/>
    <s v="60 - CREDITO EXTERNO"/>
    <s v="(blank)"/>
    <x v="7"/>
    <n v="1000000"/>
    <n v="0"/>
  </r>
  <r>
    <s v="2025"/>
    <x v="3"/>
    <x v="0"/>
    <x v="1"/>
    <x v="7"/>
    <x v="11"/>
    <x v="108"/>
    <x v="257"/>
    <s v="2 - SERVICIOS ECONÓMICOS"/>
    <s v="2.4 - Energía y combustible"/>
    <s v="2.4.04 - Energía eléctrica de fuentes termoeléctricas"/>
    <s v="2.6 - BIENES MUEBLES, INMUEBLES E INTANGIBLES"/>
    <x v="36"/>
    <x v="0"/>
    <s v="00 - N/A"/>
    <s v="30 - FONDOS PROPIOS"/>
    <s v="(blank)"/>
    <x v="1"/>
    <n v="129560551"/>
    <n v="29611671.439999998"/>
  </r>
  <r>
    <s v="2025"/>
    <x v="3"/>
    <x v="0"/>
    <x v="1"/>
    <x v="7"/>
    <x v="11"/>
    <x v="108"/>
    <x v="257"/>
    <s v="2 - SERVICIOS ECONÓMICOS"/>
    <s v="2.4 - Energía y combustible"/>
    <s v="2.4.04 - Energía eléctrica de fuentes termoeléctricas"/>
    <s v="2.6 - BIENES MUEBLES, INMUEBLES E INTANGIBLES"/>
    <x v="40"/>
    <x v="0"/>
    <s v="00 - N/A"/>
    <s v="30 - FONDOS PROPIOS"/>
    <s v="(blank)"/>
    <x v="1"/>
    <n v="7557919"/>
    <n v="210700.79999999999"/>
  </r>
  <r>
    <s v="2025"/>
    <x v="3"/>
    <x v="0"/>
    <x v="1"/>
    <x v="7"/>
    <x v="11"/>
    <x v="108"/>
    <x v="257"/>
    <s v="2 - SERVICIOS ECONÓMICOS"/>
    <s v="2.4 - Energía y combustible"/>
    <s v="2.4.04 - Energía eléctrica de fuentes termoeléctricas"/>
    <s v="2.6 - BIENES MUEBLES, INMUEBLES E INTANGIBLES"/>
    <x v="44"/>
    <x v="0"/>
    <s v="00 - N/A"/>
    <s v="30 - FONDOS PROPIOS"/>
    <s v="(blank)"/>
    <x v="1"/>
    <n v="4500000"/>
    <n v="0"/>
  </r>
  <r>
    <s v="2025"/>
    <x v="3"/>
    <x v="0"/>
    <x v="1"/>
    <x v="7"/>
    <x v="11"/>
    <x v="108"/>
    <x v="257"/>
    <s v="2 - SERVICIOS ECONÓMICOS"/>
    <s v="2.4 - Energía y combustible"/>
    <s v="2.4.04 - Energía eléctrica de fuentes termoeléctricas"/>
    <s v="2.7 - OBRAS"/>
    <x v="42"/>
    <x v="0"/>
    <s v="00 - N/A"/>
    <s v="30 - FONDOS PROPIOS"/>
    <s v="(blank)"/>
    <x v="1"/>
    <n v="30000000"/>
    <n v="0"/>
  </r>
  <r>
    <s v="2025"/>
    <x v="3"/>
    <x v="0"/>
    <x v="1"/>
    <x v="7"/>
    <x v="11"/>
    <x v="109"/>
    <x v="258"/>
    <s v="2 - SERVICIOS ECONÓMICOS"/>
    <s v="2.2 - Agropecuaria, caza, pesca y silvicultura"/>
    <s v="2.2.01 - Agropecuaria"/>
    <s v="2.6 - BIENES MUEBLES, INMUEBLES E INTANGIBLES"/>
    <x v="36"/>
    <x v="0"/>
    <s v="00 - N/A"/>
    <s v="30 - FONDOS PROPIOS"/>
    <s v="(blank)"/>
    <x v="0"/>
    <n v="11400000"/>
    <n v="0"/>
  </r>
  <r>
    <s v="2025"/>
    <x v="3"/>
    <x v="0"/>
    <x v="1"/>
    <x v="7"/>
    <x v="11"/>
    <x v="109"/>
    <x v="258"/>
    <s v="2 - SERVICIOS ECONÓMICOS"/>
    <s v="2.2 - Agropecuaria, caza, pesca y silvicultura"/>
    <s v="2.2.01 - Agropecuaria"/>
    <s v="2.6 - BIENES MUEBLES, INMUEBLES E INTANGIBLES"/>
    <x v="37"/>
    <x v="0"/>
    <s v="00 - N/A"/>
    <s v="30 - FONDOS PROPIOS"/>
    <s v="(blank)"/>
    <x v="0"/>
    <n v="960000"/>
    <n v="0"/>
  </r>
  <r>
    <s v="2025"/>
    <x v="3"/>
    <x v="0"/>
    <x v="1"/>
    <x v="7"/>
    <x v="11"/>
    <x v="109"/>
    <x v="258"/>
    <s v="2 - SERVICIOS ECONÓMICOS"/>
    <s v="2.2 - Agropecuaria, caza, pesca y silvicultura"/>
    <s v="2.2.01 - Agropecuaria"/>
    <s v="2.6 - BIENES MUEBLES, INMUEBLES E INTANGIBLES"/>
    <x v="39"/>
    <x v="0"/>
    <s v="00 - N/A"/>
    <s v="30 - FONDOS PROPIOS"/>
    <s v="(blank)"/>
    <x v="0"/>
    <n v="0"/>
    <n v="0"/>
  </r>
  <r>
    <s v="2025"/>
    <x v="3"/>
    <x v="0"/>
    <x v="1"/>
    <x v="7"/>
    <x v="11"/>
    <x v="109"/>
    <x v="258"/>
    <s v="2 - SERVICIOS ECONÓMICOS"/>
    <s v="2.2 - Agropecuaria, caza, pesca y silvicultura"/>
    <s v="2.2.01 - Agropecuaria"/>
    <s v="2.6 - BIENES MUEBLES, INMUEBLES E INTANGIBLES"/>
    <x v="40"/>
    <x v="0"/>
    <s v="00 - N/A"/>
    <s v="30 - FONDOS PROPIOS"/>
    <s v="(blank)"/>
    <x v="0"/>
    <n v="2880000"/>
    <n v="0"/>
  </r>
  <r>
    <s v="2025"/>
    <x v="3"/>
    <x v="0"/>
    <x v="1"/>
    <x v="7"/>
    <x v="11"/>
    <x v="109"/>
    <x v="258"/>
    <s v="2 - SERVICIOS ECONÓMICOS"/>
    <s v="2.2 - Agropecuaria, caza, pesca y silvicultura"/>
    <s v="2.2.01 - Agropecuaria"/>
    <s v="2.6 - BIENES MUEBLES, INMUEBLES E INTANGIBLES"/>
    <x v="41"/>
    <x v="0"/>
    <s v="00 - N/A"/>
    <s v="30 - FONDOS PROPIOS"/>
    <s v="(blank)"/>
    <x v="0"/>
    <n v="1200000"/>
    <n v="0"/>
  </r>
  <r>
    <s v="2025"/>
    <x v="3"/>
    <x v="0"/>
    <x v="1"/>
    <x v="7"/>
    <x v="11"/>
    <x v="118"/>
    <x v="267"/>
    <s v="3 - PROTECCIÓN DEL MEDIO AMBIENTE"/>
    <s v="3.1 - Protección del aire, agua y suelo"/>
    <s v="3.1.02 - Administración del agua"/>
    <s v="2.6 - BIENES MUEBLES, INMUEBLES E INTANGIBLES"/>
    <x v="36"/>
    <x v="0"/>
    <s v="00 - N/A"/>
    <s v="10 - FONDO GENERAL"/>
    <s v="(blank)"/>
    <x v="17"/>
    <n v="0"/>
    <n v="0"/>
  </r>
  <r>
    <s v="2025"/>
    <x v="3"/>
    <x v="0"/>
    <x v="1"/>
    <x v="7"/>
    <x v="11"/>
    <x v="118"/>
    <x v="267"/>
    <s v="3 - PROTECCIÓN DEL MEDIO AMBIENTE"/>
    <s v="3.1 - Protección del aire, agua y suelo"/>
    <s v="3.1.02 - Administración del agua"/>
    <s v="2.6 - BIENES MUEBLES, INMUEBLES E INTANGIBLES"/>
    <x v="36"/>
    <x v="0"/>
    <s v="00 - N/A"/>
    <s v="30 - FONDOS PROPIOS"/>
    <s v="(blank)"/>
    <x v="17"/>
    <n v="2944000"/>
    <n v="177059"/>
  </r>
  <r>
    <s v="2025"/>
    <x v="3"/>
    <x v="0"/>
    <x v="1"/>
    <x v="7"/>
    <x v="11"/>
    <x v="118"/>
    <x v="267"/>
    <s v="3 - PROTECCIÓN DEL MEDIO AMBIENTE"/>
    <s v="3.1 - Protección del aire, agua y suelo"/>
    <s v="3.1.02 - Administración del agua"/>
    <s v="2.6 - BIENES MUEBLES, INMUEBLES E INTANGIBLES"/>
    <x v="37"/>
    <x v="0"/>
    <s v="00 - N/A"/>
    <s v="30 - FONDOS PROPIOS"/>
    <s v="(blank)"/>
    <x v="17"/>
    <n v="150000"/>
    <n v="0"/>
  </r>
  <r>
    <s v="2025"/>
    <x v="3"/>
    <x v="0"/>
    <x v="1"/>
    <x v="7"/>
    <x v="11"/>
    <x v="118"/>
    <x v="267"/>
    <s v="3 - PROTECCIÓN DEL MEDIO AMBIENTE"/>
    <s v="3.1 - Protección del aire, agua y suelo"/>
    <s v="3.1.02 - Administración del agua"/>
    <s v="2.6 - BIENES MUEBLES, INMUEBLES E INTANGIBLES"/>
    <x v="38"/>
    <x v="0"/>
    <s v="00 - N/A"/>
    <s v="30 - FONDOS PROPIOS"/>
    <s v="(blank)"/>
    <x v="17"/>
    <n v="250000"/>
    <n v="0"/>
  </r>
  <r>
    <s v="2025"/>
    <x v="3"/>
    <x v="0"/>
    <x v="1"/>
    <x v="7"/>
    <x v="11"/>
    <x v="118"/>
    <x v="267"/>
    <s v="3 - PROTECCIÓN DEL MEDIO AMBIENTE"/>
    <s v="3.1 - Protección del aire, agua y suelo"/>
    <s v="3.1.02 - Administración del agua"/>
    <s v="2.6 - BIENES MUEBLES, INMUEBLES E INTANGIBLES"/>
    <x v="39"/>
    <x v="0"/>
    <s v="00 - N/A"/>
    <s v="10 - FONDO GENERAL"/>
    <s v="(blank)"/>
    <x v="17"/>
    <n v="0"/>
    <n v="0"/>
  </r>
  <r>
    <s v="2025"/>
    <x v="3"/>
    <x v="0"/>
    <x v="1"/>
    <x v="7"/>
    <x v="11"/>
    <x v="118"/>
    <x v="267"/>
    <s v="3 - PROTECCIÓN DEL MEDIO AMBIENTE"/>
    <s v="3.1 - Protección del aire, agua y suelo"/>
    <s v="3.1.02 - Administración del agua"/>
    <s v="2.6 - BIENES MUEBLES, INMUEBLES E INTANGIBLES"/>
    <x v="40"/>
    <x v="0"/>
    <s v="00 - N/A"/>
    <s v="30 - FONDOS PROPIOS"/>
    <s v="(blank)"/>
    <x v="17"/>
    <n v="815000"/>
    <n v="0"/>
  </r>
  <r>
    <s v="2025"/>
    <x v="3"/>
    <x v="0"/>
    <x v="1"/>
    <x v="7"/>
    <x v="11"/>
    <x v="118"/>
    <x v="267"/>
    <s v="3 - PROTECCIÓN DEL MEDIO AMBIENTE"/>
    <s v="3.1 - Protección del aire, agua y suelo"/>
    <s v="3.1.02 - Administración del agua"/>
    <s v="2.6 - BIENES MUEBLES, INMUEBLES E INTANGIBLES"/>
    <x v="43"/>
    <x v="0"/>
    <s v="00 - N/A"/>
    <s v="30 - FONDOS PROPIOS"/>
    <s v="(blank)"/>
    <x v="17"/>
    <n v="300000"/>
    <n v="0"/>
  </r>
  <r>
    <s v="2025"/>
    <x v="3"/>
    <x v="0"/>
    <x v="1"/>
    <x v="7"/>
    <x v="11"/>
    <x v="118"/>
    <x v="267"/>
    <s v="3 - PROTECCIÓN DEL MEDIO AMBIENTE"/>
    <s v="3.1 - Protección del aire, agua y suelo"/>
    <s v="3.1.02 - Administración del agua"/>
    <s v="2.6 - BIENES MUEBLES, INMUEBLES E INTANGIBLES"/>
    <x v="41"/>
    <x v="0"/>
    <s v="00 - N/A"/>
    <s v="10 - FONDO GENERAL"/>
    <s v="(blank)"/>
    <x v="17"/>
    <n v="0"/>
    <n v="173630.28"/>
  </r>
  <r>
    <s v="2025"/>
    <x v="3"/>
    <x v="0"/>
    <x v="1"/>
    <x v="7"/>
    <x v="11"/>
    <x v="118"/>
    <x v="267"/>
    <s v="3 - PROTECCIÓN DEL MEDIO AMBIENTE"/>
    <s v="3.1 - Protección del aire, agua y suelo"/>
    <s v="3.1.02 - Administración del agua"/>
    <s v="2.6 - BIENES MUEBLES, INMUEBLES E INTANGIBLES"/>
    <x v="41"/>
    <x v="0"/>
    <s v="00 - N/A"/>
    <s v="30 - FONDOS PROPIOS"/>
    <s v="(blank)"/>
    <x v="17"/>
    <n v="1400000"/>
    <n v="0"/>
  </r>
  <r>
    <s v="2025"/>
    <x v="3"/>
    <x v="0"/>
    <x v="1"/>
    <x v="7"/>
    <x v="11"/>
    <x v="118"/>
    <x v="267"/>
    <s v="3 - PROTECCIÓN DEL MEDIO AMBIENTE"/>
    <s v="3.1 - Protección del aire, agua y suelo"/>
    <s v="3.1.03 - Ordenación de aguas residuales, drenaje y alcantarillado"/>
    <s v="2.6 - BIENES MUEBLES, INMUEBLES E INTANGIBLES"/>
    <x v="38"/>
    <x v="0"/>
    <s v="00 - N/A"/>
    <s v="30 - FONDOS PROPIOS"/>
    <s v="(blank)"/>
    <x v="17"/>
    <n v="117000"/>
    <n v="0"/>
  </r>
  <r>
    <s v="2025"/>
    <x v="3"/>
    <x v="0"/>
    <x v="1"/>
    <x v="7"/>
    <x v="11"/>
    <x v="118"/>
    <x v="267"/>
    <s v="3 - PROTECCIÓN DEL MEDIO AMBIENTE"/>
    <s v="3.1 - Protección del aire, agua y suelo"/>
    <s v="3.1.03 - Ordenación de aguas residuales, drenaje y alcantarillado"/>
    <s v="2.6 - BIENES MUEBLES, INMUEBLES E INTANGIBLES"/>
    <x v="40"/>
    <x v="0"/>
    <s v="00 - N/A"/>
    <s v="30 - FONDOS PROPIOS"/>
    <s v="(blank)"/>
    <x v="17"/>
    <n v="15000"/>
    <n v="0"/>
  </r>
  <r>
    <s v="2025"/>
    <x v="3"/>
    <x v="0"/>
    <x v="1"/>
    <x v="7"/>
    <x v="11"/>
    <x v="118"/>
    <x v="267"/>
    <s v="3 - PROTECCIÓN DEL MEDIO AMBIENTE"/>
    <s v="3.3 - Cambio Climático"/>
    <s v="3.3.05 - Reducción del riesgo de desastres climáticos"/>
    <s v="2.6 - BIENES MUEBLES, INMUEBLES E INTANGIBLES"/>
    <x v="43"/>
    <x v="0"/>
    <s v="00 - N/A"/>
    <s v="30 - FONDOS PROPIOS"/>
    <s v="(blank)"/>
    <x v="17"/>
    <n v="300000"/>
    <n v="0"/>
  </r>
  <r>
    <s v="2025"/>
    <x v="3"/>
    <x v="0"/>
    <x v="1"/>
    <x v="7"/>
    <x v="11"/>
    <x v="118"/>
    <x v="267"/>
    <s v="4 - SERVICIOS SOCIALES"/>
    <s v="4.1 - Vivienda y servicios comunitarios"/>
    <s v="4.1.03 - Abastecimiento de agua potable"/>
    <s v="2.6 - BIENES MUEBLES, INMUEBLES E INTANGIBLES"/>
    <x v="40"/>
    <x v="0"/>
    <s v="00 - N/A"/>
    <s v="10 - FONDO GENERAL"/>
    <s v="(blank)"/>
    <x v="17"/>
    <n v="0"/>
    <n v="1739138"/>
  </r>
  <r>
    <s v="2025"/>
    <x v="3"/>
    <x v="0"/>
    <x v="1"/>
    <x v="7"/>
    <x v="11"/>
    <x v="118"/>
    <x v="267"/>
    <s v="4 - SERVICIOS SOCIALES"/>
    <s v="4.1 - Vivienda y servicios comunitarios"/>
    <s v="4.1.03 - Abastecimiento de agua potable"/>
    <s v="2.6 - BIENES MUEBLES, INMUEBLES E INTANGIBLES"/>
    <x v="40"/>
    <x v="0"/>
    <s v="00 - N/A"/>
    <s v="30 - FONDOS PROPIOS"/>
    <s v="(blank)"/>
    <x v="17"/>
    <n v="4950000"/>
    <n v="232910.85"/>
  </r>
  <r>
    <s v="2025"/>
    <x v="3"/>
    <x v="0"/>
    <x v="1"/>
    <x v="7"/>
    <x v="11"/>
    <x v="122"/>
    <x v="271"/>
    <s v="2 - SERVICIOS ECONÓMICOS"/>
    <s v="2.6 - Transporte"/>
    <s v="2.6.01 - Transporte por carretera"/>
    <s v="2.6 - BIENES MUEBLES, INMUEBLES E INTANGIBLES"/>
    <x v="36"/>
    <x v="0"/>
    <s v="00 - N/A"/>
    <s v="30 - FONDOS PROPIOS"/>
    <s v="(blank)"/>
    <x v="0"/>
    <n v="22497600"/>
    <n v="5440604.5700000003"/>
  </r>
  <r>
    <s v="2025"/>
    <x v="3"/>
    <x v="0"/>
    <x v="1"/>
    <x v="7"/>
    <x v="11"/>
    <x v="122"/>
    <x v="271"/>
    <s v="2 - SERVICIOS ECONÓMICOS"/>
    <s v="2.6 - Transporte"/>
    <s v="2.6.01 - Transporte por carretera"/>
    <s v="2.6 - BIENES MUEBLES, INMUEBLES E INTANGIBLES"/>
    <x v="37"/>
    <x v="0"/>
    <s v="00 - N/A"/>
    <s v="30 - FONDOS PROPIOS"/>
    <s v="(blank)"/>
    <x v="0"/>
    <n v="2300000"/>
    <n v="630223.94999999995"/>
  </r>
  <r>
    <s v="2025"/>
    <x v="3"/>
    <x v="0"/>
    <x v="1"/>
    <x v="7"/>
    <x v="11"/>
    <x v="122"/>
    <x v="271"/>
    <s v="2 - SERVICIOS ECONÓMICOS"/>
    <s v="2.6 - Transporte"/>
    <s v="2.6.01 - Transporte por carretera"/>
    <s v="2.6 - BIENES MUEBLES, INMUEBLES E INTANGIBLES"/>
    <x v="38"/>
    <x v="0"/>
    <s v="00 - N/A"/>
    <s v="30 - FONDOS PROPIOS"/>
    <s v="(blank)"/>
    <x v="0"/>
    <n v="0"/>
    <n v="0"/>
  </r>
  <r>
    <s v="2025"/>
    <x v="3"/>
    <x v="0"/>
    <x v="1"/>
    <x v="7"/>
    <x v="11"/>
    <x v="122"/>
    <x v="271"/>
    <s v="2 - SERVICIOS ECONÓMICOS"/>
    <s v="2.6 - Transporte"/>
    <s v="2.6.01 - Transporte por carretera"/>
    <s v="2.6 - BIENES MUEBLES, INMUEBLES E INTANGIBLES"/>
    <x v="39"/>
    <x v="0"/>
    <s v="00 - N/A"/>
    <s v="10 - FONDO GENERAL"/>
    <s v="(blank)"/>
    <x v="0"/>
    <n v="0"/>
    <n v="0"/>
  </r>
  <r>
    <s v="2025"/>
    <x v="3"/>
    <x v="0"/>
    <x v="1"/>
    <x v="7"/>
    <x v="11"/>
    <x v="122"/>
    <x v="271"/>
    <s v="2 - SERVICIOS ECONÓMICOS"/>
    <s v="2.6 - Transporte"/>
    <s v="2.6.01 - Transporte por carretera"/>
    <s v="2.6 - BIENES MUEBLES, INMUEBLES E INTANGIBLES"/>
    <x v="39"/>
    <x v="0"/>
    <s v="00 - N/A"/>
    <s v="30 - FONDOS PROPIOS"/>
    <s v="(blank)"/>
    <x v="0"/>
    <n v="15000000"/>
    <n v="0"/>
  </r>
  <r>
    <s v="2025"/>
    <x v="3"/>
    <x v="0"/>
    <x v="1"/>
    <x v="7"/>
    <x v="11"/>
    <x v="122"/>
    <x v="271"/>
    <s v="2 - SERVICIOS ECONÓMICOS"/>
    <s v="2.6 - Transporte"/>
    <s v="2.6.01 - Transporte por carretera"/>
    <s v="2.6 - BIENES MUEBLES, INMUEBLES E INTANGIBLES"/>
    <x v="40"/>
    <x v="0"/>
    <s v="00 - N/A"/>
    <s v="30 - FONDOS PROPIOS"/>
    <s v="(blank)"/>
    <x v="0"/>
    <n v="7000000"/>
    <n v="1362543.1099999999"/>
  </r>
  <r>
    <s v="2025"/>
    <x v="3"/>
    <x v="0"/>
    <x v="1"/>
    <x v="7"/>
    <x v="11"/>
    <x v="122"/>
    <x v="271"/>
    <s v="2 - SERVICIOS ECONÓMICOS"/>
    <s v="2.6 - Transporte"/>
    <s v="2.6.01 - Transporte por carretera"/>
    <s v="2.6 - BIENES MUEBLES, INMUEBLES E INTANGIBLES"/>
    <x v="43"/>
    <x v="0"/>
    <s v="00 - N/A"/>
    <s v="30 - FONDOS PROPIOS"/>
    <s v="(blank)"/>
    <x v="0"/>
    <n v="0"/>
    <n v="1620000.05"/>
  </r>
  <r>
    <s v="2025"/>
    <x v="3"/>
    <x v="0"/>
    <x v="1"/>
    <x v="7"/>
    <x v="11"/>
    <x v="123"/>
    <x v="272"/>
    <s v="4 - SERVICIOS SOCIALES"/>
    <s v="4.3 - Actividades deportivas, recreativas, culturales y religiosas"/>
    <s v="4.3.04 - Servicios de radio, televisión y servicios editoriales"/>
    <s v="2.6 - BIENES MUEBLES, INMUEBLES E INTANGIBLES"/>
    <x v="36"/>
    <x v="0"/>
    <s v="00 - N/A"/>
    <s v="30 - FONDOS PROPIOS"/>
    <s v="(blank)"/>
    <x v="0"/>
    <n v="10633533"/>
    <n v="0"/>
  </r>
  <r>
    <s v="2025"/>
    <x v="3"/>
    <x v="0"/>
    <x v="1"/>
    <x v="7"/>
    <x v="11"/>
    <x v="123"/>
    <x v="272"/>
    <s v="4 - SERVICIOS SOCIALES"/>
    <s v="4.3 - Actividades deportivas, recreativas, culturales y religiosas"/>
    <s v="4.3.04 - Servicios de radio, televisión y servicios editoriales"/>
    <s v="2.6 - BIENES MUEBLES, INMUEBLES E INTANGIBLES"/>
    <x v="37"/>
    <x v="0"/>
    <s v="00 - N/A"/>
    <s v="30 - FONDOS PROPIOS"/>
    <s v="(blank)"/>
    <x v="0"/>
    <n v="26023467"/>
    <n v="0"/>
  </r>
  <r>
    <s v="2025"/>
    <x v="3"/>
    <x v="0"/>
    <x v="1"/>
    <x v="7"/>
    <x v="11"/>
    <x v="123"/>
    <x v="272"/>
    <s v="4 - SERVICIOS SOCIALES"/>
    <s v="4.3 - Actividades deportivas, recreativas, culturales y religiosas"/>
    <s v="4.3.04 - Servicios de radio, televisión y servicios editoriales"/>
    <s v="2.6 - BIENES MUEBLES, INMUEBLES E INTANGIBLES"/>
    <x v="39"/>
    <x v="0"/>
    <s v="00 - N/A"/>
    <s v="30 - FONDOS PROPIOS"/>
    <s v="(blank)"/>
    <x v="0"/>
    <n v="500000"/>
    <n v="0"/>
  </r>
  <r>
    <s v="2025"/>
    <x v="3"/>
    <x v="0"/>
    <x v="1"/>
    <x v="7"/>
    <x v="11"/>
    <x v="123"/>
    <x v="272"/>
    <s v="4 - SERVICIOS SOCIALES"/>
    <s v="4.3 - Actividades deportivas, recreativas, culturales y religiosas"/>
    <s v="4.3.04 - Servicios de radio, televisión y servicios editoriales"/>
    <s v="2.6 - BIENES MUEBLES, INMUEBLES E INTANGIBLES"/>
    <x v="40"/>
    <x v="0"/>
    <s v="00 - N/A"/>
    <s v="30 - FONDOS PROPIOS"/>
    <s v="(blank)"/>
    <x v="0"/>
    <n v="1700000"/>
    <n v="0"/>
  </r>
  <r>
    <s v="2025"/>
    <x v="3"/>
    <x v="0"/>
    <x v="1"/>
    <x v="7"/>
    <x v="11"/>
    <x v="123"/>
    <x v="272"/>
    <s v="4 - SERVICIOS SOCIALES"/>
    <s v="4.3 - Actividades deportivas, recreativas, culturales y religiosas"/>
    <s v="4.3.04 - Servicios de radio, televisión y servicios editoriales"/>
    <s v="2.7 - OBRAS"/>
    <x v="42"/>
    <x v="0"/>
    <s v="00 - N/A"/>
    <s v="30 - FONDOS PROPIOS"/>
    <s v="(blank)"/>
    <x v="0"/>
    <n v="5500000"/>
    <n v="0"/>
  </r>
  <r>
    <s v="2025"/>
    <x v="3"/>
    <x v="0"/>
    <x v="1"/>
    <x v="7"/>
    <x v="11"/>
    <x v="106"/>
    <x v="255"/>
    <s v="4 - SERVICIOS SOCIALES"/>
    <s v="4.5 - Protección social"/>
    <s v="4.5.10 - Asistencia social"/>
    <s v="2.6 - BIENES MUEBLES, INMUEBLES E INTANGIBLES"/>
    <x v="36"/>
    <x v="0"/>
    <s v="00 - N/A"/>
    <s v="30 - FONDOS PROPIOS"/>
    <s v="(blank)"/>
    <x v="0"/>
    <n v="18070000"/>
    <n v="29382"/>
  </r>
  <r>
    <s v="2025"/>
    <x v="3"/>
    <x v="0"/>
    <x v="1"/>
    <x v="7"/>
    <x v="11"/>
    <x v="106"/>
    <x v="255"/>
    <s v="4 - SERVICIOS SOCIALES"/>
    <s v="4.5 - Protección social"/>
    <s v="4.5.10 - Asistencia social"/>
    <s v="2.6 - BIENES MUEBLES, INMUEBLES E INTANGIBLES"/>
    <x v="40"/>
    <x v="0"/>
    <s v="00 - N/A"/>
    <s v="30 - FONDOS PROPIOS"/>
    <s v="(blank)"/>
    <x v="0"/>
    <n v="1625000"/>
    <n v="0"/>
  </r>
  <r>
    <s v="2025"/>
    <x v="3"/>
    <x v="0"/>
    <x v="1"/>
    <x v="7"/>
    <x v="11"/>
    <x v="106"/>
    <x v="255"/>
    <s v="4 - SERVICIOS SOCIALES"/>
    <s v="4.5 - Protección social"/>
    <s v="4.5.10 - Asistencia social"/>
    <s v="2.6 - BIENES MUEBLES, INMUEBLES E INTANGIBLES"/>
    <x v="43"/>
    <x v="0"/>
    <s v="00 - N/A"/>
    <s v="30 - FONDOS PROPIOS"/>
    <s v="(blank)"/>
    <x v="0"/>
    <n v="0"/>
    <n v="0"/>
  </r>
  <r>
    <s v="2025"/>
    <x v="3"/>
    <x v="0"/>
    <x v="1"/>
    <x v="7"/>
    <x v="11"/>
    <x v="119"/>
    <x v="268"/>
    <s v="2 - SERVICIOS ECONÓMICOS"/>
    <s v="2.7 - Comunicaciones"/>
    <s v="2.7.01 - Comunicaciones"/>
    <s v="2.6 - BIENES MUEBLES, INMUEBLES E INTANGIBLES"/>
    <x v="36"/>
    <x v="0"/>
    <s v="00 - N/A"/>
    <s v="30 - FONDOS PROPIOS"/>
    <s v="(blank)"/>
    <x v="0"/>
    <n v="5726295"/>
    <n v="0"/>
  </r>
  <r>
    <s v="2025"/>
    <x v="3"/>
    <x v="0"/>
    <x v="1"/>
    <x v="7"/>
    <x v="11"/>
    <x v="119"/>
    <x v="268"/>
    <s v="2 - SERVICIOS ECONÓMICOS"/>
    <s v="2.7 - Comunicaciones"/>
    <s v="2.7.01 - Comunicaciones"/>
    <s v="2.6 - BIENES MUEBLES, INMUEBLES E INTANGIBLES"/>
    <x v="37"/>
    <x v="0"/>
    <s v="00 - N/A"/>
    <s v="30 - FONDOS PROPIOS"/>
    <s v="(blank)"/>
    <x v="0"/>
    <n v="82983"/>
    <n v="0"/>
  </r>
  <r>
    <s v="2025"/>
    <x v="3"/>
    <x v="0"/>
    <x v="1"/>
    <x v="7"/>
    <x v="11"/>
    <x v="119"/>
    <x v="268"/>
    <s v="2 - SERVICIOS ECONÓMICOS"/>
    <s v="2.7 - Comunicaciones"/>
    <s v="2.7.01 - Comunicaciones"/>
    <s v="2.6 - BIENES MUEBLES, INMUEBLES E INTANGIBLES"/>
    <x v="39"/>
    <x v="0"/>
    <s v="00 - N/A"/>
    <s v="30 - FONDOS PROPIOS"/>
    <s v="(blank)"/>
    <x v="0"/>
    <n v="10000000"/>
    <n v="0"/>
  </r>
  <r>
    <s v="2025"/>
    <x v="3"/>
    <x v="0"/>
    <x v="1"/>
    <x v="7"/>
    <x v="11"/>
    <x v="119"/>
    <x v="268"/>
    <s v="2 - SERVICIOS ECONÓMICOS"/>
    <s v="2.7 - Comunicaciones"/>
    <s v="2.7.01 - Comunicaciones"/>
    <s v="2.6 - BIENES MUEBLES, INMUEBLES E INTANGIBLES"/>
    <x v="40"/>
    <x v="0"/>
    <s v="00 - N/A"/>
    <s v="30 - FONDOS PROPIOS"/>
    <s v="(blank)"/>
    <x v="0"/>
    <n v="2074540"/>
    <n v="0"/>
  </r>
  <r>
    <s v="2025"/>
    <x v="3"/>
    <x v="0"/>
    <x v="1"/>
    <x v="7"/>
    <x v="11"/>
    <x v="119"/>
    <x v="268"/>
    <s v="2 - SERVICIOS ECONÓMICOS"/>
    <s v="2.7 - Comunicaciones"/>
    <s v="2.7.01 - Comunicaciones"/>
    <s v="2.6 - BIENES MUEBLES, INMUEBLES E INTANGIBLES"/>
    <x v="45"/>
    <x v="0"/>
    <s v="00 - N/A"/>
    <s v="30 - FONDOS PROPIOS"/>
    <s v="(blank)"/>
    <x v="0"/>
    <n v="522600"/>
    <n v="0"/>
  </r>
  <r>
    <s v="2025"/>
    <x v="3"/>
    <x v="0"/>
    <x v="1"/>
    <x v="7"/>
    <x v="11"/>
    <x v="110"/>
    <x v="259"/>
    <s v="2 - SERVICIOS ECONÓMICOS"/>
    <s v="2.4 - Energía y combustible"/>
    <s v="2.4.04 - Energía eléctrica de fuentes termoeléctricas"/>
    <s v="2.6 - BIENES MUEBLES, INMUEBLES E INTANGIBLES"/>
    <x v="40"/>
    <x v="1"/>
    <s v="02 - CONSTRUCCIÓN  Y REPOTENCIACIÓN DE 46 SUBESTACIONES EN LA REGIÓN ESTE, R.D"/>
    <s v="60 - CREDITO EXTERNO"/>
    <n v="16746"/>
    <x v="0"/>
    <n v="78424436"/>
    <n v="0"/>
  </r>
  <r>
    <s v="2025"/>
    <x v="3"/>
    <x v="0"/>
    <x v="1"/>
    <x v="7"/>
    <x v="11"/>
    <x v="110"/>
    <x v="259"/>
    <s v="2 - SERVICIOS ECONÓMICOS"/>
    <s v="2.4 - Energía y combustible"/>
    <s v="2.4.04 - Energía eléctrica de fuentes termoeléctricas"/>
    <s v="2.6 - BIENES MUEBLES, INMUEBLES E INTANGIBLES"/>
    <x v="44"/>
    <x v="0"/>
    <s v="00 - N/A"/>
    <s v="30 - FONDOS PROPIOS"/>
    <s v="(blank)"/>
    <x v="0"/>
    <n v="19564100"/>
    <n v="0"/>
  </r>
  <r>
    <s v="2025"/>
    <x v="3"/>
    <x v="0"/>
    <x v="1"/>
    <x v="7"/>
    <x v="11"/>
    <x v="124"/>
    <x v="273"/>
    <s v="3 - PROTECCIÓN DEL MEDIO AMBIENTE"/>
    <s v="3.1 - Protección del aire, agua y suelo"/>
    <s v="3.1.02 - Administración del agua"/>
    <s v="2.6 - BIENES MUEBLES, INMUEBLES E INTANGIBLES"/>
    <x v="36"/>
    <x v="0"/>
    <s v="00 - N/A"/>
    <s v="30 - FONDOS PROPIOS"/>
    <s v="(blank)"/>
    <x v="2"/>
    <n v="1796000"/>
    <n v="0"/>
  </r>
  <r>
    <s v="2025"/>
    <x v="3"/>
    <x v="0"/>
    <x v="1"/>
    <x v="7"/>
    <x v="11"/>
    <x v="124"/>
    <x v="273"/>
    <s v="3 - PROTECCIÓN DEL MEDIO AMBIENTE"/>
    <s v="3.1 - Protección del aire, agua y suelo"/>
    <s v="3.1.02 - Administración del agua"/>
    <s v="2.6 - BIENES MUEBLES, INMUEBLES E INTANGIBLES"/>
    <x v="37"/>
    <x v="0"/>
    <s v="00 - N/A"/>
    <s v="30 - FONDOS PROPIOS"/>
    <s v="(blank)"/>
    <x v="2"/>
    <n v="90000"/>
    <n v="0"/>
  </r>
  <r>
    <s v="2025"/>
    <x v="3"/>
    <x v="0"/>
    <x v="1"/>
    <x v="7"/>
    <x v="11"/>
    <x v="124"/>
    <x v="273"/>
    <s v="3 - PROTECCIÓN DEL MEDIO AMBIENTE"/>
    <s v="3.1 - Protección del aire, agua y suelo"/>
    <s v="3.1.02 - Administración del agua"/>
    <s v="2.6 - BIENES MUEBLES, INMUEBLES E INTANGIBLES"/>
    <x v="40"/>
    <x v="0"/>
    <s v="00 - N/A"/>
    <s v="30 - FONDOS PROPIOS"/>
    <s v="(blank)"/>
    <x v="2"/>
    <n v="520000"/>
    <n v="0"/>
  </r>
  <r>
    <s v="2025"/>
    <x v="3"/>
    <x v="0"/>
    <x v="1"/>
    <x v="7"/>
    <x v="11"/>
    <x v="124"/>
    <x v="273"/>
    <s v="3 - PROTECCIÓN DEL MEDIO AMBIENTE"/>
    <s v="3.1 - Protección del aire, agua y suelo"/>
    <s v="3.1.02 - Administración del agua"/>
    <s v="2.6 - BIENES MUEBLES, INMUEBLES E INTANGIBLES"/>
    <x v="43"/>
    <x v="0"/>
    <s v="00 - N/A"/>
    <s v="30 - FONDOS PROPIOS"/>
    <s v="(blank)"/>
    <x v="2"/>
    <n v="285000"/>
    <n v="0"/>
  </r>
  <r>
    <s v="2025"/>
    <x v="3"/>
    <x v="0"/>
    <x v="1"/>
    <x v="7"/>
    <x v="11"/>
    <x v="124"/>
    <x v="273"/>
    <s v="3 - PROTECCIÓN DEL MEDIO AMBIENTE"/>
    <s v="3.1 - Protección del aire, agua y suelo"/>
    <s v="3.1.02 - Administración del agua"/>
    <s v="2.6 - BIENES MUEBLES, INMUEBLES E INTANGIBLES"/>
    <x v="41"/>
    <x v="0"/>
    <s v="00 - N/A"/>
    <s v="30 - FONDOS PROPIOS"/>
    <s v="(blank)"/>
    <x v="2"/>
    <n v="737500"/>
    <n v="0"/>
  </r>
  <r>
    <s v="2025"/>
    <x v="3"/>
    <x v="0"/>
    <x v="1"/>
    <x v="7"/>
    <x v="11"/>
    <x v="124"/>
    <x v="273"/>
    <s v="4 - SERVICIOS SOCIALES"/>
    <s v="4.1 - Vivienda y servicios comunitarios"/>
    <s v="4.1.03 - Abastecimiento de agua potable"/>
    <s v="2.6 - BIENES MUEBLES, INMUEBLES E INTANGIBLES"/>
    <x v="38"/>
    <x v="0"/>
    <s v="00 - N/A"/>
    <s v="30 - FONDOS PROPIOS"/>
    <s v="(blank)"/>
    <x v="2"/>
    <n v="35000"/>
    <n v="0"/>
  </r>
  <r>
    <s v="2025"/>
    <x v="3"/>
    <x v="0"/>
    <x v="1"/>
    <x v="7"/>
    <x v="11"/>
    <x v="124"/>
    <x v="273"/>
    <s v="4 - SERVICIOS SOCIALES"/>
    <s v="4.1 - Vivienda y servicios comunitarios"/>
    <s v="4.1.03 - Abastecimiento de agua potable"/>
    <s v="2.6 - BIENES MUEBLES, INMUEBLES E INTANGIBLES"/>
    <x v="40"/>
    <x v="0"/>
    <s v="00 - N/A"/>
    <s v="30 - FONDOS PROPIOS"/>
    <s v="(blank)"/>
    <x v="2"/>
    <n v="1260000"/>
    <n v="0"/>
  </r>
  <r>
    <s v="2025"/>
    <x v="3"/>
    <x v="0"/>
    <x v="1"/>
    <x v="7"/>
    <x v="11"/>
    <x v="120"/>
    <x v="269"/>
    <s v="2 - SERVICIOS ECONÓMICOS"/>
    <s v="2.6 - Transporte"/>
    <s v="2.6.02 - Transporte por agua"/>
    <s v="2.6 - BIENES MUEBLES, INMUEBLES E INTANGIBLES"/>
    <x v="36"/>
    <x v="0"/>
    <s v="00 - N/A"/>
    <s v="30 - FONDOS PROPIOS"/>
    <s v="(blank)"/>
    <x v="0"/>
    <n v="34110850"/>
    <n v="3738920.9399999995"/>
  </r>
  <r>
    <s v="2025"/>
    <x v="3"/>
    <x v="0"/>
    <x v="1"/>
    <x v="7"/>
    <x v="11"/>
    <x v="120"/>
    <x v="269"/>
    <s v="2 - SERVICIOS ECONÓMICOS"/>
    <s v="2.6 - Transporte"/>
    <s v="2.6.02 - Transporte por agua"/>
    <s v="2.6 - BIENES MUEBLES, INMUEBLES E INTANGIBLES"/>
    <x v="37"/>
    <x v="0"/>
    <s v="00 - N/A"/>
    <s v="30 - FONDOS PROPIOS"/>
    <s v="(blank)"/>
    <x v="0"/>
    <n v="2512868"/>
    <n v="0"/>
  </r>
  <r>
    <s v="2025"/>
    <x v="3"/>
    <x v="0"/>
    <x v="1"/>
    <x v="7"/>
    <x v="11"/>
    <x v="120"/>
    <x v="269"/>
    <s v="2 - SERVICIOS ECONÓMICOS"/>
    <s v="2.6 - Transporte"/>
    <s v="2.6.02 - Transporte por agua"/>
    <s v="2.6 - BIENES MUEBLES, INMUEBLES E INTANGIBLES"/>
    <x v="38"/>
    <x v="0"/>
    <s v="00 - N/A"/>
    <s v="30 - FONDOS PROPIOS"/>
    <s v="(blank)"/>
    <x v="0"/>
    <n v="1611671"/>
    <n v="0"/>
  </r>
  <r>
    <s v="2025"/>
    <x v="3"/>
    <x v="0"/>
    <x v="1"/>
    <x v="7"/>
    <x v="11"/>
    <x v="120"/>
    <x v="269"/>
    <s v="2 - SERVICIOS ECONÓMICOS"/>
    <s v="2.6 - Transporte"/>
    <s v="2.6.02 - Transporte por agua"/>
    <s v="2.6 - BIENES MUEBLES, INMUEBLES E INTANGIBLES"/>
    <x v="39"/>
    <x v="0"/>
    <s v="00 - N/A"/>
    <s v="30 - FONDOS PROPIOS"/>
    <s v="(blank)"/>
    <x v="0"/>
    <n v="30903018"/>
    <n v="0"/>
  </r>
  <r>
    <s v="2025"/>
    <x v="3"/>
    <x v="0"/>
    <x v="1"/>
    <x v="7"/>
    <x v="11"/>
    <x v="120"/>
    <x v="269"/>
    <s v="2 - SERVICIOS ECONÓMICOS"/>
    <s v="2.6 - Transporte"/>
    <s v="2.6.02 - Transporte por agua"/>
    <s v="2.6 - BIENES MUEBLES, INMUEBLES E INTANGIBLES"/>
    <x v="40"/>
    <x v="0"/>
    <s v="00 - N/A"/>
    <s v="30 - FONDOS PROPIOS"/>
    <s v="(blank)"/>
    <x v="0"/>
    <n v="9729252"/>
    <n v="3201136.09"/>
  </r>
  <r>
    <s v="2025"/>
    <x v="3"/>
    <x v="0"/>
    <x v="1"/>
    <x v="7"/>
    <x v="11"/>
    <x v="120"/>
    <x v="269"/>
    <s v="2 - SERVICIOS ECONÓMICOS"/>
    <s v="2.6 - Transporte"/>
    <s v="2.6.02 - Transporte por agua"/>
    <s v="2.6 - BIENES MUEBLES, INMUEBLES E INTANGIBLES"/>
    <x v="43"/>
    <x v="0"/>
    <s v="00 - N/A"/>
    <s v="30 - FONDOS PROPIOS"/>
    <s v="(blank)"/>
    <x v="0"/>
    <n v="1834904"/>
    <n v="0"/>
  </r>
  <r>
    <s v="2025"/>
    <x v="3"/>
    <x v="0"/>
    <x v="1"/>
    <x v="7"/>
    <x v="11"/>
    <x v="120"/>
    <x v="269"/>
    <s v="2 - SERVICIOS ECONÓMICOS"/>
    <s v="2.6 - Transporte"/>
    <s v="2.6.02 - Transporte por agua"/>
    <s v="2.6 - BIENES MUEBLES, INMUEBLES E INTANGIBLES"/>
    <x v="41"/>
    <x v="0"/>
    <s v="00 - N/A"/>
    <s v="30 - FONDOS PROPIOS"/>
    <s v="(blank)"/>
    <x v="0"/>
    <n v="18911398"/>
    <n v="0"/>
  </r>
  <r>
    <s v="2025"/>
    <x v="3"/>
    <x v="0"/>
    <x v="1"/>
    <x v="7"/>
    <x v="11"/>
    <x v="120"/>
    <x v="269"/>
    <s v="2 - SERVICIOS ECONÓMICOS"/>
    <s v="2.6 - Transporte"/>
    <s v="2.6.02 - Transporte por agua"/>
    <s v="2.6 - BIENES MUEBLES, INMUEBLES E INTANGIBLES"/>
    <x v="44"/>
    <x v="0"/>
    <s v="00 - N/A"/>
    <s v="30 - FONDOS PROPIOS"/>
    <s v="(blank)"/>
    <x v="0"/>
    <n v="247082"/>
    <n v="0"/>
  </r>
  <r>
    <s v="2025"/>
    <x v="3"/>
    <x v="0"/>
    <x v="1"/>
    <x v="7"/>
    <x v="11"/>
    <x v="120"/>
    <x v="269"/>
    <s v="2 - SERVICIOS ECONÓMICOS"/>
    <s v="2.6 - Transporte"/>
    <s v="2.6.02 - Transporte por agua"/>
    <s v="2.7 - OBRAS"/>
    <x v="42"/>
    <x v="0"/>
    <s v="00 - N/A"/>
    <s v="30 - FONDOS PROPIOS"/>
    <s v="(blank)"/>
    <x v="0"/>
    <n v="36194463"/>
    <n v="0"/>
  </r>
  <r>
    <s v="2025"/>
    <x v="3"/>
    <x v="0"/>
    <x v="1"/>
    <x v="7"/>
    <x v="11"/>
    <x v="111"/>
    <x v="260"/>
    <s v="2 - SERVICIOS ECONÓMICOS"/>
    <s v="2.2 - Agropecuaria, caza, pesca y silvicultura"/>
    <s v="2.2.99 - Planificación, gestión y supervisión agropecuaria, caza, pesca y silvicultura"/>
    <s v="2.6 - BIENES MUEBLES, INMUEBLES E INTANGIBLES"/>
    <x v="36"/>
    <x v="0"/>
    <s v="00 - N/A"/>
    <s v="30 - FONDOS PROPIOS"/>
    <s v="(blank)"/>
    <x v="0"/>
    <n v="2100000"/>
    <n v="0"/>
  </r>
  <r>
    <s v="2025"/>
    <x v="3"/>
    <x v="0"/>
    <x v="1"/>
    <x v="7"/>
    <x v="11"/>
    <x v="111"/>
    <x v="260"/>
    <s v="2 - SERVICIOS ECONÓMICOS"/>
    <s v="2.2 - Agropecuaria, caza, pesca y silvicultura"/>
    <s v="2.2.99 - Planificación, gestión y supervisión agropecuaria, caza, pesca y silvicultura"/>
    <s v="2.6 - BIENES MUEBLES, INMUEBLES E INTANGIBLES"/>
    <x v="39"/>
    <x v="0"/>
    <s v="00 - N/A"/>
    <s v="30 - FONDOS PROPIOS"/>
    <s v="(blank)"/>
    <x v="0"/>
    <n v="10000000"/>
    <n v="0"/>
  </r>
  <r>
    <s v="2025"/>
    <x v="3"/>
    <x v="0"/>
    <x v="1"/>
    <x v="7"/>
    <x v="11"/>
    <x v="111"/>
    <x v="260"/>
    <s v="2 - SERVICIOS ECONÓMICOS"/>
    <s v="2.2 - Agropecuaria, caza, pesca y silvicultura"/>
    <s v="2.2.99 - Planificación, gestión y supervisión agropecuaria, caza, pesca y silvicultura"/>
    <s v="2.6 - BIENES MUEBLES, INMUEBLES E INTANGIBLES"/>
    <x v="40"/>
    <x v="0"/>
    <s v="00 - N/A"/>
    <s v="30 - FONDOS PROPIOS"/>
    <s v="(blank)"/>
    <x v="0"/>
    <n v="207500000"/>
    <n v="0"/>
  </r>
  <r>
    <s v="2025"/>
    <x v="3"/>
    <x v="0"/>
    <x v="1"/>
    <x v="7"/>
    <x v="11"/>
    <x v="111"/>
    <x v="260"/>
    <s v="2 - SERVICIOS ECONÓMICOS"/>
    <s v="2.2 - Agropecuaria, caza, pesca y silvicultura"/>
    <s v="2.2.99 - Planificación, gestión y supervisión agropecuaria, caza, pesca y silvicultura"/>
    <s v="2.6 - BIENES MUEBLES, INMUEBLES E INTANGIBLES"/>
    <x v="41"/>
    <x v="0"/>
    <s v="00 - N/A"/>
    <s v="30 - FONDOS PROPIOS"/>
    <s v="(blank)"/>
    <x v="0"/>
    <n v="1000000"/>
    <n v="0"/>
  </r>
  <r>
    <s v="2025"/>
    <x v="3"/>
    <x v="0"/>
    <x v="1"/>
    <x v="7"/>
    <x v="11"/>
    <x v="111"/>
    <x v="260"/>
    <s v="2 - SERVICIOS ECONÓMICOS"/>
    <s v="2.2 - Agropecuaria, caza, pesca y silvicultura"/>
    <s v="2.2.99 - Planificación, gestión y supervisión agropecuaria, caza, pesca y silvicultura"/>
    <s v="2.7 - OBRAS"/>
    <x v="42"/>
    <x v="0"/>
    <s v="00 - N/A"/>
    <s v="30 - FONDOS PROPIOS"/>
    <s v="(blank)"/>
    <x v="0"/>
    <n v="60000000"/>
    <n v="0"/>
  </r>
  <r>
    <s v="2025"/>
    <x v="3"/>
    <x v="0"/>
    <x v="1"/>
    <x v="7"/>
    <x v="11"/>
    <x v="112"/>
    <x v="261"/>
    <s v="2 - SERVICIOS ECONÓMICOS"/>
    <s v="2.4 - Energía y combustible"/>
    <s v="2.4.04 - Energía eléctrica de fuentes termoeléctricas"/>
    <s v="2.6 - BIENES MUEBLES, INMUEBLES E INTANGIBLES"/>
    <x v="36"/>
    <x v="0"/>
    <s v="00 - N/A"/>
    <s v="30 - FONDOS PROPIOS"/>
    <s v="(blank)"/>
    <x v="0"/>
    <n v="65347267"/>
    <n v="2901744.37"/>
  </r>
  <r>
    <s v="2025"/>
    <x v="3"/>
    <x v="0"/>
    <x v="1"/>
    <x v="7"/>
    <x v="11"/>
    <x v="112"/>
    <x v="261"/>
    <s v="2 - SERVICIOS ECONÓMICOS"/>
    <s v="2.4 - Energía y combustible"/>
    <s v="2.4.04 - Energía eléctrica de fuentes termoeléctricas"/>
    <s v="2.6 - BIENES MUEBLES, INMUEBLES E INTANGIBLES"/>
    <x v="37"/>
    <x v="0"/>
    <s v="00 - N/A"/>
    <s v="30 - FONDOS PROPIOS"/>
    <s v="(blank)"/>
    <x v="0"/>
    <n v="945275"/>
    <n v="0"/>
  </r>
  <r>
    <s v="2025"/>
    <x v="3"/>
    <x v="0"/>
    <x v="1"/>
    <x v="7"/>
    <x v="11"/>
    <x v="112"/>
    <x v="261"/>
    <s v="2 - SERVICIOS ECONÓMICOS"/>
    <s v="2.4 - Energía y combustible"/>
    <s v="2.4.04 - Energía eléctrica de fuentes termoeléctricas"/>
    <s v="2.6 - BIENES MUEBLES, INMUEBLES E INTANGIBLES"/>
    <x v="39"/>
    <x v="0"/>
    <s v="00 - N/A"/>
    <s v="30 - FONDOS PROPIOS"/>
    <s v="(blank)"/>
    <x v="0"/>
    <n v="1073559048"/>
    <n v="21711440"/>
  </r>
  <r>
    <s v="2025"/>
    <x v="3"/>
    <x v="0"/>
    <x v="1"/>
    <x v="7"/>
    <x v="11"/>
    <x v="112"/>
    <x v="261"/>
    <s v="2 - SERVICIOS ECONÓMICOS"/>
    <s v="2.4 - Energía y combustible"/>
    <s v="2.4.04 - Energía eléctrica de fuentes termoeléctricas"/>
    <s v="2.6 - BIENES MUEBLES, INMUEBLES E INTANGIBLES"/>
    <x v="40"/>
    <x v="0"/>
    <s v="00 - N/A"/>
    <s v="30 - FONDOS PROPIOS"/>
    <s v="(blank)"/>
    <x v="0"/>
    <n v="415923571"/>
    <n v="5389957.25"/>
  </r>
  <r>
    <s v="2025"/>
    <x v="3"/>
    <x v="0"/>
    <x v="1"/>
    <x v="7"/>
    <x v="11"/>
    <x v="112"/>
    <x v="261"/>
    <s v="2 - SERVICIOS ECONÓMICOS"/>
    <s v="2.4 - Energía y combustible"/>
    <s v="2.4.04 - Energía eléctrica de fuentes termoeléctricas"/>
    <s v="2.6 - BIENES MUEBLES, INMUEBLES E INTANGIBLES"/>
    <x v="43"/>
    <x v="0"/>
    <s v="00 - N/A"/>
    <s v="30 - FONDOS PROPIOS"/>
    <s v="(blank)"/>
    <x v="0"/>
    <n v="33014700"/>
    <n v="11247.2"/>
  </r>
  <r>
    <s v="2025"/>
    <x v="3"/>
    <x v="0"/>
    <x v="1"/>
    <x v="7"/>
    <x v="11"/>
    <x v="112"/>
    <x v="261"/>
    <s v="2 - SERVICIOS ECONÓMICOS"/>
    <s v="2.4 - Energía y combustible"/>
    <s v="2.4.04 - Energía eléctrica de fuentes termoeléctricas"/>
    <s v="2.6 - BIENES MUEBLES, INMUEBLES E INTANGIBLES"/>
    <x v="41"/>
    <x v="0"/>
    <s v="00 - N/A"/>
    <s v="30 - FONDOS PROPIOS"/>
    <s v="(blank)"/>
    <x v="0"/>
    <n v="117355691"/>
    <n v="8315986"/>
  </r>
  <r>
    <s v="2025"/>
    <x v="3"/>
    <x v="0"/>
    <x v="1"/>
    <x v="7"/>
    <x v="11"/>
    <x v="112"/>
    <x v="261"/>
    <s v="2 - SERVICIOS ECONÓMICOS"/>
    <s v="2.4 - Energía y combustible"/>
    <s v="2.4.04 - Energía eléctrica de fuentes termoeléctricas"/>
    <s v="2.7 - OBRAS"/>
    <x v="42"/>
    <x v="0"/>
    <s v="00 - N/A"/>
    <s v="30 - FONDOS PROPIOS"/>
    <s v="(blank)"/>
    <x v="0"/>
    <n v="120111023"/>
    <n v="5213890.92"/>
  </r>
  <r>
    <s v="2025"/>
    <x v="3"/>
    <x v="0"/>
    <x v="1"/>
    <x v="7"/>
    <x v="11"/>
    <x v="125"/>
    <x v="274"/>
    <s v="2 - SERVICIOS ECONÓMICOS"/>
    <s v="2.2 - Agropecuaria, caza, pesca y silvicultura"/>
    <s v="2.2.01 - Agropecuaria"/>
    <s v="2.6 - BIENES MUEBLES, INMUEBLES E INTANGIBLES"/>
    <x v="36"/>
    <x v="0"/>
    <s v="00 - N/A"/>
    <s v="10 - FONDO GENERAL"/>
    <s v="(blank)"/>
    <x v="16"/>
    <n v="350000"/>
    <n v="0"/>
  </r>
  <r>
    <s v="2025"/>
    <x v="3"/>
    <x v="0"/>
    <x v="1"/>
    <x v="7"/>
    <x v="11"/>
    <x v="125"/>
    <x v="274"/>
    <s v="2 - SERVICIOS ECONÓMICOS"/>
    <s v="2.2 - Agropecuaria, caza, pesca y silvicultura"/>
    <s v="2.2.01 - Agropecuaria"/>
    <s v="2.6 - BIENES MUEBLES, INMUEBLES E INTANGIBLES"/>
    <x v="36"/>
    <x v="0"/>
    <s v="00 - N/A"/>
    <s v="30 - FONDOS PROPIOS"/>
    <s v="(blank)"/>
    <x v="16"/>
    <n v="300608"/>
    <n v="0"/>
  </r>
  <r>
    <s v="2025"/>
    <x v="3"/>
    <x v="0"/>
    <x v="1"/>
    <x v="7"/>
    <x v="11"/>
    <x v="125"/>
    <x v="274"/>
    <s v="2 - SERVICIOS ECONÓMICOS"/>
    <s v="2.2 - Agropecuaria, caza, pesca y silvicultura"/>
    <s v="2.2.01 - Agropecuaria"/>
    <s v="2.6 - BIENES MUEBLES, INMUEBLES E INTANGIBLES"/>
    <x v="40"/>
    <x v="0"/>
    <s v="00 - N/A"/>
    <s v="10 - FONDO GENERAL"/>
    <s v="(blank)"/>
    <x v="16"/>
    <n v="250000"/>
    <n v="1016750"/>
  </r>
  <r>
    <s v="2025"/>
    <x v="3"/>
    <x v="0"/>
    <x v="1"/>
    <x v="7"/>
    <x v="11"/>
    <x v="125"/>
    <x v="274"/>
    <s v="2 - SERVICIOS ECONÓMICOS"/>
    <s v="2.2 - Agropecuaria, caza, pesca y silvicultura"/>
    <s v="2.2.01 - Agropecuaria"/>
    <s v="2.6 - BIENES MUEBLES, INMUEBLES E INTANGIBLES"/>
    <x v="40"/>
    <x v="0"/>
    <s v="00 - N/A"/>
    <s v="30 - FONDOS PROPIOS"/>
    <s v="(blank)"/>
    <x v="16"/>
    <n v="1385495"/>
    <n v="0"/>
  </r>
  <r>
    <s v="2025"/>
    <x v="3"/>
    <x v="0"/>
    <x v="1"/>
    <x v="7"/>
    <x v="11"/>
    <x v="125"/>
    <x v="274"/>
    <s v="2 - SERVICIOS ECONÓMICOS"/>
    <s v="2.2 - Agropecuaria, caza, pesca y silvicultura"/>
    <s v="2.2.01 - Agropecuaria"/>
    <s v="2.6 - BIENES MUEBLES, INMUEBLES E INTANGIBLES"/>
    <x v="43"/>
    <x v="0"/>
    <s v="00 - N/A"/>
    <s v="10 - FONDO GENERAL"/>
    <s v="(blank)"/>
    <x v="16"/>
    <n v="0"/>
    <n v="0"/>
  </r>
  <r>
    <s v="2025"/>
    <x v="3"/>
    <x v="0"/>
    <x v="1"/>
    <x v="7"/>
    <x v="11"/>
    <x v="125"/>
    <x v="274"/>
    <s v="2 - SERVICIOS ECONÓMICOS"/>
    <s v="2.2 - Agropecuaria, caza, pesca y silvicultura"/>
    <s v="2.2.01 - Agropecuaria"/>
    <s v="2.6 - BIENES MUEBLES, INMUEBLES E INTANGIBLES"/>
    <x v="45"/>
    <x v="0"/>
    <s v="00 - N/A"/>
    <s v="10 - FONDO GENERAL"/>
    <s v="(blank)"/>
    <x v="16"/>
    <n v="340205"/>
    <n v="0"/>
  </r>
  <r>
    <s v="2025"/>
    <x v="3"/>
    <x v="0"/>
    <x v="1"/>
    <x v="7"/>
    <x v="11"/>
    <x v="125"/>
    <x v="274"/>
    <s v="2 - SERVICIOS ECONÓMICOS"/>
    <s v="2.2 - Agropecuaria, caza, pesca y silvicultura"/>
    <s v="2.2.01 - Agropecuaria"/>
    <s v="2.6 - BIENES MUEBLES, INMUEBLES E INTANGIBLES"/>
    <x v="45"/>
    <x v="0"/>
    <s v="00 - N/A"/>
    <s v="30 - FONDOS PROPIOS"/>
    <s v="(blank)"/>
    <x v="16"/>
    <n v="1216794"/>
    <n v="0"/>
  </r>
  <r>
    <s v="2025"/>
    <x v="3"/>
    <x v="0"/>
    <x v="1"/>
    <x v="7"/>
    <x v="11"/>
    <x v="113"/>
    <x v="262"/>
    <s v="2 - SERVICIOS ECONÓMICOS"/>
    <s v="2.4 - Energía y combustible"/>
    <s v="2.4.04 - Energía eléctrica de fuentes termoeléctricas"/>
    <s v="2.6 - BIENES MUEBLES, INMUEBLES E INTANGIBLES"/>
    <x v="36"/>
    <x v="0"/>
    <s v="00 - N/A"/>
    <s v="30 - FONDOS PROPIOS"/>
    <s v="(blank)"/>
    <x v="0"/>
    <n v="0"/>
    <n v="22000000"/>
  </r>
  <r>
    <s v="2025"/>
    <x v="3"/>
    <x v="0"/>
    <x v="1"/>
    <x v="7"/>
    <x v="11"/>
    <x v="113"/>
    <x v="262"/>
    <s v="2 - SERVICIOS ECONÓMICOS"/>
    <s v="2.4 - Energía y combustible"/>
    <s v="2.4.04 - Energía eléctrica de fuentes termoeléctricas"/>
    <s v="2.6 - BIENES MUEBLES, INMUEBLES E INTANGIBLES"/>
    <x v="40"/>
    <x v="0"/>
    <s v="00 - N/A"/>
    <s v="30 - FONDOS PROPIOS"/>
    <s v="(blank)"/>
    <x v="0"/>
    <n v="4090917348"/>
    <n v="570020104.22000003"/>
  </r>
  <r>
    <s v="2025"/>
    <x v="3"/>
    <x v="0"/>
    <x v="1"/>
    <x v="8"/>
    <x v="11"/>
    <x v="104"/>
    <x v="253"/>
    <s v="2 - SERVICIOS ECONÓMICOS"/>
    <s v="2.4 - Energía y combustible"/>
    <s v="2.4.05 - Energía eléctrica de fuentes hidroeléctricas"/>
    <s v="2.6 - BIENES MUEBLES, INMUEBLES E INTANGIBLES"/>
    <x v="44"/>
    <x v="0"/>
    <s v="00 - N/A"/>
    <s v="30 - FONDOS PROPIOS"/>
    <s v="(blank)"/>
    <x v="0"/>
    <n v="6000"/>
    <n v="0"/>
  </r>
  <r>
    <s v="2025"/>
    <x v="3"/>
    <x v="0"/>
    <x v="1"/>
    <x v="8"/>
    <x v="11"/>
    <x v="117"/>
    <x v="266"/>
    <s v="3 - PROTECCIÓN DEL MEDIO AMBIENTE"/>
    <s v="3.1 - Protección del aire, agua y suelo"/>
    <s v="3.1.02 - Administración del agua"/>
    <s v="2.6 - BIENES MUEBLES, INMUEBLES E INTANGIBLES"/>
    <x v="44"/>
    <x v="0"/>
    <s v="00 - N/A"/>
    <s v="10 - FONDO GENERAL"/>
    <s v="(blank)"/>
    <x v="0"/>
    <n v="0"/>
    <n v="0"/>
  </r>
  <r>
    <s v="2025"/>
    <x v="3"/>
    <x v="0"/>
    <x v="1"/>
    <x v="8"/>
    <x v="11"/>
    <x v="123"/>
    <x v="272"/>
    <s v="4 - SERVICIOS SOCIALES"/>
    <s v="4.3 - Actividades deportivas, recreativas, culturales y religiosas"/>
    <s v="4.3.04 - Servicios de radio, televisión y servicios editoriales"/>
    <s v="2.6 - BIENES MUEBLES, INMUEBLES E INTANGIBLES"/>
    <x v="44"/>
    <x v="0"/>
    <s v="00 - N/A"/>
    <s v="30 - FONDOS PROPIOS"/>
    <s v="(blank)"/>
    <x v="0"/>
    <n v="0"/>
    <n v="0"/>
  </r>
  <r>
    <s v="2025"/>
    <x v="3"/>
    <x v="0"/>
    <x v="1"/>
    <x v="9"/>
    <x v="11"/>
    <x v="114"/>
    <x v="263"/>
    <s v="3 - PROTECCIÓN DEL MEDIO AMBIENTE"/>
    <s v="3.1 - Protección del aire, agua y suelo"/>
    <s v="3.1.02 - Administración del agua"/>
    <s v="2.6 - BIENES MUEBLES, INMUEBLES E INTANGIBLES"/>
    <x v="44"/>
    <x v="0"/>
    <s v="00 - N/A"/>
    <s v="30 - FONDOS PROPIOS"/>
    <s v="(blank)"/>
    <x v="3"/>
    <n v="50000000"/>
    <n v="0"/>
  </r>
  <r>
    <s v="2025"/>
    <x v="3"/>
    <x v="0"/>
    <x v="1"/>
    <x v="9"/>
    <x v="11"/>
    <x v="114"/>
    <x v="263"/>
    <s v="4 - SERVICIOS SOCIALES"/>
    <s v="4.1 - Vivienda y servicios comunitarios"/>
    <s v="4.1.03 - Abastecimiento de agua potable"/>
    <s v="2.6 - BIENES MUEBLES, INMUEBLES E INTANGIBLES"/>
    <x v="44"/>
    <x v="1"/>
    <s v="16 - AMPLIACIÓN ACUEDUCTO ORIENTAL BARRERA DE SALINIDAD Y TRASVASE A SANTO DOMINGO NORTE, FASE II"/>
    <s v="10 - FONDO GENERAL"/>
    <n v="14534"/>
    <x v="2"/>
    <n v="0"/>
    <n v="0"/>
  </r>
  <r>
    <s v="2025"/>
    <x v="3"/>
    <x v="0"/>
    <x v="1"/>
    <x v="9"/>
    <x v="11"/>
    <x v="117"/>
    <x v="266"/>
    <s v="4 - SERVICIOS SOCIALES"/>
    <s v="4.1 - Vivienda y servicios comunitarios"/>
    <s v="4.1.03 - Abastecimiento de agua potable"/>
    <s v="2.6 - BIENES MUEBLES, INMUEBLES E INTANGIBLES"/>
    <x v="44"/>
    <x v="0"/>
    <s v="00 - N/A"/>
    <s v="10 - FONDO GENERAL"/>
    <s v="(blank)"/>
    <x v="0"/>
    <n v="0"/>
    <n v="0"/>
  </r>
  <r>
    <s v="2025"/>
    <x v="3"/>
    <x v="0"/>
    <x v="1"/>
    <x v="9"/>
    <x v="11"/>
    <x v="117"/>
    <x v="266"/>
    <s v="4 - SERVICIOS SOCIALES"/>
    <s v="4.1 - Vivienda y servicios comunitarios"/>
    <s v="4.1.03 - Abastecimiento de agua potable"/>
    <s v="2.6 - BIENES MUEBLES, INMUEBLES E INTANGIBLES"/>
    <x v="44"/>
    <x v="0"/>
    <s v="00 - N/A"/>
    <s v="60 - CREDITO EXTERNO"/>
    <s v="(blank)"/>
    <x v="0"/>
    <n v="0"/>
    <n v="0"/>
  </r>
  <r>
    <s v="2025"/>
    <x v="3"/>
    <x v="0"/>
    <x v="1"/>
    <x v="9"/>
    <x v="11"/>
    <x v="112"/>
    <x v="261"/>
    <s v="2 - SERVICIOS ECONÓMICOS"/>
    <s v="2.4 - Energía y combustible"/>
    <s v="2.4.04 - Energía eléctrica de fuentes termoeléctricas"/>
    <s v="2.6 - BIENES MUEBLES, INMUEBLES E INTANGIBLES"/>
    <x v="41"/>
    <x v="0"/>
    <s v="00 - N/A"/>
    <s v="30 - FONDOS PROPIOS"/>
    <s v="(blank)"/>
    <x v="0"/>
    <n v="240277138"/>
    <n v="18043264"/>
  </r>
  <r>
    <s v="2025"/>
    <x v="3"/>
    <x v="0"/>
    <x v="1"/>
    <x v="9"/>
    <x v="11"/>
    <x v="112"/>
    <x v="261"/>
    <s v="2 - SERVICIOS ECONÓMICOS"/>
    <s v="2.4 - Energía y combustible"/>
    <s v="2.4.04 - Energía eléctrica de fuentes termoeléctricas"/>
    <s v="2.6 - BIENES MUEBLES, INMUEBLES E INTANGIBLES"/>
    <x v="44"/>
    <x v="0"/>
    <s v="00 - N/A"/>
    <s v="30 - FONDOS PROPIOS"/>
    <s v="(blank)"/>
    <x v="0"/>
    <n v="175000000"/>
    <n v="0"/>
  </r>
  <r>
    <s v="2025"/>
    <x v="3"/>
    <x v="0"/>
    <x v="1"/>
    <x v="10"/>
    <x v="11"/>
    <x v="117"/>
    <x v="266"/>
    <s v="4 - SERVICIOS SOCIALES"/>
    <s v="4.1 - Vivienda y servicios comunitarios"/>
    <s v="4.1.02 - Desarrollo comunitario"/>
    <s v="2.5 - TRANSFERENCIAS DE CAPITAL"/>
    <x v="49"/>
    <x v="0"/>
    <s v="00 - N/A"/>
    <s v="10 - FONDO GENERAL"/>
    <s v="(blank)"/>
    <x v="0"/>
    <n v="0"/>
    <n v="60000000"/>
  </r>
  <r>
    <s v="2025"/>
    <x v="3"/>
    <x v="0"/>
    <x v="1"/>
    <x v="15"/>
    <x v="11"/>
    <x v="111"/>
    <x v="260"/>
    <s v="2 - SERVICIOS ECONÓMICOS"/>
    <s v="2.2 - Agropecuaria, caza, pesca y silvicultura"/>
    <s v="2.2.01 - Agropecuaria"/>
    <s v="2.8 - ADQUISICION DE ACTIVOS FINANCIEROS CON FINES DE POLÍTICA"/>
    <x v="56"/>
    <x v="0"/>
    <s v="00 - N/A"/>
    <s v="30 - FONDOS PROPIOS"/>
    <s v="(blank)"/>
    <x v="0"/>
    <n v="68491267"/>
    <n v="0"/>
  </r>
  <r>
    <s v="2025"/>
    <x v="3"/>
    <x v="1"/>
    <x v="2"/>
    <x v="13"/>
    <x v="11"/>
    <x v="103"/>
    <x v="252"/>
    <s v="0 - N/A"/>
    <s v="0.0 - N/A"/>
    <s v="0.0.00 - N/A"/>
    <s v="4.2 - Disminución de pasivos"/>
    <x v="54"/>
    <x v="0"/>
    <s v="00 - N/A"/>
    <s v="30 - FONDOS PROPIOS"/>
    <s v="(blank)"/>
    <x v="33"/>
    <n v="150000000"/>
    <n v="93970042.440000013"/>
  </r>
  <r>
    <s v="2025"/>
    <x v="3"/>
    <x v="1"/>
    <x v="2"/>
    <x v="13"/>
    <x v="11"/>
    <x v="114"/>
    <x v="263"/>
    <s v="0 - N/A"/>
    <s v="0.0 - N/A"/>
    <s v="0.0.00 - N/A"/>
    <s v="4.2 - Disminución de pasivos"/>
    <x v="54"/>
    <x v="0"/>
    <s v="00 - N/A"/>
    <s v="30 - FONDOS PROPIOS"/>
    <s v="(blank)"/>
    <x v="33"/>
    <n v="524929202"/>
    <n v="0"/>
  </r>
  <r>
    <s v="2025"/>
    <x v="3"/>
    <x v="1"/>
    <x v="2"/>
    <x v="13"/>
    <x v="11"/>
    <x v="117"/>
    <x v="266"/>
    <s v="0 - N/A"/>
    <s v="0.0 - N/A"/>
    <s v="0.0.00 - N/A"/>
    <s v="4.2 - Disminución de pasivos"/>
    <x v="54"/>
    <x v="0"/>
    <s v="00 - N/A"/>
    <s v="30 - FONDOS PROPIOS"/>
    <s v="(blank)"/>
    <x v="33"/>
    <n v="10000000"/>
    <n v="7983753.6899999995"/>
  </r>
  <r>
    <s v="2025"/>
    <x v="3"/>
    <x v="1"/>
    <x v="2"/>
    <x v="13"/>
    <x v="11"/>
    <x v="107"/>
    <x v="256"/>
    <s v="0 - N/A"/>
    <s v="0.0 - N/A"/>
    <s v="0.0.00 - N/A"/>
    <s v="4.2 - Disminución de pasivos"/>
    <x v="54"/>
    <x v="0"/>
    <s v="00 - N/A"/>
    <s v="30 - FONDOS PROPIOS"/>
    <s v="(blank)"/>
    <x v="33"/>
    <n v="4066854"/>
    <n v="247809.68"/>
  </r>
  <r>
    <s v="2025"/>
    <x v="3"/>
    <x v="1"/>
    <x v="2"/>
    <x v="13"/>
    <x v="11"/>
    <x v="107"/>
    <x v="256"/>
    <s v="0 - N/A"/>
    <s v="0.0 - N/A"/>
    <s v="0.0.00 - N/A"/>
    <s v="4.2 - Disminución de pasivos"/>
    <x v="54"/>
    <x v="0"/>
    <s v="00 - N/A"/>
    <s v="60 - CREDITO EXTERNO"/>
    <s v="(blank)"/>
    <x v="33"/>
    <n v="0"/>
    <n v="1043041.93"/>
  </r>
  <r>
    <s v="2025"/>
    <x v="3"/>
    <x v="1"/>
    <x v="2"/>
    <x v="13"/>
    <x v="11"/>
    <x v="109"/>
    <x v="258"/>
    <s v="0 - N/A"/>
    <s v="0.0 - N/A"/>
    <s v="0.0.00 - N/A"/>
    <s v="4.2 - Disminución de pasivos"/>
    <x v="54"/>
    <x v="0"/>
    <s v="00 - N/A"/>
    <s v="30 - FONDOS PROPIOS"/>
    <s v="(blank)"/>
    <x v="33"/>
    <n v="60000000"/>
    <n v="0"/>
  </r>
  <r>
    <s v="2025"/>
    <x v="3"/>
    <x v="1"/>
    <x v="2"/>
    <x v="13"/>
    <x v="11"/>
    <x v="106"/>
    <x v="255"/>
    <s v="0 - N/A"/>
    <s v="0.0 - N/A"/>
    <s v="0.0.00 - N/A"/>
    <s v="4.2 - Disminución de pasivos"/>
    <x v="54"/>
    <x v="0"/>
    <s v="00 - N/A"/>
    <s v="30 - FONDOS PROPIOS"/>
    <s v="(blank)"/>
    <x v="33"/>
    <n v="50000000"/>
    <n v="598306.41"/>
  </r>
  <r>
    <s v="2025"/>
    <x v="3"/>
    <x v="1"/>
    <x v="2"/>
    <x v="13"/>
    <x v="11"/>
    <x v="119"/>
    <x v="268"/>
    <s v="0 - N/A"/>
    <s v="0.0 - N/A"/>
    <s v="0.0.00 - N/A"/>
    <s v="4.2 - Disminución de pasivos"/>
    <x v="54"/>
    <x v="0"/>
    <s v="00 - N/A"/>
    <s v="30 - FONDOS PROPIOS"/>
    <s v="(blank)"/>
    <x v="33"/>
    <n v="7939360"/>
    <n v="0"/>
  </r>
  <r>
    <s v="2025"/>
    <x v="3"/>
    <x v="1"/>
    <x v="2"/>
    <x v="13"/>
    <x v="11"/>
    <x v="120"/>
    <x v="269"/>
    <s v="0 - N/A"/>
    <s v="0.0 - N/A"/>
    <s v="0.0.00 - N/A"/>
    <s v="4.2 - Disminución de pasivos"/>
    <x v="54"/>
    <x v="0"/>
    <s v="00 - N/A"/>
    <s v="30 - FONDOS PROPIOS"/>
    <s v="(blank)"/>
    <x v="33"/>
    <n v="10545000"/>
    <n v="4136915.97"/>
  </r>
  <r>
    <s v="2025"/>
    <x v="3"/>
    <x v="1"/>
    <x v="2"/>
    <x v="13"/>
    <x v="11"/>
    <x v="111"/>
    <x v="260"/>
    <s v="0 - N/A"/>
    <s v="0.0 - N/A"/>
    <s v="0.0.00 - N/A"/>
    <s v="4.2 - Disminución de pasivos"/>
    <x v="54"/>
    <x v="0"/>
    <s v="00 - N/A"/>
    <s v="30 - FONDOS PROPIOS"/>
    <s v="(blank)"/>
    <x v="33"/>
    <n v="50000000"/>
    <n v="0"/>
  </r>
  <r>
    <s v="2025"/>
    <x v="3"/>
    <x v="1"/>
    <x v="2"/>
    <x v="13"/>
    <x v="11"/>
    <x v="112"/>
    <x v="261"/>
    <s v="0 - N/A"/>
    <s v="0.0 - N/A"/>
    <s v="0.0.00 - N/A"/>
    <s v="4.2 - Disminución de pasivos"/>
    <x v="57"/>
    <x v="0"/>
    <s v="00 - N/A"/>
    <s v="30 - FONDOS PROPIOS"/>
    <s v="(blank)"/>
    <x v="33"/>
    <n v="237809137"/>
    <n v="12105031"/>
  </r>
  <r>
    <s v="2025"/>
    <x v="3"/>
    <x v="1"/>
    <x v="2"/>
    <x v="13"/>
    <x v="11"/>
    <x v="125"/>
    <x v="274"/>
    <s v="0 - N/A"/>
    <s v="0.0 - N/A"/>
    <s v="0.0.00 - N/A"/>
    <s v="4.2 - Disminución de pasivos"/>
    <x v="54"/>
    <x v="0"/>
    <s v="00 - N/A"/>
    <s v="30 - FONDOS PROPIOS"/>
    <s v="(blank)"/>
    <x v="33"/>
    <n v="1666612"/>
    <n v="0"/>
  </r>
  <r>
    <s v="2025"/>
    <x v="4"/>
    <x v="0"/>
    <x v="0"/>
    <x v="0"/>
    <x v="12"/>
    <x v="126"/>
    <x v="275"/>
    <s v="2 - SERVICIOS ECONÓMICOS"/>
    <s v="2.8 - Banca y seguros"/>
    <s v="2.8.01 - Regulación, control y diseño de políticas"/>
    <s v="2.2 - CONTRATACIÓN DE SERVICIOS"/>
    <x v="9"/>
    <x v="0"/>
    <s v="00 - N/A"/>
    <s v="30 - FONDOS PROPIOS"/>
    <s v="(blank)"/>
    <x v="0"/>
    <n v="300000"/>
    <n v="0"/>
  </r>
  <r>
    <s v="2025"/>
    <x v="4"/>
    <x v="0"/>
    <x v="0"/>
    <x v="1"/>
    <x v="12"/>
    <x v="126"/>
    <x v="275"/>
    <s v="4 - SERVICIOS SOCIALES"/>
    <s v="4.5 - Protección social"/>
    <s v="4.5.01 - Edad avanzada, pensiones (por edad o incapacidad)"/>
    <s v="2.4 - TRANSFERENCIAS CORRIENTES"/>
    <x v="24"/>
    <x v="0"/>
    <s v="00 - N/A"/>
    <s v="30 - FONDOS PROPIOS"/>
    <s v="(blank)"/>
    <x v="0"/>
    <n v="324480358"/>
    <n v="0"/>
  </r>
  <r>
    <s v="2025"/>
    <x v="4"/>
    <x v="0"/>
    <x v="0"/>
    <x v="4"/>
    <x v="12"/>
    <x v="127"/>
    <x v="276"/>
    <s v="1 - SERVICIOS  GENERALES"/>
    <s v="1.2 - Relaciones internacionales"/>
    <s v="1.2.01 - Relaciones internacionales desde oficinas en el país"/>
    <s v="2.4 - TRANSFERENCIAS CORRIENTES"/>
    <x v="29"/>
    <x v="0"/>
    <s v="00 - N/A"/>
    <s v="30 - FONDOS PROPIOS"/>
    <s v="(blank)"/>
    <x v="0"/>
    <n v="1330000"/>
    <n v="0"/>
  </r>
  <r>
    <s v="2025"/>
    <x v="4"/>
    <x v="0"/>
    <x v="0"/>
    <x v="4"/>
    <x v="12"/>
    <x v="127"/>
    <x v="276"/>
    <s v="4 - SERVICIOS SOCIALES"/>
    <s v="4.4 - Educación"/>
    <s v="4.4.09 - Enseñanza no atribuible a ningún nivel"/>
    <s v="2.4 - TRANSFERENCIAS CORRIENTES"/>
    <x v="24"/>
    <x v="0"/>
    <s v="00 - N/A"/>
    <s v="30 - FONDOS PROPIOS"/>
    <s v="(blank)"/>
    <x v="0"/>
    <n v="7680000"/>
    <n v="0"/>
  </r>
  <r>
    <s v="2025"/>
    <x v="4"/>
    <x v="0"/>
    <x v="0"/>
    <x v="4"/>
    <x v="12"/>
    <x v="126"/>
    <x v="275"/>
    <s v="1 - SERVICIOS  GENERALES"/>
    <s v="1.1 - Administración general"/>
    <s v="1.1.03 - Transferencias a instituciones públicas incluidos los gobiernos locales"/>
    <s v="2.4 - TRANSFERENCIAS CORRIENTES"/>
    <x v="30"/>
    <x v="0"/>
    <s v="00 - N/A"/>
    <s v="30 - FONDOS PROPIOS"/>
    <s v="(blank)"/>
    <x v="0"/>
    <n v="10871883"/>
    <n v="0"/>
  </r>
  <r>
    <s v="2025"/>
    <x v="4"/>
    <x v="0"/>
    <x v="0"/>
    <x v="4"/>
    <x v="12"/>
    <x v="126"/>
    <x v="275"/>
    <s v="1 - SERVICIOS  GENERALES"/>
    <s v="1.1 - Administración general"/>
    <s v="1.1.03 - Transferencias a instituciones públicas incluidos los gobiernos locales"/>
    <s v="2.4 - TRANSFERENCIAS CORRIENTES"/>
    <x v="31"/>
    <x v="0"/>
    <s v="00 - N/A"/>
    <s v="30 - FONDOS PROPIOS"/>
    <s v="(blank)"/>
    <x v="0"/>
    <n v="8000000"/>
    <n v="0"/>
  </r>
  <r>
    <s v="2025"/>
    <x v="4"/>
    <x v="0"/>
    <x v="0"/>
    <x v="4"/>
    <x v="12"/>
    <x v="126"/>
    <x v="275"/>
    <s v="1 - SERVICIOS  GENERALES"/>
    <s v="1.2 - Relaciones internacionales"/>
    <s v="1.2.01 - Relaciones internacionales desde oficinas en el país"/>
    <s v="2.4 - TRANSFERENCIAS CORRIENTES"/>
    <x v="29"/>
    <x v="0"/>
    <s v="00 - N/A"/>
    <s v="30 - FONDOS PROPIOS"/>
    <s v="(blank)"/>
    <x v="0"/>
    <n v="6541692"/>
    <n v="0"/>
  </r>
  <r>
    <s v="2025"/>
    <x v="4"/>
    <x v="0"/>
    <x v="0"/>
    <x v="4"/>
    <x v="12"/>
    <x v="126"/>
    <x v="275"/>
    <s v="4 - SERVICIOS SOCIALES"/>
    <s v="4.4 - Educación"/>
    <s v="4.4.09 - Enseñanza no atribuible a ningún nivel"/>
    <s v="2.4 - TRANSFERENCIAS CORRIENTES"/>
    <x v="24"/>
    <x v="0"/>
    <s v="00 - N/A"/>
    <s v="30 - FONDOS PROPIOS"/>
    <s v="(blank)"/>
    <x v="0"/>
    <n v="91421035"/>
    <n v="0"/>
  </r>
  <r>
    <s v="2025"/>
    <x v="4"/>
    <x v="0"/>
    <x v="0"/>
    <x v="4"/>
    <x v="12"/>
    <x v="126"/>
    <x v="275"/>
    <s v="4 - SERVICIOS SOCIALES"/>
    <s v="4.5 - Protección social"/>
    <s v="4.5.10 - Asistencia social"/>
    <s v="2.4 - TRANSFERENCIAS CORRIENTES"/>
    <x v="24"/>
    <x v="0"/>
    <s v="00 - N/A"/>
    <s v="30 - FONDOS PROPIOS"/>
    <s v="(blank)"/>
    <x v="0"/>
    <n v="6000000"/>
    <n v="0"/>
  </r>
  <r>
    <s v="2025"/>
    <x v="4"/>
    <x v="0"/>
    <x v="0"/>
    <x v="16"/>
    <x v="12"/>
    <x v="127"/>
    <x v="276"/>
    <s v="2 - SERVICIOS ECONÓMICOS"/>
    <s v="2.1 - Asuntos económicos, comerciales y laborales"/>
    <s v="2.1.01 - Asuntos económicos y regulación del comercio"/>
    <s v="2.1 - REMUNERACIONES Y CONTRIBUCIONES"/>
    <x v="0"/>
    <x v="0"/>
    <s v="00 - N/A"/>
    <s v="30 - FONDOS PROPIOS"/>
    <s v="(blank)"/>
    <x v="3"/>
    <n v="508113665"/>
    <n v="0"/>
  </r>
  <r>
    <s v="2025"/>
    <x v="4"/>
    <x v="0"/>
    <x v="0"/>
    <x v="16"/>
    <x v="12"/>
    <x v="127"/>
    <x v="276"/>
    <s v="2 - SERVICIOS ECONÓMICOS"/>
    <s v="2.1 - Asuntos económicos, comerciales y laborales"/>
    <s v="2.1.01 - Asuntos económicos y regulación del comercio"/>
    <s v="2.1 - REMUNERACIONES Y CONTRIBUCIONES"/>
    <x v="1"/>
    <x v="0"/>
    <s v="00 - N/A"/>
    <s v="30 - FONDOS PROPIOS"/>
    <s v="(blank)"/>
    <x v="3"/>
    <n v="83509717"/>
    <n v="0"/>
  </r>
  <r>
    <s v="2025"/>
    <x v="4"/>
    <x v="0"/>
    <x v="0"/>
    <x v="16"/>
    <x v="12"/>
    <x v="127"/>
    <x v="276"/>
    <s v="2 - SERVICIOS ECONÓMICOS"/>
    <s v="2.1 - Asuntos económicos, comerciales y laborales"/>
    <s v="2.1.01 - Asuntos económicos y regulación del comercio"/>
    <s v="2.1 - REMUNERACIONES Y CONTRIBUCIONES"/>
    <x v="2"/>
    <x v="0"/>
    <s v="00 - N/A"/>
    <s v="30 - FONDOS PROPIOS"/>
    <s v="(blank)"/>
    <x v="3"/>
    <n v="2421000"/>
    <n v="0"/>
  </r>
  <r>
    <s v="2025"/>
    <x v="4"/>
    <x v="0"/>
    <x v="0"/>
    <x v="16"/>
    <x v="12"/>
    <x v="127"/>
    <x v="276"/>
    <s v="2 - SERVICIOS ECONÓMICOS"/>
    <s v="2.1 - Asuntos económicos, comerciales y laborales"/>
    <s v="2.1.01 - Asuntos económicos y regulación del comercio"/>
    <s v="2.1 - REMUNERACIONES Y CONTRIBUCIONES"/>
    <x v="3"/>
    <x v="0"/>
    <s v="00 - N/A"/>
    <s v="30 - FONDOS PROPIOS"/>
    <s v="(blank)"/>
    <x v="3"/>
    <n v="112811536"/>
    <n v="0"/>
  </r>
  <r>
    <s v="2025"/>
    <x v="4"/>
    <x v="0"/>
    <x v="0"/>
    <x v="16"/>
    <x v="12"/>
    <x v="127"/>
    <x v="276"/>
    <s v="2 - SERVICIOS ECONÓMICOS"/>
    <s v="2.1 - Asuntos económicos, comerciales y laborales"/>
    <s v="2.1.01 - Asuntos económicos y regulación del comercio"/>
    <s v="2.1 - REMUNERACIONES Y CONTRIBUCIONES"/>
    <x v="4"/>
    <x v="0"/>
    <s v="00 - N/A"/>
    <s v="10 - FONDO GENERAL"/>
    <s v="(blank)"/>
    <x v="3"/>
    <n v="57907782"/>
    <n v="0"/>
  </r>
  <r>
    <s v="2025"/>
    <x v="4"/>
    <x v="0"/>
    <x v="0"/>
    <x v="16"/>
    <x v="12"/>
    <x v="127"/>
    <x v="276"/>
    <s v="2 - SERVICIOS ECONÓMICOS"/>
    <s v="2.1 - Asuntos económicos, comerciales y laborales"/>
    <s v="2.1.01 - Asuntos económicos y regulación del comercio"/>
    <s v="2.2 - CONTRATACIÓN DE SERVICIOS"/>
    <x v="5"/>
    <x v="0"/>
    <s v="00 - N/A"/>
    <s v="10 - FONDO GENERAL"/>
    <s v="(blank)"/>
    <x v="3"/>
    <n v="7660000"/>
    <n v="0"/>
  </r>
  <r>
    <s v="2025"/>
    <x v="4"/>
    <x v="0"/>
    <x v="0"/>
    <x v="16"/>
    <x v="12"/>
    <x v="127"/>
    <x v="276"/>
    <s v="2 - SERVICIOS ECONÓMICOS"/>
    <s v="2.1 - Asuntos económicos, comerciales y laborales"/>
    <s v="2.1.01 - Asuntos económicos y regulación del comercio"/>
    <s v="2.2 - CONTRATACIÓN DE SERVICIOS"/>
    <x v="5"/>
    <x v="0"/>
    <s v="00 - N/A"/>
    <s v="30 - FONDOS PROPIOS"/>
    <s v="(blank)"/>
    <x v="3"/>
    <n v="15020592"/>
    <n v="0"/>
  </r>
  <r>
    <s v="2025"/>
    <x v="4"/>
    <x v="0"/>
    <x v="0"/>
    <x v="16"/>
    <x v="12"/>
    <x v="127"/>
    <x v="276"/>
    <s v="2 - SERVICIOS ECONÓMICOS"/>
    <s v="2.1 - Asuntos económicos, comerciales y laborales"/>
    <s v="2.1.01 - Asuntos económicos y regulación del comercio"/>
    <s v="2.2 - CONTRATACIÓN DE SERVICIOS"/>
    <x v="6"/>
    <x v="0"/>
    <s v="00 - N/A"/>
    <s v="30 - FONDOS PROPIOS"/>
    <s v="(blank)"/>
    <x v="3"/>
    <n v="47811480"/>
    <n v="0"/>
  </r>
  <r>
    <s v="2025"/>
    <x v="4"/>
    <x v="0"/>
    <x v="0"/>
    <x v="16"/>
    <x v="12"/>
    <x v="127"/>
    <x v="276"/>
    <s v="2 - SERVICIOS ECONÓMICOS"/>
    <s v="2.1 - Asuntos económicos, comerciales y laborales"/>
    <s v="2.1.01 - Asuntos económicos y regulación del comercio"/>
    <s v="2.2 - CONTRATACIÓN DE SERVICIOS"/>
    <x v="7"/>
    <x v="0"/>
    <s v="00 - N/A"/>
    <s v="30 - FONDOS PROPIOS"/>
    <s v="(blank)"/>
    <x v="3"/>
    <n v="3090000"/>
    <n v="0"/>
  </r>
  <r>
    <s v="2025"/>
    <x v="4"/>
    <x v="0"/>
    <x v="0"/>
    <x v="16"/>
    <x v="12"/>
    <x v="127"/>
    <x v="276"/>
    <s v="2 - SERVICIOS ECONÓMICOS"/>
    <s v="2.1 - Asuntos económicos, comerciales y laborales"/>
    <s v="2.1.01 - Asuntos económicos y regulación del comercio"/>
    <s v="2.2 - CONTRATACIÓN DE SERVICIOS"/>
    <x v="8"/>
    <x v="0"/>
    <s v="00 - N/A"/>
    <s v="10 - FONDO GENERAL"/>
    <s v="(blank)"/>
    <x v="3"/>
    <n v="191819"/>
    <n v="0"/>
  </r>
  <r>
    <s v="2025"/>
    <x v="4"/>
    <x v="0"/>
    <x v="0"/>
    <x v="16"/>
    <x v="12"/>
    <x v="127"/>
    <x v="276"/>
    <s v="2 - SERVICIOS ECONÓMICOS"/>
    <s v="2.1 - Asuntos económicos, comerciales y laborales"/>
    <s v="2.1.01 - Asuntos económicos y regulación del comercio"/>
    <s v="2.2 - CONTRATACIÓN DE SERVICIOS"/>
    <x v="8"/>
    <x v="0"/>
    <s v="00 - N/A"/>
    <s v="30 - FONDOS PROPIOS"/>
    <s v="(blank)"/>
    <x v="3"/>
    <n v="2618181"/>
    <n v="0"/>
  </r>
  <r>
    <s v="2025"/>
    <x v="4"/>
    <x v="0"/>
    <x v="0"/>
    <x v="16"/>
    <x v="12"/>
    <x v="127"/>
    <x v="276"/>
    <s v="2 - SERVICIOS ECONÓMICOS"/>
    <s v="2.1 - Asuntos económicos, comerciales y laborales"/>
    <s v="2.1.01 - Asuntos económicos y regulación del comercio"/>
    <s v="2.2 - CONTRATACIÓN DE SERVICIOS"/>
    <x v="9"/>
    <x v="0"/>
    <s v="00 - N/A"/>
    <s v="10 - FONDO GENERAL"/>
    <s v="(blank)"/>
    <x v="3"/>
    <n v="44109691"/>
    <n v="0"/>
  </r>
  <r>
    <s v="2025"/>
    <x v="4"/>
    <x v="0"/>
    <x v="0"/>
    <x v="16"/>
    <x v="12"/>
    <x v="127"/>
    <x v="276"/>
    <s v="2 - SERVICIOS ECONÓMICOS"/>
    <s v="2.1 - Asuntos económicos, comerciales y laborales"/>
    <s v="2.1.01 - Asuntos económicos y regulación del comercio"/>
    <s v="2.2 - CONTRATACIÓN DE SERVICIOS"/>
    <x v="9"/>
    <x v="0"/>
    <s v="00 - N/A"/>
    <s v="30 - FONDOS PROPIOS"/>
    <s v="(blank)"/>
    <x v="3"/>
    <n v="9314254"/>
    <n v="0"/>
  </r>
  <r>
    <s v="2025"/>
    <x v="4"/>
    <x v="0"/>
    <x v="0"/>
    <x v="16"/>
    <x v="12"/>
    <x v="127"/>
    <x v="276"/>
    <s v="2 - SERVICIOS ECONÓMICOS"/>
    <s v="2.1 - Asuntos económicos, comerciales y laborales"/>
    <s v="2.1.01 - Asuntos económicos y regulación del comercio"/>
    <s v="2.2 - CONTRATACIÓN DE SERVICIOS"/>
    <x v="10"/>
    <x v="0"/>
    <s v="00 - N/A"/>
    <s v="10 - FONDO GENERAL"/>
    <s v="(blank)"/>
    <x v="3"/>
    <n v="31400000"/>
    <n v="0"/>
  </r>
  <r>
    <s v="2025"/>
    <x v="4"/>
    <x v="0"/>
    <x v="0"/>
    <x v="16"/>
    <x v="12"/>
    <x v="127"/>
    <x v="276"/>
    <s v="2 - SERVICIOS ECONÓMICOS"/>
    <s v="2.1 - Asuntos económicos, comerciales y laborales"/>
    <s v="2.1.01 - Asuntos económicos y regulación del comercio"/>
    <s v="2.2 - CONTRATACIÓN DE SERVICIOS"/>
    <x v="10"/>
    <x v="0"/>
    <s v="00 - N/A"/>
    <s v="30 - FONDOS PROPIOS"/>
    <s v="(blank)"/>
    <x v="3"/>
    <n v="16850000"/>
    <n v="0"/>
  </r>
  <r>
    <s v="2025"/>
    <x v="4"/>
    <x v="0"/>
    <x v="0"/>
    <x v="16"/>
    <x v="12"/>
    <x v="127"/>
    <x v="276"/>
    <s v="2 - SERVICIOS ECONÓMICOS"/>
    <s v="2.1 - Asuntos económicos, comerciales y laborales"/>
    <s v="2.1.01 - Asuntos económicos y regulación del comercio"/>
    <s v="2.2 - CONTRATACIÓN DE SERVICIOS"/>
    <x v="11"/>
    <x v="0"/>
    <s v="00 - N/A"/>
    <s v="30 - FONDOS PROPIOS"/>
    <s v="(blank)"/>
    <x v="3"/>
    <n v="6214160"/>
    <n v="0"/>
  </r>
  <r>
    <s v="2025"/>
    <x v="4"/>
    <x v="0"/>
    <x v="0"/>
    <x v="16"/>
    <x v="12"/>
    <x v="127"/>
    <x v="276"/>
    <s v="2 - SERVICIOS ECONÓMICOS"/>
    <s v="2.1 - Asuntos económicos, comerciales y laborales"/>
    <s v="2.1.01 - Asuntos económicos y regulación del comercio"/>
    <s v="2.2 - CONTRATACIÓN DE SERVICIOS"/>
    <x v="12"/>
    <x v="0"/>
    <s v="00 - N/A"/>
    <s v="10 - FONDO GENERAL"/>
    <s v="(blank)"/>
    <x v="3"/>
    <n v="572433"/>
    <n v="0"/>
  </r>
  <r>
    <s v="2025"/>
    <x v="4"/>
    <x v="0"/>
    <x v="0"/>
    <x v="16"/>
    <x v="12"/>
    <x v="127"/>
    <x v="276"/>
    <s v="2 - SERVICIOS ECONÓMICOS"/>
    <s v="2.1 - Asuntos económicos, comerciales y laborales"/>
    <s v="2.1.01 - Asuntos económicos y regulación del comercio"/>
    <s v="2.2 - CONTRATACIÓN DE SERVICIOS"/>
    <x v="12"/>
    <x v="0"/>
    <s v="00 - N/A"/>
    <s v="30 - FONDOS PROPIOS"/>
    <s v="(blank)"/>
    <x v="3"/>
    <n v="108289077"/>
    <n v="0"/>
  </r>
  <r>
    <s v="2025"/>
    <x v="4"/>
    <x v="0"/>
    <x v="0"/>
    <x v="16"/>
    <x v="12"/>
    <x v="127"/>
    <x v="276"/>
    <s v="2 - SERVICIOS ECONÓMICOS"/>
    <s v="2.1 - Asuntos económicos, comerciales y laborales"/>
    <s v="2.1.01 - Asuntos económicos y regulación del comercio"/>
    <s v="2.2 - CONTRATACIÓN DE SERVICIOS"/>
    <x v="13"/>
    <x v="0"/>
    <s v="00 - N/A"/>
    <s v="30 - FONDOS PROPIOS"/>
    <s v="(blank)"/>
    <x v="3"/>
    <n v="16809860"/>
    <n v="0"/>
  </r>
  <r>
    <s v="2025"/>
    <x v="4"/>
    <x v="0"/>
    <x v="0"/>
    <x v="16"/>
    <x v="12"/>
    <x v="127"/>
    <x v="276"/>
    <s v="2 - SERVICIOS ECONÓMICOS"/>
    <s v="2.1 - Asuntos económicos, comerciales y laborales"/>
    <s v="2.1.01 - Asuntos económicos y regulación del comercio"/>
    <s v="2.3 - MATERIALES Y SUMINISTROS"/>
    <x v="14"/>
    <x v="0"/>
    <s v="00 - N/A"/>
    <s v="30 - FONDOS PROPIOS"/>
    <s v="(blank)"/>
    <x v="3"/>
    <n v="1084204"/>
    <n v="0"/>
  </r>
  <r>
    <s v="2025"/>
    <x v="4"/>
    <x v="0"/>
    <x v="0"/>
    <x v="16"/>
    <x v="12"/>
    <x v="127"/>
    <x v="276"/>
    <s v="2 - SERVICIOS ECONÓMICOS"/>
    <s v="2.1 - Asuntos económicos, comerciales y laborales"/>
    <s v="2.1.01 - Asuntos económicos y regulación del comercio"/>
    <s v="2.3 - MATERIALES Y SUMINISTROS"/>
    <x v="15"/>
    <x v="0"/>
    <s v="00 - N/A"/>
    <s v="30 - FONDOS PROPIOS"/>
    <s v="(blank)"/>
    <x v="3"/>
    <n v="2455300"/>
    <n v="0"/>
  </r>
  <r>
    <s v="2025"/>
    <x v="4"/>
    <x v="0"/>
    <x v="0"/>
    <x v="16"/>
    <x v="12"/>
    <x v="127"/>
    <x v="276"/>
    <s v="2 - SERVICIOS ECONÓMICOS"/>
    <s v="2.1 - Asuntos económicos, comerciales y laborales"/>
    <s v="2.1.01 - Asuntos económicos y regulación del comercio"/>
    <s v="2.3 - MATERIALES Y SUMINISTROS"/>
    <x v="16"/>
    <x v="0"/>
    <s v="00 - N/A"/>
    <s v="30 - FONDOS PROPIOS"/>
    <s v="(blank)"/>
    <x v="3"/>
    <n v="1749333"/>
    <n v="0"/>
  </r>
  <r>
    <s v="2025"/>
    <x v="4"/>
    <x v="0"/>
    <x v="0"/>
    <x v="16"/>
    <x v="12"/>
    <x v="127"/>
    <x v="276"/>
    <s v="2 - SERVICIOS ECONÓMICOS"/>
    <s v="2.1 - Asuntos económicos, comerciales y laborales"/>
    <s v="2.1.01 - Asuntos económicos y regulación del comercio"/>
    <s v="2.3 - MATERIALES Y SUMINISTROS"/>
    <x v="17"/>
    <x v="0"/>
    <s v="00 - N/A"/>
    <s v="30 - FONDOS PROPIOS"/>
    <s v="(blank)"/>
    <x v="3"/>
    <n v="74997"/>
    <n v="0"/>
  </r>
  <r>
    <s v="2025"/>
    <x v="4"/>
    <x v="0"/>
    <x v="0"/>
    <x v="16"/>
    <x v="12"/>
    <x v="127"/>
    <x v="276"/>
    <s v="2 - SERVICIOS ECONÓMICOS"/>
    <s v="2.1 - Asuntos económicos, comerciales y laborales"/>
    <s v="2.1.01 - Asuntos económicos y regulación del comercio"/>
    <s v="2.3 - MATERIALES Y SUMINISTROS"/>
    <x v="18"/>
    <x v="0"/>
    <s v="00 - N/A"/>
    <s v="30 - FONDOS PROPIOS"/>
    <s v="(blank)"/>
    <x v="3"/>
    <n v="160000"/>
    <n v="0"/>
  </r>
  <r>
    <s v="2025"/>
    <x v="4"/>
    <x v="0"/>
    <x v="0"/>
    <x v="16"/>
    <x v="12"/>
    <x v="127"/>
    <x v="276"/>
    <s v="2 - SERVICIOS ECONÓMICOS"/>
    <s v="2.1 - Asuntos económicos, comerciales y laborales"/>
    <s v="2.1.01 - Asuntos económicos y regulación del comercio"/>
    <s v="2.3 - MATERIALES Y SUMINISTROS"/>
    <x v="19"/>
    <x v="0"/>
    <s v="00 - N/A"/>
    <s v="30 - FONDOS PROPIOS"/>
    <s v="(blank)"/>
    <x v="3"/>
    <n v="17220"/>
    <n v="0"/>
  </r>
  <r>
    <s v="2025"/>
    <x v="4"/>
    <x v="0"/>
    <x v="0"/>
    <x v="16"/>
    <x v="12"/>
    <x v="127"/>
    <x v="276"/>
    <s v="2 - SERVICIOS ECONÓMICOS"/>
    <s v="2.1 - Asuntos económicos, comerciales y laborales"/>
    <s v="2.1.01 - Asuntos económicos y regulación del comercio"/>
    <s v="2.3 - MATERIALES Y SUMINISTROS"/>
    <x v="20"/>
    <x v="0"/>
    <s v="00 - N/A"/>
    <s v="10 - FONDO GENERAL"/>
    <s v="(blank)"/>
    <x v="3"/>
    <n v="7861295"/>
    <n v="0"/>
  </r>
  <r>
    <s v="2025"/>
    <x v="4"/>
    <x v="0"/>
    <x v="0"/>
    <x v="16"/>
    <x v="12"/>
    <x v="127"/>
    <x v="276"/>
    <s v="2 - SERVICIOS ECONÓMICOS"/>
    <s v="2.1 - Asuntos económicos, comerciales y laborales"/>
    <s v="2.1.01 - Asuntos económicos y regulación del comercio"/>
    <s v="2.3 - MATERIALES Y SUMINISTROS"/>
    <x v="20"/>
    <x v="0"/>
    <s v="00 - N/A"/>
    <s v="30 - FONDOS PROPIOS"/>
    <s v="(blank)"/>
    <x v="3"/>
    <n v="3539454"/>
    <n v="0"/>
  </r>
  <r>
    <s v="2025"/>
    <x v="4"/>
    <x v="0"/>
    <x v="0"/>
    <x v="16"/>
    <x v="12"/>
    <x v="127"/>
    <x v="276"/>
    <s v="2 - SERVICIOS ECONÓMICOS"/>
    <s v="2.1 - Asuntos económicos, comerciales y laborales"/>
    <s v="2.1.01 - Asuntos económicos y regulación del comercio"/>
    <s v="2.3 - MATERIALES Y SUMINISTROS"/>
    <x v="21"/>
    <x v="0"/>
    <s v="00 - N/A"/>
    <s v="30 - FONDOS PROPIOS"/>
    <s v="(blank)"/>
    <x v="3"/>
    <n v="6188268"/>
    <n v="0"/>
  </r>
  <r>
    <s v="2025"/>
    <x v="4"/>
    <x v="0"/>
    <x v="0"/>
    <x v="16"/>
    <x v="12"/>
    <x v="126"/>
    <x v="275"/>
    <s v="2 - SERVICIOS ECONÓMICOS"/>
    <s v="2.8 - Banca y seguros"/>
    <s v="2.8.01 - Regulación, control y diseño de políticas"/>
    <s v="2.1 - REMUNERACIONES Y CONTRIBUCIONES"/>
    <x v="0"/>
    <x v="0"/>
    <s v="00 - N/A"/>
    <s v="30 - FONDOS PROPIOS"/>
    <s v="(blank)"/>
    <x v="0"/>
    <n v="1911417042"/>
    <n v="0"/>
  </r>
  <r>
    <s v="2025"/>
    <x v="4"/>
    <x v="0"/>
    <x v="0"/>
    <x v="16"/>
    <x v="12"/>
    <x v="126"/>
    <x v="275"/>
    <s v="2 - SERVICIOS ECONÓMICOS"/>
    <s v="2.8 - Banca y seguros"/>
    <s v="2.8.01 - Regulación, control y diseño de políticas"/>
    <s v="2.1 - REMUNERACIONES Y CONTRIBUCIONES"/>
    <x v="1"/>
    <x v="0"/>
    <s v="00 - N/A"/>
    <s v="30 - FONDOS PROPIOS"/>
    <s v="(blank)"/>
    <x v="0"/>
    <n v="251105144"/>
    <n v="0"/>
  </r>
  <r>
    <s v="2025"/>
    <x v="4"/>
    <x v="0"/>
    <x v="0"/>
    <x v="16"/>
    <x v="12"/>
    <x v="126"/>
    <x v="275"/>
    <s v="2 - SERVICIOS ECONÓMICOS"/>
    <s v="2.8 - Banca y seguros"/>
    <s v="2.8.01 - Regulación, control y diseño de políticas"/>
    <s v="2.1 - REMUNERACIONES Y CONTRIBUCIONES"/>
    <x v="2"/>
    <x v="0"/>
    <s v="00 - N/A"/>
    <s v="30 - FONDOS PROPIOS"/>
    <s v="(blank)"/>
    <x v="0"/>
    <n v="24688037"/>
    <n v="0"/>
  </r>
  <r>
    <s v="2025"/>
    <x v="4"/>
    <x v="0"/>
    <x v="0"/>
    <x v="16"/>
    <x v="12"/>
    <x v="126"/>
    <x v="275"/>
    <s v="2 - SERVICIOS ECONÓMICOS"/>
    <s v="2.8 - Banca y seguros"/>
    <s v="2.8.01 - Regulación, control y diseño de políticas"/>
    <s v="2.1 - REMUNERACIONES Y CONTRIBUCIONES"/>
    <x v="3"/>
    <x v="0"/>
    <s v="00 - N/A"/>
    <s v="30 - FONDOS PROPIOS"/>
    <s v="(blank)"/>
    <x v="0"/>
    <n v="570075236"/>
    <n v="0"/>
  </r>
  <r>
    <s v="2025"/>
    <x v="4"/>
    <x v="0"/>
    <x v="0"/>
    <x v="16"/>
    <x v="12"/>
    <x v="126"/>
    <x v="275"/>
    <s v="2 - SERVICIOS ECONÓMICOS"/>
    <s v="2.8 - Banca y seguros"/>
    <s v="2.8.01 - Regulación, control y diseño de políticas"/>
    <s v="2.1 - REMUNERACIONES Y CONTRIBUCIONES"/>
    <x v="4"/>
    <x v="0"/>
    <s v="00 - N/A"/>
    <s v="30 - FONDOS PROPIOS"/>
    <s v="(blank)"/>
    <x v="0"/>
    <n v="192182677"/>
    <n v="0"/>
  </r>
  <r>
    <s v="2025"/>
    <x v="4"/>
    <x v="0"/>
    <x v="0"/>
    <x v="16"/>
    <x v="12"/>
    <x v="126"/>
    <x v="275"/>
    <s v="2 - SERVICIOS ECONÓMICOS"/>
    <s v="2.8 - Banca y seguros"/>
    <s v="2.8.01 - Regulación, control y diseño de políticas"/>
    <s v="2.2 - CONTRATACIÓN DE SERVICIOS"/>
    <x v="5"/>
    <x v="0"/>
    <s v="00 - N/A"/>
    <s v="30 - FONDOS PROPIOS"/>
    <s v="(blank)"/>
    <x v="0"/>
    <n v="65262163"/>
    <n v="0"/>
  </r>
  <r>
    <s v="2025"/>
    <x v="4"/>
    <x v="0"/>
    <x v="0"/>
    <x v="16"/>
    <x v="12"/>
    <x v="126"/>
    <x v="275"/>
    <s v="2 - SERVICIOS ECONÓMICOS"/>
    <s v="2.8 - Banca y seguros"/>
    <s v="2.8.01 - Regulación, control y diseño de políticas"/>
    <s v="2.2 - CONTRATACIÓN DE SERVICIOS"/>
    <x v="6"/>
    <x v="0"/>
    <s v="00 - N/A"/>
    <s v="30 - FONDOS PROPIOS"/>
    <s v="(blank)"/>
    <x v="0"/>
    <n v="84799905"/>
    <n v="0"/>
  </r>
  <r>
    <s v="2025"/>
    <x v="4"/>
    <x v="0"/>
    <x v="0"/>
    <x v="16"/>
    <x v="12"/>
    <x v="126"/>
    <x v="275"/>
    <s v="2 - SERVICIOS ECONÓMICOS"/>
    <s v="2.8 - Banca y seguros"/>
    <s v="2.8.01 - Regulación, control y diseño de políticas"/>
    <s v="2.2 - CONTRATACIÓN DE SERVICIOS"/>
    <x v="7"/>
    <x v="0"/>
    <s v="00 - N/A"/>
    <s v="30 - FONDOS PROPIOS"/>
    <s v="(blank)"/>
    <x v="0"/>
    <n v="51908453"/>
    <n v="0"/>
  </r>
  <r>
    <s v="2025"/>
    <x v="4"/>
    <x v="0"/>
    <x v="0"/>
    <x v="16"/>
    <x v="12"/>
    <x v="126"/>
    <x v="275"/>
    <s v="2 - SERVICIOS ECONÓMICOS"/>
    <s v="2.8 - Banca y seguros"/>
    <s v="2.8.01 - Regulación, control y diseño de políticas"/>
    <s v="2.2 - CONTRATACIÓN DE SERVICIOS"/>
    <x v="8"/>
    <x v="0"/>
    <s v="00 - N/A"/>
    <s v="30 - FONDOS PROPIOS"/>
    <s v="(blank)"/>
    <x v="0"/>
    <n v="3554040"/>
    <n v="0"/>
  </r>
  <r>
    <s v="2025"/>
    <x v="4"/>
    <x v="0"/>
    <x v="0"/>
    <x v="16"/>
    <x v="12"/>
    <x v="126"/>
    <x v="275"/>
    <s v="2 - SERVICIOS ECONÓMICOS"/>
    <s v="2.8 - Banca y seguros"/>
    <s v="2.8.01 - Regulación, control y diseño de políticas"/>
    <s v="2.2 - CONTRATACIÓN DE SERVICIOS"/>
    <x v="9"/>
    <x v="0"/>
    <s v="00 - N/A"/>
    <s v="30 - FONDOS PROPIOS"/>
    <s v="(blank)"/>
    <x v="0"/>
    <n v="28367392"/>
    <n v="0"/>
  </r>
  <r>
    <s v="2025"/>
    <x v="4"/>
    <x v="0"/>
    <x v="0"/>
    <x v="16"/>
    <x v="12"/>
    <x v="126"/>
    <x v="275"/>
    <s v="2 - SERVICIOS ECONÓMICOS"/>
    <s v="2.8 - Banca y seguros"/>
    <s v="2.8.01 - Regulación, control y diseño de políticas"/>
    <s v="2.2 - CONTRATACIÓN DE SERVICIOS"/>
    <x v="10"/>
    <x v="0"/>
    <s v="00 - N/A"/>
    <s v="30 - FONDOS PROPIOS"/>
    <s v="(blank)"/>
    <x v="0"/>
    <n v="135251307"/>
    <n v="0"/>
  </r>
  <r>
    <s v="2025"/>
    <x v="4"/>
    <x v="0"/>
    <x v="0"/>
    <x v="16"/>
    <x v="12"/>
    <x v="126"/>
    <x v="275"/>
    <s v="2 - SERVICIOS ECONÓMICOS"/>
    <s v="2.8 - Banca y seguros"/>
    <s v="2.8.01 - Regulación, control y diseño de políticas"/>
    <s v="2.2 - CONTRATACIÓN DE SERVICIOS"/>
    <x v="11"/>
    <x v="0"/>
    <s v="00 - N/A"/>
    <s v="30 - FONDOS PROPIOS"/>
    <s v="(blank)"/>
    <x v="0"/>
    <n v="48987736"/>
    <n v="0"/>
  </r>
  <r>
    <s v="2025"/>
    <x v="4"/>
    <x v="0"/>
    <x v="0"/>
    <x v="16"/>
    <x v="12"/>
    <x v="126"/>
    <x v="275"/>
    <s v="2 - SERVICIOS ECONÓMICOS"/>
    <s v="2.8 - Banca y seguros"/>
    <s v="2.8.01 - Regulación, control y diseño de políticas"/>
    <s v="2.2 - CONTRATACIÓN DE SERVICIOS"/>
    <x v="12"/>
    <x v="0"/>
    <s v="00 - N/A"/>
    <s v="30 - FONDOS PROPIOS"/>
    <s v="(blank)"/>
    <x v="0"/>
    <n v="356312447"/>
    <n v="0"/>
  </r>
  <r>
    <s v="2025"/>
    <x v="4"/>
    <x v="0"/>
    <x v="0"/>
    <x v="16"/>
    <x v="12"/>
    <x v="126"/>
    <x v="275"/>
    <s v="2 - SERVICIOS ECONÓMICOS"/>
    <s v="2.8 - Banca y seguros"/>
    <s v="2.8.01 - Regulación, control y diseño de políticas"/>
    <s v="2.2 - CONTRATACIÓN DE SERVICIOS"/>
    <x v="13"/>
    <x v="0"/>
    <s v="00 - N/A"/>
    <s v="30 - FONDOS PROPIOS"/>
    <s v="(blank)"/>
    <x v="0"/>
    <n v="12974208"/>
    <n v="0"/>
  </r>
  <r>
    <s v="2025"/>
    <x v="4"/>
    <x v="0"/>
    <x v="0"/>
    <x v="16"/>
    <x v="12"/>
    <x v="126"/>
    <x v="275"/>
    <s v="2 - SERVICIOS ECONÓMICOS"/>
    <s v="2.8 - Banca y seguros"/>
    <s v="2.8.01 - Regulación, control y diseño de políticas"/>
    <s v="2.3 - MATERIALES Y SUMINISTROS"/>
    <x v="14"/>
    <x v="0"/>
    <s v="00 - N/A"/>
    <s v="30 - FONDOS PROPIOS"/>
    <s v="(blank)"/>
    <x v="0"/>
    <n v="25019279"/>
    <n v="0"/>
  </r>
  <r>
    <s v="2025"/>
    <x v="4"/>
    <x v="0"/>
    <x v="0"/>
    <x v="16"/>
    <x v="12"/>
    <x v="126"/>
    <x v="275"/>
    <s v="2 - SERVICIOS ECONÓMICOS"/>
    <s v="2.8 - Banca y seguros"/>
    <s v="2.8.01 - Regulación, control y diseño de políticas"/>
    <s v="2.3 - MATERIALES Y SUMINISTROS"/>
    <x v="15"/>
    <x v="0"/>
    <s v="00 - N/A"/>
    <s v="30 - FONDOS PROPIOS"/>
    <s v="(blank)"/>
    <x v="0"/>
    <n v="3029830"/>
    <n v="0"/>
  </r>
  <r>
    <s v="2025"/>
    <x v="4"/>
    <x v="0"/>
    <x v="0"/>
    <x v="16"/>
    <x v="12"/>
    <x v="126"/>
    <x v="275"/>
    <s v="2 - SERVICIOS ECONÓMICOS"/>
    <s v="2.8 - Banca y seguros"/>
    <s v="2.8.01 - Regulación, control y diseño de políticas"/>
    <s v="2.3 - MATERIALES Y SUMINISTROS"/>
    <x v="16"/>
    <x v="0"/>
    <s v="00 - N/A"/>
    <s v="30 - FONDOS PROPIOS"/>
    <s v="(blank)"/>
    <x v="0"/>
    <n v="2533481"/>
    <n v="0"/>
  </r>
  <r>
    <s v="2025"/>
    <x v="4"/>
    <x v="0"/>
    <x v="0"/>
    <x v="16"/>
    <x v="12"/>
    <x v="126"/>
    <x v="275"/>
    <s v="2 - SERVICIOS ECONÓMICOS"/>
    <s v="2.8 - Banca y seguros"/>
    <s v="2.8.01 - Regulación, control y diseño de políticas"/>
    <s v="2.3 - MATERIALES Y SUMINISTROS"/>
    <x v="17"/>
    <x v="0"/>
    <s v="00 - N/A"/>
    <s v="30 - FONDOS PROPIOS"/>
    <s v="(blank)"/>
    <x v="0"/>
    <n v="450425"/>
    <n v="0"/>
  </r>
  <r>
    <s v="2025"/>
    <x v="4"/>
    <x v="0"/>
    <x v="0"/>
    <x v="16"/>
    <x v="12"/>
    <x v="126"/>
    <x v="275"/>
    <s v="2 - SERVICIOS ECONÓMICOS"/>
    <s v="2.8 - Banca y seguros"/>
    <s v="2.8.01 - Regulación, control y diseño de políticas"/>
    <s v="2.3 - MATERIALES Y SUMINISTROS"/>
    <x v="18"/>
    <x v="0"/>
    <s v="00 - N/A"/>
    <s v="30 - FONDOS PROPIOS"/>
    <s v="(blank)"/>
    <x v="0"/>
    <n v="250000"/>
    <n v="0"/>
  </r>
  <r>
    <s v="2025"/>
    <x v="4"/>
    <x v="0"/>
    <x v="0"/>
    <x v="16"/>
    <x v="12"/>
    <x v="126"/>
    <x v="275"/>
    <s v="2 - SERVICIOS ECONÓMICOS"/>
    <s v="2.8 - Banca y seguros"/>
    <s v="2.8.01 - Regulación, control y diseño de políticas"/>
    <s v="2.3 - MATERIALES Y SUMINISTROS"/>
    <x v="19"/>
    <x v="0"/>
    <s v="00 - N/A"/>
    <s v="30 - FONDOS PROPIOS"/>
    <s v="(blank)"/>
    <x v="0"/>
    <n v="1025480"/>
    <n v="0"/>
  </r>
  <r>
    <s v="2025"/>
    <x v="4"/>
    <x v="0"/>
    <x v="0"/>
    <x v="16"/>
    <x v="12"/>
    <x v="126"/>
    <x v="275"/>
    <s v="2 - SERVICIOS ECONÓMICOS"/>
    <s v="2.8 - Banca y seguros"/>
    <s v="2.8.01 - Regulación, control y diseño de políticas"/>
    <s v="2.3 - MATERIALES Y SUMINISTROS"/>
    <x v="20"/>
    <x v="0"/>
    <s v="00 - N/A"/>
    <s v="30 - FONDOS PROPIOS"/>
    <s v="(blank)"/>
    <x v="0"/>
    <n v="4032610"/>
    <n v="0"/>
  </r>
  <r>
    <s v="2025"/>
    <x v="4"/>
    <x v="0"/>
    <x v="0"/>
    <x v="16"/>
    <x v="12"/>
    <x v="126"/>
    <x v="275"/>
    <s v="2 - SERVICIOS ECONÓMICOS"/>
    <s v="2.8 - Banca y seguros"/>
    <s v="2.8.01 - Regulación, control y diseño de políticas"/>
    <s v="2.3 - MATERIALES Y SUMINISTROS"/>
    <x v="21"/>
    <x v="0"/>
    <s v="00 - N/A"/>
    <s v="30 - FONDOS PROPIOS"/>
    <s v="(blank)"/>
    <x v="0"/>
    <n v="21990480"/>
    <n v="0"/>
  </r>
  <r>
    <s v="2025"/>
    <x v="4"/>
    <x v="0"/>
    <x v="1"/>
    <x v="7"/>
    <x v="12"/>
    <x v="127"/>
    <x v="276"/>
    <s v="2 - SERVICIOS ECONÓMICOS"/>
    <s v="2.1 - Asuntos económicos, comerciales y laborales"/>
    <s v="2.1.01 - Asuntos económicos y regulación del comercio"/>
    <s v="2.6 - BIENES MUEBLES, INMUEBLES E INTANGIBLES"/>
    <x v="36"/>
    <x v="0"/>
    <s v="00 - N/A"/>
    <s v="30 - FONDOS PROPIOS"/>
    <s v="(blank)"/>
    <x v="3"/>
    <n v="19226183"/>
    <n v="0"/>
  </r>
  <r>
    <s v="2025"/>
    <x v="4"/>
    <x v="0"/>
    <x v="1"/>
    <x v="7"/>
    <x v="12"/>
    <x v="127"/>
    <x v="276"/>
    <s v="2 - SERVICIOS ECONÓMICOS"/>
    <s v="2.1 - Asuntos económicos, comerciales y laborales"/>
    <s v="2.1.01 - Asuntos económicos y regulación del comercio"/>
    <s v="2.6 - BIENES MUEBLES, INMUEBLES E INTANGIBLES"/>
    <x v="37"/>
    <x v="0"/>
    <s v="00 - N/A"/>
    <s v="30 - FONDOS PROPIOS"/>
    <s v="(blank)"/>
    <x v="3"/>
    <n v="555000"/>
    <n v="0"/>
  </r>
  <r>
    <s v="2025"/>
    <x v="4"/>
    <x v="0"/>
    <x v="1"/>
    <x v="7"/>
    <x v="12"/>
    <x v="127"/>
    <x v="276"/>
    <s v="2 - SERVICIOS ECONÓMICOS"/>
    <s v="2.1 - Asuntos económicos, comerciales y laborales"/>
    <s v="2.1.01 - Asuntos económicos y regulación del comercio"/>
    <s v="2.6 - BIENES MUEBLES, INMUEBLES E INTANGIBLES"/>
    <x v="38"/>
    <x v="0"/>
    <s v="00 - N/A"/>
    <s v="30 - FONDOS PROPIOS"/>
    <s v="(blank)"/>
    <x v="3"/>
    <n v="32000"/>
    <n v="0"/>
  </r>
  <r>
    <s v="2025"/>
    <x v="4"/>
    <x v="0"/>
    <x v="1"/>
    <x v="7"/>
    <x v="12"/>
    <x v="127"/>
    <x v="276"/>
    <s v="2 - SERVICIOS ECONÓMICOS"/>
    <s v="2.1 - Asuntos económicos, comerciales y laborales"/>
    <s v="2.1.01 - Asuntos económicos y regulación del comercio"/>
    <s v="2.6 - BIENES MUEBLES, INMUEBLES E INTANGIBLES"/>
    <x v="39"/>
    <x v="0"/>
    <s v="00 - N/A"/>
    <s v="30 - FONDOS PROPIOS"/>
    <s v="(blank)"/>
    <x v="3"/>
    <n v="7773200"/>
    <n v="0"/>
  </r>
  <r>
    <s v="2025"/>
    <x v="4"/>
    <x v="0"/>
    <x v="1"/>
    <x v="7"/>
    <x v="12"/>
    <x v="127"/>
    <x v="276"/>
    <s v="2 - SERVICIOS ECONÓMICOS"/>
    <s v="2.1 - Asuntos económicos, comerciales y laborales"/>
    <s v="2.1.01 - Asuntos económicos y regulación del comercio"/>
    <s v="2.6 - BIENES MUEBLES, INMUEBLES E INTANGIBLES"/>
    <x v="40"/>
    <x v="0"/>
    <s v="00 - N/A"/>
    <s v="30 - FONDOS PROPIOS"/>
    <s v="(blank)"/>
    <x v="3"/>
    <n v="5127809"/>
    <n v="0"/>
  </r>
  <r>
    <s v="2025"/>
    <x v="4"/>
    <x v="0"/>
    <x v="1"/>
    <x v="7"/>
    <x v="12"/>
    <x v="127"/>
    <x v="276"/>
    <s v="2 - SERVICIOS ECONÓMICOS"/>
    <s v="2.1 - Asuntos económicos, comerciales y laborales"/>
    <s v="2.1.01 - Asuntos económicos y regulación del comercio"/>
    <s v="2.6 - BIENES MUEBLES, INMUEBLES E INTANGIBLES"/>
    <x v="43"/>
    <x v="0"/>
    <s v="00 - N/A"/>
    <s v="30 - FONDOS PROPIOS"/>
    <s v="(blank)"/>
    <x v="3"/>
    <n v="514044"/>
    <n v="0"/>
  </r>
  <r>
    <s v="2025"/>
    <x v="4"/>
    <x v="0"/>
    <x v="1"/>
    <x v="7"/>
    <x v="12"/>
    <x v="127"/>
    <x v="276"/>
    <s v="2 - SERVICIOS ECONÓMICOS"/>
    <s v="2.1 - Asuntos económicos, comerciales y laborales"/>
    <s v="2.1.01 - Asuntos económicos y regulación del comercio"/>
    <s v="2.6 - BIENES MUEBLES, INMUEBLES E INTANGIBLES"/>
    <x v="41"/>
    <x v="0"/>
    <s v="00 - N/A"/>
    <s v="30 - FONDOS PROPIOS"/>
    <s v="(blank)"/>
    <x v="3"/>
    <n v="20015000"/>
    <n v="0"/>
  </r>
  <r>
    <s v="2025"/>
    <x v="4"/>
    <x v="0"/>
    <x v="1"/>
    <x v="7"/>
    <x v="12"/>
    <x v="127"/>
    <x v="276"/>
    <s v="2 - SERVICIOS ECONÓMICOS"/>
    <s v="2.1 - Asuntos económicos, comerciales y laborales"/>
    <s v="2.1.01 - Asuntos económicos y regulación del comercio"/>
    <s v="2.6 - BIENES MUEBLES, INMUEBLES E INTANGIBLES"/>
    <x v="44"/>
    <x v="0"/>
    <s v="00 - N/A"/>
    <s v="30 - FONDOS PROPIOS"/>
    <s v="(blank)"/>
    <x v="3"/>
    <n v="136015600"/>
    <n v="0"/>
  </r>
  <r>
    <s v="2025"/>
    <x v="4"/>
    <x v="0"/>
    <x v="1"/>
    <x v="7"/>
    <x v="12"/>
    <x v="127"/>
    <x v="276"/>
    <s v="2 - SERVICIOS ECONÓMICOS"/>
    <s v="2.1 - Asuntos económicos, comerciales y laborales"/>
    <s v="2.1.01 - Asuntos económicos y regulación del comercio"/>
    <s v="2.7 - OBRAS"/>
    <x v="42"/>
    <x v="0"/>
    <s v="00 - N/A"/>
    <s v="30 - FONDOS PROPIOS"/>
    <s v="(blank)"/>
    <x v="3"/>
    <n v="53442100"/>
    <n v="0"/>
  </r>
  <r>
    <s v="2025"/>
    <x v="4"/>
    <x v="0"/>
    <x v="1"/>
    <x v="7"/>
    <x v="12"/>
    <x v="126"/>
    <x v="275"/>
    <s v="2 - SERVICIOS ECONÓMICOS"/>
    <s v="2.8 - Banca y seguros"/>
    <s v="2.8.01 - Regulación, control y diseño de políticas"/>
    <s v="2.6 - BIENES MUEBLES, INMUEBLES E INTANGIBLES"/>
    <x v="36"/>
    <x v="0"/>
    <s v="00 - N/A"/>
    <s v="30 - FONDOS PROPIOS"/>
    <s v="(blank)"/>
    <x v="0"/>
    <n v="25661044"/>
    <n v="0"/>
  </r>
  <r>
    <s v="2025"/>
    <x v="4"/>
    <x v="0"/>
    <x v="1"/>
    <x v="7"/>
    <x v="12"/>
    <x v="126"/>
    <x v="275"/>
    <s v="2 - SERVICIOS ECONÓMICOS"/>
    <s v="2.8 - Banca y seguros"/>
    <s v="2.8.01 - Regulación, control y diseño de políticas"/>
    <s v="2.6 - BIENES MUEBLES, INMUEBLES E INTANGIBLES"/>
    <x v="37"/>
    <x v="0"/>
    <s v="00 - N/A"/>
    <s v="30 - FONDOS PROPIOS"/>
    <s v="(blank)"/>
    <x v="0"/>
    <n v="3429330"/>
    <n v="0"/>
  </r>
  <r>
    <s v="2025"/>
    <x v="4"/>
    <x v="0"/>
    <x v="1"/>
    <x v="7"/>
    <x v="12"/>
    <x v="126"/>
    <x v="275"/>
    <s v="2 - SERVICIOS ECONÓMICOS"/>
    <s v="2.8 - Banca y seguros"/>
    <s v="2.8.01 - Regulación, control y diseño de políticas"/>
    <s v="2.6 - BIENES MUEBLES, INMUEBLES E INTANGIBLES"/>
    <x v="38"/>
    <x v="0"/>
    <s v="00 - N/A"/>
    <s v="30 - FONDOS PROPIOS"/>
    <s v="(blank)"/>
    <x v="0"/>
    <n v="45250"/>
    <n v="0"/>
  </r>
  <r>
    <s v="2025"/>
    <x v="4"/>
    <x v="0"/>
    <x v="1"/>
    <x v="7"/>
    <x v="12"/>
    <x v="126"/>
    <x v="275"/>
    <s v="2 - SERVICIOS ECONÓMICOS"/>
    <s v="2.8 - Banca y seguros"/>
    <s v="2.8.01 - Regulación, control y diseño de políticas"/>
    <s v="2.6 - BIENES MUEBLES, INMUEBLES E INTANGIBLES"/>
    <x v="39"/>
    <x v="0"/>
    <s v="00 - N/A"/>
    <s v="30 - FONDOS PROPIOS"/>
    <s v="(blank)"/>
    <x v="0"/>
    <n v="10000000"/>
    <n v="0"/>
  </r>
  <r>
    <s v="2025"/>
    <x v="4"/>
    <x v="0"/>
    <x v="1"/>
    <x v="7"/>
    <x v="12"/>
    <x v="126"/>
    <x v="275"/>
    <s v="2 - SERVICIOS ECONÓMICOS"/>
    <s v="2.8 - Banca y seguros"/>
    <s v="2.8.01 - Regulación, control y diseño de políticas"/>
    <s v="2.6 - BIENES MUEBLES, INMUEBLES E INTANGIBLES"/>
    <x v="40"/>
    <x v="0"/>
    <s v="00 - N/A"/>
    <s v="30 - FONDOS PROPIOS"/>
    <s v="(blank)"/>
    <x v="0"/>
    <n v="13061684"/>
    <n v="0"/>
  </r>
  <r>
    <s v="2025"/>
    <x v="4"/>
    <x v="0"/>
    <x v="1"/>
    <x v="7"/>
    <x v="12"/>
    <x v="126"/>
    <x v="275"/>
    <s v="2 - SERVICIOS ECONÓMICOS"/>
    <s v="2.8 - Banca y seguros"/>
    <s v="2.8.01 - Regulación, control y diseño de políticas"/>
    <s v="2.6 - BIENES MUEBLES, INMUEBLES E INTANGIBLES"/>
    <x v="43"/>
    <x v="0"/>
    <s v="00 - N/A"/>
    <s v="30 - FONDOS PROPIOS"/>
    <s v="(blank)"/>
    <x v="0"/>
    <n v="4845613"/>
    <n v="0"/>
  </r>
  <r>
    <s v="2025"/>
    <x v="4"/>
    <x v="0"/>
    <x v="1"/>
    <x v="7"/>
    <x v="12"/>
    <x v="126"/>
    <x v="275"/>
    <s v="2 - SERVICIOS ECONÓMICOS"/>
    <s v="2.8 - Banca y seguros"/>
    <s v="2.8.01 - Regulación, control y diseño de políticas"/>
    <s v="2.6 - BIENES MUEBLES, INMUEBLES E INTANGIBLES"/>
    <x v="41"/>
    <x v="0"/>
    <s v="00 - N/A"/>
    <s v="30 - FONDOS PROPIOS"/>
    <s v="(blank)"/>
    <x v="0"/>
    <n v="211474043"/>
    <n v="0"/>
  </r>
  <r>
    <s v="2025"/>
    <x v="4"/>
    <x v="0"/>
    <x v="1"/>
    <x v="7"/>
    <x v="12"/>
    <x v="126"/>
    <x v="275"/>
    <s v="2 - SERVICIOS ECONÓMICOS"/>
    <s v="2.8 - Banca y seguros"/>
    <s v="2.8.01 - Regulación, control y diseño de políticas"/>
    <s v="2.7 - OBRAS"/>
    <x v="42"/>
    <x v="0"/>
    <s v="00 - N/A"/>
    <s v="30 - FONDOS PROPIOS"/>
    <s v="(blank)"/>
    <x v="0"/>
    <n v="6923289"/>
    <n v="0"/>
  </r>
  <r>
    <s v="2025"/>
    <x v="4"/>
    <x v="0"/>
    <x v="1"/>
    <x v="8"/>
    <x v="12"/>
    <x v="127"/>
    <x v="276"/>
    <s v="2 - SERVICIOS ECONÓMICOS"/>
    <s v="2.1 - Asuntos económicos, comerciales y laborales"/>
    <s v="2.1.01 - Asuntos económicos y regulación del comercio"/>
    <s v="2.6 - BIENES MUEBLES, INMUEBLES E INTANGIBLES"/>
    <x v="44"/>
    <x v="0"/>
    <s v="00 - N/A"/>
    <s v="30 - FONDOS PROPIOS"/>
    <s v="(blank)"/>
    <x v="3"/>
    <n v="60000"/>
    <n v="0"/>
  </r>
  <r>
    <s v="2025"/>
    <x v="4"/>
    <x v="1"/>
    <x v="2"/>
    <x v="12"/>
    <x v="12"/>
    <x v="126"/>
    <x v="275"/>
    <s v="0 - N/A"/>
    <s v="0.0 - N/A"/>
    <s v="0.0.00 - N/A"/>
    <s v="4.1 - Incremento de activos financieros"/>
    <x v="59"/>
    <x v="0"/>
    <s v="00 - N/A"/>
    <s v="30 - FONDOS PROPIOS"/>
    <s v="(blank)"/>
    <x v="0"/>
    <n v="3798917805"/>
    <n v="0"/>
  </r>
  <r>
    <s v="2025"/>
    <x v="4"/>
    <x v="1"/>
    <x v="2"/>
    <x v="12"/>
    <x v="12"/>
    <x v="126"/>
    <x v="275"/>
    <s v="0 - N/A"/>
    <s v="0.0 - N/A"/>
    <s v="0.0.00 - N/A"/>
    <s v="4.1 - Incremento de activos financieros"/>
    <x v="53"/>
    <x v="0"/>
    <s v="00 - N/A"/>
    <s v="30 - FONDOS PROPIOS"/>
    <s v="(blank)"/>
    <x v="0"/>
    <n v="131010000"/>
    <n v="0"/>
  </r>
  <r>
    <s v="2025"/>
    <x v="5"/>
    <x v="0"/>
    <x v="0"/>
    <x v="1"/>
    <x v="13"/>
    <x v="128"/>
    <x v="277"/>
    <s v="4 - SERVICIOS SOCIALES"/>
    <s v="4.5 - Protección social"/>
    <s v="4.5.10 - Asistencia social"/>
    <s v="2.4 - TRANSFERENCIAS CORRIENTES"/>
    <x v="24"/>
    <x v="0"/>
    <s v="00 - N/A"/>
    <s v="30 - FONDOS PROPIOS"/>
    <s v="(blank)"/>
    <x v="0"/>
    <n v="582766562"/>
    <n v="0"/>
  </r>
  <r>
    <s v="2025"/>
    <x v="5"/>
    <x v="0"/>
    <x v="0"/>
    <x v="2"/>
    <x v="13"/>
    <x v="128"/>
    <x v="277"/>
    <s v="2 - SERVICIOS ECONÓMICOS"/>
    <s v="2.2 - Agropecuaria, caza, pesca y silvicultura"/>
    <s v="2.2.01 - Agropecuaria"/>
    <s v="2.2 - CONTRATACIÓN DE SERVICIOS"/>
    <x v="12"/>
    <x v="0"/>
    <s v="00 - N/A"/>
    <s v="30 - FONDOS PROPIOS"/>
    <s v="(blank)"/>
    <x v="0"/>
    <n v="329565279"/>
    <n v="0"/>
  </r>
  <r>
    <s v="2025"/>
    <x v="5"/>
    <x v="0"/>
    <x v="0"/>
    <x v="2"/>
    <x v="13"/>
    <x v="129"/>
    <x v="278"/>
    <s v="2 - SERVICIOS ECONÓMICOS"/>
    <s v="2.8 - Banca y seguros"/>
    <s v="2.8.02 - Operación de la banca y del sector seguros"/>
    <s v="2.2 - CONTRATACIÓN DE SERVICIOS"/>
    <x v="12"/>
    <x v="0"/>
    <s v="00 - N/A"/>
    <s v="30 - FONDOS PROPIOS"/>
    <s v="(blank)"/>
    <x v="0"/>
    <n v="1239317407"/>
    <n v="0"/>
  </r>
  <r>
    <s v="2025"/>
    <x v="5"/>
    <x v="0"/>
    <x v="0"/>
    <x v="4"/>
    <x v="13"/>
    <x v="130"/>
    <x v="279"/>
    <s v="4 - SERVICIOS SOCIALES"/>
    <s v="4.5 - Protección social"/>
    <s v="4.5.10 - Asistencia social"/>
    <s v="2.4 - TRANSFERENCIAS CORRIENTES"/>
    <x v="24"/>
    <x v="0"/>
    <s v="00 - N/A"/>
    <s v="30 - FONDOS PROPIOS"/>
    <s v="(blank)"/>
    <x v="0"/>
    <n v="900000"/>
    <n v="0"/>
  </r>
  <r>
    <s v="2025"/>
    <x v="5"/>
    <x v="0"/>
    <x v="0"/>
    <x v="4"/>
    <x v="13"/>
    <x v="128"/>
    <x v="277"/>
    <s v="4 - SERVICIOS SOCIALES"/>
    <s v="4.5 - Protección social"/>
    <s v="4.5.10 - Asistencia social"/>
    <s v="2.4 - TRANSFERENCIAS CORRIENTES"/>
    <x v="24"/>
    <x v="0"/>
    <s v="00 - N/A"/>
    <s v="30 - FONDOS PROPIOS"/>
    <s v="(blank)"/>
    <x v="0"/>
    <n v="1200000"/>
    <n v="0"/>
  </r>
  <r>
    <s v="2025"/>
    <x v="5"/>
    <x v="0"/>
    <x v="0"/>
    <x v="4"/>
    <x v="13"/>
    <x v="129"/>
    <x v="278"/>
    <s v="4 - SERVICIOS SOCIALES"/>
    <s v="4.4 - Educación"/>
    <s v="4.4.09 - Enseñanza no atribuible a ningún nivel"/>
    <s v="2.4 - TRANSFERENCIAS CORRIENTES"/>
    <x v="24"/>
    <x v="0"/>
    <s v="00 - N/A"/>
    <s v="30 - FONDOS PROPIOS"/>
    <s v="(blank)"/>
    <x v="0"/>
    <n v="10376450"/>
    <n v="0"/>
  </r>
  <r>
    <s v="2025"/>
    <x v="5"/>
    <x v="0"/>
    <x v="0"/>
    <x v="4"/>
    <x v="13"/>
    <x v="131"/>
    <x v="280"/>
    <s v="4 - SERVICIOS SOCIALES"/>
    <s v="4.5 - Protección social"/>
    <s v="4.5.10 - Asistencia social"/>
    <s v="2.4 - TRANSFERENCIAS CORRIENTES"/>
    <x v="24"/>
    <x v="0"/>
    <s v="00 - N/A"/>
    <s v="30 - FONDOS PROPIOS"/>
    <s v="(blank)"/>
    <x v="3"/>
    <n v="500000"/>
    <n v="0"/>
  </r>
  <r>
    <s v="2025"/>
    <x v="5"/>
    <x v="0"/>
    <x v="0"/>
    <x v="16"/>
    <x v="13"/>
    <x v="130"/>
    <x v="279"/>
    <s v="2 - SERVICIOS ECONÓMICOS"/>
    <s v="2.8 - Banca y seguros"/>
    <s v="2.8.02 - Operación de la banca y del sector seguros"/>
    <s v="2.1 - REMUNERACIONES Y CONTRIBUCIONES"/>
    <x v="0"/>
    <x v="0"/>
    <s v="00 - N/A"/>
    <s v="10 - FONDO GENERAL"/>
    <s v="(blank)"/>
    <x v="0"/>
    <n v="219606646"/>
    <n v="0"/>
  </r>
  <r>
    <s v="2025"/>
    <x v="5"/>
    <x v="0"/>
    <x v="0"/>
    <x v="16"/>
    <x v="13"/>
    <x v="130"/>
    <x v="279"/>
    <s v="2 - SERVICIOS ECONÓMICOS"/>
    <s v="2.8 - Banca y seguros"/>
    <s v="2.8.02 - Operación de la banca y del sector seguros"/>
    <s v="2.1 - REMUNERACIONES Y CONTRIBUCIONES"/>
    <x v="0"/>
    <x v="0"/>
    <s v="00 - N/A"/>
    <s v="30 - FONDOS PROPIOS"/>
    <s v="(blank)"/>
    <x v="0"/>
    <n v="669911141"/>
    <n v="0"/>
  </r>
  <r>
    <s v="2025"/>
    <x v="5"/>
    <x v="0"/>
    <x v="0"/>
    <x v="16"/>
    <x v="13"/>
    <x v="130"/>
    <x v="279"/>
    <s v="2 - SERVICIOS ECONÓMICOS"/>
    <s v="2.8 - Banca y seguros"/>
    <s v="2.8.02 - Operación de la banca y del sector seguros"/>
    <s v="2.1 - REMUNERACIONES Y CONTRIBUCIONES"/>
    <x v="1"/>
    <x v="0"/>
    <s v="00 - N/A"/>
    <s v="30 - FONDOS PROPIOS"/>
    <s v="(blank)"/>
    <x v="0"/>
    <n v="237846697"/>
    <n v="0"/>
  </r>
  <r>
    <s v="2025"/>
    <x v="5"/>
    <x v="0"/>
    <x v="0"/>
    <x v="16"/>
    <x v="13"/>
    <x v="130"/>
    <x v="279"/>
    <s v="2 - SERVICIOS ECONÓMICOS"/>
    <s v="2.8 - Banca y seguros"/>
    <s v="2.8.02 - Operación de la banca y del sector seguros"/>
    <s v="2.1 - REMUNERACIONES Y CONTRIBUCIONES"/>
    <x v="3"/>
    <x v="0"/>
    <s v="00 - N/A"/>
    <s v="30 - FONDOS PROPIOS"/>
    <s v="(blank)"/>
    <x v="0"/>
    <n v="90184083"/>
    <n v="0"/>
  </r>
  <r>
    <s v="2025"/>
    <x v="5"/>
    <x v="0"/>
    <x v="0"/>
    <x v="16"/>
    <x v="13"/>
    <x v="130"/>
    <x v="279"/>
    <s v="2 - SERVICIOS ECONÓMICOS"/>
    <s v="2.8 - Banca y seguros"/>
    <s v="2.8.02 - Operación de la banca y del sector seguros"/>
    <s v="2.1 - REMUNERACIONES Y CONTRIBUCIONES"/>
    <x v="4"/>
    <x v="0"/>
    <s v="00 - N/A"/>
    <s v="10 - FONDO GENERAL"/>
    <s v="(blank)"/>
    <x v="0"/>
    <n v="30893304"/>
    <n v="0"/>
  </r>
  <r>
    <s v="2025"/>
    <x v="5"/>
    <x v="0"/>
    <x v="0"/>
    <x v="16"/>
    <x v="13"/>
    <x v="130"/>
    <x v="279"/>
    <s v="2 - SERVICIOS ECONÓMICOS"/>
    <s v="2.8 - Banca y seguros"/>
    <s v="2.8.02 - Operación de la banca y del sector seguros"/>
    <s v="2.1 - REMUNERACIONES Y CONTRIBUCIONES"/>
    <x v="4"/>
    <x v="0"/>
    <s v="00 - N/A"/>
    <s v="30 - FONDOS PROPIOS"/>
    <s v="(blank)"/>
    <x v="0"/>
    <n v="93466379"/>
    <n v="0"/>
  </r>
  <r>
    <s v="2025"/>
    <x v="5"/>
    <x v="0"/>
    <x v="0"/>
    <x v="16"/>
    <x v="13"/>
    <x v="130"/>
    <x v="279"/>
    <s v="2 - SERVICIOS ECONÓMICOS"/>
    <s v="2.8 - Banca y seguros"/>
    <s v="2.8.02 - Operación de la banca y del sector seguros"/>
    <s v="2.2 - CONTRATACIÓN DE SERVICIOS"/>
    <x v="5"/>
    <x v="0"/>
    <s v="00 - N/A"/>
    <s v="10 - FONDO GENERAL"/>
    <s v="(blank)"/>
    <x v="0"/>
    <n v="2382765"/>
    <n v="0"/>
  </r>
  <r>
    <s v="2025"/>
    <x v="5"/>
    <x v="0"/>
    <x v="0"/>
    <x v="16"/>
    <x v="13"/>
    <x v="130"/>
    <x v="279"/>
    <s v="2 - SERVICIOS ECONÓMICOS"/>
    <s v="2.8 - Banca y seguros"/>
    <s v="2.8.02 - Operación de la banca y del sector seguros"/>
    <s v="2.2 - CONTRATACIÓN DE SERVICIOS"/>
    <x v="5"/>
    <x v="0"/>
    <s v="00 - N/A"/>
    <s v="30 - FONDOS PROPIOS"/>
    <s v="(blank)"/>
    <x v="0"/>
    <n v="63720315"/>
    <n v="0"/>
  </r>
  <r>
    <s v="2025"/>
    <x v="5"/>
    <x v="0"/>
    <x v="0"/>
    <x v="16"/>
    <x v="13"/>
    <x v="130"/>
    <x v="279"/>
    <s v="2 - SERVICIOS ECONÓMICOS"/>
    <s v="2.8 - Banca y seguros"/>
    <s v="2.8.02 - Operación de la banca y del sector seguros"/>
    <s v="2.2 - CONTRATACIÓN DE SERVICIOS"/>
    <x v="6"/>
    <x v="0"/>
    <s v="00 - N/A"/>
    <s v="30 - FONDOS PROPIOS"/>
    <s v="(blank)"/>
    <x v="0"/>
    <n v="67550000"/>
    <n v="0"/>
  </r>
  <r>
    <s v="2025"/>
    <x v="5"/>
    <x v="0"/>
    <x v="0"/>
    <x v="16"/>
    <x v="13"/>
    <x v="130"/>
    <x v="279"/>
    <s v="2 - SERVICIOS ECONÓMICOS"/>
    <s v="2.8 - Banca y seguros"/>
    <s v="2.8.02 - Operación de la banca y del sector seguros"/>
    <s v="2.2 - CONTRATACIÓN DE SERVICIOS"/>
    <x v="7"/>
    <x v="0"/>
    <s v="00 - N/A"/>
    <s v="30 - FONDOS PROPIOS"/>
    <s v="(blank)"/>
    <x v="0"/>
    <n v="18018600"/>
    <n v="0"/>
  </r>
  <r>
    <s v="2025"/>
    <x v="5"/>
    <x v="0"/>
    <x v="0"/>
    <x v="16"/>
    <x v="13"/>
    <x v="130"/>
    <x v="279"/>
    <s v="2 - SERVICIOS ECONÓMICOS"/>
    <s v="2.8 - Banca y seguros"/>
    <s v="2.8.02 - Operación de la banca y del sector seguros"/>
    <s v="2.2 - CONTRATACIÓN DE SERVICIOS"/>
    <x v="8"/>
    <x v="0"/>
    <s v="00 - N/A"/>
    <s v="30 - FONDOS PROPIOS"/>
    <s v="(blank)"/>
    <x v="0"/>
    <n v="850000"/>
    <n v="0"/>
  </r>
  <r>
    <s v="2025"/>
    <x v="5"/>
    <x v="0"/>
    <x v="0"/>
    <x v="16"/>
    <x v="13"/>
    <x v="130"/>
    <x v="279"/>
    <s v="2 - SERVICIOS ECONÓMICOS"/>
    <s v="2.8 - Banca y seguros"/>
    <s v="2.8.02 - Operación de la banca y del sector seguros"/>
    <s v="2.2 - CONTRATACIÓN DE SERVICIOS"/>
    <x v="9"/>
    <x v="0"/>
    <s v="00 - N/A"/>
    <s v="10 - FONDO GENERAL"/>
    <s v="(blank)"/>
    <x v="0"/>
    <n v="2600020"/>
    <n v="0"/>
  </r>
  <r>
    <s v="2025"/>
    <x v="5"/>
    <x v="0"/>
    <x v="0"/>
    <x v="16"/>
    <x v="13"/>
    <x v="130"/>
    <x v="279"/>
    <s v="2 - SERVICIOS ECONÓMICOS"/>
    <s v="2.8 - Banca y seguros"/>
    <s v="2.8.02 - Operación de la banca y del sector seguros"/>
    <s v="2.2 - CONTRATACIÓN DE SERVICIOS"/>
    <x v="9"/>
    <x v="0"/>
    <s v="00 - N/A"/>
    <s v="30 - FONDOS PROPIOS"/>
    <s v="(blank)"/>
    <x v="0"/>
    <n v="47899980"/>
    <n v="0"/>
  </r>
  <r>
    <s v="2025"/>
    <x v="5"/>
    <x v="0"/>
    <x v="0"/>
    <x v="16"/>
    <x v="13"/>
    <x v="130"/>
    <x v="279"/>
    <s v="2 - SERVICIOS ECONÓMICOS"/>
    <s v="2.8 - Banca y seguros"/>
    <s v="2.8.02 - Operación de la banca y del sector seguros"/>
    <s v="2.2 - CONTRATACIÓN DE SERVICIOS"/>
    <x v="10"/>
    <x v="0"/>
    <s v="00 - N/A"/>
    <s v="30 - FONDOS PROPIOS"/>
    <s v="(blank)"/>
    <x v="0"/>
    <n v="163744332"/>
    <n v="0"/>
  </r>
  <r>
    <s v="2025"/>
    <x v="5"/>
    <x v="0"/>
    <x v="0"/>
    <x v="16"/>
    <x v="13"/>
    <x v="130"/>
    <x v="279"/>
    <s v="2 - SERVICIOS ECONÓMICOS"/>
    <s v="2.8 - Banca y seguros"/>
    <s v="2.8.02 - Operación de la banca y del sector seguros"/>
    <s v="2.2 - CONTRATACIÓN DE SERVICIOS"/>
    <x v="11"/>
    <x v="0"/>
    <s v="00 - N/A"/>
    <s v="30 - FONDOS PROPIOS"/>
    <s v="(blank)"/>
    <x v="0"/>
    <n v="26000000"/>
    <n v="0"/>
  </r>
  <r>
    <s v="2025"/>
    <x v="5"/>
    <x v="0"/>
    <x v="0"/>
    <x v="16"/>
    <x v="13"/>
    <x v="130"/>
    <x v="279"/>
    <s v="2 - SERVICIOS ECONÓMICOS"/>
    <s v="2.8 - Banca y seguros"/>
    <s v="2.8.02 - Operación de la banca y del sector seguros"/>
    <s v="2.2 - CONTRATACIÓN DE SERVICIOS"/>
    <x v="12"/>
    <x v="0"/>
    <s v="00 - N/A"/>
    <s v="30 - FONDOS PROPIOS"/>
    <s v="(blank)"/>
    <x v="0"/>
    <n v="528524385"/>
    <n v="0"/>
  </r>
  <r>
    <s v="2025"/>
    <x v="5"/>
    <x v="0"/>
    <x v="0"/>
    <x v="16"/>
    <x v="13"/>
    <x v="130"/>
    <x v="279"/>
    <s v="2 - SERVICIOS ECONÓMICOS"/>
    <s v="2.8 - Banca y seguros"/>
    <s v="2.8.02 - Operación de la banca y del sector seguros"/>
    <s v="2.2 - CONTRATACIÓN DE SERVICIOS"/>
    <x v="13"/>
    <x v="0"/>
    <s v="00 - N/A"/>
    <s v="30 - FONDOS PROPIOS"/>
    <s v="(blank)"/>
    <x v="0"/>
    <n v="12000000"/>
    <n v="0"/>
  </r>
  <r>
    <s v="2025"/>
    <x v="5"/>
    <x v="0"/>
    <x v="0"/>
    <x v="16"/>
    <x v="13"/>
    <x v="130"/>
    <x v="279"/>
    <s v="2 - SERVICIOS ECONÓMICOS"/>
    <s v="2.8 - Banca y seguros"/>
    <s v="2.8.02 - Operación de la banca y del sector seguros"/>
    <s v="2.3 - MATERIALES Y SUMINISTROS"/>
    <x v="14"/>
    <x v="0"/>
    <s v="00 - N/A"/>
    <s v="30 - FONDOS PROPIOS"/>
    <s v="(blank)"/>
    <x v="0"/>
    <n v="6000000"/>
    <n v="0"/>
  </r>
  <r>
    <s v="2025"/>
    <x v="5"/>
    <x v="0"/>
    <x v="0"/>
    <x v="16"/>
    <x v="13"/>
    <x v="130"/>
    <x v="279"/>
    <s v="2 - SERVICIOS ECONÓMICOS"/>
    <s v="2.8 - Banca y seguros"/>
    <s v="2.8.02 - Operación de la banca y del sector seguros"/>
    <s v="2.3 - MATERIALES Y SUMINISTROS"/>
    <x v="15"/>
    <x v="0"/>
    <s v="00 - N/A"/>
    <s v="30 - FONDOS PROPIOS"/>
    <s v="(blank)"/>
    <x v="0"/>
    <n v="5000000"/>
    <n v="0"/>
  </r>
  <r>
    <s v="2025"/>
    <x v="5"/>
    <x v="0"/>
    <x v="0"/>
    <x v="16"/>
    <x v="13"/>
    <x v="130"/>
    <x v="279"/>
    <s v="2 - SERVICIOS ECONÓMICOS"/>
    <s v="2.8 - Banca y seguros"/>
    <s v="2.8.02 - Operación de la banca y del sector seguros"/>
    <s v="2.3 - MATERIALES Y SUMINISTROS"/>
    <x v="16"/>
    <x v="0"/>
    <s v="00 - N/A"/>
    <s v="30 - FONDOS PROPIOS"/>
    <s v="(blank)"/>
    <x v="0"/>
    <n v="6750000"/>
    <n v="0"/>
  </r>
  <r>
    <s v="2025"/>
    <x v="5"/>
    <x v="0"/>
    <x v="0"/>
    <x v="16"/>
    <x v="13"/>
    <x v="130"/>
    <x v="279"/>
    <s v="2 - SERVICIOS ECONÓMICOS"/>
    <s v="2.8 - Banca y seguros"/>
    <s v="2.8.02 - Operación de la banca y del sector seguros"/>
    <s v="2.3 - MATERIALES Y SUMINISTROS"/>
    <x v="17"/>
    <x v="0"/>
    <s v="00 - N/A"/>
    <s v="30 - FONDOS PROPIOS"/>
    <s v="(blank)"/>
    <x v="0"/>
    <n v="150000"/>
    <n v="0"/>
  </r>
  <r>
    <s v="2025"/>
    <x v="5"/>
    <x v="0"/>
    <x v="0"/>
    <x v="16"/>
    <x v="13"/>
    <x v="130"/>
    <x v="279"/>
    <s v="2 - SERVICIOS ECONÓMICOS"/>
    <s v="2.8 - Banca y seguros"/>
    <s v="2.8.02 - Operación de la banca y del sector seguros"/>
    <s v="2.3 - MATERIALES Y SUMINISTROS"/>
    <x v="18"/>
    <x v="0"/>
    <s v="00 - N/A"/>
    <s v="30 - FONDOS PROPIOS"/>
    <s v="(blank)"/>
    <x v="0"/>
    <n v="2400000"/>
    <n v="0"/>
  </r>
  <r>
    <s v="2025"/>
    <x v="5"/>
    <x v="0"/>
    <x v="0"/>
    <x v="16"/>
    <x v="13"/>
    <x v="130"/>
    <x v="279"/>
    <s v="2 - SERVICIOS ECONÓMICOS"/>
    <s v="2.8 - Banca y seguros"/>
    <s v="2.8.02 - Operación de la banca y del sector seguros"/>
    <s v="2.3 - MATERIALES Y SUMINISTROS"/>
    <x v="20"/>
    <x v="0"/>
    <s v="00 - N/A"/>
    <s v="30 - FONDOS PROPIOS"/>
    <s v="(blank)"/>
    <x v="0"/>
    <n v="9000000"/>
    <n v="0"/>
  </r>
  <r>
    <s v="2025"/>
    <x v="5"/>
    <x v="0"/>
    <x v="0"/>
    <x v="16"/>
    <x v="13"/>
    <x v="130"/>
    <x v="279"/>
    <s v="2 - SERVICIOS ECONÓMICOS"/>
    <s v="2.8 - Banca y seguros"/>
    <s v="2.8.02 - Operación de la banca y del sector seguros"/>
    <s v="2.3 - MATERIALES Y SUMINISTROS"/>
    <x v="21"/>
    <x v="0"/>
    <s v="00 - N/A"/>
    <s v="30 - FONDOS PROPIOS"/>
    <s v="(blank)"/>
    <x v="0"/>
    <n v="13500000"/>
    <n v="0"/>
  </r>
  <r>
    <s v="2025"/>
    <x v="5"/>
    <x v="0"/>
    <x v="0"/>
    <x v="16"/>
    <x v="13"/>
    <x v="128"/>
    <x v="277"/>
    <s v="2 - SERVICIOS ECONÓMICOS"/>
    <s v="2.2 - Agropecuaria, caza, pesca y silvicultura"/>
    <s v="2.2.01 - Agropecuaria"/>
    <s v="2.1 - REMUNERACIONES Y CONTRIBUCIONES"/>
    <x v="0"/>
    <x v="0"/>
    <s v="00 - N/A"/>
    <s v="10 - FONDO GENERAL"/>
    <s v="(blank)"/>
    <x v="0"/>
    <n v="216752429"/>
    <n v="0"/>
  </r>
  <r>
    <s v="2025"/>
    <x v="5"/>
    <x v="0"/>
    <x v="0"/>
    <x v="16"/>
    <x v="13"/>
    <x v="128"/>
    <x v="277"/>
    <s v="2 - SERVICIOS ECONÓMICOS"/>
    <s v="2.2 - Agropecuaria, caza, pesca y silvicultura"/>
    <s v="2.2.01 - Agropecuaria"/>
    <s v="2.1 - REMUNERACIONES Y CONTRIBUCIONES"/>
    <x v="0"/>
    <x v="0"/>
    <s v="00 - N/A"/>
    <s v="30 - FONDOS PROPIOS"/>
    <s v="(blank)"/>
    <x v="0"/>
    <n v="1118783675"/>
    <n v="0"/>
  </r>
  <r>
    <s v="2025"/>
    <x v="5"/>
    <x v="0"/>
    <x v="0"/>
    <x v="16"/>
    <x v="13"/>
    <x v="128"/>
    <x v="277"/>
    <s v="2 - SERVICIOS ECONÓMICOS"/>
    <s v="2.2 - Agropecuaria, caza, pesca y silvicultura"/>
    <s v="2.2.01 - Agropecuaria"/>
    <s v="2.1 - REMUNERACIONES Y CONTRIBUCIONES"/>
    <x v="1"/>
    <x v="0"/>
    <s v="00 - N/A"/>
    <s v="30 - FONDOS PROPIOS"/>
    <s v="(blank)"/>
    <x v="0"/>
    <n v="23205583"/>
    <n v="0"/>
  </r>
  <r>
    <s v="2025"/>
    <x v="5"/>
    <x v="0"/>
    <x v="0"/>
    <x v="16"/>
    <x v="13"/>
    <x v="128"/>
    <x v="277"/>
    <s v="2 - SERVICIOS ECONÓMICOS"/>
    <s v="2.2 - Agropecuaria, caza, pesca y silvicultura"/>
    <s v="2.2.01 - Agropecuaria"/>
    <s v="2.1 - REMUNERACIONES Y CONTRIBUCIONES"/>
    <x v="3"/>
    <x v="0"/>
    <s v="00 - N/A"/>
    <s v="30 - FONDOS PROPIOS"/>
    <s v="(blank)"/>
    <x v="0"/>
    <n v="38399269"/>
    <n v="0"/>
  </r>
  <r>
    <s v="2025"/>
    <x v="5"/>
    <x v="0"/>
    <x v="0"/>
    <x v="16"/>
    <x v="13"/>
    <x v="128"/>
    <x v="277"/>
    <s v="2 - SERVICIOS ECONÓMICOS"/>
    <s v="2.2 - Agropecuaria, caza, pesca y silvicultura"/>
    <s v="2.2.01 - Agropecuaria"/>
    <s v="2.1 - REMUNERACIONES Y CONTRIBUCIONES"/>
    <x v="4"/>
    <x v="0"/>
    <s v="00 - N/A"/>
    <s v="10 - FONDO GENERAL"/>
    <s v="(blank)"/>
    <x v="0"/>
    <n v="33249824"/>
    <n v="0"/>
  </r>
  <r>
    <s v="2025"/>
    <x v="5"/>
    <x v="0"/>
    <x v="0"/>
    <x v="16"/>
    <x v="13"/>
    <x v="128"/>
    <x v="277"/>
    <s v="2 - SERVICIOS ECONÓMICOS"/>
    <s v="2.2 - Agropecuaria, caza, pesca y silvicultura"/>
    <s v="2.2.01 - Agropecuaria"/>
    <s v="2.1 - REMUNERACIONES Y CONTRIBUCIONES"/>
    <x v="4"/>
    <x v="0"/>
    <s v="00 - N/A"/>
    <s v="30 - FONDOS PROPIOS"/>
    <s v="(blank)"/>
    <x v="0"/>
    <n v="109286864"/>
    <n v="0"/>
  </r>
  <r>
    <s v="2025"/>
    <x v="5"/>
    <x v="0"/>
    <x v="0"/>
    <x v="16"/>
    <x v="13"/>
    <x v="128"/>
    <x v="277"/>
    <s v="2 - SERVICIOS ECONÓMICOS"/>
    <s v="2.2 - Agropecuaria, caza, pesca y silvicultura"/>
    <s v="2.2.01 - Agropecuaria"/>
    <s v="2.2 - CONTRATACIÓN DE SERVICIOS"/>
    <x v="5"/>
    <x v="0"/>
    <s v="00 - N/A"/>
    <s v="30 - FONDOS PROPIOS"/>
    <s v="(blank)"/>
    <x v="0"/>
    <n v="72951053"/>
    <n v="0"/>
  </r>
  <r>
    <s v="2025"/>
    <x v="5"/>
    <x v="0"/>
    <x v="0"/>
    <x v="16"/>
    <x v="13"/>
    <x v="128"/>
    <x v="277"/>
    <s v="2 - SERVICIOS ECONÓMICOS"/>
    <s v="2.2 - Agropecuaria, caza, pesca y silvicultura"/>
    <s v="2.2.01 - Agropecuaria"/>
    <s v="2.2 - CONTRATACIÓN DE SERVICIOS"/>
    <x v="6"/>
    <x v="0"/>
    <s v="00 - N/A"/>
    <s v="30 - FONDOS PROPIOS"/>
    <s v="(blank)"/>
    <x v="0"/>
    <n v="82607720"/>
    <n v="0"/>
  </r>
  <r>
    <s v="2025"/>
    <x v="5"/>
    <x v="0"/>
    <x v="0"/>
    <x v="16"/>
    <x v="13"/>
    <x v="128"/>
    <x v="277"/>
    <s v="2 - SERVICIOS ECONÓMICOS"/>
    <s v="2.2 - Agropecuaria, caza, pesca y silvicultura"/>
    <s v="2.2.01 - Agropecuaria"/>
    <s v="2.2 - CONTRATACIÓN DE SERVICIOS"/>
    <x v="6"/>
    <x v="0"/>
    <s v="00 - N/A"/>
    <s v="60 - CREDITO EXTERNO"/>
    <s v="(blank)"/>
    <x v="0"/>
    <n v="37924865"/>
    <n v="0"/>
  </r>
  <r>
    <s v="2025"/>
    <x v="5"/>
    <x v="0"/>
    <x v="0"/>
    <x v="16"/>
    <x v="13"/>
    <x v="128"/>
    <x v="277"/>
    <s v="2 - SERVICIOS ECONÓMICOS"/>
    <s v="2.2 - Agropecuaria, caza, pesca y silvicultura"/>
    <s v="2.2.01 - Agropecuaria"/>
    <s v="2.2 - CONTRATACIÓN DE SERVICIOS"/>
    <x v="7"/>
    <x v="0"/>
    <s v="00 - N/A"/>
    <s v="30 - FONDOS PROPIOS"/>
    <s v="(blank)"/>
    <x v="0"/>
    <n v="25864066"/>
    <n v="0"/>
  </r>
  <r>
    <s v="2025"/>
    <x v="5"/>
    <x v="0"/>
    <x v="0"/>
    <x v="16"/>
    <x v="13"/>
    <x v="128"/>
    <x v="277"/>
    <s v="2 - SERVICIOS ECONÓMICOS"/>
    <s v="2.2 - Agropecuaria, caza, pesca y silvicultura"/>
    <s v="2.2.01 - Agropecuaria"/>
    <s v="2.2 - CONTRATACIÓN DE SERVICIOS"/>
    <x v="8"/>
    <x v="0"/>
    <s v="00 - N/A"/>
    <s v="30 - FONDOS PROPIOS"/>
    <s v="(blank)"/>
    <x v="0"/>
    <n v="4424995"/>
    <n v="0"/>
  </r>
  <r>
    <s v="2025"/>
    <x v="5"/>
    <x v="0"/>
    <x v="0"/>
    <x v="16"/>
    <x v="13"/>
    <x v="128"/>
    <x v="277"/>
    <s v="2 - SERVICIOS ECONÓMICOS"/>
    <s v="2.2 - Agropecuaria, caza, pesca y silvicultura"/>
    <s v="2.2.01 - Agropecuaria"/>
    <s v="2.2 - CONTRATACIÓN DE SERVICIOS"/>
    <x v="9"/>
    <x v="0"/>
    <s v="00 - N/A"/>
    <s v="30 - FONDOS PROPIOS"/>
    <s v="(blank)"/>
    <x v="0"/>
    <n v="19249032"/>
    <n v="0"/>
  </r>
  <r>
    <s v="2025"/>
    <x v="5"/>
    <x v="0"/>
    <x v="0"/>
    <x v="16"/>
    <x v="13"/>
    <x v="128"/>
    <x v="277"/>
    <s v="2 - SERVICIOS ECONÓMICOS"/>
    <s v="2.2 - Agropecuaria, caza, pesca y silvicultura"/>
    <s v="2.2.01 - Agropecuaria"/>
    <s v="2.2 - CONTRATACIÓN DE SERVICIOS"/>
    <x v="10"/>
    <x v="0"/>
    <s v="00 - N/A"/>
    <s v="30 - FONDOS PROPIOS"/>
    <s v="(blank)"/>
    <x v="0"/>
    <n v="186819961"/>
    <n v="0"/>
  </r>
  <r>
    <s v="2025"/>
    <x v="5"/>
    <x v="0"/>
    <x v="0"/>
    <x v="16"/>
    <x v="13"/>
    <x v="128"/>
    <x v="277"/>
    <s v="2 - SERVICIOS ECONÓMICOS"/>
    <s v="2.2 - Agropecuaria, caza, pesca y silvicultura"/>
    <s v="2.2.01 - Agropecuaria"/>
    <s v="2.2 - CONTRATACIÓN DE SERVICIOS"/>
    <x v="10"/>
    <x v="0"/>
    <s v="00 - N/A"/>
    <s v="60 - CREDITO EXTERNO"/>
    <s v="(blank)"/>
    <x v="0"/>
    <n v="1373356"/>
    <n v="0"/>
  </r>
  <r>
    <s v="2025"/>
    <x v="5"/>
    <x v="0"/>
    <x v="0"/>
    <x v="16"/>
    <x v="13"/>
    <x v="128"/>
    <x v="277"/>
    <s v="2 - SERVICIOS ECONÓMICOS"/>
    <s v="2.2 - Agropecuaria, caza, pesca y silvicultura"/>
    <s v="2.2.01 - Agropecuaria"/>
    <s v="2.2 - CONTRATACIÓN DE SERVICIOS"/>
    <x v="11"/>
    <x v="0"/>
    <s v="00 - N/A"/>
    <s v="30 - FONDOS PROPIOS"/>
    <s v="(blank)"/>
    <x v="0"/>
    <n v="59058001"/>
    <n v="0"/>
  </r>
  <r>
    <s v="2025"/>
    <x v="5"/>
    <x v="0"/>
    <x v="0"/>
    <x v="16"/>
    <x v="13"/>
    <x v="128"/>
    <x v="277"/>
    <s v="2 - SERVICIOS ECONÓMICOS"/>
    <s v="2.2 - Agropecuaria, caza, pesca y silvicultura"/>
    <s v="2.2.01 - Agropecuaria"/>
    <s v="2.2 - CONTRATACIÓN DE SERVICIOS"/>
    <x v="12"/>
    <x v="0"/>
    <s v="00 - N/A"/>
    <s v="30 - FONDOS PROPIOS"/>
    <s v="(blank)"/>
    <x v="0"/>
    <n v="221821106"/>
    <n v="0"/>
  </r>
  <r>
    <s v="2025"/>
    <x v="5"/>
    <x v="0"/>
    <x v="0"/>
    <x v="16"/>
    <x v="13"/>
    <x v="128"/>
    <x v="277"/>
    <s v="2 - SERVICIOS ECONÓMICOS"/>
    <s v="2.2 - Agropecuaria, caza, pesca y silvicultura"/>
    <s v="2.2.01 - Agropecuaria"/>
    <s v="2.2 - CONTRATACIÓN DE SERVICIOS"/>
    <x v="12"/>
    <x v="0"/>
    <s v="00 - N/A"/>
    <s v="60 - CREDITO EXTERNO"/>
    <s v="(blank)"/>
    <x v="0"/>
    <n v="173639275"/>
    <n v="0"/>
  </r>
  <r>
    <s v="2025"/>
    <x v="5"/>
    <x v="0"/>
    <x v="0"/>
    <x v="16"/>
    <x v="13"/>
    <x v="128"/>
    <x v="277"/>
    <s v="2 - SERVICIOS ECONÓMICOS"/>
    <s v="2.2 - Agropecuaria, caza, pesca y silvicultura"/>
    <s v="2.2.01 - Agropecuaria"/>
    <s v="2.2 - CONTRATACIÓN DE SERVICIOS"/>
    <x v="13"/>
    <x v="0"/>
    <s v="00 - N/A"/>
    <s v="30 - FONDOS PROPIOS"/>
    <s v="(blank)"/>
    <x v="0"/>
    <n v="14629650"/>
    <n v="0"/>
  </r>
  <r>
    <s v="2025"/>
    <x v="5"/>
    <x v="0"/>
    <x v="0"/>
    <x v="16"/>
    <x v="13"/>
    <x v="128"/>
    <x v="277"/>
    <s v="2 - SERVICIOS ECONÓMICOS"/>
    <s v="2.2 - Agropecuaria, caza, pesca y silvicultura"/>
    <s v="2.2.01 - Agropecuaria"/>
    <s v="2.3 - MATERIALES Y SUMINISTROS"/>
    <x v="14"/>
    <x v="0"/>
    <s v="00 - N/A"/>
    <s v="30 - FONDOS PROPIOS"/>
    <s v="(blank)"/>
    <x v="0"/>
    <n v="5853215"/>
    <n v="0"/>
  </r>
  <r>
    <s v="2025"/>
    <x v="5"/>
    <x v="0"/>
    <x v="0"/>
    <x v="16"/>
    <x v="13"/>
    <x v="128"/>
    <x v="277"/>
    <s v="2 - SERVICIOS ECONÓMICOS"/>
    <s v="2.2 - Agropecuaria, caza, pesca y silvicultura"/>
    <s v="2.2.01 - Agropecuaria"/>
    <s v="2.3 - MATERIALES Y SUMINISTROS"/>
    <x v="14"/>
    <x v="0"/>
    <s v="00 - N/A"/>
    <s v="60 - CREDITO EXTERNO"/>
    <s v="(blank)"/>
    <x v="0"/>
    <n v="9419718"/>
    <n v="0"/>
  </r>
  <r>
    <s v="2025"/>
    <x v="5"/>
    <x v="0"/>
    <x v="0"/>
    <x v="16"/>
    <x v="13"/>
    <x v="128"/>
    <x v="277"/>
    <s v="2 - SERVICIOS ECONÓMICOS"/>
    <s v="2.2 - Agropecuaria, caza, pesca y silvicultura"/>
    <s v="2.2.01 - Agropecuaria"/>
    <s v="2.3 - MATERIALES Y SUMINISTROS"/>
    <x v="15"/>
    <x v="0"/>
    <s v="00 - N/A"/>
    <s v="30 - FONDOS PROPIOS"/>
    <s v="(blank)"/>
    <x v="0"/>
    <n v="8188867"/>
    <n v="0"/>
  </r>
  <r>
    <s v="2025"/>
    <x v="5"/>
    <x v="0"/>
    <x v="0"/>
    <x v="16"/>
    <x v="13"/>
    <x v="128"/>
    <x v="277"/>
    <s v="2 - SERVICIOS ECONÓMICOS"/>
    <s v="2.2 - Agropecuaria, caza, pesca y silvicultura"/>
    <s v="2.2.01 - Agropecuaria"/>
    <s v="2.3 - MATERIALES Y SUMINISTROS"/>
    <x v="16"/>
    <x v="0"/>
    <s v="00 - N/A"/>
    <s v="30 - FONDOS PROPIOS"/>
    <s v="(blank)"/>
    <x v="0"/>
    <n v="4115109"/>
    <n v="0"/>
  </r>
  <r>
    <s v="2025"/>
    <x v="5"/>
    <x v="0"/>
    <x v="0"/>
    <x v="16"/>
    <x v="13"/>
    <x v="128"/>
    <x v="277"/>
    <s v="2 - SERVICIOS ECONÓMICOS"/>
    <s v="2.2 - Agropecuaria, caza, pesca y silvicultura"/>
    <s v="2.2.01 - Agropecuaria"/>
    <s v="2.3 - MATERIALES Y SUMINISTROS"/>
    <x v="18"/>
    <x v="0"/>
    <s v="00 - N/A"/>
    <s v="30 - FONDOS PROPIOS"/>
    <s v="(blank)"/>
    <x v="0"/>
    <n v="4104763"/>
    <n v="0"/>
  </r>
  <r>
    <s v="2025"/>
    <x v="5"/>
    <x v="0"/>
    <x v="0"/>
    <x v="16"/>
    <x v="13"/>
    <x v="128"/>
    <x v="277"/>
    <s v="2 - SERVICIOS ECONÓMICOS"/>
    <s v="2.2 - Agropecuaria, caza, pesca y silvicultura"/>
    <s v="2.2.01 - Agropecuaria"/>
    <s v="2.3 - MATERIALES Y SUMINISTROS"/>
    <x v="20"/>
    <x v="0"/>
    <s v="00 - N/A"/>
    <s v="30 - FONDOS PROPIOS"/>
    <s v="(blank)"/>
    <x v="0"/>
    <n v="47676431"/>
    <n v="0"/>
  </r>
  <r>
    <s v="2025"/>
    <x v="5"/>
    <x v="0"/>
    <x v="0"/>
    <x v="16"/>
    <x v="13"/>
    <x v="128"/>
    <x v="277"/>
    <s v="2 - SERVICIOS ECONÓMICOS"/>
    <s v="2.2 - Agropecuaria, caza, pesca y silvicultura"/>
    <s v="2.2.01 - Agropecuaria"/>
    <s v="2.3 - MATERIALES Y SUMINISTROS"/>
    <x v="21"/>
    <x v="0"/>
    <s v="00 - N/A"/>
    <s v="30 - FONDOS PROPIOS"/>
    <s v="(blank)"/>
    <x v="0"/>
    <n v="32085551"/>
    <n v="0"/>
  </r>
  <r>
    <s v="2025"/>
    <x v="5"/>
    <x v="0"/>
    <x v="0"/>
    <x v="16"/>
    <x v="13"/>
    <x v="129"/>
    <x v="278"/>
    <s v="2 - SERVICIOS ECONÓMICOS"/>
    <s v="2.8 - Banca y seguros"/>
    <s v="2.8.02 - Operación de la banca y del sector seguros"/>
    <s v="2.1 - REMUNERACIONES Y CONTRIBUCIONES"/>
    <x v="0"/>
    <x v="0"/>
    <s v="00 - N/A"/>
    <s v="30 - FONDOS PROPIOS"/>
    <s v="(blank)"/>
    <x v="0"/>
    <n v="288667572"/>
    <n v="0"/>
  </r>
  <r>
    <s v="2025"/>
    <x v="5"/>
    <x v="0"/>
    <x v="0"/>
    <x v="16"/>
    <x v="13"/>
    <x v="129"/>
    <x v="278"/>
    <s v="2 - SERVICIOS ECONÓMICOS"/>
    <s v="2.8 - Banca y seguros"/>
    <s v="2.8.02 - Operación de la banca y del sector seguros"/>
    <s v="2.1 - REMUNERACIONES Y CONTRIBUCIONES"/>
    <x v="2"/>
    <x v="0"/>
    <s v="00 - N/A"/>
    <s v="30 - FONDOS PROPIOS"/>
    <s v="(blank)"/>
    <x v="0"/>
    <n v="13448000"/>
    <n v="0"/>
  </r>
  <r>
    <s v="2025"/>
    <x v="5"/>
    <x v="0"/>
    <x v="0"/>
    <x v="16"/>
    <x v="13"/>
    <x v="129"/>
    <x v="278"/>
    <s v="2 - SERVICIOS ECONÓMICOS"/>
    <s v="2.8 - Banca y seguros"/>
    <s v="2.8.02 - Operación de la banca y del sector seguros"/>
    <s v="2.1 - REMUNERACIONES Y CONTRIBUCIONES"/>
    <x v="4"/>
    <x v="0"/>
    <s v="00 - N/A"/>
    <s v="30 - FONDOS PROPIOS"/>
    <s v="(blank)"/>
    <x v="0"/>
    <n v="17786200"/>
    <n v="0"/>
  </r>
  <r>
    <s v="2025"/>
    <x v="5"/>
    <x v="0"/>
    <x v="0"/>
    <x v="16"/>
    <x v="13"/>
    <x v="129"/>
    <x v="278"/>
    <s v="2 - SERVICIOS ECONÓMICOS"/>
    <s v="2.8 - Banca y seguros"/>
    <s v="2.8.02 - Operación de la banca y del sector seguros"/>
    <s v="2.2 - CONTRATACIÓN DE SERVICIOS"/>
    <x v="5"/>
    <x v="0"/>
    <s v="00 - N/A"/>
    <s v="30 - FONDOS PROPIOS"/>
    <s v="(blank)"/>
    <x v="0"/>
    <n v="14715656"/>
    <n v="0"/>
  </r>
  <r>
    <s v="2025"/>
    <x v="5"/>
    <x v="0"/>
    <x v="0"/>
    <x v="16"/>
    <x v="13"/>
    <x v="129"/>
    <x v="278"/>
    <s v="2 - SERVICIOS ECONÓMICOS"/>
    <s v="2.8 - Banca y seguros"/>
    <s v="2.8.02 - Operación de la banca y del sector seguros"/>
    <s v="2.2 - CONTRATACIÓN DE SERVICIOS"/>
    <x v="6"/>
    <x v="0"/>
    <s v="00 - N/A"/>
    <s v="30 - FONDOS PROPIOS"/>
    <s v="(blank)"/>
    <x v="0"/>
    <n v="114304540"/>
    <n v="0"/>
  </r>
  <r>
    <s v="2025"/>
    <x v="5"/>
    <x v="0"/>
    <x v="0"/>
    <x v="16"/>
    <x v="13"/>
    <x v="129"/>
    <x v="278"/>
    <s v="2 - SERVICIOS ECONÓMICOS"/>
    <s v="2.8 - Banca y seguros"/>
    <s v="2.8.02 - Operación de la banca y del sector seguros"/>
    <s v="2.2 - CONTRATACIÓN DE SERVICIOS"/>
    <x v="7"/>
    <x v="0"/>
    <s v="00 - N/A"/>
    <s v="30 - FONDOS PROPIOS"/>
    <s v="(blank)"/>
    <x v="0"/>
    <n v="6200000"/>
    <n v="0"/>
  </r>
  <r>
    <s v="2025"/>
    <x v="5"/>
    <x v="0"/>
    <x v="0"/>
    <x v="16"/>
    <x v="13"/>
    <x v="129"/>
    <x v="278"/>
    <s v="2 - SERVICIOS ECONÓMICOS"/>
    <s v="2.8 - Banca y seguros"/>
    <s v="2.8.02 - Operación de la banca y del sector seguros"/>
    <s v="2.2 - CONTRATACIÓN DE SERVICIOS"/>
    <x v="8"/>
    <x v="0"/>
    <s v="00 - N/A"/>
    <s v="30 - FONDOS PROPIOS"/>
    <s v="(blank)"/>
    <x v="0"/>
    <n v="1250000"/>
    <n v="0"/>
  </r>
  <r>
    <s v="2025"/>
    <x v="5"/>
    <x v="0"/>
    <x v="0"/>
    <x v="16"/>
    <x v="13"/>
    <x v="129"/>
    <x v="278"/>
    <s v="2 - SERVICIOS ECONÓMICOS"/>
    <s v="2.8 - Banca y seguros"/>
    <s v="2.8.02 - Operación de la banca y del sector seguros"/>
    <s v="2.2 - CONTRATACIÓN DE SERVICIOS"/>
    <x v="9"/>
    <x v="0"/>
    <s v="00 - N/A"/>
    <s v="30 - FONDOS PROPIOS"/>
    <s v="(blank)"/>
    <x v="0"/>
    <n v="5706200"/>
    <n v="0"/>
  </r>
  <r>
    <s v="2025"/>
    <x v="5"/>
    <x v="0"/>
    <x v="0"/>
    <x v="16"/>
    <x v="13"/>
    <x v="129"/>
    <x v="278"/>
    <s v="2 - SERVICIOS ECONÓMICOS"/>
    <s v="2.8 - Banca y seguros"/>
    <s v="2.8.02 - Operación de la banca y del sector seguros"/>
    <s v="2.2 - CONTRATACIÓN DE SERVICIOS"/>
    <x v="10"/>
    <x v="0"/>
    <s v="00 - N/A"/>
    <s v="30 - FONDOS PROPIOS"/>
    <s v="(blank)"/>
    <x v="0"/>
    <n v="70106307"/>
    <n v="0"/>
  </r>
  <r>
    <s v="2025"/>
    <x v="5"/>
    <x v="0"/>
    <x v="0"/>
    <x v="16"/>
    <x v="13"/>
    <x v="129"/>
    <x v="278"/>
    <s v="2 - SERVICIOS ECONÓMICOS"/>
    <s v="2.8 - Banca y seguros"/>
    <s v="2.8.02 - Operación de la banca y del sector seguros"/>
    <s v="2.2 - CONTRATACIÓN DE SERVICIOS"/>
    <x v="11"/>
    <x v="0"/>
    <s v="00 - N/A"/>
    <s v="30 - FONDOS PROPIOS"/>
    <s v="(blank)"/>
    <x v="0"/>
    <n v="72310528"/>
    <n v="0"/>
  </r>
  <r>
    <s v="2025"/>
    <x v="5"/>
    <x v="0"/>
    <x v="0"/>
    <x v="16"/>
    <x v="13"/>
    <x v="129"/>
    <x v="278"/>
    <s v="2 - SERVICIOS ECONÓMICOS"/>
    <s v="2.8 - Banca y seguros"/>
    <s v="2.8.02 - Operación de la banca y del sector seguros"/>
    <s v="2.2 - CONTRATACIÓN DE SERVICIOS"/>
    <x v="12"/>
    <x v="0"/>
    <s v="00 - N/A"/>
    <s v="30 - FONDOS PROPIOS"/>
    <s v="(blank)"/>
    <x v="0"/>
    <n v="300935280"/>
    <n v="0"/>
  </r>
  <r>
    <s v="2025"/>
    <x v="5"/>
    <x v="0"/>
    <x v="0"/>
    <x v="16"/>
    <x v="13"/>
    <x v="129"/>
    <x v="278"/>
    <s v="2 - SERVICIOS ECONÓMICOS"/>
    <s v="2.8 - Banca y seguros"/>
    <s v="2.8.02 - Operación de la banca y del sector seguros"/>
    <s v="2.3 - MATERIALES Y SUMINISTROS"/>
    <x v="14"/>
    <x v="0"/>
    <s v="00 - N/A"/>
    <s v="30 - FONDOS PROPIOS"/>
    <s v="(blank)"/>
    <x v="0"/>
    <n v="7370000"/>
    <n v="0"/>
  </r>
  <r>
    <s v="2025"/>
    <x v="5"/>
    <x v="0"/>
    <x v="0"/>
    <x v="16"/>
    <x v="13"/>
    <x v="129"/>
    <x v="278"/>
    <s v="2 - SERVICIOS ECONÓMICOS"/>
    <s v="2.8 - Banca y seguros"/>
    <s v="2.8.02 - Operación de la banca y del sector seguros"/>
    <s v="2.3 - MATERIALES Y SUMINISTROS"/>
    <x v="15"/>
    <x v="0"/>
    <s v="00 - N/A"/>
    <s v="30 - FONDOS PROPIOS"/>
    <s v="(blank)"/>
    <x v="0"/>
    <n v="1000000"/>
    <n v="0"/>
  </r>
  <r>
    <s v="2025"/>
    <x v="5"/>
    <x v="0"/>
    <x v="0"/>
    <x v="16"/>
    <x v="13"/>
    <x v="129"/>
    <x v="278"/>
    <s v="2 - SERVICIOS ECONÓMICOS"/>
    <s v="2.8 - Banca y seguros"/>
    <s v="2.8.02 - Operación de la banca y del sector seguros"/>
    <s v="2.3 - MATERIALES Y SUMINISTROS"/>
    <x v="16"/>
    <x v="0"/>
    <s v="00 - N/A"/>
    <s v="30 - FONDOS PROPIOS"/>
    <s v="(blank)"/>
    <x v="0"/>
    <n v="9364471"/>
    <n v="0"/>
  </r>
  <r>
    <s v="2025"/>
    <x v="5"/>
    <x v="0"/>
    <x v="0"/>
    <x v="16"/>
    <x v="13"/>
    <x v="129"/>
    <x v="278"/>
    <s v="2 - SERVICIOS ECONÓMICOS"/>
    <s v="2.8 - Banca y seguros"/>
    <s v="2.8.02 - Operación de la banca y del sector seguros"/>
    <s v="2.3 - MATERIALES Y SUMINISTROS"/>
    <x v="18"/>
    <x v="0"/>
    <s v="00 - N/A"/>
    <s v="30 - FONDOS PROPIOS"/>
    <s v="(blank)"/>
    <x v="0"/>
    <n v="150000"/>
    <n v="0"/>
  </r>
  <r>
    <s v="2025"/>
    <x v="5"/>
    <x v="0"/>
    <x v="0"/>
    <x v="16"/>
    <x v="13"/>
    <x v="129"/>
    <x v="278"/>
    <s v="2 - SERVICIOS ECONÓMICOS"/>
    <s v="2.8 - Banca y seguros"/>
    <s v="2.8.02 - Operación de la banca y del sector seguros"/>
    <s v="2.3 - MATERIALES Y SUMINISTROS"/>
    <x v="20"/>
    <x v="0"/>
    <s v="00 - N/A"/>
    <s v="30 - FONDOS PROPIOS"/>
    <s v="(blank)"/>
    <x v="0"/>
    <n v="3200000"/>
    <n v="0"/>
  </r>
  <r>
    <s v="2025"/>
    <x v="5"/>
    <x v="0"/>
    <x v="0"/>
    <x v="16"/>
    <x v="13"/>
    <x v="129"/>
    <x v="278"/>
    <s v="2 - SERVICIOS ECONÓMICOS"/>
    <s v="2.8 - Banca y seguros"/>
    <s v="2.8.02 - Operación de la banca y del sector seguros"/>
    <s v="2.3 - MATERIALES Y SUMINISTROS"/>
    <x v="21"/>
    <x v="0"/>
    <s v="00 - N/A"/>
    <s v="30 - FONDOS PROPIOS"/>
    <s v="(blank)"/>
    <x v="0"/>
    <n v="51250000"/>
    <n v="0"/>
  </r>
  <r>
    <s v="2025"/>
    <x v="5"/>
    <x v="0"/>
    <x v="0"/>
    <x v="16"/>
    <x v="13"/>
    <x v="131"/>
    <x v="280"/>
    <s v="2 - SERVICIOS ECONÓMICOS"/>
    <s v="2.8 - Banca y seguros"/>
    <s v="2.8.02 - Operación de la banca y del sector seguros"/>
    <s v="2.1 - REMUNERACIONES Y CONTRIBUCIONES"/>
    <x v="0"/>
    <x v="0"/>
    <s v="00 - N/A"/>
    <s v="10 - FONDO GENERAL"/>
    <s v="(blank)"/>
    <x v="0"/>
    <n v="42921119"/>
    <n v="0"/>
  </r>
  <r>
    <s v="2025"/>
    <x v="5"/>
    <x v="0"/>
    <x v="0"/>
    <x v="16"/>
    <x v="13"/>
    <x v="131"/>
    <x v="280"/>
    <s v="2 - SERVICIOS ECONÓMICOS"/>
    <s v="2.8 - Banca y seguros"/>
    <s v="2.8.02 - Operación de la banca y del sector seguros"/>
    <s v="2.1 - REMUNERACIONES Y CONTRIBUCIONES"/>
    <x v="0"/>
    <x v="0"/>
    <s v="00 - N/A"/>
    <s v="30 - FONDOS PROPIOS"/>
    <s v="(blank)"/>
    <x v="0"/>
    <n v="9854243"/>
    <n v="0"/>
  </r>
  <r>
    <s v="2025"/>
    <x v="5"/>
    <x v="0"/>
    <x v="0"/>
    <x v="16"/>
    <x v="13"/>
    <x v="131"/>
    <x v="280"/>
    <s v="2 - SERVICIOS ECONÓMICOS"/>
    <s v="2.8 - Banca y seguros"/>
    <s v="2.8.02 - Operación de la banca y del sector seguros"/>
    <s v="2.1 - REMUNERACIONES Y CONTRIBUCIONES"/>
    <x v="1"/>
    <x v="0"/>
    <s v="00 - N/A"/>
    <s v="10 - FONDO GENERAL"/>
    <s v="(blank)"/>
    <x v="0"/>
    <n v="1872000"/>
    <n v="0"/>
  </r>
  <r>
    <s v="2025"/>
    <x v="5"/>
    <x v="0"/>
    <x v="0"/>
    <x v="16"/>
    <x v="13"/>
    <x v="131"/>
    <x v="280"/>
    <s v="2 - SERVICIOS ECONÓMICOS"/>
    <s v="2.8 - Banca y seguros"/>
    <s v="2.8.02 - Operación de la banca y del sector seguros"/>
    <s v="2.1 - REMUNERACIONES Y CONTRIBUCIONES"/>
    <x v="1"/>
    <x v="0"/>
    <s v="00 - N/A"/>
    <s v="30 - FONDOS PROPIOS"/>
    <s v="(blank)"/>
    <x v="0"/>
    <n v="7809060"/>
    <n v="0"/>
  </r>
  <r>
    <s v="2025"/>
    <x v="5"/>
    <x v="0"/>
    <x v="0"/>
    <x v="16"/>
    <x v="13"/>
    <x v="131"/>
    <x v="280"/>
    <s v="2 - SERVICIOS ECONÓMICOS"/>
    <s v="2.8 - Banca y seguros"/>
    <s v="2.8.02 - Operación de la banca y del sector seguros"/>
    <s v="2.1 - REMUNERACIONES Y CONTRIBUCIONES"/>
    <x v="2"/>
    <x v="0"/>
    <s v="00 - N/A"/>
    <s v="30 - FONDOS PROPIOS"/>
    <s v="(blank)"/>
    <x v="0"/>
    <n v="900000"/>
    <n v="0"/>
  </r>
  <r>
    <s v="2025"/>
    <x v="5"/>
    <x v="0"/>
    <x v="0"/>
    <x v="16"/>
    <x v="13"/>
    <x v="131"/>
    <x v="280"/>
    <s v="2 - SERVICIOS ECONÓMICOS"/>
    <s v="2.8 - Banca y seguros"/>
    <s v="2.8.02 - Operación de la banca y del sector seguros"/>
    <s v="2.1 - REMUNERACIONES Y CONTRIBUCIONES"/>
    <x v="3"/>
    <x v="0"/>
    <s v="00 - N/A"/>
    <s v="30 - FONDOS PROPIOS"/>
    <s v="(blank)"/>
    <x v="0"/>
    <n v="3250000"/>
    <n v="0"/>
  </r>
  <r>
    <s v="2025"/>
    <x v="5"/>
    <x v="0"/>
    <x v="0"/>
    <x v="16"/>
    <x v="13"/>
    <x v="131"/>
    <x v="280"/>
    <s v="2 - SERVICIOS ECONÓMICOS"/>
    <s v="2.8 - Banca y seguros"/>
    <s v="2.8.02 - Operación de la banca y del sector seguros"/>
    <s v="2.1 - REMUNERACIONES Y CONTRIBUCIONES"/>
    <x v="4"/>
    <x v="0"/>
    <s v="00 - N/A"/>
    <s v="10 - FONDO GENERAL"/>
    <s v="(blank)"/>
    <x v="0"/>
    <n v="5965776"/>
    <n v="0"/>
  </r>
  <r>
    <s v="2025"/>
    <x v="5"/>
    <x v="0"/>
    <x v="0"/>
    <x v="16"/>
    <x v="13"/>
    <x v="131"/>
    <x v="280"/>
    <s v="2 - SERVICIOS ECONÓMICOS"/>
    <s v="2.8 - Banca y seguros"/>
    <s v="2.8.02 - Operación de la banca y del sector seguros"/>
    <s v="2.2 - CONTRATACIÓN DE SERVICIOS"/>
    <x v="5"/>
    <x v="0"/>
    <s v="00 - N/A"/>
    <s v="30 - FONDOS PROPIOS"/>
    <s v="(blank)"/>
    <x v="0"/>
    <n v="3485724"/>
    <n v="0"/>
  </r>
  <r>
    <s v="2025"/>
    <x v="5"/>
    <x v="0"/>
    <x v="0"/>
    <x v="16"/>
    <x v="13"/>
    <x v="131"/>
    <x v="280"/>
    <s v="2 - SERVICIOS ECONÓMICOS"/>
    <s v="2.8 - Banca y seguros"/>
    <s v="2.8.02 - Operación de la banca y del sector seguros"/>
    <s v="2.2 - CONTRATACIÓN DE SERVICIOS"/>
    <x v="6"/>
    <x v="0"/>
    <s v="00 - N/A"/>
    <s v="30 - FONDOS PROPIOS"/>
    <s v="(blank)"/>
    <x v="0"/>
    <n v="1587550"/>
    <n v="0"/>
  </r>
  <r>
    <s v="2025"/>
    <x v="5"/>
    <x v="0"/>
    <x v="0"/>
    <x v="16"/>
    <x v="13"/>
    <x v="131"/>
    <x v="280"/>
    <s v="2 - SERVICIOS ECONÓMICOS"/>
    <s v="2.8 - Banca y seguros"/>
    <s v="2.8.02 - Operación de la banca y del sector seguros"/>
    <s v="2.2 - CONTRATACIÓN DE SERVICIOS"/>
    <x v="7"/>
    <x v="0"/>
    <s v="00 - N/A"/>
    <s v="30 - FONDOS PROPIOS"/>
    <s v="(blank)"/>
    <x v="0"/>
    <n v="840000"/>
    <n v="0"/>
  </r>
  <r>
    <s v="2025"/>
    <x v="5"/>
    <x v="0"/>
    <x v="0"/>
    <x v="16"/>
    <x v="13"/>
    <x v="131"/>
    <x v="280"/>
    <s v="2 - SERVICIOS ECONÓMICOS"/>
    <s v="2.8 - Banca y seguros"/>
    <s v="2.8.02 - Operación de la banca y del sector seguros"/>
    <s v="2.2 - CONTRATACIÓN DE SERVICIOS"/>
    <x v="8"/>
    <x v="0"/>
    <s v="00 - N/A"/>
    <s v="30 - FONDOS PROPIOS"/>
    <s v="(blank)"/>
    <x v="0"/>
    <n v="150000"/>
    <n v="0"/>
  </r>
  <r>
    <s v="2025"/>
    <x v="5"/>
    <x v="0"/>
    <x v="0"/>
    <x v="16"/>
    <x v="13"/>
    <x v="131"/>
    <x v="280"/>
    <s v="2 - SERVICIOS ECONÓMICOS"/>
    <s v="2.8 - Banca y seguros"/>
    <s v="2.8.02 - Operación de la banca y del sector seguros"/>
    <s v="2.2 - CONTRATACIÓN DE SERVICIOS"/>
    <x v="9"/>
    <x v="0"/>
    <s v="00 - N/A"/>
    <s v="30 - FONDOS PROPIOS"/>
    <s v="(blank)"/>
    <x v="0"/>
    <n v="1875000"/>
    <n v="0"/>
  </r>
  <r>
    <s v="2025"/>
    <x v="5"/>
    <x v="0"/>
    <x v="0"/>
    <x v="16"/>
    <x v="13"/>
    <x v="131"/>
    <x v="280"/>
    <s v="2 - SERVICIOS ECONÓMICOS"/>
    <s v="2.8 - Banca y seguros"/>
    <s v="2.8.02 - Operación de la banca y del sector seguros"/>
    <s v="2.2 - CONTRATACIÓN DE SERVICIOS"/>
    <x v="10"/>
    <x v="0"/>
    <s v="00 - N/A"/>
    <s v="30 - FONDOS PROPIOS"/>
    <s v="(blank)"/>
    <x v="0"/>
    <n v="845000"/>
    <n v="0"/>
  </r>
  <r>
    <s v="2025"/>
    <x v="5"/>
    <x v="0"/>
    <x v="0"/>
    <x v="16"/>
    <x v="13"/>
    <x v="131"/>
    <x v="280"/>
    <s v="2 - SERVICIOS ECONÓMICOS"/>
    <s v="2.8 - Banca y seguros"/>
    <s v="2.8.02 - Operación de la banca y del sector seguros"/>
    <s v="2.2 - CONTRATACIÓN DE SERVICIOS"/>
    <x v="11"/>
    <x v="0"/>
    <s v="00 - N/A"/>
    <s v="30 - FONDOS PROPIOS"/>
    <s v="(blank)"/>
    <x v="0"/>
    <n v="5171800"/>
    <n v="0"/>
  </r>
  <r>
    <s v="2025"/>
    <x v="5"/>
    <x v="0"/>
    <x v="0"/>
    <x v="16"/>
    <x v="13"/>
    <x v="131"/>
    <x v="280"/>
    <s v="2 - SERVICIOS ECONÓMICOS"/>
    <s v="2.8 - Banca y seguros"/>
    <s v="2.8.02 - Operación de la banca y del sector seguros"/>
    <s v="2.2 - CONTRATACIÓN DE SERVICIOS"/>
    <x v="12"/>
    <x v="0"/>
    <s v="00 - N/A"/>
    <s v="30 - FONDOS PROPIOS"/>
    <s v="(blank)"/>
    <x v="0"/>
    <n v="2540500"/>
    <n v="0"/>
  </r>
  <r>
    <s v="2025"/>
    <x v="5"/>
    <x v="0"/>
    <x v="0"/>
    <x v="16"/>
    <x v="13"/>
    <x v="131"/>
    <x v="280"/>
    <s v="2 - SERVICIOS ECONÓMICOS"/>
    <s v="2.8 - Banca y seguros"/>
    <s v="2.8.02 - Operación de la banca y del sector seguros"/>
    <s v="2.3 - MATERIALES Y SUMINISTROS"/>
    <x v="14"/>
    <x v="0"/>
    <s v="00 - N/A"/>
    <s v="30 - FONDOS PROPIOS"/>
    <s v="(blank)"/>
    <x v="0"/>
    <n v="5158540"/>
    <n v="0"/>
  </r>
  <r>
    <s v="2025"/>
    <x v="5"/>
    <x v="0"/>
    <x v="0"/>
    <x v="16"/>
    <x v="13"/>
    <x v="131"/>
    <x v="280"/>
    <s v="2 - SERVICIOS ECONÓMICOS"/>
    <s v="2.8 - Banca y seguros"/>
    <s v="2.8.02 - Operación de la banca y del sector seguros"/>
    <s v="2.3 - MATERIALES Y SUMINISTROS"/>
    <x v="15"/>
    <x v="0"/>
    <s v="00 - N/A"/>
    <s v="30 - FONDOS PROPIOS"/>
    <s v="(blank)"/>
    <x v="0"/>
    <n v="800300"/>
    <n v="0"/>
  </r>
  <r>
    <s v="2025"/>
    <x v="5"/>
    <x v="0"/>
    <x v="0"/>
    <x v="16"/>
    <x v="13"/>
    <x v="131"/>
    <x v="280"/>
    <s v="2 - SERVICIOS ECONÓMICOS"/>
    <s v="2.8 - Banca y seguros"/>
    <s v="2.8.02 - Operación de la banca y del sector seguros"/>
    <s v="2.3 - MATERIALES Y SUMINISTROS"/>
    <x v="16"/>
    <x v="0"/>
    <s v="00 - N/A"/>
    <s v="30 - FONDOS PROPIOS"/>
    <s v="(blank)"/>
    <x v="0"/>
    <n v="69824"/>
    <n v="0"/>
  </r>
  <r>
    <s v="2025"/>
    <x v="5"/>
    <x v="0"/>
    <x v="0"/>
    <x v="16"/>
    <x v="13"/>
    <x v="131"/>
    <x v="280"/>
    <s v="2 - SERVICIOS ECONÓMICOS"/>
    <s v="2.8 - Banca y seguros"/>
    <s v="2.8.02 - Operación de la banca y del sector seguros"/>
    <s v="2.3 - MATERIALES Y SUMINISTROS"/>
    <x v="18"/>
    <x v="0"/>
    <s v="00 - N/A"/>
    <s v="30 - FONDOS PROPIOS"/>
    <s v="(blank)"/>
    <x v="0"/>
    <n v="420000"/>
    <n v="0"/>
  </r>
  <r>
    <s v="2025"/>
    <x v="5"/>
    <x v="0"/>
    <x v="0"/>
    <x v="16"/>
    <x v="13"/>
    <x v="131"/>
    <x v="280"/>
    <s v="2 - SERVICIOS ECONÓMICOS"/>
    <s v="2.8 - Banca y seguros"/>
    <s v="2.8.02 - Operación de la banca y del sector seguros"/>
    <s v="2.3 - MATERIALES Y SUMINISTROS"/>
    <x v="20"/>
    <x v="0"/>
    <s v="00 - N/A"/>
    <s v="30 - FONDOS PROPIOS"/>
    <s v="(blank)"/>
    <x v="0"/>
    <n v="2804500"/>
    <n v="0"/>
  </r>
  <r>
    <s v="2025"/>
    <x v="5"/>
    <x v="0"/>
    <x v="0"/>
    <x v="16"/>
    <x v="13"/>
    <x v="131"/>
    <x v="280"/>
    <s v="2 - SERVICIOS ECONÓMICOS"/>
    <s v="2.8 - Banca y seguros"/>
    <s v="2.8.02 - Operación de la banca y del sector seguros"/>
    <s v="2.3 - MATERIALES Y SUMINISTROS"/>
    <x v="21"/>
    <x v="0"/>
    <s v="00 - N/A"/>
    <s v="30 - FONDOS PROPIOS"/>
    <s v="(blank)"/>
    <x v="0"/>
    <n v="1612649"/>
    <n v="0"/>
  </r>
  <r>
    <s v="2025"/>
    <x v="5"/>
    <x v="0"/>
    <x v="1"/>
    <x v="7"/>
    <x v="13"/>
    <x v="130"/>
    <x v="279"/>
    <s v="2 - SERVICIOS ECONÓMICOS"/>
    <s v="2.8 - Banca y seguros"/>
    <s v="2.8.02 - Operación de la banca y del sector seguros"/>
    <s v="2.6 - BIENES MUEBLES, INMUEBLES E INTANGIBLES"/>
    <x v="36"/>
    <x v="0"/>
    <s v="00 - N/A"/>
    <s v="30 - FONDOS PROPIOS"/>
    <s v="(blank)"/>
    <x v="0"/>
    <n v="43937551"/>
    <n v="0"/>
  </r>
  <r>
    <s v="2025"/>
    <x v="5"/>
    <x v="0"/>
    <x v="1"/>
    <x v="7"/>
    <x v="13"/>
    <x v="130"/>
    <x v="279"/>
    <s v="2 - SERVICIOS ECONÓMICOS"/>
    <s v="2.8 - Banca y seguros"/>
    <s v="2.8.02 - Operación de la banca y del sector seguros"/>
    <s v="2.6 - BIENES MUEBLES, INMUEBLES E INTANGIBLES"/>
    <x v="39"/>
    <x v="0"/>
    <s v="00 - N/A"/>
    <s v="30 - FONDOS PROPIOS"/>
    <s v="(blank)"/>
    <x v="0"/>
    <n v="15000000"/>
    <n v="0"/>
  </r>
  <r>
    <s v="2025"/>
    <x v="5"/>
    <x v="0"/>
    <x v="1"/>
    <x v="7"/>
    <x v="13"/>
    <x v="130"/>
    <x v="279"/>
    <s v="2 - SERVICIOS ECONÓMICOS"/>
    <s v="2.8 - Banca y seguros"/>
    <s v="2.8.02 - Operación de la banca y del sector seguros"/>
    <s v="2.6 - BIENES MUEBLES, INMUEBLES E INTANGIBLES"/>
    <x v="40"/>
    <x v="0"/>
    <s v="00 - N/A"/>
    <s v="30 - FONDOS PROPIOS"/>
    <s v="(blank)"/>
    <x v="0"/>
    <n v="8687000"/>
    <n v="0"/>
  </r>
  <r>
    <s v="2025"/>
    <x v="5"/>
    <x v="0"/>
    <x v="1"/>
    <x v="7"/>
    <x v="13"/>
    <x v="130"/>
    <x v="279"/>
    <s v="2 - SERVICIOS ECONÓMICOS"/>
    <s v="2.8 - Banca y seguros"/>
    <s v="2.8.02 - Operación de la banca y del sector seguros"/>
    <s v="2.6 - BIENES MUEBLES, INMUEBLES E INTANGIBLES"/>
    <x v="41"/>
    <x v="0"/>
    <s v="00 - N/A"/>
    <s v="30 - FONDOS PROPIOS"/>
    <s v="(blank)"/>
    <x v="0"/>
    <n v="20000000"/>
    <n v="0"/>
  </r>
  <r>
    <s v="2025"/>
    <x v="5"/>
    <x v="0"/>
    <x v="1"/>
    <x v="7"/>
    <x v="13"/>
    <x v="130"/>
    <x v="279"/>
    <s v="2 - SERVICIOS ECONÓMICOS"/>
    <s v="2.8 - Banca y seguros"/>
    <s v="2.8.02 - Operación de la banca y del sector seguros"/>
    <s v="2.7 - OBRAS"/>
    <x v="42"/>
    <x v="0"/>
    <s v="00 - N/A"/>
    <s v="30 - FONDOS PROPIOS"/>
    <s v="(blank)"/>
    <x v="0"/>
    <n v="89000000"/>
    <n v="0"/>
  </r>
  <r>
    <s v="2025"/>
    <x v="5"/>
    <x v="0"/>
    <x v="1"/>
    <x v="7"/>
    <x v="13"/>
    <x v="128"/>
    <x v="277"/>
    <s v="2 - SERVICIOS ECONÓMICOS"/>
    <s v="2.2 - Agropecuaria, caza, pesca y silvicultura"/>
    <s v="2.2.01 - Agropecuaria"/>
    <s v="2.6 - BIENES MUEBLES, INMUEBLES E INTANGIBLES"/>
    <x v="36"/>
    <x v="0"/>
    <s v="00 - N/A"/>
    <s v="30 - FONDOS PROPIOS"/>
    <s v="(blank)"/>
    <x v="0"/>
    <n v="12983616"/>
    <n v="0"/>
  </r>
  <r>
    <s v="2025"/>
    <x v="5"/>
    <x v="0"/>
    <x v="1"/>
    <x v="7"/>
    <x v="13"/>
    <x v="128"/>
    <x v="277"/>
    <s v="2 - SERVICIOS ECONÓMICOS"/>
    <s v="2.2 - Agropecuaria, caza, pesca y silvicultura"/>
    <s v="2.2.01 - Agropecuaria"/>
    <s v="2.6 - BIENES MUEBLES, INMUEBLES E INTANGIBLES"/>
    <x v="36"/>
    <x v="0"/>
    <s v="00 - N/A"/>
    <s v="60 - CREDITO EXTERNO"/>
    <s v="(blank)"/>
    <x v="0"/>
    <n v="23918800"/>
    <n v="0"/>
  </r>
  <r>
    <s v="2025"/>
    <x v="5"/>
    <x v="0"/>
    <x v="1"/>
    <x v="7"/>
    <x v="13"/>
    <x v="128"/>
    <x v="277"/>
    <s v="2 - SERVICIOS ECONÓMICOS"/>
    <s v="2.2 - Agropecuaria, caza, pesca y silvicultura"/>
    <s v="2.2.01 - Agropecuaria"/>
    <s v="2.6 - BIENES MUEBLES, INMUEBLES E INTANGIBLES"/>
    <x v="39"/>
    <x v="0"/>
    <s v="00 - N/A"/>
    <s v="60 - CREDITO EXTERNO"/>
    <s v="(blank)"/>
    <x v="0"/>
    <n v="43755357"/>
    <n v="0"/>
  </r>
  <r>
    <s v="2025"/>
    <x v="5"/>
    <x v="0"/>
    <x v="1"/>
    <x v="7"/>
    <x v="13"/>
    <x v="128"/>
    <x v="277"/>
    <s v="2 - SERVICIOS ECONÓMICOS"/>
    <s v="2.2 - Agropecuaria, caza, pesca y silvicultura"/>
    <s v="2.2.01 - Agropecuaria"/>
    <s v="2.6 - BIENES MUEBLES, INMUEBLES E INTANGIBLES"/>
    <x v="40"/>
    <x v="0"/>
    <s v="00 - N/A"/>
    <s v="30 - FONDOS PROPIOS"/>
    <s v="(blank)"/>
    <x v="0"/>
    <n v="9746055"/>
    <n v="0"/>
  </r>
  <r>
    <s v="2025"/>
    <x v="5"/>
    <x v="0"/>
    <x v="1"/>
    <x v="7"/>
    <x v="13"/>
    <x v="128"/>
    <x v="277"/>
    <s v="2 - SERVICIOS ECONÓMICOS"/>
    <s v="2.2 - Agropecuaria, caza, pesca y silvicultura"/>
    <s v="2.2.01 - Agropecuaria"/>
    <s v="2.6 - BIENES MUEBLES, INMUEBLES E INTANGIBLES"/>
    <x v="40"/>
    <x v="0"/>
    <s v="00 - N/A"/>
    <s v="60 - CREDITO EXTERNO"/>
    <s v="(blank)"/>
    <x v="0"/>
    <n v="6086400"/>
    <n v="0"/>
  </r>
  <r>
    <s v="2025"/>
    <x v="5"/>
    <x v="0"/>
    <x v="1"/>
    <x v="7"/>
    <x v="13"/>
    <x v="128"/>
    <x v="277"/>
    <s v="2 - SERVICIOS ECONÓMICOS"/>
    <s v="2.2 - Agropecuaria, caza, pesca y silvicultura"/>
    <s v="2.2.01 - Agropecuaria"/>
    <s v="2.6 - BIENES MUEBLES, INMUEBLES E INTANGIBLES"/>
    <x v="41"/>
    <x v="0"/>
    <s v="00 - N/A"/>
    <s v="60 - CREDITO EXTERNO"/>
    <s v="(blank)"/>
    <x v="0"/>
    <n v="60230000"/>
    <n v="0"/>
  </r>
  <r>
    <s v="2025"/>
    <x v="5"/>
    <x v="0"/>
    <x v="1"/>
    <x v="7"/>
    <x v="13"/>
    <x v="128"/>
    <x v="277"/>
    <s v="2 - SERVICIOS ECONÓMICOS"/>
    <s v="2.2 - Agropecuaria, caza, pesca y silvicultura"/>
    <s v="2.2.01 - Agropecuaria"/>
    <s v="2.7 - OBRAS"/>
    <x v="42"/>
    <x v="0"/>
    <s v="00 - N/A"/>
    <s v="30 - FONDOS PROPIOS"/>
    <s v="(blank)"/>
    <x v="0"/>
    <n v="124335000"/>
    <n v="0"/>
  </r>
  <r>
    <s v="2025"/>
    <x v="5"/>
    <x v="0"/>
    <x v="1"/>
    <x v="7"/>
    <x v="13"/>
    <x v="129"/>
    <x v="278"/>
    <s v="2 - SERVICIOS ECONÓMICOS"/>
    <s v="2.8 - Banca y seguros"/>
    <s v="2.8.02 - Operación de la banca y del sector seguros"/>
    <s v="2.6 - BIENES MUEBLES, INMUEBLES E INTANGIBLES"/>
    <x v="36"/>
    <x v="0"/>
    <s v="00 - N/A"/>
    <s v="30 - FONDOS PROPIOS"/>
    <s v="(blank)"/>
    <x v="0"/>
    <n v="20871436"/>
    <n v="0"/>
  </r>
  <r>
    <s v="2025"/>
    <x v="5"/>
    <x v="0"/>
    <x v="1"/>
    <x v="7"/>
    <x v="13"/>
    <x v="131"/>
    <x v="280"/>
    <s v="2 - SERVICIOS ECONÓMICOS"/>
    <s v="2.8 - Banca y seguros"/>
    <s v="2.8.02 - Operación de la banca y del sector seguros"/>
    <s v="2.6 - BIENES MUEBLES, INMUEBLES E INTANGIBLES"/>
    <x v="36"/>
    <x v="0"/>
    <s v="00 - N/A"/>
    <s v="30 - FONDOS PROPIOS"/>
    <s v="(blank)"/>
    <x v="0"/>
    <n v="5700000"/>
    <n v="0"/>
  </r>
  <r>
    <s v="2025"/>
    <x v="5"/>
    <x v="0"/>
    <x v="1"/>
    <x v="7"/>
    <x v="13"/>
    <x v="131"/>
    <x v="280"/>
    <s v="2 - SERVICIOS ECONÓMICOS"/>
    <s v="2.8 - Banca y seguros"/>
    <s v="2.8.02 - Operación de la banca y del sector seguros"/>
    <s v="2.6 - BIENES MUEBLES, INMUEBLES E INTANGIBLES"/>
    <x v="40"/>
    <x v="0"/>
    <s v="00 - N/A"/>
    <s v="30 - FONDOS PROPIOS"/>
    <s v="(blank)"/>
    <x v="0"/>
    <n v="850000"/>
    <n v="0"/>
  </r>
  <r>
    <s v="2025"/>
    <x v="5"/>
    <x v="0"/>
    <x v="1"/>
    <x v="7"/>
    <x v="13"/>
    <x v="131"/>
    <x v="280"/>
    <s v="2 - SERVICIOS ECONÓMICOS"/>
    <s v="2.8 - Banca y seguros"/>
    <s v="2.8.02 - Operación de la banca y del sector seguros"/>
    <s v="2.6 - BIENES MUEBLES, INMUEBLES E INTANGIBLES"/>
    <x v="43"/>
    <x v="0"/>
    <s v="00 - N/A"/>
    <s v="30 - FONDOS PROPIOS"/>
    <s v="(blank)"/>
    <x v="0"/>
    <n v="250000"/>
    <n v="0"/>
  </r>
  <r>
    <s v="2025"/>
    <x v="5"/>
    <x v="0"/>
    <x v="1"/>
    <x v="15"/>
    <x v="13"/>
    <x v="131"/>
    <x v="280"/>
    <s v="2 - SERVICIOS ECONÓMICOS"/>
    <s v="2.8 - Banca y seguros"/>
    <s v="2.8.02 - Operación de la banca y del sector seguros"/>
    <s v="2.8 - ADQUISICION DE ACTIVOS FINANCIEROS CON FINES DE POLÍTICA"/>
    <x v="56"/>
    <x v="0"/>
    <s v="00 - N/A"/>
    <s v="30 - FONDOS PROPIOS"/>
    <s v="(blank)"/>
    <x v="0"/>
    <n v="60000000"/>
    <n v="0"/>
  </r>
  <r>
    <s v="2025"/>
    <x v="5"/>
    <x v="0"/>
    <x v="1"/>
    <x v="15"/>
    <x v="13"/>
    <x v="131"/>
    <x v="280"/>
    <s v="2 - SERVICIOS ECONÓMICOS"/>
    <s v="2.8 - Banca y seguros"/>
    <s v="2.8.02 - Operación de la banca y del sector seguros"/>
    <s v="2.8 - ADQUISICION DE ACTIVOS FINANCIEROS CON FINES DE POLÍTICA"/>
    <x v="61"/>
    <x v="0"/>
    <s v="00 - N/A"/>
    <s v="30 - FONDOS PROPIOS"/>
    <s v="(blank)"/>
    <x v="0"/>
    <n v="1000000"/>
    <n v="0"/>
  </r>
  <r>
    <s v="2025"/>
    <x v="5"/>
    <x v="1"/>
    <x v="2"/>
    <x v="12"/>
    <x v="13"/>
    <x v="130"/>
    <x v="279"/>
    <s v="0 - N/A"/>
    <s v="0.0 - N/A"/>
    <s v="0.0.00 - N/A"/>
    <s v="4.1 - Incremento de activos financieros"/>
    <x v="59"/>
    <x v="0"/>
    <s v="00 - N/A"/>
    <s v="10 - FONDO GENERAL"/>
    <s v="(blank)"/>
    <x v="0"/>
    <n v="500000000"/>
    <n v="0"/>
  </r>
  <r>
    <s v="2025"/>
    <x v="5"/>
    <x v="1"/>
    <x v="2"/>
    <x v="12"/>
    <x v="13"/>
    <x v="130"/>
    <x v="279"/>
    <s v="0 - N/A"/>
    <s v="0.0 - N/A"/>
    <s v="0.0.00 - N/A"/>
    <s v="4.1 - Incremento de activos financieros"/>
    <x v="59"/>
    <x v="0"/>
    <s v="00 - N/A"/>
    <s v="30 - FONDOS PROPIOS"/>
    <s v="(blank)"/>
    <x v="0"/>
    <n v="7499613682"/>
    <n v="0"/>
  </r>
  <r>
    <s v="2025"/>
    <x v="5"/>
    <x v="1"/>
    <x v="2"/>
    <x v="12"/>
    <x v="13"/>
    <x v="128"/>
    <x v="277"/>
    <s v="0 - N/A"/>
    <s v="0.0 - N/A"/>
    <s v="0.0.00 - N/A"/>
    <s v="4.1 - Incremento de activos financieros"/>
    <x v="59"/>
    <x v="0"/>
    <s v="00 - N/A"/>
    <s v="30 - FONDOS PROPIOS"/>
    <s v="(blank)"/>
    <x v="0"/>
    <n v="27088102212"/>
    <n v="0"/>
  </r>
  <r>
    <s v="2025"/>
    <x v="5"/>
    <x v="1"/>
    <x v="2"/>
    <x v="12"/>
    <x v="13"/>
    <x v="128"/>
    <x v="277"/>
    <s v="0 - N/A"/>
    <s v="0.0 - N/A"/>
    <s v="0.0.00 - N/A"/>
    <s v="4.1 - Incremento de activos financieros"/>
    <x v="59"/>
    <x v="0"/>
    <s v="00 - N/A"/>
    <s v="60 - CREDITO EXTERNO"/>
    <s v="(blank)"/>
    <x v="0"/>
    <n v="1726282229"/>
    <n v="0"/>
  </r>
  <r>
    <s v="2025"/>
    <x v="5"/>
    <x v="1"/>
    <x v="2"/>
    <x v="12"/>
    <x v="13"/>
    <x v="129"/>
    <x v="278"/>
    <s v="0 - N/A"/>
    <s v="0.0 - N/A"/>
    <s v="0.0.00 - N/A"/>
    <s v="4.1 - Incremento de activos financieros"/>
    <x v="59"/>
    <x v="0"/>
    <s v="00 - N/A"/>
    <s v="30 - FONDOS PROPIOS"/>
    <s v="(blank)"/>
    <x v="0"/>
    <n v="4942055395"/>
    <n v="0"/>
  </r>
  <r>
    <s v="2025"/>
    <x v="5"/>
    <x v="1"/>
    <x v="2"/>
    <x v="12"/>
    <x v="13"/>
    <x v="129"/>
    <x v="278"/>
    <s v="0 - N/A"/>
    <s v="0.0 - N/A"/>
    <s v="0.0.00 - N/A"/>
    <s v="4.1 - Incremento de activos financieros"/>
    <x v="53"/>
    <x v="0"/>
    <s v="00 - N/A"/>
    <s v="30 - FONDOS PROPIOS"/>
    <s v="(blank)"/>
    <x v="0"/>
    <n v="5500018958"/>
    <n v="0"/>
  </r>
  <r>
    <s v="2025"/>
    <x v="5"/>
    <x v="1"/>
    <x v="2"/>
    <x v="13"/>
    <x v="13"/>
    <x v="129"/>
    <x v="278"/>
    <s v="0 - N/A"/>
    <s v="0.0 - N/A"/>
    <s v="0.0.00 - N/A"/>
    <s v="4.2 - Disminución de pasivos"/>
    <x v="54"/>
    <x v="0"/>
    <s v="00 - N/A"/>
    <s v="30 - FONDOS PROPIOS"/>
    <s v="(blank)"/>
    <x v="33"/>
    <n v="7525052704"/>
    <n v="0"/>
  </r>
  <r>
    <s v="2025"/>
    <x v="6"/>
    <x v="0"/>
    <x v="0"/>
    <x v="1"/>
    <x v="14"/>
    <x v="132"/>
    <x v="281"/>
    <s v="4 - SERVICIOS SOCIALES"/>
    <s v="4.5 - Protección social"/>
    <s v="4.5.01 - Edad avanzada, pensiones (por edad o incapacidad)"/>
    <s v="2.4 - TRANSFERENCIAS CORRIENTES"/>
    <x v="24"/>
    <x v="0"/>
    <s v="00 - N/A"/>
    <s v="30 - FONDOS PROPIOS"/>
    <s v="(blank)"/>
    <x v="0"/>
    <n v="442512396"/>
    <n v="0"/>
  </r>
  <r>
    <s v="2025"/>
    <x v="6"/>
    <x v="0"/>
    <x v="0"/>
    <x v="2"/>
    <x v="14"/>
    <x v="132"/>
    <x v="281"/>
    <s v="2 - SERVICIOS ECONÓMICOS"/>
    <s v="2.8 - Banca y seguros"/>
    <s v="2.8.02 - Operación de la banca y del sector seguros"/>
    <s v="2.2 - CONTRATACIÓN DE SERVICIOS"/>
    <x v="12"/>
    <x v="0"/>
    <s v="00 - N/A"/>
    <s v="30 - FONDOS PROPIOS"/>
    <s v="(blank)"/>
    <x v="0"/>
    <n v="52339423187"/>
    <n v="0"/>
  </r>
  <r>
    <s v="2025"/>
    <x v="6"/>
    <x v="0"/>
    <x v="0"/>
    <x v="4"/>
    <x v="14"/>
    <x v="132"/>
    <x v="281"/>
    <s v="4 - SERVICIOS SOCIALES"/>
    <s v="4.3 - Actividades deportivas, recreativas, culturales y religiosas"/>
    <s v="4.3.99 - Planificación, gestión y supervisión de las actividades deportivas, recreativas, culturales y religiosas"/>
    <s v="2.4 - TRANSFERENCIAS CORRIENTES"/>
    <x v="24"/>
    <x v="0"/>
    <s v="00 - N/A"/>
    <s v="30 - FONDOS PROPIOS"/>
    <s v="(blank)"/>
    <x v="0"/>
    <n v="1165531656"/>
    <n v="0"/>
  </r>
  <r>
    <s v="2025"/>
    <x v="6"/>
    <x v="0"/>
    <x v="0"/>
    <x v="4"/>
    <x v="14"/>
    <x v="132"/>
    <x v="281"/>
    <s v="4 - SERVICIOS SOCIALES"/>
    <s v="4.4 - Educación"/>
    <s v="4.4.09 - Enseñanza no atribuible a ningún nivel"/>
    <s v="2.4 - TRANSFERENCIAS CORRIENTES"/>
    <x v="24"/>
    <x v="0"/>
    <s v="00 - N/A"/>
    <s v="30 - FONDOS PROPIOS"/>
    <s v="(blank)"/>
    <x v="0"/>
    <n v="51958527"/>
    <n v="0"/>
  </r>
  <r>
    <s v="2025"/>
    <x v="6"/>
    <x v="0"/>
    <x v="0"/>
    <x v="16"/>
    <x v="14"/>
    <x v="132"/>
    <x v="281"/>
    <s v="2 - SERVICIOS ECONÓMICOS"/>
    <s v="2.8 - Banca y seguros"/>
    <s v="2.8.02 - Operación de la banca y del sector seguros"/>
    <s v="2.1 - REMUNERACIONES Y CONTRIBUCIONES"/>
    <x v="0"/>
    <x v="0"/>
    <s v="00 - N/A"/>
    <s v="30 - FONDOS PROPIOS"/>
    <s v="(blank)"/>
    <x v="0"/>
    <n v="13286705923"/>
    <n v="0"/>
  </r>
  <r>
    <s v="2025"/>
    <x v="6"/>
    <x v="0"/>
    <x v="0"/>
    <x v="16"/>
    <x v="14"/>
    <x v="132"/>
    <x v="281"/>
    <s v="2 - SERVICIOS ECONÓMICOS"/>
    <s v="2.8 - Banca y seguros"/>
    <s v="2.8.02 - Operación de la banca y del sector seguros"/>
    <s v="2.1 - REMUNERACIONES Y CONTRIBUCIONES"/>
    <x v="1"/>
    <x v="0"/>
    <s v="00 - N/A"/>
    <s v="30 - FONDOS PROPIOS"/>
    <s v="(blank)"/>
    <x v="0"/>
    <n v="1471870893"/>
    <n v="0"/>
  </r>
  <r>
    <s v="2025"/>
    <x v="6"/>
    <x v="0"/>
    <x v="0"/>
    <x v="16"/>
    <x v="14"/>
    <x v="132"/>
    <x v="281"/>
    <s v="2 - SERVICIOS ECONÓMICOS"/>
    <s v="2.8 - Banca y seguros"/>
    <s v="2.8.02 - Operación de la banca y del sector seguros"/>
    <s v="2.1 - REMUNERACIONES Y CONTRIBUCIONES"/>
    <x v="2"/>
    <x v="0"/>
    <s v="00 - N/A"/>
    <s v="30 - FONDOS PROPIOS"/>
    <s v="(blank)"/>
    <x v="0"/>
    <n v="573947263"/>
    <n v="0"/>
  </r>
  <r>
    <s v="2025"/>
    <x v="6"/>
    <x v="0"/>
    <x v="0"/>
    <x v="16"/>
    <x v="14"/>
    <x v="132"/>
    <x v="281"/>
    <s v="2 - SERVICIOS ECONÓMICOS"/>
    <s v="2.8 - Banca y seguros"/>
    <s v="2.8.02 - Operación de la banca y del sector seguros"/>
    <s v="2.1 - REMUNERACIONES Y CONTRIBUCIONES"/>
    <x v="3"/>
    <x v="0"/>
    <s v="00 - N/A"/>
    <s v="30 - FONDOS PROPIOS"/>
    <s v="(blank)"/>
    <x v="0"/>
    <n v="9486886953"/>
    <n v="0"/>
  </r>
  <r>
    <s v="2025"/>
    <x v="6"/>
    <x v="0"/>
    <x v="0"/>
    <x v="16"/>
    <x v="14"/>
    <x v="132"/>
    <x v="281"/>
    <s v="2 - SERVICIOS ECONÓMICOS"/>
    <s v="2.8 - Banca y seguros"/>
    <s v="2.8.02 - Operación de la banca y del sector seguros"/>
    <s v="2.1 - REMUNERACIONES Y CONTRIBUCIONES"/>
    <x v="4"/>
    <x v="0"/>
    <s v="00 - N/A"/>
    <s v="30 - FONDOS PROPIOS"/>
    <s v="(blank)"/>
    <x v="0"/>
    <n v="1071078424"/>
    <n v="0"/>
  </r>
  <r>
    <s v="2025"/>
    <x v="6"/>
    <x v="0"/>
    <x v="0"/>
    <x v="16"/>
    <x v="14"/>
    <x v="132"/>
    <x v="281"/>
    <s v="2 - SERVICIOS ECONÓMICOS"/>
    <s v="2.8 - Banca y seguros"/>
    <s v="2.8.02 - Operación de la banca y del sector seguros"/>
    <s v="2.2 - CONTRATACIÓN DE SERVICIOS"/>
    <x v="5"/>
    <x v="0"/>
    <s v="00 - N/A"/>
    <s v="30 - FONDOS PROPIOS"/>
    <s v="(blank)"/>
    <x v="0"/>
    <n v="1083239239"/>
    <n v="0"/>
  </r>
  <r>
    <s v="2025"/>
    <x v="6"/>
    <x v="0"/>
    <x v="0"/>
    <x v="16"/>
    <x v="14"/>
    <x v="132"/>
    <x v="281"/>
    <s v="2 - SERVICIOS ECONÓMICOS"/>
    <s v="2.8 - Banca y seguros"/>
    <s v="2.8.02 - Operación de la banca y del sector seguros"/>
    <s v="2.2 - CONTRATACIÓN DE SERVICIOS"/>
    <x v="6"/>
    <x v="0"/>
    <s v="00 - N/A"/>
    <s v="30 - FONDOS PROPIOS"/>
    <s v="(blank)"/>
    <x v="0"/>
    <n v="5278651273"/>
    <n v="0"/>
  </r>
  <r>
    <s v="2025"/>
    <x v="6"/>
    <x v="0"/>
    <x v="0"/>
    <x v="16"/>
    <x v="14"/>
    <x v="132"/>
    <x v="281"/>
    <s v="2 - SERVICIOS ECONÓMICOS"/>
    <s v="2.8 - Banca y seguros"/>
    <s v="2.8.02 - Operación de la banca y del sector seguros"/>
    <s v="2.2 - CONTRATACIÓN DE SERVICIOS"/>
    <x v="7"/>
    <x v="0"/>
    <s v="00 - N/A"/>
    <s v="30 - FONDOS PROPIOS"/>
    <s v="(blank)"/>
    <x v="0"/>
    <n v="415493435"/>
    <n v="0"/>
  </r>
  <r>
    <s v="2025"/>
    <x v="6"/>
    <x v="0"/>
    <x v="0"/>
    <x v="16"/>
    <x v="14"/>
    <x v="132"/>
    <x v="281"/>
    <s v="2 - SERVICIOS ECONÓMICOS"/>
    <s v="2.8 - Banca y seguros"/>
    <s v="2.8.02 - Operación de la banca y del sector seguros"/>
    <s v="2.2 - CONTRATACIÓN DE SERVICIOS"/>
    <x v="8"/>
    <x v="0"/>
    <s v="00 - N/A"/>
    <s v="30 - FONDOS PROPIOS"/>
    <s v="(blank)"/>
    <x v="0"/>
    <n v="1512387549"/>
    <n v="0"/>
  </r>
  <r>
    <s v="2025"/>
    <x v="6"/>
    <x v="0"/>
    <x v="0"/>
    <x v="16"/>
    <x v="14"/>
    <x v="132"/>
    <x v="281"/>
    <s v="2 - SERVICIOS ECONÓMICOS"/>
    <s v="2.8 - Banca y seguros"/>
    <s v="2.8.02 - Operación de la banca y del sector seguros"/>
    <s v="2.2 - CONTRATACIÓN DE SERVICIOS"/>
    <x v="9"/>
    <x v="0"/>
    <s v="00 - N/A"/>
    <s v="30 - FONDOS PROPIOS"/>
    <s v="(blank)"/>
    <x v="0"/>
    <n v="2312056652"/>
    <n v="0"/>
  </r>
  <r>
    <s v="2025"/>
    <x v="6"/>
    <x v="0"/>
    <x v="0"/>
    <x v="16"/>
    <x v="14"/>
    <x v="132"/>
    <x v="281"/>
    <s v="2 - SERVICIOS ECONÓMICOS"/>
    <s v="2.8 - Banca y seguros"/>
    <s v="2.8.02 - Operación de la banca y del sector seguros"/>
    <s v="2.2 - CONTRATACIÓN DE SERVICIOS"/>
    <x v="10"/>
    <x v="0"/>
    <s v="00 - N/A"/>
    <s v="30 - FONDOS PROPIOS"/>
    <s v="(blank)"/>
    <x v="0"/>
    <n v="2057021818"/>
    <n v="0"/>
  </r>
  <r>
    <s v="2025"/>
    <x v="6"/>
    <x v="0"/>
    <x v="0"/>
    <x v="16"/>
    <x v="14"/>
    <x v="132"/>
    <x v="281"/>
    <s v="2 - SERVICIOS ECONÓMICOS"/>
    <s v="2.8 - Banca y seguros"/>
    <s v="2.8.02 - Operación de la banca y del sector seguros"/>
    <s v="2.2 - CONTRATACIÓN DE SERVICIOS"/>
    <x v="11"/>
    <x v="0"/>
    <s v="00 - N/A"/>
    <s v="30 - FONDOS PROPIOS"/>
    <s v="(blank)"/>
    <x v="0"/>
    <n v="989209019"/>
    <n v="0"/>
  </r>
  <r>
    <s v="2025"/>
    <x v="6"/>
    <x v="0"/>
    <x v="0"/>
    <x v="16"/>
    <x v="14"/>
    <x v="132"/>
    <x v="281"/>
    <s v="2 - SERVICIOS ECONÓMICOS"/>
    <s v="2.8 - Banca y seguros"/>
    <s v="2.8.02 - Operación de la banca y del sector seguros"/>
    <s v="2.2 - CONTRATACIÓN DE SERVICIOS"/>
    <x v="12"/>
    <x v="0"/>
    <s v="00 - N/A"/>
    <s v="30 - FONDOS PROPIOS"/>
    <s v="(blank)"/>
    <x v="0"/>
    <n v="43064845972"/>
    <n v="0"/>
  </r>
  <r>
    <s v="2025"/>
    <x v="6"/>
    <x v="0"/>
    <x v="0"/>
    <x v="16"/>
    <x v="14"/>
    <x v="132"/>
    <x v="281"/>
    <s v="2 - SERVICIOS ECONÓMICOS"/>
    <s v="2.8 - Banca y seguros"/>
    <s v="2.8.02 - Operación de la banca y del sector seguros"/>
    <s v="2.3 - MATERIALES Y SUMINISTROS"/>
    <x v="15"/>
    <x v="0"/>
    <s v="00 - N/A"/>
    <s v="30 - FONDOS PROPIOS"/>
    <s v="(blank)"/>
    <x v="0"/>
    <n v="37710000"/>
    <n v="0"/>
  </r>
  <r>
    <s v="2025"/>
    <x v="6"/>
    <x v="0"/>
    <x v="0"/>
    <x v="16"/>
    <x v="14"/>
    <x v="132"/>
    <x v="281"/>
    <s v="2 - SERVICIOS ECONÓMICOS"/>
    <s v="2.8 - Banca y seguros"/>
    <s v="2.8.02 - Operación de la banca y del sector seguros"/>
    <s v="2.3 - MATERIALES Y SUMINISTROS"/>
    <x v="16"/>
    <x v="0"/>
    <s v="00 - N/A"/>
    <s v="30 - FONDOS PROPIOS"/>
    <s v="(blank)"/>
    <x v="0"/>
    <n v="290371419"/>
    <n v="0"/>
  </r>
  <r>
    <s v="2025"/>
    <x v="6"/>
    <x v="0"/>
    <x v="0"/>
    <x v="16"/>
    <x v="14"/>
    <x v="132"/>
    <x v="281"/>
    <s v="2 - SERVICIOS ECONÓMICOS"/>
    <s v="2.8 - Banca y seguros"/>
    <s v="2.8.02 - Operación de la banca y del sector seguros"/>
    <s v="2.3 - MATERIALES Y SUMINISTROS"/>
    <x v="20"/>
    <x v="0"/>
    <s v="00 - N/A"/>
    <s v="30 - FONDOS PROPIOS"/>
    <s v="(blank)"/>
    <x v="0"/>
    <n v="106182373"/>
    <n v="0"/>
  </r>
  <r>
    <s v="2025"/>
    <x v="6"/>
    <x v="0"/>
    <x v="0"/>
    <x v="16"/>
    <x v="14"/>
    <x v="132"/>
    <x v="281"/>
    <s v="2 - SERVICIOS ECONÓMICOS"/>
    <s v="2.8 - Banca y seguros"/>
    <s v="2.8.02 - Operación de la banca y del sector seguros"/>
    <s v="2.3 - MATERIALES Y SUMINISTROS"/>
    <x v="21"/>
    <x v="0"/>
    <s v="00 - N/A"/>
    <s v="30 - FONDOS PROPIOS"/>
    <s v="(blank)"/>
    <x v="0"/>
    <n v="718532163"/>
    <n v="0"/>
  </r>
  <r>
    <s v="2025"/>
    <x v="6"/>
    <x v="0"/>
    <x v="1"/>
    <x v="7"/>
    <x v="14"/>
    <x v="132"/>
    <x v="281"/>
    <s v="2 - SERVICIOS ECONÓMICOS"/>
    <s v="2.8 - Banca y seguros"/>
    <s v="2.8.02 - Operación de la banca y del sector seguros"/>
    <s v="2.6 - BIENES MUEBLES, INMUEBLES E INTANGIBLES"/>
    <x v="36"/>
    <x v="0"/>
    <s v="00 - N/A"/>
    <s v="30 - FONDOS PROPIOS"/>
    <s v="(blank)"/>
    <x v="0"/>
    <n v="1081890383"/>
    <n v="0"/>
  </r>
  <r>
    <s v="2025"/>
    <x v="6"/>
    <x v="0"/>
    <x v="1"/>
    <x v="7"/>
    <x v="14"/>
    <x v="132"/>
    <x v="281"/>
    <s v="2 - SERVICIOS ECONÓMICOS"/>
    <s v="2.8 - Banca y seguros"/>
    <s v="2.8.02 - Operación de la banca y del sector seguros"/>
    <s v="2.6 - BIENES MUEBLES, INMUEBLES E INTANGIBLES"/>
    <x v="39"/>
    <x v="0"/>
    <s v="00 - N/A"/>
    <s v="30 - FONDOS PROPIOS"/>
    <s v="(blank)"/>
    <x v="0"/>
    <n v="321193618"/>
    <n v="0"/>
  </r>
  <r>
    <s v="2025"/>
    <x v="6"/>
    <x v="0"/>
    <x v="1"/>
    <x v="7"/>
    <x v="14"/>
    <x v="132"/>
    <x v="281"/>
    <s v="2 - SERVICIOS ECONÓMICOS"/>
    <s v="2.8 - Banca y seguros"/>
    <s v="2.8.02 - Operación de la banca y del sector seguros"/>
    <s v="2.6 - BIENES MUEBLES, INMUEBLES E INTANGIBLES"/>
    <x v="41"/>
    <x v="0"/>
    <s v="00 - N/A"/>
    <s v="30 - FONDOS PROPIOS"/>
    <s v="(blank)"/>
    <x v="0"/>
    <n v="323268999"/>
    <n v="0"/>
  </r>
  <r>
    <s v="2025"/>
    <x v="6"/>
    <x v="0"/>
    <x v="1"/>
    <x v="7"/>
    <x v="14"/>
    <x v="132"/>
    <x v="281"/>
    <s v="2 - SERVICIOS ECONÓMICOS"/>
    <s v="2.8 - Banca y seguros"/>
    <s v="2.8.02 - Operación de la banca y del sector seguros"/>
    <s v="2.7 - OBRAS"/>
    <x v="42"/>
    <x v="0"/>
    <s v="00 - N/A"/>
    <s v="30 - FONDOS PROPIOS"/>
    <s v="(blank)"/>
    <x v="0"/>
    <n v="982908440"/>
    <n v="0"/>
  </r>
  <r>
    <s v="2025"/>
    <x v="6"/>
    <x v="1"/>
    <x v="2"/>
    <x v="12"/>
    <x v="14"/>
    <x v="132"/>
    <x v="281"/>
    <s v="0 - N/A"/>
    <s v="0.0 - N/A"/>
    <s v="0.0.00 - N/A"/>
    <s v="4.1 - Incremento de activos financieros"/>
    <x v="59"/>
    <x v="0"/>
    <s v="00 - N/A"/>
    <s v="30 - FONDOS PROPIOS"/>
    <s v="(blank)"/>
    <x v="0"/>
    <n v="74598021580"/>
    <n v="0"/>
  </r>
  <r>
    <s v="2025"/>
    <x v="6"/>
    <x v="1"/>
    <x v="2"/>
    <x v="12"/>
    <x v="14"/>
    <x v="132"/>
    <x v="281"/>
    <s v="0 - N/A"/>
    <s v="0.0 - N/A"/>
    <s v="0.0.00 - N/A"/>
    <s v="4.1 - Incremento de activos financieros"/>
    <x v="53"/>
    <x v="0"/>
    <s v="00 - N/A"/>
    <s v="30 - FONDOS PROPIOS"/>
    <s v="(blank)"/>
    <x v="0"/>
    <n v="62464340394"/>
    <n v="0"/>
  </r>
  <r>
    <s v="2025"/>
    <x v="6"/>
    <x v="1"/>
    <x v="2"/>
    <x v="13"/>
    <x v="14"/>
    <x v="132"/>
    <x v="281"/>
    <s v="0 - N/A"/>
    <s v="0.0 - N/A"/>
    <s v="0.0.00 - N/A"/>
    <s v="4.2 - Disminución de pasivos"/>
    <x v="54"/>
    <x v="0"/>
    <s v="00 - N/A"/>
    <s v="30 - FONDOS PROPIOS"/>
    <s v="(blank)"/>
    <x v="33"/>
    <n v="4314819757"/>
    <n v="0"/>
  </r>
  <r>
    <s v="Grand Total"/>
    <x v="7"/>
    <x v="2"/>
    <x v="3"/>
    <x v="17"/>
    <x v="15"/>
    <x v="133"/>
    <x v="282"/>
    <m/>
    <m/>
    <m/>
    <m/>
    <x v="62"/>
    <x v="2"/>
    <m/>
    <m/>
    <m/>
    <x v="34"/>
    <n v="2561823184729"/>
    <n v="509411033114.920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FC53D3-D197-439B-909D-B53F85F49DED}"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items count="17">
        <item x="0"/>
        <item x="10"/>
        <item x="11"/>
        <item x="14"/>
        <item x="13"/>
        <item x="12"/>
        <item x="1"/>
        <item x="2"/>
        <item x="3"/>
        <item x="4"/>
        <item x="5"/>
        <item x="6"/>
        <item x="7"/>
        <item x="8"/>
        <item x="9"/>
        <item x="15"/>
        <item t="default"/>
      </items>
    </pivotField>
    <pivotField showAll="0">
      <items count="1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x="128"/>
        <item x="129"/>
        <item x="132"/>
        <item x="131"/>
        <item x="130"/>
        <item x="127"/>
        <item x="126"/>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14"/>
        <item x="123"/>
        <item x="103"/>
        <item x="121"/>
        <item x="115"/>
        <item x="118"/>
        <item x="111"/>
        <item x="109"/>
        <item x="117"/>
        <item x="105"/>
        <item x="119"/>
        <item x="120"/>
        <item x="106"/>
        <item x="125"/>
        <item x="124"/>
        <item x="116"/>
        <item x="104"/>
        <item x="112"/>
        <item x="107"/>
        <item x="108"/>
        <item x="113"/>
        <item x="110"/>
        <item x="122"/>
        <item x="133"/>
        <item t="default"/>
      </items>
    </pivotField>
    <pivotField showAll="0">
      <items count="284">
        <item x="183"/>
        <item x="206"/>
        <item x="49"/>
        <item x="269"/>
        <item x="277"/>
        <item x="281"/>
        <item x="278"/>
        <item x="280"/>
        <item x="161"/>
        <item x="1"/>
        <item x="167"/>
        <item x="205"/>
        <item x="187"/>
        <item x="204"/>
        <item x="279"/>
        <item x="159"/>
        <item x="203"/>
        <item x="260"/>
        <item x="211"/>
        <item x="212"/>
        <item x="213"/>
        <item x="247"/>
        <item x="168"/>
        <item x="194"/>
        <item x="195"/>
        <item x="3"/>
        <item x="273"/>
        <item x="264"/>
        <item x="256"/>
        <item x="270"/>
        <item x="265"/>
        <item x="267"/>
        <item x="252"/>
        <item x="254"/>
        <item x="263"/>
        <item x="198"/>
        <item x="272"/>
        <item x="170"/>
        <item x="163"/>
        <item x="169"/>
        <item x="216"/>
        <item x="199"/>
        <item x="236"/>
        <item x="207"/>
        <item x="200"/>
        <item x="249"/>
        <item x="240"/>
        <item x="238"/>
        <item x="50"/>
        <item x="253"/>
        <item x="261"/>
        <item x="259"/>
        <item x="257"/>
        <item x="262"/>
        <item x="192"/>
        <item x="214"/>
        <item x="190"/>
        <item x="51"/>
        <item x="4"/>
        <item x="196"/>
        <item x="171"/>
        <item x="172"/>
        <item x="244"/>
        <item x="191"/>
        <item x="258"/>
        <item x="189"/>
        <item x="202"/>
        <item x="181"/>
        <item x="180"/>
        <item x="243"/>
        <item x="250"/>
        <item x="185"/>
        <item x="208"/>
        <item x="186"/>
        <item x="233"/>
        <item x="266"/>
        <item x="239"/>
        <item x="241"/>
        <item x="242"/>
        <item x="197"/>
        <item x="193"/>
        <item x="201"/>
        <item x="173"/>
        <item x="234"/>
        <item x="174"/>
        <item x="237"/>
        <item x="268"/>
        <item x="175"/>
        <item x="160"/>
        <item x="274"/>
        <item x="176"/>
        <item x="255"/>
        <item x="210"/>
        <item x="165"/>
        <item x="142"/>
        <item x="152"/>
        <item x="116"/>
        <item x="136"/>
        <item x="52"/>
        <item x="112"/>
        <item x="148"/>
        <item x="98"/>
        <item x="144"/>
        <item x="155"/>
        <item x="87"/>
        <item x="158"/>
        <item x="127"/>
        <item x="32"/>
        <item x="141"/>
        <item x="135"/>
        <item x="5"/>
        <item x="157"/>
        <item x="122"/>
        <item x="82"/>
        <item x="108"/>
        <item x="115"/>
        <item x="132"/>
        <item x="182"/>
        <item x="2"/>
        <item x="184"/>
        <item x="271"/>
        <item x="209"/>
        <item x="179"/>
        <item x="33"/>
        <item x="134"/>
        <item x="6"/>
        <item x="248"/>
        <item x="0"/>
        <item x="215"/>
        <item x="275"/>
        <item x="188"/>
        <item x="245"/>
        <item x="246"/>
        <item x="177"/>
        <item x="276"/>
        <item x="251"/>
        <item x="162"/>
        <item x="164"/>
        <item x="235"/>
        <item x="178"/>
        <item x="53"/>
        <item x="113"/>
        <item x="133"/>
        <item x="54"/>
        <item x="123"/>
        <item x="55"/>
        <item x="117"/>
        <item x="34"/>
        <item x="156"/>
        <item x="83"/>
        <item x="88"/>
        <item x="217"/>
        <item x="56"/>
        <item x="153"/>
        <item x="35"/>
        <item x="145"/>
        <item x="99"/>
        <item x="137"/>
        <item x="89"/>
        <item x="138"/>
        <item x="114"/>
        <item x="57"/>
        <item x="58"/>
        <item x="59"/>
        <item x="218"/>
        <item x="84"/>
        <item x="36"/>
        <item x="146"/>
        <item x="118"/>
        <item x="154"/>
        <item x="124"/>
        <item x="7"/>
        <item x="60"/>
        <item x="147"/>
        <item x="8"/>
        <item x="85"/>
        <item x="37"/>
        <item x="38"/>
        <item x="90"/>
        <item x="219"/>
        <item x="61"/>
        <item x="100"/>
        <item x="62"/>
        <item x="9"/>
        <item x="86"/>
        <item x="39"/>
        <item x="119"/>
        <item x="139"/>
        <item x="166"/>
        <item x="91"/>
        <item x="40"/>
        <item x="10"/>
        <item x="63"/>
        <item x="220"/>
        <item x="101"/>
        <item x="11"/>
        <item x="92"/>
        <item x="12"/>
        <item x="120"/>
        <item x="41"/>
        <item x="140"/>
        <item x="221"/>
        <item x="64"/>
        <item x="102"/>
        <item x="125"/>
        <item x="109"/>
        <item x="121"/>
        <item x="42"/>
        <item x="43"/>
        <item x="65"/>
        <item x="128"/>
        <item x="103"/>
        <item x="222"/>
        <item x="13"/>
        <item x="143"/>
        <item x="14"/>
        <item x="66"/>
        <item x="44"/>
        <item x="15"/>
        <item x="45"/>
        <item x="223"/>
        <item x="104"/>
        <item x="129"/>
        <item x="93"/>
        <item x="16"/>
        <item x="46"/>
        <item x="47"/>
        <item x="130"/>
        <item x="94"/>
        <item x="17"/>
        <item x="67"/>
        <item x="224"/>
        <item x="149"/>
        <item x="225"/>
        <item x="131"/>
        <item x="18"/>
        <item x="19"/>
        <item x="48"/>
        <item x="95"/>
        <item x="68"/>
        <item x="105"/>
        <item x="20"/>
        <item x="106"/>
        <item x="226"/>
        <item x="69"/>
        <item x="96"/>
        <item x="126"/>
        <item x="21"/>
        <item x="70"/>
        <item x="107"/>
        <item x="97"/>
        <item x="227"/>
        <item x="228"/>
        <item x="22"/>
        <item x="71"/>
        <item x="229"/>
        <item x="72"/>
        <item x="23"/>
        <item x="230"/>
        <item x="231"/>
        <item x="24"/>
        <item x="150"/>
        <item x="232"/>
        <item x="110"/>
        <item x="73"/>
        <item x="25"/>
        <item x="151"/>
        <item x="74"/>
        <item x="75"/>
        <item x="26"/>
        <item x="76"/>
        <item x="77"/>
        <item x="78"/>
        <item x="27"/>
        <item x="79"/>
        <item x="28"/>
        <item x="80"/>
        <item x="81"/>
        <item x="29"/>
        <item x="111"/>
        <item x="30"/>
        <item x="31"/>
        <item x="282"/>
        <item t="default"/>
      </items>
    </pivotField>
    <pivotField showAll="0"/>
    <pivotField showAll="0"/>
    <pivotField showAll="0"/>
    <pivotField showAll="0"/>
    <pivotField showAll="0">
      <items count="64">
        <item x="0"/>
        <item x="1"/>
        <item x="2"/>
        <item x="3"/>
        <item x="4"/>
        <item x="5"/>
        <item x="6"/>
        <item x="7"/>
        <item x="8"/>
        <item x="9"/>
        <item x="10"/>
        <item x="11"/>
        <item x="12"/>
        <item x="13"/>
        <item x="14"/>
        <item x="15"/>
        <item x="16"/>
        <item x="17"/>
        <item x="18"/>
        <item x="19"/>
        <item x="20"/>
        <item x="22"/>
        <item x="21"/>
        <item x="24"/>
        <item x="30"/>
        <item x="33"/>
        <item x="34"/>
        <item x="31"/>
        <item x="28"/>
        <item x="29"/>
        <item x="32"/>
        <item x="49"/>
        <item x="46"/>
        <item x="48"/>
        <item x="47"/>
        <item x="50"/>
        <item x="58"/>
        <item x="51"/>
        <item x="36"/>
        <item x="37"/>
        <item x="38"/>
        <item x="39"/>
        <item x="40"/>
        <item x="43"/>
        <item x="45"/>
        <item x="41"/>
        <item x="44"/>
        <item x="42"/>
        <item x="35"/>
        <item x="52"/>
        <item x="56"/>
        <item x="61"/>
        <item x="25"/>
        <item x="26"/>
        <item x="60"/>
        <item x="27"/>
        <item x="23"/>
        <item x="59"/>
        <item x="53"/>
        <item x="54"/>
        <item x="57"/>
        <item x="55"/>
        <item x="62"/>
        <item t="default"/>
      </items>
    </pivotField>
    <pivotField showAll="0">
      <items count="4">
        <item x="0"/>
        <item x="1"/>
        <item x="2"/>
        <item t="default"/>
      </items>
    </pivotField>
    <pivotField showAll="0"/>
    <pivotField showAll="0"/>
    <pivotField showAll="0"/>
    <pivotField showAll="0">
      <items count="36">
        <item x="33"/>
        <item x="3"/>
        <item x="4"/>
        <item x="19"/>
        <item x="12"/>
        <item x="25"/>
        <item x="13"/>
        <item x="28"/>
        <item x="14"/>
        <item x="26"/>
        <item x="5"/>
        <item x="6"/>
        <item x="18"/>
        <item x="7"/>
        <item x="22"/>
        <item x="16"/>
        <item x="32"/>
        <item x="8"/>
        <item x="17"/>
        <item x="27"/>
        <item x="23"/>
        <item x="15"/>
        <item x="9"/>
        <item x="21"/>
        <item x="29"/>
        <item x="1"/>
        <item x="30"/>
        <item x="10"/>
        <item x="24"/>
        <item x="20"/>
        <item x="11"/>
        <item x="31"/>
        <item x="2"/>
        <item x="0"/>
        <item x="34"/>
        <item t="default"/>
      </items>
    </pivotField>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570"/>
  <sheetViews>
    <sheetView showGridLines="0" workbookViewId="0">
      <selection activeCell="G28" sqref="G28"/>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90" t="s">
        <v>0</v>
      </c>
      <c r="B1" s="190"/>
      <c r="C1" s="190"/>
      <c r="D1" s="190"/>
      <c r="E1" s="190"/>
      <c r="F1" s="190"/>
    </row>
    <row r="2" spans="1:6" ht="20.25">
      <c r="A2" s="191" t="s">
        <v>1</v>
      </c>
      <c r="B2" s="191"/>
      <c r="C2" s="191"/>
      <c r="D2" s="191"/>
      <c r="E2" s="191"/>
      <c r="F2" s="191"/>
    </row>
    <row r="3" spans="1:6">
      <c r="A3" s="192" t="s">
        <v>2</v>
      </c>
      <c r="B3" s="192"/>
      <c r="C3" s="192"/>
      <c r="D3" s="192"/>
      <c r="E3" s="192"/>
      <c r="F3" s="192"/>
    </row>
    <row r="5" spans="1:6" ht="18.75">
      <c r="A5" s="193" t="s">
        <v>23</v>
      </c>
      <c r="B5" s="193"/>
      <c r="C5" s="193"/>
      <c r="D5" s="193"/>
      <c r="E5" s="193"/>
      <c r="F5" s="193"/>
    </row>
    <row r="6" spans="1:6" ht="18.75">
      <c r="A6" s="193" t="s">
        <v>1704</v>
      </c>
      <c r="B6" s="193"/>
      <c r="C6" s="193"/>
      <c r="D6" s="193"/>
      <c r="E6" s="193"/>
      <c r="F6" s="193"/>
    </row>
    <row r="7" spans="1:6">
      <c r="A7" s="188" t="s">
        <v>1773</v>
      </c>
      <c r="B7" s="188"/>
      <c r="C7" s="188"/>
      <c r="D7" s="188"/>
      <c r="E7" s="188"/>
      <c r="F7" s="188"/>
    </row>
    <row r="8" spans="1:6">
      <c r="A8" s="188" t="s">
        <v>1775</v>
      </c>
      <c r="B8" s="188"/>
      <c r="C8" s="188"/>
      <c r="D8" s="188"/>
      <c r="E8" s="188"/>
      <c r="F8" s="188"/>
    </row>
    <row r="9" spans="1:6" ht="15.75">
      <c r="A9" s="189" t="s">
        <v>1737</v>
      </c>
      <c r="B9" s="189"/>
      <c r="C9" s="189"/>
      <c r="D9" s="189"/>
      <c r="E9" s="189"/>
      <c r="F9" s="189"/>
    </row>
    <row r="10" spans="1:6" ht="16.149999999999999" customHeight="1"/>
    <row r="11" spans="1:6">
      <c r="A11" s="177" t="s">
        <v>1777</v>
      </c>
      <c r="B11" s="178" t="s">
        <v>1705</v>
      </c>
      <c r="C11" s="178" t="s">
        <v>1711</v>
      </c>
    </row>
    <row r="12" spans="1:6">
      <c r="A12" s="179" t="s">
        <v>1706</v>
      </c>
      <c r="B12" s="180">
        <v>1592355121494</v>
      </c>
      <c r="C12" s="180">
        <v>421780660665.28992</v>
      </c>
    </row>
    <row r="13" spans="1:6">
      <c r="A13" s="181" t="s">
        <v>11</v>
      </c>
      <c r="B13" s="180">
        <v>1484234610959</v>
      </c>
      <c r="C13" s="180">
        <v>383936686958.93994</v>
      </c>
    </row>
    <row r="14" spans="1:6">
      <c r="A14" s="182" t="s">
        <v>12</v>
      </c>
      <c r="B14" s="180">
        <v>1308196684792</v>
      </c>
      <c r="C14" s="180">
        <v>351109453439.44995</v>
      </c>
    </row>
    <row r="15" spans="1:6">
      <c r="A15" s="183" t="s">
        <v>25</v>
      </c>
      <c r="B15" s="180">
        <v>516919627204</v>
      </c>
      <c r="C15" s="180">
        <v>118691269308.08998</v>
      </c>
    </row>
    <row r="16" spans="1:6">
      <c r="A16" s="183" t="s">
        <v>26</v>
      </c>
      <c r="B16" s="180">
        <v>90986168678</v>
      </c>
      <c r="C16" s="180">
        <v>22367428374.080002</v>
      </c>
    </row>
    <row r="17" spans="1:3">
      <c r="A17" s="183" t="s">
        <v>13</v>
      </c>
      <c r="B17" s="180">
        <v>298486441612</v>
      </c>
      <c r="C17" s="180">
        <v>81156504420.649994</v>
      </c>
    </row>
    <row r="18" spans="1:3">
      <c r="A18" s="183" t="s">
        <v>27</v>
      </c>
      <c r="B18" s="180">
        <v>13500000000</v>
      </c>
      <c r="C18" s="180">
        <v>6731456214.3500004</v>
      </c>
    </row>
    <row r="19" spans="1:3">
      <c r="A19" s="183" t="s">
        <v>28</v>
      </c>
      <c r="B19" s="180">
        <v>388252040903</v>
      </c>
      <c r="C19" s="180">
        <v>120782641596.41998</v>
      </c>
    </row>
    <row r="20" spans="1:3">
      <c r="A20" s="183" t="s">
        <v>29</v>
      </c>
      <c r="B20" s="180">
        <v>52406395</v>
      </c>
      <c r="C20" s="180">
        <v>1380153525.8599999</v>
      </c>
    </row>
    <row r="21" spans="1:3">
      <c r="A21" s="182" t="s">
        <v>14</v>
      </c>
      <c r="B21" s="180">
        <v>176037926167</v>
      </c>
      <c r="C21" s="180">
        <v>32827233519.490009</v>
      </c>
    </row>
    <row r="22" spans="1:3">
      <c r="A22" s="183" t="s">
        <v>30</v>
      </c>
      <c r="B22" s="180">
        <v>53162528542</v>
      </c>
      <c r="C22" s="180">
        <v>11449110597.480009</v>
      </c>
    </row>
    <row r="23" spans="1:3">
      <c r="A23" s="183" t="s">
        <v>31</v>
      </c>
      <c r="B23" s="180">
        <v>60255319620</v>
      </c>
      <c r="C23" s="180">
        <v>5828195376.4900007</v>
      </c>
    </row>
    <row r="24" spans="1:3">
      <c r="A24" s="183" t="s">
        <v>32</v>
      </c>
      <c r="B24" s="180">
        <v>10094704</v>
      </c>
      <c r="C24" s="180">
        <v>2282946</v>
      </c>
    </row>
    <row r="25" spans="1:3">
      <c r="A25" s="183" t="s">
        <v>33</v>
      </c>
      <c r="B25" s="180">
        <v>1045835769</v>
      </c>
      <c r="C25" s="180">
        <v>138657250.06</v>
      </c>
    </row>
    <row r="26" spans="1:3">
      <c r="A26" s="183" t="s">
        <v>34</v>
      </c>
      <c r="B26" s="180">
        <v>60117023257</v>
      </c>
      <c r="C26" s="180">
        <v>15408987349.459999</v>
      </c>
    </row>
    <row r="27" spans="1:3">
      <c r="A27" s="183" t="s">
        <v>35</v>
      </c>
      <c r="B27" s="180">
        <v>1447124275</v>
      </c>
      <c r="C27" s="180">
        <v>0</v>
      </c>
    </row>
    <row r="28" spans="1:3">
      <c r="A28" s="181" t="s">
        <v>1707</v>
      </c>
      <c r="B28" s="180">
        <v>108120510535</v>
      </c>
      <c r="C28" s="180">
        <v>37843973706.349998</v>
      </c>
    </row>
    <row r="29" spans="1:3">
      <c r="A29" s="182" t="s">
        <v>22</v>
      </c>
      <c r="B29" s="180">
        <v>108120510535</v>
      </c>
      <c r="C29" s="180">
        <v>37843973706.349998</v>
      </c>
    </row>
    <row r="30" spans="1:3">
      <c r="A30" s="183" t="s">
        <v>37</v>
      </c>
      <c r="B30" s="180">
        <v>5117721882</v>
      </c>
      <c r="C30" s="180">
        <v>0</v>
      </c>
    </row>
    <row r="31" spans="1:3">
      <c r="A31" s="183" t="s">
        <v>38</v>
      </c>
      <c r="B31" s="180">
        <v>103002788653</v>
      </c>
      <c r="C31" s="180">
        <v>37843973706.349998</v>
      </c>
    </row>
    <row r="32" spans="1:3">
      <c r="A32" s="183" t="s">
        <v>1708</v>
      </c>
      <c r="B32" s="180">
        <v>0</v>
      </c>
      <c r="C32" s="180">
        <v>0</v>
      </c>
    </row>
    <row r="33" spans="1:3">
      <c r="A33" s="179" t="s">
        <v>453</v>
      </c>
      <c r="B33" s="180">
        <v>1592355121494</v>
      </c>
      <c r="C33" s="180">
        <v>421780660665.28992</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E25" sqref="E25"/>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90" t="s">
        <v>0</v>
      </c>
      <c r="B1" s="190"/>
      <c r="C1" s="190"/>
      <c r="D1" s="190"/>
      <c r="E1" s="190"/>
      <c r="F1" s="190"/>
      <c r="G1" s="190"/>
      <c r="H1" s="190"/>
      <c r="I1" s="190"/>
    </row>
    <row r="2" spans="1:14" ht="20.25">
      <c r="A2" s="191" t="s">
        <v>1</v>
      </c>
      <c r="B2" s="191"/>
      <c r="C2" s="191"/>
      <c r="D2" s="191"/>
      <c r="E2" s="191"/>
      <c r="F2" s="191"/>
      <c r="G2" s="191"/>
      <c r="H2" s="191"/>
      <c r="I2" s="191"/>
    </row>
    <row r="3" spans="1:14" s="15" customFormat="1" ht="28.5" customHeight="1">
      <c r="A3" s="203" t="s">
        <v>2</v>
      </c>
      <c r="B3" s="203"/>
      <c r="C3" s="203"/>
      <c r="D3" s="203"/>
      <c r="E3" s="203"/>
      <c r="F3" s="203"/>
      <c r="G3" s="203"/>
      <c r="H3" s="203"/>
      <c r="I3" s="203"/>
      <c r="N3" s="16"/>
    </row>
    <row r="4" spans="1:14" ht="18.75" customHeight="1">
      <c r="A4" s="204" t="s">
        <v>3</v>
      </c>
      <c r="B4" s="204"/>
      <c r="C4" s="204"/>
      <c r="D4" s="204"/>
      <c r="E4" s="204"/>
      <c r="F4" s="204"/>
      <c r="G4" s="204"/>
      <c r="H4" s="204"/>
      <c r="I4" s="204"/>
    </row>
    <row r="5" spans="1:14" ht="18.75" customHeight="1">
      <c r="A5" s="204" t="s">
        <v>4</v>
      </c>
      <c r="B5" s="204"/>
      <c r="C5" s="204"/>
      <c r="D5" s="204"/>
      <c r="E5" s="204"/>
      <c r="F5" s="204"/>
      <c r="G5" s="204"/>
      <c r="H5" s="204"/>
      <c r="I5" s="204"/>
    </row>
    <row r="6" spans="1:14" ht="18.75">
      <c r="A6" s="202" t="s">
        <v>1774</v>
      </c>
      <c r="B6" s="202"/>
      <c r="C6" s="202"/>
      <c r="D6" s="202"/>
      <c r="E6" s="202"/>
      <c r="F6" s="202"/>
      <c r="G6" s="202"/>
      <c r="H6" s="202"/>
      <c r="I6" s="202"/>
    </row>
    <row r="7" spans="1:14" ht="18.75">
      <c r="A7" s="197" t="s">
        <v>1576</v>
      </c>
      <c r="B7" s="197"/>
      <c r="C7" s="197"/>
      <c r="D7" s="197"/>
      <c r="E7" s="197"/>
      <c r="F7" s="197"/>
      <c r="G7" s="197"/>
      <c r="H7" s="197"/>
      <c r="I7" s="197"/>
    </row>
    <row r="8" spans="1:14" ht="15.75">
      <c r="A8" s="198" t="s">
        <v>5</v>
      </c>
      <c r="B8" s="198"/>
      <c r="C8" s="198"/>
      <c r="D8" s="198"/>
      <c r="E8" s="198"/>
      <c r="F8" s="198"/>
      <c r="G8" s="198"/>
      <c r="H8" s="198"/>
      <c r="I8" s="198"/>
    </row>
    <row r="9" spans="1:14" ht="15.75">
      <c r="A9" s="18"/>
      <c r="B9" s="18"/>
      <c r="C9" s="18"/>
      <c r="D9" s="18"/>
      <c r="E9" s="18"/>
      <c r="F9" s="18"/>
    </row>
    <row r="10" spans="1:14" ht="15" customHeight="1">
      <c r="C10" s="199" t="s">
        <v>6</v>
      </c>
      <c r="D10" s="19" t="s">
        <v>1743</v>
      </c>
      <c r="E10" s="200" t="s">
        <v>1697</v>
      </c>
      <c r="F10" s="200" t="s">
        <v>1698</v>
      </c>
      <c r="G10" s="200" t="s">
        <v>1243</v>
      </c>
    </row>
    <row r="11" spans="1:14" ht="15.75" thickBot="1">
      <c r="C11" s="199"/>
      <c r="D11" s="19" t="s">
        <v>1576</v>
      </c>
      <c r="E11" s="201"/>
      <c r="F11" s="201"/>
      <c r="G11" s="201"/>
    </row>
    <row r="12" spans="1:14">
      <c r="C12" s="199"/>
      <c r="D12" s="20">
        <v>1</v>
      </c>
      <c r="E12" s="20">
        <v>2</v>
      </c>
      <c r="F12" s="20" t="s">
        <v>1699</v>
      </c>
      <c r="G12" s="20" t="s">
        <v>1709</v>
      </c>
    </row>
    <row r="13" spans="1:14" ht="15.75" thickBot="1">
      <c r="C13" s="24" t="s">
        <v>7</v>
      </c>
      <c r="D13" s="25">
        <f>D14+D16</f>
        <v>1241364.7314939999</v>
      </c>
      <c r="E13" s="25">
        <f>E14+E16</f>
        <v>330017.5</v>
      </c>
      <c r="F13" s="117">
        <f t="shared" ref="F13:F21" si="0">IFERROR(E13/D13,"-")</f>
        <v>0.26585055272419356</v>
      </c>
      <c r="G13" s="129">
        <f>E13/$D$34</f>
        <v>4.0940369022704912E-2</v>
      </c>
      <c r="I13" s="21"/>
      <c r="L13" s="13" t="s">
        <v>1244</v>
      </c>
    </row>
    <row r="14" spans="1:14">
      <c r="C14" s="184" t="s">
        <v>8</v>
      </c>
      <c r="D14" s="185">
        <v>1240428.3720559999</v>
      </c>
      <c r="E14" s="185">
        <v>329874.2</v>
      </c>
      <c r="F14" s="186">
        <f t="shared" si="0"/>
        <v>0.26593571013958361</v>
      </c>
      <c r="G14" s="187">
        <f t="shared" ref="G14:G20" si="1">E14/$D$34</f>
        <v>4.0922591920336239E-2</v>
      </c>
      <c r="H14" s="73"/>
      <c r="I14" s="10"/>
    </row>
    <row r="15" spans="1:14">
      <c r="C15" s="126" t="s">
        <v>9</v>
      </c>
      <c r="D15" s="130">
        <v>535.15810899999997</v>
      </c>
      <c r="E15" s="130">
        <v>300.2</v>
      </c>
      <c r="F15" s="131">
        <f t="shared" si="0"/>
        <v>0.56095571561263591</v>
      </c>
      <c r="G15" s="132">
        <f t="shared" si="1"/>
        <v>3.7241354717904394E-5</v>
      </c>
      <c r="I15" s="10"/>
      <c r="J15" s="119"/>
    </row>
    <row r="16" spans="1:14">
      <c r="C16" s="184" t="s">
        <v>10</v>
      </c>
      <c r="D16" s="185">
        <v>936.35943799999995</v>
      </c>
      <c r="E16" s="185">
        <v>143.30000000000001</v>
      </c>
      <c r="F16" s="186">
        <f t="shared" si="0"/>
        <v>0.15303952113312283</v>
      </c>
      <c r="G16" s="187">
        <f t="shared" si="1"/>
        <v>1.777710236867322E-5</v>
      </c>
      <c r="H16" s="73"/>
      <c r="I16" s="10"/>
    </row>
    <row r="17" spans="3:10">
      <c r="C17" s="126" t="s">
        <v>1744</v>
      </c>
      <c r="D17" s="130">
        <v>0</v>
      </c>
      <c r="E17" s="130">
        <v>108.1</v>
      </c>
      <c r="F17" s="131" t="str">
        <f t="shared" si="0"/>
        <v>-</v>
      </c>
      <c r="G17" s="132">
        <f t="shared" si="1"/>
        <v>1.34103612425232E-5</v>
      </c>
    </row>
    <row r="18" spans="3:10">
      <c r="C18" s="24" t="s">
        <v>11</v>
      </c>
      <c r="D18" s="25">
        <f>D19+D21</f>
        <v>1484234.6109590002</v>
      </c>
      <c r="E18" s="25">
        <f>E19+E21</f>
        <v>383936.68695893983</v>
      </c>
      <c r="F18" s="117">
        <f t="shared" si="0"/>
        <v>0.25867654892569103</v>
      </c>
      <c r="G18" s="129">
        <f>E18/$D$34</f>
        <v>4.7629321613107581E-2</v>
      </c>
      <c r="I18" s="10"/>
    </row>
    <row r="19" spans="3:10">
      <c r="C19" s="184" t="s">
        <v>12</v>
      </c>
      <c r="D19" s="185">
        <v>1308196.6847920001</v>
      </c>
      <c r="E19" s="185">
        <f>Económica!D14</f>
        <v>351109.45343944983</v>
      </c>
      <c r="F19" s="186">
        <f t="shared" si="0"/>
        <v>0.26839194558521245</v>
      </c>
      <c r="G19" s="187">
        <f t="shared" si="1"/>
        <v>4.3556934378241464E-2</v>
      </c>
    </row>
    <row r="20" spans="3:10">
      <c r="C20" s="126" t="s">
        <v>13</v>
      </c>
      <c r="D20" s="130">
        <v>298486.441612</v>
      </c>
      <c r="E20" s="130">
        <f>Económica!D17</f>
        <v>81156.504420649988</v>
      </c>
      <c r="F20" s="131">
        <f t="shared" si="0"/>
        <v>0.27189343670807214</v>
      </c>
      <c r="G20" s="132">
        <f t="shared" si="1"/>
        <v>1.0067881974665564E-2</v>
      </c>
    </row>
    <row r="21" spans="3:10">
      <c r="C21" s="184" t="s">
        <v>14</v>
      </c>
      <c r="D21" s="185">
        <v>176037.926167</v>
      </c>
      <c r="E21" s="185">
        <f>Económica!D21</f>
        <v>32827.233519490001</v>
      </c>
      <c r="F21" s="186">
        <f t="shared" si="0"/>
        <v>0.18647818816240849</v>
      </c>
      <c r="G21" s="187">
        <f>E21/$D$34</f>
        <v>4.0723872348661164E-3</v>
      </c>
      <c r="J21" s="22"/>
    </row>
    <row r="22" spans="3:10">
      <c r="C22" s="133" t="s">
        <v>15</v>
      </c>
      <c r="D22" s="133"/>
      <c r="E22" s="133"/>
      <c r="F22" s="134"/>
      <c r="G22" s="23"/>
    </row>
    <row r="23" spans="3:10">
      <c r="C23" s="135" t="s">
        <v>16</v>
      </c>
      <c r="D23" s="136">
        <f>(D14-D19)</f>
        <v>-67768.312736000167</v>
      </c>
      <c r="E23" s="136">
        <f>(E14-E19)</f>
        <v>-21235.253439449822</v>
      </c>
      <c r="F23" s="131">
        <f>IFERROR(E23/D23,"-")</f>
        <v>0.31335077681769019</v>
      </c>
      <c r="G23" s="137">
        <f>E23/$D$34</f>
        <v>-2.6343424579052302E-3</v>
      </c>
      <c r="I23" s="118"/>
    </row>
    <row r="24" spans="3:10">
      <c r="C24" s="135" t="s">
        <v>17</v>
      </c>
      <c r="D24" s="136">
        <f>(D16-D21)</f>
        <v>-175101.56672899998</v>
      </c>
      <c r="E24" s="136">
        <f>(E16-E21)</f>
        <v>-32683.933519490001</v>
      </c>
      <c r="F24" s="131">
        <f>IFERROR(E24/D24,"-")</f>
        <v>0.186657002161917</v>
      </c>
      <c r="G24" s="137">
        <f>E24/$D$34</f>
        <v>-4.0546101324974437E-3</v>
      </c>
    </row>
    <row r="25" spans="3:10">
      <c r="C25" s="135" t="s">
        <v>18</v>
      </c>
      <c r="D25" s="136">
        <f>(D13-(D18-D20))</f>
        <v>55616.56214699964</v>
      </c>
      <c r="E25" s="136">
        <f>(E13-(E18-E20))</f>
        <v>27237.31746171019</v>
      </c>
      <c r="F25" s="131">
        <f>IFERROR(E25/D25,"-")</f>
        <v>0.48973392835248392</v>
      </c>
      <c r="G25" s="137">
        <f>E25/$D$34</f>
        <v>3.3789293842628933E-3</v>
      </c>
    </row>
    <row r="26" spans="3:10">
      <c r="C26" s="135" t="s">
        <v>19</v>
      </c>
      <c r="D26" s="136">
        <f>D13-D18</f>
        <v>-242869.87946500024</v>
      </c>
      <c r="E26" s="136">
        <f>E13-E18</f>
        <v>-53919.186958939827</v>
      </c>
      <c r="F26" s="131">
        <f>IFERROR(E26/D26,"-")</f>
        <v>0.22200853838983386</v>
      </c>
      <c r="G26" s="137">
        <f>E26/$D$34</f>
        <v>-6.6889525904026744E-3</v>
      </c>
    </row>
    <row r="27" spans="3:10">
      <c r="C27" s="133" t="s">
        <v>20</v>
      </c>
      <c r="D27" s="138">
        <f>D29-D31</f>
        <v>242869.87946500001</v>
      </c>
      <c r="E27" s="138">
        <f>E29-E31</f>
        <v>149236.92629365</v>
      </c>
      <c r="F27" s="134">
        <f>IFERROR(E27/D27,"-")</f>
        <v>0.61447276468532419</v>
      </c>
      <c r="G27" s="139">
        <f>E27/$D$34</f>
        <v>1.851360862462216E-2</v>
      </c>
    </row>
    <row r="28" spans="3:10">
      <c r="C28" s="140"/>
      <c r="D28" s="140"/>
      <c r="E28" s="140"/>
      <c r="F28" s="141"/>
      <c r="G28" s="137"/>
    </row>
    <row r="29" spans="3:10" ht="17.25" customHeight="1">
      <c r="C29" s="24" t="s">
        <v>21</v>
      </c>
      <c r="D29" s="25">
        <v>350990.39</v>
      </c>
      <c r="E29" s="25">
        <v>187080.9</v>
      </c>
      <c r="F29" s="117">
        <f>IFERROR(E29/D29,"-")</f>
        <v>0.53300861029272051</v>
      </c>
      <c r="G29" s="109">
        <f>E29/$D$34</f>
        <v>2.3208348293953365E-2</v>
      </c>
    </row>
    <row r="30" spans="3:10">
      <c r="C30" s="142"/>
      <c r="D30" s="143"/>
      <c r="E30" s="143"/>
      <c r="F30" s="144"/>
      <c r="G30" s="137"/>
    </row>
    <row r="31" spans="3:10">
      <c r="C31" s="24" t="s">
        <v>22</v>
      </c>
      <c r="D31" s="25">
        <v>108120.51053499999</v>
      </c>
      <c r="E31" s="25">
        <f>Económica!D29</f>
        <v>37843.97370635</v>
      </c>
      <c r="F31" s="117">
        <f>IFERROR(E31/D31,"-")</f>
        <v>0.35001660202205037</v>
      </c>
      <c r="G31" s="110">
        <f>E31/$D$34</f>
        <v>4.694739669331204E-3</v>
      </c>
    </row>
    <row r="32" spans="3:10">
      <c r="F32" s="118"/>
    </row>
    <row r="33" spans="3:8" ht="15.75" thickBot="1"/>
    <row r="34" spans="3:8" ht="15.75" thickBot="1">
      <c r="C34" s="127" t="s">
        <v>1212</v>
      </c>
      <c r="D34" s="128">
        <v>8060931.2489825701</v>
      </c>
    </row>
    <row r="35" spans="3:8" ht="19.149999999999999" customHeight="1">
      <c r="C35" s="158" t="s">
        <v>1738</v>
      </c>
      <c r="E35" s="27"/>
      <c r="F35" s="28"/>
      <c r="G35" s="29"/>
      <c r="H35" s="30"/>
    </row>
    <row r="36" spans="3:8" ht="12.75" customHeight="1">
      <c r="C36" s="159" t="s">
        <v>1700</v>
      </c>
      <c r="H36" s="30"/>
    </row>
    <row r="37" spans="3:8">
      <c r="C37" s="195" t="s">
        <v>1772</v>
      </c>
      <c r="D37" s="195"/>
      <c r="E37" s="195"/>
      <c r="F37" s="195"/>
      <c r="G37" s="195"/>
      <c r="H37" s="30"/>
    </row>
    <row r="38" spans="3:8" ht="34.5" customHeight="1">
      <c r="C38" s="196" t="s">
        <v>1776</v>
      </c>
      <c r="D38" s="196"/>
      <c r="E38" s="196"/>
      <c r="F38" s="196"/>
      <c r="G38" s="196"/>
      <c r="H38" s="162"/>
    </row>
    <row r="39" spans="3:8">
      <c r="C39" s="196" t="s">
        <v>1745</v>
      </c>
      <c r="D39" s="196"/>
      <c r="E39" s="196"/>
      <c r="F39" s="196"/>
      <c r="G39" s="196"/>
      <c r="H39" s="196"/>
    </row>
    <row r="40" spans="3:8">
      <c r="C40" s="194" t="s">
        <v>1739</v>
      </c>
      <c r="D40" s="194"/>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17" sqref="E17"/>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90" t="s">
        <v>0</v>
      </c>
      <c r="B1" s="190"/>
      <c r="C1" s="190"/>
      <c r="D1" s="190"/>
      <c r="E1" s="190"/>
      <c r="F1" s="34"/>
      <c r="G1" s="34"/>
    </row>
    <row r="2" spans="1:9" ht="21" customHeight="1">
      <c r="A2" s="191" t="s">
        <v>1</v>
      </c>
      <c r="B2" s="191"/>
      <c r="C2" s="191"/>
      <c r="D2" s="191"/>
      <c r="E2" s="191"/>
      <c r="F2" s="35"/>
      <c r="G2" s="35"/>
    </row>
    <row r="3" spans="1:9" ht="15" customHeight="1">
      <c r="A3" s="192" t="s">
        <v>2</v>
      </c>
      <c r="B3" s="192"/>
      <c r="C3" s="192"/>
      <c r="D3" s="192"/>
      <c r="E3" s="192"/>
      <c r="F3" s="36"/>
      <c r="G3" s="37"/>
    </row>
    <row r="4" spans="1:9" ht="18.75">
      <c r="A4" s="205" t="s">
        <v>23</v>
      </c>
      <c r="B4" s="205"/>
      <c r="C4" s="205"/>
      <c r="D4" s="205"/>
      <c r="E4" s="205"/>
      <c r="F4" s="38"/>
      <c r="G4" s="39"/>
    </row>
    <row r="5" spans="1:9" ht="18.75" customHeight="1">
      <c r="A5" s="193" t="s">
        <v>24</v>
      </c>
      <c r="B5" s="193"/>
      <c r="C5" s="193"/>
      <c r="D5" s="193"/>
      <c r="E5" s="193"/>
      <c r="F5" s="38"/>
      <c r="G5" s="38"/>
    </row>
    <row r="6" spans="1:9" ht="18.75">
      <c r="A6" s="207" t="s">
        <v>1774</v>
      </c>
      <c r="B6" s="207"/>
      <c r="C6" s="207"/>
      <c r="D6" s="207"/>
      <c r="E6" s="207"/>
      <c r="F6" s="10"/>
      <c r="G6" s="41"/>
    </row>
    <row r="7" spans="1:9" ht="18.75">
      <c r="A7" s="197" t="s">
        <v>1576</v>
      </c>
      <c r="B7" s="197"/>
      <c r="C7" s="197"/>
      <c r="D7" s="197"/>
      <c r="E7" s="197"/>
      <c r="F7" s="42"/>
      <c r="G7" s="42"/>
      <c r="H7" s="42"/>
      <c r="I7" s="42"/>
    </row>
    <row r="8" spans="1:9" ht="15.75">
      <c r="A8" s="189" t="s">
        <v>5</v>
      </c>
      <c r="B8" s="189"/>
      <c r="C8" s="189"/>
      <c r="D8" s="189"/>
      <c r="E8" s="189"/>
      <c r="F8" s="10"/>
      <c r="G8" s="43"/>
    </row>
    <row r="9" spans="1:9">
      <c r="F9" s="10"/>
    </row>
    <row r="10" spans="1:9">
      <c r="F10" s="10"/>
      <c r="G10" s="10"/>
    </row>
    <row r="11" spans="1:9" ht="15" customHeight="1">
      <c r="B11" s="206" t="s">
        <v>6</v>
      </c>
      <c r="C11" s="45" t="s">
        <v>1743</v>
      </c>
      <c r="D11" s="208" t="s">
        <v>1697</v>
      </c>
      <c r="F11" s="10"/>
    </row>
    <row r="12" spans="1:9" ht="15" customHeight="1">
      <c r="B12" s="206"/>
      <c r="C12" s="19" t="s">
        <v>1576</v>
      </c>
      <c r="D12" s="208"/>
      <c r="E12" s="10"/>
      <c r="F12" s="10"/>
      <c r="G12" s="10"/>
      <c r="H12" s="10"/>
    </row>
    <row r="13" spans="1:9">
      <c r="B13" s="46" t="s">
        <v>11</v>
      </c>
      <c r="C13" s="47">
        <f>+C14+C21</f>
        <v>1484234.610959</v>
      </c>
      <c r="D13" s="47">
        <f>+D14+D21</f>
        <v>383936.68695893983</v>
      </c>
      <c r="F13" s="10"/>
      <c r="G13" s="10"/>
      <c r="H13" s="10"/>
    </row>
    <row r="14" spans="1:9">
      <c r="B14" s="48" t="s">
        <v>12</v>
      </c>
      <c r="C14" s="49">
        <f>SUM(C15:C20)</f>
        <v>1308196.6847919999</v>
      </c>
      <c r="D14" s="49">
        <f>SUM(D15:D20)</f>
        <v>351109.45343944983</v>
      </c>
      <c r="F14" s="10"/>
      <c r="G14" s="10"/>
      <c r="H14" s="10"/>
    </row>
    <row r="15" spans="1:9" ht="12.75" customHeight="1">
      <c r="B15" s="50" t="s">
        <v>25</v>
      </c>
      <c r="C15" s="51">
        <v>516919.62720400002</v>
      </c>
      <c r="D15" s="51">
        <v>118691.26930808988</v>
      </c>
      <c r="E15" s="51"/>
      <c r="F15" s="10"/>
      <c r="G15" s="10"/>
      <c r="H15" s="10"/>
    </row>
    <row r="16" spans="1:9">
      <c r="B16" s="50" t="s">
        <v>26</v>
      </c>
      <c r="C16" s="51">
        <v>90986.168678000002</v>
      </c>
      <c r="D16" s="51">
        <v>22367.428374080002</v>
      </c>
      <c r="E16" s="52"/>
      <c r="F16" s="10"/>
      <c r="G16" s="10"/>
    </row>
    <row r="17" spans="2:9">
      <c r="B17" s="50" t="s">
        <v>13</v>
      </c>
      <c r="C17" s="51">
        <v>298486.441612</v>
      </c>
      <c r="D17" s="51">
        <v>81156.504420649988</v>
      </c>
      <c r="E17" s="51"/>
      <c r="F17" s="10"/>
      <c r="G17" s="10"/>
    </row>
    <row r="18" spans="2:9">
      <c r="B18" s="50" t="s">
        <v>27</v>
      </c>
      <c r="C18" s="53">
        <v>13500</v>
      </c>
      <c r="D18" s="53">
        <v>6731.4562143499998</v>
      </c>
      <c r="E18" s="54"/>
      <c r="F18" s="10"/>
      <c r="G18" s="10"/>
    </row>
    <row r="19" spans="2:9">
      <c r="B19" s="50" t="s">
        <v>28</v>
      </c>
      <c r="C19" s="51">
        <v>388252.04090299999</v>
      </c>
      <c r="D19" s="51">
        <v>120782.64159641998</v>
      </c>
      <c r="E19" s="51"/>
      <c r="F19" s="10"/>
      <c r="G19" s="10"/>
    </row>
    <row r="20" spans="2:9">
      <c r="B20" s="50" t="s">
        <v>29</v>
      </c>
      <c r="C20" s="51">
        <v>52.406395000000003</v>
      </c>
      <c r="D20" s="51">
        <v>1380.1535258599999</v>
      </c>
      <c r="E20" s="51"/>
      <c r="F20" s="10"/>
      <c r="G20" s="10"/>
      <c r="I20" s="10"/>
    </row>
    <row r="21" spans="2:9">
      <c r="B21" s="48" t="s">
        <v>14</v>
      </c>
      <c r="C21" s="49">
        <f>SUM(C22:C27)</f>
        <v>176037.92616700003</v>
      </c>
      <c r="D21" s="49">
        <f>SUM(D22:D27)</f>
        <v>32827.233519490001</v>
      </c>
      <c r="E21" s="51"/>
      <c r="F21" s="10"/>
      <c r="G21" s="10"/>
      <c r="H21" s="10"/>
    </row>
    <row r="22" spans="2:9">
      <c r="B22" s="50" t="s">
        <v>30</v>
      </c>
      <c r="C22" s="51">
        <v>53162.528542</v>
      </c>
      <c r="D22" s="51">
        <v>11449.110597480007</v>
      </c>
      <c r="E22" s="51"/>
      <c r="F22" s="10"/>
      <c r="G22" s="10"/>
      <c r="H22" s="55"/>
    </row>
    <row r="23" spans="2:9">
      <c r="B23" s="50" t="s">
        <v>31</v>
      </c>
      <c r="C23" s="51">
        <v>60255.319620000002</v>
      </c>
      <c r="D23" s="51">
        <v>5828.195376489999</v>
      </c>
      <c r="E23" s="51"/>
      <c r="F23" s="10"/>
      <c r="G23" s="10"/>
    </row>
    <row r="24" spans="2:9">
      <c r="B24" s="50" t="s">
        <v>32</v>
      </c>
      <c r="C24" s="51">
        <v>10.094704</v>
      </c>
      <c r="D24" s="51">
        <v>2.2829459999999999</v>
      </c>
      <c r="E24" s="51"/>
      <c r="F24" s="10"/>
      <c r="G24" s="10"/>
    </row>
    <row r="25" spans="2:9">
      <c r="B25" s="50" t="s">
        <v>33</v>
      </c>
      <c r="C25" s="51">
        <v>1045.835769</v>
      </c>
      <c r="D25" s="51">
        <v>138.65725006</v>
      </c>
      <c r="E25" s="51"/>
      <c r="F25" s="10"/>
      <c r="G25" s="10"/>
    </row>
    <row r="26" spans="2:9">
      <c r="B26" s="50" t="s">
        <v>34</v>
      </c>
      <c r="C26" s="51">
        <v>60117.023257000001</v>
      </c>
      <c r="D26" s="51">
        <v>15408.987349459996</v>
      </c>
      <c r="E26" s="51"/>
      <c r="F26" s="10"/>
      <c r="G26" s="10"/>
    </row>
    <row r="27" spans="2:9">
      <c r="B27" s="50" t="s">
        <v>35</v>
      </c>
      <c r="C27" s="51">
        <v>1447.1242749999999</v>
      </c>
      <c r="D27" s="51">
        <v>0</v>
      </c>
      <c r="E27" s="51"/>
      <c r="F27" s="10"/>
      <c r="G27" s="10"/>
    </row>
    <row r="28" spans="2:9">
      <c r="B28" s="46" t="s">
        <v>36</v>
      </c>
      <c r="C28" s="47">
        <f>C29</f>
        <v>108120.51053499999</v>
      </c>
      <c r="D28" s="47">
        <f>D29</f>
        <v>37843.97370635</v>
      </c>
      <c r="E28" s="51"/>
      <c r="F28" s="10"/>
      <c r="G28" s="10"/>
    </row>
    <row r="29" spans="2:9">
      <c r="B29" s="48" t="s">
        <v>22</v>
      </c>
      <c r="C29" s="49">
        <f>SUM(C30:C32)</f>
        <v>108120.51053499999</v>
      </c>
      <c r="D29" s="49">
        <f>SUM(D30:D32)</f>
        <v>37843.97370635</v>
      </c>
      <c r="E29" s="51"/>
      <c r="F29" s="10"/>
      <c r="G29" s="10"/>
    </row>
    <row r="30" spans="2:9">
      <c r="B30" s="50" t="s">
        <v>37</v>
      </c>
      <c r="C30" s="51">
        <v>5117.7218819999998</v>
      </c>
      <c r="D30" s="56">
        <v>0</v>
      </c>
      <c r="E30" s="51"/>
      <c r="F30" s="10"/>
      <c r="G30" s="10"/>
    </row>
    <row r="31" spans="2:9">
      <c r="B31" s="50" t="s">
        <v>38</v>
      </c>
      <c r="C31" s="51">
        <v>103002.788653</v>
      </c>
      <c r="D31" s="51">
        <v>37843.97370635</v>
      </c>
      <c r="E31" s="51"/>
      <c r="F31" s="10"/>
      <c r="G31" s="10"/>
    </row>
    <row r="32" spans="2:9">
      <c r="B32" s="50" t="s">
        <v>1240</v>
      </c>
      <c r="C32" s="56">
        <v>0</v>
      </c>
      <c r="D32" s="56">
        <v>0</v>
      </c>
      <c r="G32" s="10"/>
    </row>
    <row r="33" spans="2:19" ht="15" customHeight="1">
      <c r="B33" s="57" t="s">
        <v>39</v>
      </c>
      <c r="C33" s="58">
        <f>C13+C28</f>
        <v>1592355.1214939998</v>
      </c>
      <c r="D33" s="58">
        <f>D13+D28</f>
        <v>421780.66066528985</v>
      </c>
      <c r="G33" s="10"/>
      <c r="H33" s="29"/>
      <c r="I33" s="29"/>
      <c r="J33" s="29"/>
      <c r="K33" s="29"/>
      <c r="L33" s="29"/>
      <c r="M33" s="29"/>
      <c r="N33" s="29"/>
    </row>
    <row r="34" spans="2:19" ht="19.149999999999999" customHeight="1">
      <c r="B34" s="158" t="s">
        <v>1738</v>
      </c>
      <c r="D34" s="27"/>
      <c r="E34" s="28"/>
      <c r="F34" s="29"/>
      <c r="G34" s="30"/>
      <c r="H34" s="29"/>
      <c r="I34" s="29"/>
      <c r="J34" s="29"/>
      <c r="K34" s="29"/>
      <c r="L34" s="29"/>
      <c r="M34" s="29"/>
      <c r="N34" s="29"/>
      <c r="O34" s="29"/>
      <c r="P34" s="29"/>
      <c r="Q34" s="29"/>
      <c r="R34" s="29"/>
      <c r="S34" s="29"/>
    </row>
    <row r="35" spans="2:19">
      <c r="B35" s="159" t="s">
        <v>1700</v>
      </c>
      <c r="C35" s="160"/>
      <c r="D35" s="160"/>
      <c r="E35" s="160"/>
      <c r="F35" s="32"/>
      <c r="G35" s="30"/>
    </row>
    <row r="36" spans="2:19" ht="35.25" customHeight="1">
      <c r="B36" s="196" t="s">
        <v>1776</v>
      </c>
      <c r="C36" s="196"/>
      <c r="D36" s="196"/>
      <c r="E36" s="163"/>
      <c r="F36" s="163"/>
      <c r="G36" s="162"/>
    </row>
    <row r="37" spans="2:19">
      <c r="B37" s="194" t="s">
        <v>1739</v>
      </c>
      <c r="C37" s="194"/>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31" sqref="B3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90" t="s">
        <v>0</v>
      </c>
      <c r="B1" s="190"/>
      <c r="C1" s="190"/>
      <c r="D1" s="190"/>
      <c r="E1" s="190"/>
    </row>
    <row r="2" spans="1:8" ht="21" customHeight="1">
      <c r="A2" s="191" t="s">
        <v>1</v>
      </c>
      <c r="B2" s="191"/>
      <c r="C2" s="191"/>
      <c r="D2" s="191"/>
      <c r="E2" s="191"/>
    </row>
    <row r="3" spans="1:8" ht="15" customHeight="1">
      <c r="A3" s="192" t="s">
        <v>2</v>
      </c>
      <c r="B3" s="192"/>
      <c r="C3" s="192"/>
      <c r="D3" s="192"/>
      <c r="E3" s="192"/>
    </row>
    <row r="4" spans="1:8" ht="18.75" customHeight="1">
      <c r="A4" s="193" t="s">
        <v>23</v>
      </c>
      <c r="B4" s="193"/>
      <c r="C4" s="193"/>
      <c r="D4" s="193"/>
      <c r="E4" s="193"/>
    </row>
    <row r="5" spans="1:8" ht="18.75" customHeight="1">
      <c r="A5" s="193" t="s">
        <v>40</v>
      </c>
      <c r="B5" s="193"/>
      <c r="C5" s="193"/>
      <c r="D5" s="193"/>
      <c r="E5" s="193"/>
    </row>
    <row r="6" spans="1:8" ht="18.75">
      <c r="A6" s="207" t="s">
        <v>1774</v>
      </c>
      <c r="B6" s="207"/>
      <c r="C6" s="207"/>
      <c r="D6" s="207"/>
      <c r="E6" s="207"/>
    </row>
    <row r="7" spans="1:8" ht="18.75">
      <c r="A7" s="197" t="s">
        <v>1576</v>
      </c>
      <c r="B7" s="197"/>
      <c r="C7" s="197"/>
      <c r="D7" s="197"/>
      <c r="E7" s="197"/>
    </row>
    <row r="8" spans="1:8" ht="15.75">
      <c r="A8" s="189" t="s">
        <v>5</v>
      </c>
      <c r="B8" s="189"/>
      <c r="C8" s="189"/>
      <c r="D8" s="189"/>
      <c r="E8" s="189"/>
    </row>
    <row r="10" spans="1:8">
      <c r="G10" s="55"/>
    </row>
    <row r="11" spans="1:8" ht="15" customHeight="1">
      <c r="B11" s="206" t="s">
        <v>6</v>
      </c>
      <c r="C11" s="44" t="s">
        <v>1743</v>
      </c>
      <c r="D11" s="206" t="s">
        <v>1697</v>
      </c>
    </row>
    <row r="12" spans="1:8">
      <c r="B12" s="206"/>
      <c r="C12" s="19" t="s">
        <v>1576</v>
      </c>
      <c r="D12" s="206"/>
    </row>
    <row r="13" spans="1:8">
      <c r="B13" s="60" t="s">
        <v>11</v>
      </c>
      <c r="C13" s="61">
        <f>C14+C17+C43+C45+C47+C49+C51+C53+C55</f>
        <v>1484234.6109590004</v>
      </c>
      <c r="D13" s="61">
        <f>D14+D17+D43+D45+D47+D49+D51+D53+D55</f>
        <v>383936.68695894006</v>
      </c>
      <c r="G13" s="10"/>
      <c r="H13" s="62"/>
    </row>
    <row r="14" spans="1:8">
      <c r="B14" s="63" t="s">
        <v>41</v>
      </c>
      <c r="C14" s="64">
        <f>SUM(C15:C16)</f>
        <v>8907.1543020000008</v>
      </c>
      <c r="D14" s="64">
        <f>SUM(D15:D16)</f>
        <v>2969.0513038999998</v>
      </c>
      <c r="G14" s="10"/>
    </row>
    <row r="15" spans="1:8">
      <c r="B15" s="65" t="s">
        <v>42</v>
      </c>
      <c r="C15" s="53">
        <v>3010.7791240000001</v>
      </c>
      <c r="D15" s="53">
        <v>1003.592992</v>
      </c>
      <c r="E15" s="53"/>
      <c r="G15" s="10"/>
    </row>
    <row r="16" spans="1:8">
      <c r="B16" s="65" t="s">
        <v>43</v>
      </c>
      <c r="C16" s="53">
        <v>5896.3751780000002</v>
      </c>
      <c r="D16" s="53">
        <v>1965.4583118999999</v>
      </c>
      <c r="E16" s="53"/>
      <c r="G16" s="10"/>
    </row>
    <row r="17" spans="2:9">
      <c r="B17" s="63" t="s">
        <v>44</v>
      </c>
      <c r="C17" s="64">
        <f>SUM(C18:C42)</f>
        <v>1449825.2822310003</v>
      </c>
      <c r="D17" s="64">
        <f>SUM(D18:D42)</f>
        <v>372305.09575840004</v>
      </c>
      <c r="E17" s="53"/>
    </row>
    <row r="18" spans="2:9">
      <c r="B18" s="65" t="s">
        <v>45</v>
      </c>
      <c r="C18" s="53">
        <v>127178.682615</v>
      </c>
      <c r="D18" s="53">
        <v>29990.572343580021</v>
      </c>
      <c r="E18" s="66"/>
    </row>
    <row r="19" spans="2:9">
      <c r="B19" s="65" t="s">
        <v>1746</v>
      </c>
      <c r="C19" s="53">
        <v>73721.962713999994</v>
      </c>
      <c r="D19" s="53">
        <v>18483.36890836</v>
      </c>
      <c r="E19" s="66"/>
    </row>
    <row r="20" spans="2:9">
      <c r="B20" s="65" t="s">
        <v>46</v>
      </c>
      <c r="C20" s="53">
        <v>64622.485397999997</v>
      </c>
      <c r="D20" s="53">
        <v>17357.051777330009</v>
      </c>
      <c r="E20" s="66"/>
    </row>
    <row r="21" spans="2:9">
      <c r="B21" s="65" t="s">
        <v>47</v>
      </c>
      <c r="C21" s="53">
        <v>15344.286414</v>
      </c>
      <c r="D21" s="53">
        <v>3259.6041493899997</v>
      </c>
      <c r="E21" s="66"/>
    </row>
    <row r="22" spans="2:9">
      <c r="B22" s="65" t="s">
        <v>48</v>
      </c>
      <c r="C22" s="53">
        <v>21512.650364000001</v>
      </c>
      <c r="D22" s="53">
        <v>6047.6755783799981</v>
      </c>
      <c r="E22" s="66"/>
    </row>
    <row r="23" spans="2:9">
      <c r="B23" s="65" t="s">
        <v>49</v>
      </c>
      <c r="C23" s="67">
        <v>309832.15000000002</v>
      </c>
      <c r="D23" s="67">
        <v>70022.746066169988</v>
      </c>
      <c r="E23" s="66"/>
    </row>
    <row r="24" spans="2:9">
      <c r="B24" s="65" t="s">
        <v>50</v>
      </c>
      <c r="C24" s="67">
        <v>150968.273193</v>
      </c>
      <c r="D24" s="67">
        <v>41798.918222579989</v>
      </c>
      <c r="E24" s="66"/>
    </row>
    <row r="25" spans="2:9">
      <c r="B25" s="68" t="s">
        <v>51</v>
      </c>
      <c r="C25" s="67">
        <v>5502.585634</v>
      </c>
      <c r="D25" s="67">
        <v>613.76752488</v>
      </c>
      <c r="E25" s="66"/>
    </row>
    <row r="26" spans="2:9">
      <c r="B26" s="68" t="s">
        <v>52</v>
      </c>
      <c r="C26" s="67">
        <v>3023.3434499999998</v>
      </c>
      <c r="D26" s="67">
        <v>633.68969132000007</v>
      </c>
      <c r="E26" s="66"/>
      <c r="I26" s="67"/>
    </row>
    <row r="27" spans="2:9">
      <c r="B27" s="68" t="s">
        <v>53</v>
      </c>
      <c r="C27" s="67">
        <v>18535.516531000001</v>
      </c>
      <c r="D27" s="67">
        <v>3677.5048634699997</v>
      </c>
      <c r="E27" s="66"/>
    </row>
    <row r="28" spans="2:9">
      <c r="B28" s="68" t="s">
        <v>54</v>
      </c>
      <c r="C28" s="67">
        <v>64208.597908000003</v>
      </c>
      <c r="D28" s="67">
        <v>15078.17957436</v>
      </c>
      <c r="E28" s="66"/>
    </row>
    <row r="29" spans="2:9">
      <c r="B29" s="68" t="s">
        <v>55</v>
      </c>
      <c r="C29" s="67">
        <v>21563.980144000001</v>
      </c>
      <c r="D29" s="67">
        <v>8434.1280030899979</v>
      </c>
      <c r="E29" s="66"/>
    </row>
    <row r="30" spans="2:9">
      <c r="B30" s="68" t="s">
        <v>56</v>
      </c>
      <c r="C30" s="67">
        <v>9400.0550249999997</v>
      </c>
      <c r="D30" s="67">
        <v>958.3297089399997</v>
      </c>
      <c r="E30" s="66"/>
    </row>
    <row r="31" spans="2:9">
      <c r="B31" s="68" t="s">
        <v>57</v>
      </c>
      <c r="C31" s="67">
        <v>11681.565715000001</v>
      </c>
      <c r="D31" s="67">
        <v>4035.4921557300004</v>
      </c>
      <c r="E31" s="66"/>
    </row>
    <row r="32" spans="2:9">
      <c r="B32" s="68" t="s">
        <v>58</v>
      </c>
      <c r="C32" s="67">
        <v>1254.3081549999999</v>
      </c>
      <c r="D32" s="67">
        <v>274.83155514000003</v>
      </c>
      <c r="E32" s="66"/>
    </row>
    <row r="33" spans="2:7">
      <c r="B33" s="68" t="s">
        <v>59</v>
      </c>
      <c r="C33" s="67">
        <v>4163.0385219999998</v>
      </c>
      <c r="D33" s="67">
        <v>886.88469893999991</v>
      </c>
      <c r="E33" s="66"/>
    </row>
    <row r="34" spans="2:7">
      <c r="B34" s="68" t="s">
        <v>60</v>
      </c>
      <c r="C34" s="67">
        <v>754.73537499999998</v>
      </c>
      <c r="D34" s="67">
        <v>153.41182338000002</v>
      </c>
      <c r="E34" s="66"/>
    </row>
    <row r="35" spans="2:7">
      <c r="B35" s="68" t="s">
        <v>61</v>
      </c>
      <c r="C35" s="67">
        <v>17321.712416999999</v>
      </c>
      <c r="D35" s="67">
        <v>3155.649234980001</v>
      </c>
      <c r="E35" s="66"/>
    </row>
    <row r="36" spans="2:7">
      <c r="B36" s="68" t="s">
        <v>62</v>
      </c>
      <c r="C36" s="67">
        <v>22851.776170000001</v>
      </c>
      <c r="D36" s="67">
        <v>6110.4788179699999</v>
      </c>
      <c r="E36" s="66"/>
    </row>
    <row r="37" spans="2:7">
      <c r="B37" s="68" t="s">
        <v>63</v>
      </c>
      <c r="C37" s="67">
        <v>4007.4039579999999</v>
      </c>
      <c r="D37" s="67">
        <v>689.42581869000003</v>
      </c>
      <c r="E37" s="66"/>
    </row>
    <row r="38" spans="2:7">
      <c r="B38" s="68" t="s">
        <v>64</v>
      </c>
      <c r="C38" s="67">
        <v>2714.3816029999998</v>
      </c>
      <c r="D38" s="67">
        <v>509.78853699000001</v>
      </c>
      <c r="E38" s="66"/>
    </row>
    <row r="39" spans="2:7">
      <c r="B39" s="68" t="s">
        <v>65</v>
      </c>
      <c r="C39" s="67">
        <v>5749.8536160000003</v>
      </c>
      <c r="D39" s="67">
        <v>595.15844120000031</v>
      </c>
      <c r="E39" s="66"/>
    </row>
    <row r="40" spans="2:7">
      <c r="B40" s="68" t="s">
        <v>66</v>
      </c>
      <c r="C40" s="67">
        <v>17535.521616999999</v>
      </c>
      <c r="D40" s="67">
        <v>3592.5558931300006</v>
      </c>
      <c r="E40" s="66"/>
    </row>
    <row r="41" spans="2:7">
      <c r="B41" s="68" t="s">
        <v>1752</v>
      </c>
      <c r="C41" s="67">
        <v>333486.47113800002</v>
      </c>
      <c r="D41" s="67">
        <v>92756.504420649988</v>
      </c>
      <c r="E41" s="66"/>
    </row>
    <row r="42" spans="2:7">
      <c r="B42" s="68" t="s">
        <v>68</v>
      </c>
      <c r="C42" s="67">
        <v>142889.94455499999</v>
      </c>
      <c r="D42" s="67">
        <v>43189.37794975</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2375.297188</v>
      </c>
      <c r="E45" s="66"/>
    </row>
    <row r="46" spans="2:7">
      <c r="B46" s="65" t="s">
        <v>72</v>
      </c>
      <c r="C46" s="53">
        <v>6750.8917369999999</v>
      </c>
      <c r="D46" s="53">
        <v>2375.297188</v>
      </c>
      <c r="E46" s="66"/>
      <c r="G46" s="67"/>
    </row>
    <row r="47" spans="2:7">
      <c r="B47" s="63" t="s">
        <v>73</v>
      </c>
      <c r="C47" s="64">
        <f>C48</f>
        <v>1524.2480869999999</v>
      </c>
      <c r="D47" s="64">
        <f>D48</f>
        <v>506.99311494</v>
      </c>
      <c r="E47" s="66"/>
    </row>
    <row r="48" spans="2:7">
      <c r="B48" s="65" t="s">
        <v>74</v>
      </c>
      <c r="C48" s="53">
        <v>1524.2480869999999</v>
      </c>
      <c r="D48" s="53">
        <v>506.99311494</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88.795620970000016</v>
      </c>
      <c r="E51" s="66"/>
    </row>
    <row r="52" spans="2:7">
      <c r="B52" s="65" t="s">
        <v>78</v>
      </c>
      <c r="C52" s="53">
        <v>375</v>
      </c>
      <c r="D52" s="53">
        <v>88.795620970000016</v>
      </c>
      <c r="E52" s="66"/>
    </row>
    <row r="53" spans="2:7">
      <c r="B53" s="63" t="s">
        <v>79</v>
      </c>
      <c r="C53" s="64">
        <f>C54</f>
        <v>1193.3993809999999</v>
      </c>
      <c r="D53" s="64">
        <f>D54</f>
        <v>558.81140774000016</v>
      </c>
      <c r="E53" s="66"/>
    </row>
    <row r="54" spans="2:7">
      <c r="B54" s="65" t="s">
        <v>1747</v>
      </c>
      <c r="C54" s="53">
        <v>1193.3993809999999</v>
      </c>
      <c r="D54" s="53">
        <v>558.81140774000016</v>
      </c>
      <c r="E54" s="66"/>
      <c r="G54" s="67"/>
    </row>
    <row r="55" spans="2:7">
      <c r="B55" s="69" t="s">
        <v>80</v>
      </c>
      <c r="C55" s="64">
        <f>C56</f>
        <v>836.66948300000001</v>
      </c>
      <c r="D55" s="64">
        <f>D56</f>
        <v>191.98740373000001</v>
      </c>
      <c r="E55" s="66"/>
    </row>
    <row r="56" spans="2:7">
      <c r="B56" s="65" t="s">
        <v>1712</v>
      </c>
      <c r="C56" s="53">
        <v>836.66948300000001</v>
      </c>
      <c r="D56" s="53">
        <v>191.98740373000001</v>
      </c>
      <c r="E56" s="66"/>
    </row>
    <row r="57" spans="2:7">
      <c r="B57" s="70" t="s">
        <v>36</v>
      </c>
      <c r="C57" s="71">
        <f>C58</f>
        <v>108120.51053500001</v>
      </c>
      <c r="D57" s="71">
        <f>D58</f>
        <v>37843.97370635</v>
      </c>
      <c r="E57" s="66"/>
    </row>
    <row r="58" spans="2:7">
      <c r="B58" s="63" t="s">
        <v>44</v>
      </c>
      <c r="C58" s="64">
        <f>SUM(C59:C63)</f>
        <v>108120.51053500001</v>
      </c>
      <c r="D58" s="64">
        <f>SUM(D59:D63)</f>
        <v>37843.97370635</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36651.646396110002</v>
      </c>
      <c r="E62" s="66"/>
    </row>
    <row r="63" spans="2:7">
      <c r="B63" s="65" t="s">
        <v>68</v>
      </c>
      <c r="C63" s="53">
        <v>13500</v>
      </c>
      <c r="D63" s="53">
        <v>1192.3273102400001</v>
      </c>
    </row>
    <row r="64" spans="2:7">
      <c r="B64" s="57" t="s">
        <v>81</v>
      </c>
      <c r="C64" s="58">
        <f>C13+C57</f>
        <v>1592355.1214940003</v>
      </c>
      <c r="D64" s="58">
        <f>(D13+D57)</f>
        <v>421780.66066529008</v>
      </c>
      <c r="F64" s="62"/>
    </row>
    <row r="65" spans="2:5">
      <c r="B65" s="158" t="s">
        <v>1738</v>
      </c>
      <c r="D65" s="27"/>
      <c r="E65" s="66"/>
    </row>
    <row r="66" spans="2:5">
      <c r="B66" s="159" t="s">
        <v>1700</v>
      </c>
      <c r="C66" s="160"/>
      <c r="D66" s="160"/>
    </row>
    <row r="67" spans="2:5" ht="42.75" customHeight="1">
      <c r="B67" s="196" t="s">
        <v>1776</v>
      </c>
      <c r="C67" s="196"/>
      <c r="D67" s="196"/>
    </row>
    <row r="68" spans="2:5">
      <c r="B68" s="194" t="s">
        <v>1740</v>
      </c>
      <c r="C68" s="194"/>
    </row>
    <row r="69" spans="2:5">
      <c r="C69" s="73"/>
      <c r="D69" s="73"/>
    </row>
    <row r="70" spans="2:5">
      <c r="C70" s="73"/>
      <c r="D70" s="73"/>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K18" sqref="K18"/>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90" t="s">
        <v>0</v>
      </c>
      <c r="B1" s="190"/>
      <c r="C1" s="190"/>
      <c r="D1" s="190"/>
    </row>
    <row r="2" spans="1:5" ht="21" customHeight="1">
      <c r="A2" s="191" t="s">
        <v>1</v>
      </c>
      <c r="B2" s="191"/>
      <c r="C2" s="191"/>
      <c r="D2" s="191"/>
    </row>
    <row r="3" spans="1:5" ht="14.45" customHeight="1">
      <c r="A3" s="192" t="s">
        <v>2</v>
      </c>
      <c r="B3" s="192"/>
      <c r="C3" s="192"/>
      <c r="D3" s="192"/>
    </row>
    <row r="5" spans="1:5" ht="18" customHeight="1">
      <c r="A5" s="193" t="s">
        <v>23</v>
      </c>
      <c r="B5" s="193"/>
      <c r="C5" s="193"/>
      <c r="D5" s="193"/>
      <c r="E5" s="193"/>
    </row>
    <row r="6" spans="1:5" ht="18" customHeight="1">
      <c r="A6" s="193" t="s">
        <v>82</v>
      </c>
      <c r="B6" s="193"/>
      <c r="C6" s="193"/>
      <c r="D6" s="193"/>
      <c r="E6" s="193"/>
    </row>
    <row r="7" spans="1:5" ht="18.75">
      <c r="A7" s="207" t="s">
        <v>1774</v>
      </c>
      <c r="B7" s="207"/>
      <c r="C7" s="207"/>
      <c r="D7" s="207"/>
      <c r="E7" s="207"/>
    </row>
    <row r="8" spans="1:5" ht="18.75">
      <c r="A8" s="197" t="s">
        <v>1576</v>
      </c>
      <c r="B8" s="197"/>
      <c r="C8" s="197"/>
      <c r="D8" s="197"/>
      <c r="E8" s="197"/>
    </row>
    <row r="9" spans="1:5" ht="15.75">
      <c r="A9" s="189" t="s">
        <v>5</v>
      </c>
      <c r="B9" s="189"/>
      <c r="C9" s="189"/>
      <c r="D9" s="189"/>
      <c r="E9" s="189"/>
    </row>
    <row r="11" spans="1:5">
      <c r="B11" s="206" t="s">
        <v>6</v>
      </c>
      <c r="C11" s="44" t="s">
        <v>1743</v>
      </c>
      <c r="D11" s="206" t="s">
        <v>1697</v>
      </c>
    </row>
    <row r="12" spans="1:5">
      <c r="B12" s="206"/>
      <c r="C12" s="19" t="s">
        <v>1576</v>
      </c>
      <c r="D12" s="206"/>
    </row>
    <row r="13" spans="1:5">
      <c r="B13" s="74" t="s">
        <v>241</v>
      </c>
      <c r="C13" s="146">
        <f>C14+C38+C74+C104+C150</f>
        <v>1484234.610959</v>
      </c>
      <c r="D13" s="146">
        <f>D14+D38+D74+D104+D150</f>
        <v>383936.68695894</v>
      </c>
    </row>
    <row r="14" spans="1:5">
      <c r="B14" s="120" t="s">
        <v>1701</v>
      </c>
      <c r="C14" s="147">
        <f>C15+C22+C25+C30</f>
        <v>239464.28887499997</v>
      </c>
      <c r="D14" s="147">
        <f>D15+D22+D25+D30</f>
        <v>64188.356806889991</v>
      </c>
    </row>
    <row r="15" spans="1:5">
      <c r="B15" s="121" t="s">
        <v>83</v>
      </c>
      <c r="C15" s="147">
        <f>SUM(C16:C21)</f>
        <v>92986.411967000007</v>
      </c>
      <c r="D15" s="147">
        <v>27497.845636770002</v>
      </c>
    </row>
    <row r="16" spans="1:5">
      <c r="B16" s="68" t="s">
        <v>84</v>
      </c>
      <c r="C16" s="145">
        <v>7957.6912179999999</v>
      </c>
      <c r="D16" s="145">
        <v>2734.9535879099999</v>
      </c>
    </row>
    <row r="17" spans="2:4">
      <c r="B17" s="68" t="s">
        <v>85</v>
      </c>
      <c r="C17" s="145">
        <v>50979.967939000002</v>
      </c>
      <c r="D17" s="145">
        <v>13291.579846659997</v>
      </c>
    </row>
    <row r="18" spans="2:4">
      <c r="B18" s="68" t="s">
        <v>86</v>
      </c>
      <c r="C18" s="145">
        <v>26405.736634000001</v>
      </c>
      <c r="D18" s="145">
        <v>8916.9726830999989</v>
      </c>
    </row>
    <row r="19" spans="2:4">
      <c r="B19" s="68" t="s">
        <v>87</v>
      </c>
      <c r="C19" s="145">
        <v>6738.7567369999997</v>
      </c>
      <c r="D19" s="145">
        <v>2371.2531880000001</v>
      </c>
    </row>
    <row r="20" spans="2:4">
      <c r="B20" s="68" t="s">
        <v>88</v>
      </c>
      <c r="C20" s="145">
        <v>813.15455099999997</v>
      </c>
      <c r="D20" s="145">
        <v>163.31110996999999</v>
      </c>
    </row>
    <row r="21" spans="2:4">
      <c r="B21" s="68" t="s">
        <v>1577</v>
      </c>
      <c r="C21" s="145">
        <v>91.104888000000003</v>
      </c>
      <c r="D21" s="145">
        <v>19.775221129999998</v>
      </c>
    </row>
    <row r="22" spans="2:4">
      <c r="B22" s="121" t="s">
        <v>89</v>
      </c>
      <c r="C22" s="147">
        <f>SUM(C23:C24)</f>
        <v>15166.993748999999</v>
      </c>
      <c r="D22" s="147">
        <v>3223.7624098599995</v>
      </c>
    </row>
    <row r="23" spans="2:4">
      <c r="B23" s="68" t="s">
        <v>90</v>
      </c>
      <c r="C23" s="145">
        <v>5679.9169469999997</v>
      </c>
      <c r="D23" s="145">
        <v>1012.81918846</v>
      </c>
    </row>
    <row r="24" spans="2:4">
      <c r="B24" s="68" t="s">
        <v>91</v>
      </c>
      <c r="C24" s="145">
        <v>9487.0768019999996</v>
      </c>
      <c r="D24" s="145">
        <v>2210.9432213999994</v>
      </c>
    </row>
    <row r="25" spans="2:4">
      <c r="B25" s="121" t="s">
        <v>92</v>
      </c>
      <c r="C25" s="147">
        <f>SUM(C26:C29)</f>
        <v>53706.951427000007</v>
      </c>
      <c r="D25" s="147">
        <v>13940.850386209999</v>
      </c>
    </row>
    <row r="26" spans="2:4">
      <c r="B26" s="68" t="s">
        <v>93</v>
      </c>
      <c r="C26" s="145">
        <v>49289.055265000003</v>
      </c>
      <c r="D26" s="145">
        <v>13233.185112619998</v>
      </c>
    </row>
    <row r="27" spans="2:4">
      <c r="B27" s="68" t="s">
        <v>94</v>
      </c>
      <c r="C27" s="145">
        <v>4065.0264830000001</v>
      </c>
      <c r="D27" s="145">
        <v>617.05528240999979</v>
      </c>
    </row>
    <row r="28" spans="2:4">
      <c r="B28" s="68" t="s">
        <v>1059</v>
      </c>
      <c r="C28" s="145">
        <v>280.480234</v>
      </c>
      <c r="D28" s="145">
        <v>66.812417430000011</v>
      </c>
    </row>
    <row r="29" spans="2:4">
      <c r="B29" s="68" t="s">
        <v>95</v>
      </c>
      <c r="C29" s="145">
        <v>72.389444999999995</v>
      </c>
      <c r="D29" s="145">
        <v>23.797573750000002</v>
      </c>
    </row>
    <row r="30" spans="2:4">
      <c r="B30" s="121" t="s">
        <v>96</v>
      </c>
      <c r="C30" s="147">
        <f>SUM(C31:C37)</f>
        <v>77603.931731999983</v>
      </c>
      <c r="D30" s="147">
        <v>19525.89837404999</v>
      </c>
    </row>
    <row r="31" spans="2:4">
      <c r="B31" s="68" t="s">
        <v>97</v>
      </c>
      <c r="C31" s="145">
        <v>38088.754744999998</v>
      </c>
      <c r="D31" s="145">
        <v>7842.6172209500028</v>
      </c>
    </row>
    <row r="32" spans="2:4">
      <c r="B32" s="68" t="s">
        <v>98</v>
      </c>
      <c r="C32" s="145">
        <v>1400.4293500000001</v>
      </c>
      <c r="D32" s="145">
        <v>262.87421390999998</v>
      </c>
    </row>
    <row r="33" spans="2:4">
      <c r="B33" s="68" t="s">
        <v>99</v>
      </c>
      <c r="C33" s="145">
        <v>26646.094384</v>
      </c>
      <c r="D33" s="145">
        <v>8739.6179845299939</v>
      </c>
    </row>
    <row r="34" spans="2:4">
      <c r="B34" s="68" t="s">
        <v>100</v>
      </c>
      <c r="C34" s="145">
        <v>2809.3564959999999</v>
      </c>
      <c r="D34" s="145">
        <v>746.39666326000008</v>
      </c>
    </row>
    <row r="35" spans="2:4">
      <c r="B35" s="68" t="s">
        <v>101</v>
      </c>
      <c r="C35" s="145">
        <v>4003.9843820000001</v>
      </c>
      <c r="D35" s="145">
        <v>646.35856903000001</v>
      </c>
    </row>
    <row r="36" spans="2:4">
      <c r="B36" s="68" t="s">
        <v>102</v>
      </c>
      <c r="C36" s="145">
        <v>69.484139999999996</v>
      </c>
      <c r="D36" s="136">
        <v>23.161380000000001</v>
      </c>
    </row>
    <row r="37" spans="2:4">
      <c r="B37" s="68" t="s">
        <v>103</v>
      </c>
      <c r="C37" s="145">
        <v>4585.8282349999999</v>
      </c>
      <c r="D37" s="148">
        <v>1264.8723423700001</v>
      </c>
    </row>
    <row r="38" spans="2:4">
      <c r="B38" s="120" t="s">
        <v>1206</v>
      </c>
      <c r="C38" s="147">
        <f>C39+C43+C49+C51+C56+C59+C65+C67+C69</f>
        <v>230637.10148299995</v>
      </c>
      <c r="D38" s="147">
        <v>64717.995022009985</v>
      </c>
    </row>
    <row r="39" spans="2:4">
      <c r="B39" s="121" t="s">
        <v>104</v>
      </c>
      <c r="C39" s="147">
        <f>SUM(C40:C42)</f>
        <v>23281.068770999998</v>
      </c>
      <c r="D39" s="147">
        <v>8828.931043489998</v>
      </c>
    </row>
    <row r="40" spans="2:4">
      <c r="B40" s="68" t="s">
        <v>105</v>
      </c>
      <c r="C40" s="145">
        <v>21343.196200999999</v>
      </c>
      <c r="D40" s="148">
        <v>8455.7473532199965</v>
      </c>
    </row>
    <row r="41" spans="2:4">
      <c r="B41" s="68" t="s">
        <v>106</v>
      </c>
      <c r="C41" s="145">
        <v>1694.5834649999999</v>
      </c>
      <c r="D41" s="148">
        <v>307.96206824999996</v>
      </c>
    </row>
    <row r="42" spans="2:4">
      <c r="B42" s="68" t="s">
        <v>107</v>
      </c>
      <c r="C42" s="145">
        <v>243.28910500000001</v>
      </c>
      <c r="D42" s="148">
        <v>65.221622019999998</v>
      </c>
    </row>
    <row r="43" spans="2:4">
      <c r="B43" s="121" t="s">
        <v>108</v>
      </c>
      <c r="C43" s="147">
        <f>SUM(C44:C48)</f>
        <v>18069.727753000003</v>
      </c>
      <c r="D43" s="147">
        <v>3530.8132553799983</v>
      </c>
    </row>
    <row r="44" spans="2:4">
      <c r="B44" s="68" t="s">
        <v>109</v>
      </c>
      <c r="C44" s="145">
        <v>12036.003957000001</v>
      </c>
      <c r="D44" s="145">
        <v>2487.3523697099986</v>
      </c>
    </row>
    <row r="45" spans="2:4">
      <c r="B45" s="68" t="s">
        <v>110</v>
      </c>
      <c r="C45" s="145">
        <v>178.780957</v>
      </c>
      <c r="D45" s="145">
        <v>51.158948680000002</v>
      </c>
    </row>
    <row r="46" spans="2:4">
      <c r="B46" s="68" t="s">
        <v>1060</v>
      </c>
      <c r="C46" s="145">
        <v>252.44</v>
      </c>
      <c r="D46" s="145">
        <v>0</v>
      </c>
    </row>
    <row r="47" spans="2:4">
      <c r="B47" s="68" t="s">
        <v>111</v>
      </c>
      <c r="C47" s="145">
        <v>281.636753</v>
      </c>
      <c r="D47" s="145">
        <v>8.5173079299999994</v>
      </c>
    </row>
    <row r="48" spans="2:4">
      <c r="B48" s="68" t="s">
        <v>112</v>
      </c>
      <c r="C48" s="145">
        <v>5320.866086</v>
      </c>
      <c r="D48" s="145">
        <v>983.78462905999993</v>
      </c>
    </row>
    <row r="49" spans="2:4">
      <c r="B49" s="121" t="s">
        <v>113</v>
      </c>
      <c r="C49" s="147">
        <f>SUM(C50)</f>
        <v>8478.6767419999996</v>
      </c>
      <c r="D49" s="147">
        <v>1708.6756360499999</v>
      </c>
    </row>
    <row r="50" spans="2:4">
      <c r="B50" s="68" t="s">
        <v>114</v>
      </c>
      <c r="C50" s="145">
        <v>8478.6767419999996</v>
      </c>
      <c r="D50" s="145">
        <v>1708.6756360499999</v>
      </c>
    </row>
    <row r="51" spans="2:4">
      <c r="B51" s="121" t="s">
        <v>115</v>
      </c>
      <c r="C51" s="147">
        <f>SUM(C52:C55)</f>
        <v>90444.999545999977</v>
      </c>
      <c r="D51" s="147">
        <v>29899.414524110001</v>
      </c>
    </row>
    <row r="52" spans="2:4">
      <c r="B52" s="68" t="s">
        <v>116</v>
      </c>
      <c r="C52" s="145">
        <v>670.85495600000002</v>
      </c>
      <c r="D52" s="145">
        <v>121.82679948000002</v>
      </c>
    </row>
    <row r="53" spans="2:4">
      <c r="B53" s="68" t="s">
        <v>117</v>
      </c>
      <c r="C53" s="145">
        <v>84996.417663999993</v>
      </c>
      <c r="D53" s="145">
        <v>29389.865864760002</v>
      </c>
    </row>
    <row r="54" spans="2:4">
      <c r="B54" s="68" t="s">
        <v>118</v>
      </c>
      <c r="C54" s="145">
        <v>51.500000999999997</v>
      </c>
      <c r="D54" s="145">
        <v>0</v>
      </c>
    </row>
    <row r="55" spans="2:4">
      <c r="B55" s="68" t="s">
        <v>119</v>
      </c>
      <c r="C55" s="145">
        <v>4726.2269249999999</v>
      </c>
      <c r="D55" s="145">
        <v>387.72185987</v>
      </c>
    </row>
    <row r="56" spans="2:4">
      <c r="B56" s="121" t="s">
        <v>120</v>
      </c>
      <c r="C56" s="147">
        <f>SUM(C57:C58)</f>
        <v>879.26182300000005</v>
      </c>
      <c r="D56" s="147">
        <v>188.22428712999999</v>
      </c>
    </row>
    <row r="57" spans="2:4">
      <c r="B57" s="68" t="s">
        <v>121</v>
      </c>
      <c r="C57" s="145">
        <v>868.70703800000001</v>
      </c>
      <c r="D57" s="145">
        <v>188.22428712999999</v>
      </c>
    </row>
    <row r="58" spans="2:4">
      <c r="B58" s="68" t="s">
        <v>511</v>
      </c>
      <c r="C58" s="145">
        <v>10.554785000000001</v>
      </c>
      <c r="D58" s="145">
        <v>0</v>
      </c>
    </row>
    <row r="59" spans="2:4">
      <c r="B59" s="121" t="s">
        <v>122</v>
      </c>
      <c r="C59" s="147">
        <f>SUM(C60:C64)</f>
        <v>77465.525556000008</v>
      </c>
      <c r="D59" s="147">
        <v>18936.554789180002</v>
      </c>
    </row>
    <row r="60" spans="2:4">
      <c r="B60" s="68" t="s">
        <v>123</v>
      </c>
      <c r="C60" s="145">
        <v>37110.140373000002</v>
      </c>
      <c r="D60" s="145">
        <v>11177.229730619996</v>
      </c>
    </row>
    <row r="61" spans="2:4">
      <c r="B61" s="68" t="s">
        <v>124</v>
      </c>
      <c r="C61" s="145">
        <v>21.182604000000001</v>
      </c>
      <c r="D61" s="145">
        <v>0</v>
      </c>
    </row>
    <row r="62" spans="2:4">
      <c r="B62" s="68" t="s">
        <v>125</v>
      </c>
      <c r="C62" s="145">
        <v>35218.491996999997</v>
      </c>
      <c r="D62" s="145">
        <v>6920.8828400400025</v>
      </c>
    </row>
    <row r="63" spans="2:4">
      <c r="B63" s="68" t="s">
        <v>126</v>
      </c>
      <c r="C63" s="145">
        <v>1202.5105940000001</v>
      </c>
      <c r="D63" s="145">
        <v>214.58107560000005</v>
      </c>
    </row>
    <row r="64" spans="2:4">
      <c r="B64" s="68" t="s">
        <v>127</v>
      </c>
      <c r="C64" s="145">
        <v>3913.1999879999998</v>
      </c>
      <c r="D64" s="145">
        <v>623.86114292000002</v>
      </c>
    </row>
    <row r="65" spans="2:4">
      <c r="B65" s="121" t="s">
        <v>128</v>
      </c>
      <c r="C65" s="147">
        <f>C66</f>
        <v>3805.3082479999998</v>
      </c>
      <c r="D65" s="147">
        <v>735.41201418000003</v>
      </c>
    </row>
    <row r="66" spans="2:4">
      <c r="B66" s="68" t="s">
        <v>129</v>
      </c>
      <c r="C66" s="145">
        <v>3805.3082479999998</v>
      </c>
      <c r="D66" s="145">
        <v>735.41201418000003</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865.01896916999999</v>
      </c>
    </row>
    <row r="70" spans="2:4">
      <c r="B70" s="68" t="s">
        <v>462</v>
      </c>
      <c r="C70" s="145">
        <v>146.51128</v>
      </c>
      <c r="D70" s="145">
        <v>20</v>
      </c>
    </row>
    <row r="71" spans="2:4">
      <c r="B71" s="68" t="s">
        <v>1578</v>
      </c>
      <c r="C71" s="145">
        <v>3.9225690000000002</v>
      </c>
      <c r="D71" s="145">
        <v>0</v>
      </c>
    </row>
    <row r="72" spans="2:4">
      <c r="B72" s="68" t="s">
        <v>133</v>
      </c>
      <c r="C72" s="145">
        <v>7738.7249179999999</v>
      </c>
      <c r="D72" s="145">
        <v>787.12855016999993</v>
      </c>
    </row>
    <row r="73" spans="2:4">
      <c r="B73" s="68" t="s">
        <v>1061</v>
      </c>
      <c r="C73" s="145">
        <v>173.671257</v>
      </c>
      <c r="D73" s="145">
        <v>57.890419000000001</v>
      </c>
    </row>
    <row r="74" spans="2:4">
      <c r="B74" s="120" t="s">
        <v>1213</v>
      </c>
      <c r="C74" s="147">
        <f>C75+C80+C95</f>
        <v>14788.243644000002</v>
      </c>
      <c r="D74" s="147">
        <v>2081.8836679599999</v>
      </c>
    </row>
    <row r="75" spans="2:4">
      <c r="B75" s="121" t="s">
        <v>134</v>
      </c>
      <c r="C75" s="147">
        <f>SUM(C76:C79)</f>
        <v>1069.4035680000002</v>
      </c>
      <c r="D75" s="147">
        <v>119.87143162</v>
      </c>
    </row>
    <row r="76" spans="2:4">
      <c r="B76" s="68" t="s">
        <v>135</v>
      </c>
      <c r="C76" s="145">
        <v>225.042</v>
      </c>
      <c r="D76" s="145">
        <v>45.177166679999999</v>
      </c>
    </row>
    <row r="77" spans="2:4">
      <c r="B77" s="68" t="s">
        <v>136</v>
      </c>
      <c r="C77" s="145">
        <v>736.63497900000004</v>
      </c>
      <c r="D77" s="145">
        <v>63.660801839999998</v>
      </c>
    </row>
    <row r="78" spans="2:4">
      <c r="B78" s="68" t="s">
        <v>941</v>
      </c>
      <c r="C78" s="145">
        <v>18.204464000000002</v>
      </c>
      <c r="D78" s="145">
        <v>0</v>
      </c>
    </row>
    <row r="79" spans="2:4">
      <c r="B79" s="68" t="s">
        <v>137</v>
      </c>
      <c r="C79" s="145">
        <v>89.522125000000003</v>
      </c>
      <c r="D79" s="145">
        <v>11.033463099999999</v>
      </c>
    </row>
    <row r="80" spans="2:4">
      <c r="B80" s="121" t="s">
        <v>138</v>
      </c>
      <c r="C80" s="147">
        <f>SUM(C81:C94)</f>
        <v>8369.8522960000009</v>
      </c>
      <c r="D80" s="147">
        <v>1318.8620022400003</v>
      </c>
    </row>
    <row r="81" spans="2:4">
      <c r="B81" s="68" t="s">
        <v>139</v>
      </c>
      <c r="C81" s="145">
        <v>1130.0497190000001</v>
      </c>
      <c r="D81" s="145">
        <v>31.806217240000002</v>
      </c>
    </row>
    <row r="82" spans="2:4">
      <c r="B82" s="68" t="s">
        <v>1062</v>
      </c>
      <c r="C82" s="145">
        <v>31.467776000000001</v>
      </c>
      <c r="D82" s="145">
        <v>0.4466</v>
      </c>
    </row>
    <row r="83" spans="2:4">
      <c r="B83" s="68" t="s">
        <v>140</v>
      </c>
      <c r="C83" s="145">
        <v>320.09149500000001</v>
      </c>
      <c r="D83" s="145">
        <v>55.666666679999999</v>
      </c>
    </row>
    <row r="84" spans="2:4">
      <c r="B84" s="68" t="s">
        <v>141</v>
      </c>
      <c r="C84" s="145">
        <v>35</v>
      </c>
      <c r="D84" s="145">
        <v>0.52510000000000001</v>
      </c>
    </row>
    <row r="85" spans="2:4">
      <c r="B85" s="68" t="s">
        <v>142</v>
      </c>
      <c r="C85" s="145">
        <v>8.4097159999999995</v>
      </c>
      <c r="D85" s="145">
        <v>0.79213416000000003</v>
      </c>
    </row>
    <row r="86" spans="2:4">
      <c r="B86" s="68" t="s">
        <v>143</v>
      </c>
      <c r="C86" s="145">
        <v>166.3</v>
      </c>
      <c r="D86" s="145">
        <v>55.433333359999999</v>
      </c>
    </row>
    <row r="87" spans="2:4">
      <c r="B87" s="68" t="s">
        <v>1063</v>
      </c>
      <c r="C87" s="145">
        <v>121.855463</v>
      </c>
      <c r="D87" s="145">
        <v>9.6292898400000002</v>
      </c>
    </row>
    <row r="88" spans="2:4">
      <c r="B88" s="68" t="s">
        <v>144</v>
      </c>
      <c r="C88" s="145">
        <v>1338.1688340000001</v>
      </c>
      <c r="D88" s="145">
        <v>192.91964206</v>
      </c>
    </row>
    <row r="89" spans="2:4">
      <c r="B89" s="68" t="s">
        <v>145</v>
      </c>
      <c r="C89" s="145">
        <v>2031.4511130000001</v>
      </c>
      <c r="D89" s="145">
        <v>297.45203531999999</v>
      </c>
    </row>
    <row r="90" spans="2:4">
      <c r="B90" s="68" t="s">
        <v>146</v>
      </c>
      <c r="C90" s="145">
        <v>101.411794</v>
      </c>
      <c r="D90" s="145">
        <v>19.111822180000001</v>
      </c>
    </row>
    <row r="91" spans="2:4">
      <c r="B91" s="68" t="s">
        <v>147</v>
      </c>
      <c r="C91" s="145">
        <v>1</v>
      </c>
      <c r="D91" s="145">
        <v>0</v>
      </c>
    </row>
    <row r="92" spans="2:4">
      <c r="B92" s="68" t="s">
        <v>1064</v>
      </c>
      <c r="C92" s="145">
        <v>30.547778999999998</v>
      </c>
      <c r="D92" s="145">
        <v>1.9017176400000002</v>
      </c>
    </row>
    <row r="93" spans="2:4">
      <c r="B93" s="68" t="s">
        <v>1748</v>
      </c>
      <c r="C93" s="145">
        <v>12</v>
      </c>
      <c r="D93" s="145">
        <v>5.2210953199999999</v>
      </c>
    </row>
    <row r="94" spans="2:4">
      <c r="B94" s="68" t="s">
        <v>148</v>
      </c>
      <c r="C94" s="145">
        <v>3042.0986069999999</v>
      </c>
      <c r="D94" s="145">
        <v>647.95634844000017</v>
      </c>
    </row>
    <row r="95" spans="2:4">
      <c r="B95" s="121" t="s">
        <v>149</v>
      </c>
      <c r="C95" s="147">
        <f>SUM(C96:C103)</f>
        <v>5348.9877800000004</v>
      </c>
      <c r="D95" s="147">
        <v>643.15023409999992</v>
      </c>
    </row>
    <row r="96" spans="2:4">
      <c r="B96" s="68" t="s">
        <v>150</v>
      </c>
      <c r="C96" s="145">
        <v>260.17793799999998</v>
      </c>
      <c r="D96" s="145">
        <v>55.577828820000001</v>
      </c>
    </row>
    <row r="97" spans="2:4">
      <c r="B97" s="68" t="s">
        <v>151</v>
      </c>
      <c r="C97" s="145">
        <v>5.5485429999999996</v>
      </c>
      <c r="D97" s="145">
        <v>1.1396355300000001</v>
      </c>
    </row>
    <row r="98" spans="2:4">
      <c r="B98" s="68" t="s">
        <v>152</v>
      </c>
      <c r="C98" s="145">
        <v>153.29686799999999</v>
      </c>
      <c r="D98" s="145">
        <v>28.164245170000001</v>
      </c>
    </row>
    <row r="99" spans="2:4">
      <c r="B99" s="68" t="s">
        <v>153</v>
      </c>
      <c r="C99" s="145">
        <v>17.3</v>
      </c>
      <c r="D99" s="145">
        <v>0</v>
      </c>
    </row>
    <row r="100" spans="2:4">
      <c r="B100" s="68" t="s">
        <v>1065</v>
      </c>
      <c r="C100" s="145">
        <v>4740.9021789999997</v>
      </c>
      <c r="D100" s="145">
        <v>530.76014736999991</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26.438384169999999</v>
      </c>
    </row>
    <row r="104" spans="2:4">
      <c r="B104" s="120" t="s">
        <v>1207</v>
      </c>
      <c r="C104" s="147">
        <f>C105+C110+C117+C124+C136+C145</f>
        <v>665858.50581899995</v>
      </c>
      <c r="D104" s="147">
        <v>160191.94704143002</v>
      </c>
    </row>
    <row r="105" spans="2:4">
      <c r="B105" s="121" t="s">
        <v>156</v>
      </c>
      <c r="C105" s="147">
        <f>SUM(C106:C109)</f>
        <v>30826.676151</v>
      </c>
      <c r="D105" s="147">
        <v>6177.3490068899991</v>
      </c>
    </row>
    <row r="106" spans="2:4">
      <c r="B106" s="68" t="s">
        <v>157</v>
      </c>
      <c r="C106" s="145">
        <v>8210.0601779999997</v>
      </c>
      <c r="D106" s="145">
        <v>446.80976751999998</v>
      </c>
    </row>
    <row r="107" spans="2:4">
      <c r="B107" s="68" t="s">
        <v>158</v>
      </c>
      <c r="C107" s="145">
        <v>761.51309400000002</v>
      </c>
      <c r="D107" s="145">
        <v>151.2693525</v>
      </c>
    </row>
    <row r="108" spans="2:4">
      <c r="B108" s="68" t="s">
        <v>159</v>
      </c>
      <c r="C108" s="145">
        <v>21833.102878999998</v>
      </c>
      <c r="D108" s="145">
        <v>5579.2698868699999</v>
      </c>
    </row>
    <row r="109" spans="2:4">
      <c r="B109" s="68" t="s">
        <v>1239</v>
      </c>
      <c r="C109" s="145">
        <v>22</v>
      </c>
      <c r="D109" s="145">
        <v>0</v>
      </c>
    </row>
    <row r="110" spans="2:4">
      <c r="B110" s="121" t="s">
        <v>160</v>
      </c>
      <c r="C110" s="147">
        <f>SUM(C111:C116)</f>
        <v>137362.566364</v>
      </c>
      <c r="D110" s="147">
        <v>38989.350934739996</v>
      </c>
    </row>
    <row r="111" spans="2:4">
      <c r="B111" s="68" t="s">
        <v>1067</v>
      </c>
      <c r="C111" s="145">
        <v>212.50466499999999</v>
      </c>
      <c r="D111" s="145">
        <v>72.648328079999999</v>
      </c>
    </row>
    <row r="112" spans="2:4">
      <c r="B112" s="68" t="s">
        <v>161</v>
      </c>
      <c r="C112" s="145">
        <v>13920.343099</v>
      </c>
      <c r="D112" s="145">
        <v>4239.3272459600003</v>
      </c>
    </row>
    <row r="113" spans="2:4">
      <c r="B113" s="68" t="s">
        <v>162</v>
      </c>
      <c r="C113" s="145">
        <v>11014.63715</v>
      </c>
      <c r="D113" s="145">
        <v>2805.0441297500001</v>
      </c>
    </row>
    <row r="114" spans="2:4">
      <c r="B114" s="68" t="s">
        <v>163</v>
      </c>
      <c r="C114" s="145">
        <v>35.07</v>
      </c>
      <c r="D114" s="145">
        <v>1.0027405999999999</v>
      </c>
    </row>
    <row r="115" spans="2:4">
      <c r="B115" s="68" t="s">
        <v>164</v>
      </c>
      <c r="C115" s="145">
        <v>91.010413999999997</v>
      </c>
      <c r="D115" s="145">
        <v>17.330670919999999</v>
      </c>
    </row>
    <row r="116" spans="2:4">
      <c r="B116" s="68" t="s">
        <v>165</v>
      </c>
      <c r="C116" s="145">
        <v>112089.001036</v>
      </c>
      <c r="D116" s="145">
        <v>31853.997819430002</v>
      </c>
    </row>
    <row r="117" spans="2:4">
      <c r="B117" s="121" t="s">
        <v>166</v>
      </c>
      <c r="C117" s="147">
        <f>SUM(C118:C123)</f>
        <v>12302.416115</v>
      </c>
      <c r="D117" s="147">
        <v>2298.2689289699997</v>
      </c>
    </row>
    <row r="118" spans="2:4">
      <c r="B118" s="68" t="s">
        <v>167</v>
      </c>
      <c r="C118" s="145">
        <v>2555.0100000000002</v>
      </c>
      <c r="D118" s="145">
        <v>250.00721347999999</v>
      </c>
    </row>
    <row r="119" spans="2:4">
      <c r="B119" s="68" t="s">
        <v>168</v>
      </c>
      <c r="C119" s="145">
        <v>2345.722436</v>
      </c>
      <c r="D119" s="145">
        <v>579.4784022099999</v>
      </c>
    </row>
    <row r="120" spans="2:4">
      <c r="B120" s="68" t="s">
        <v>169</v>
      </c>
      <c r="C120" s="145">
        <v>4302.6366909999997</v>
      </c>
      <c r="D120" s="145">
        <v>982.40763790999972</v>
      </c>
    </row>
    <row r="121" spans="2:4">
      <c r="B121" s="68" t="s">
        <v>455</v>
      </c>
      <c r="C121" s="145">
        <v>1.3018430000000001</v>
      </c>
      <c r="D121" s="145">
        <v>0</v>
      </c>
    </row>
    <row r="122" spans="2:4">
      <c r="B122" s="68" t="s">
        <v>170</v>
      </c>
      <c r="C122" s="145">
        <v>209.42951099999999</v>
      </c>
      <c r="D122" s="145">
        <v>140.84560987</v>
      </c>
    </row>
    <row r="123" spans="2:4">
      <c r="B123" s="68" t="s">
        <v>171</v>
      </c>
      <c r="C123" s="145">
        <v>2888.315634</v>
      </c>
      <c r="D123" s="145">
        <v>345.53006550000003</v>
      </c>
    </row>
    <row r="124" spans="2:4">
      <c r="B124" s="121" t="s">
        <v>1579</v>
      </c>
      <c r="C124" s="147">
        <f>SUM(C125:C135)</f>
        <v>309600.27435099997</v>
      </c>
      <c r="D124" s="147">
        <v>69242.707110739997</v>
      </c>
    </row>
    <row r="125" spans="2:4">
      <c r="B125" s="68" t="s">
        <v>172</v>
      </c>
      <c r="C125" s="145">
        <v>15790.264520999999</v>
      </c>
      <c r="D125" s="145">
        <v>2530.59613296</v>
      </c>
    </row>
    <row r="126" spans="2:4">
      <c r="B126" s="68" t="s">
        <v>512</v>
      </c>
      <c r="C126" s="145">
        <v>110523.979362</v>
      </c>
      <c r="D126" s="145">
        <v>25795.397302699999</v>
      </c>
    </row>
    <row r="127" spans="2:4">
      <c r="B127" s="68" t="s">
        <v>513</v>
      </c>
      <c r="C127" s="145">
        <v>33349.383498000003</v>
      </c>
      <c r="D127" s="145">
        <v>7514.6619428900003</v>
      </c>
    </row>
    <row r="128" spans="2:4">
      <c r="B128" s="68" t="s">
        <v>173</v>
      </c>
      <c r="C128" s="145">
        <v>25693.434943</v>
      </c>
      <c r="D128" s="145">
        <v>7035.670919860001</v>
      </c>
    </row>
    <row r="129" spans="2:4">
      <c r="B129" s="68" t="s">
        <v>174</v>
      </c>
      <c r="C129" s="145">
        <v>4244.5817889999998</v>
      </c>
      <c r="D129" s="145">
        <v>565.50034941000013</v>
      </c>
    </row>
    <row r="130" spans="2:4">
      <c r="B130" s="68" t="s">
        <v>175</v>
      </c>
      <c r="C130" s="145">
        <v>12539.267331999999</v>
      </c>
      <c r="D130" s="145">
        <v>2848.6822908199997</v>
      </c>
    </row>
    <row r="131" spans="2:4">
      <c r="B131" s="68" t="s">
        <v>176</v>
      </c>
      <c r="C131" s="145">
        <v>1607.7136760000001</v>
      </c>
      <c r="D131" s="145">
        <v>301.05002159999998</v>
      </c>
    </row>
    <row r="132" spans="2:4">
      <c r="B132" s="68" t="s">
        <v>177</v>
      </c>
      <c r="C132" s="145">
        <v>718.99446699999999</v>
      </c>
      <c r="D132" s="145">
        <v>159.21803594999992</v>
      </c>
    </row>
    <row r="133" spans="2:4">
      <c r="B133" s="68" t="s">
        <v>178</v>
      </c>
      <c r="C133" s="145">
        <v>839.652468</v>
      </c>
      <c r="D133" s="145">
        <v>84.475274899999988</v>
      </c>
    </row>
    <row r="134" spans="2:4">
      <c r="B134" s="68" t="s">
        <v>179</v>
      </c>
      <c r="C134" s="145">
        <v>973.19638599999996</v>
      </c>
      <c r="D134" s="145">
        <v>264.70558857999998</v>
      </c>
    </row>
    <row r="135" spans="2:4">
      <c r="B135" s="68" t="s">
        <v>180</v>
      </c>
      <c r="C135" s="145">
        <v>103319.805909</v>
      </c>
      <c r="D135" s="145">
        <v>22142.749251069992</v>
      </c>
    </row>
    <row r="136" spans="2:4">
      <c r="B136" s="121" t="s">
        <v>1208</v>
      </c>
      <c r="C136" s="147">
        <f>SUM(C137:C144)</f>
        <v>174781.847098</v>
      </c>
      <c r="D136" s="147">
        <v>43290.584799750017</v>
      </c>
    </row>
    <row r="137" spans="2:4">
      <c r="B137" s="68" t="s">
        <v>181</v>
      </c>
      <c r="C137" s="145">
        <v>91290.753301999997</v>
      </c>
      <c r="D137" s="145">
        <v>22434.801935010004</v>
      </c>
    </row>
    <row r="138" spans="2:4">
      <c r="B138" s="68" t="s">
        <v>934</v>
      </c>
      <c r="C138" s="145">
        <v>6.6924960000000002</v>
      </c>
      <c r="D138" s="145">
        <v>0</v>
      </c>
    </row>
    <row r="139" spans="2:4">
      <c r="B139" s="68" t="s">
        <v>182</v>
      </c>
      <c r="C139" s="145">
        <v>1147.105</v>
      </c>
      <c r="D139" s="145">
        <v>144.54547443000001</v>
      </c>
    </row>
    <row r="140" spans="2:4">
      <c r="B140" s="68" t="s">
        <v>183</v>
      </c>
      <c r="C140" s="145">
        <v>3530.3857640000001</v>
      </c>
      <c r="D140" s="145">
        <v>700.15050127999984</v>
      </c>
    </row>
    <row r="141" spans="2:4">
      <c r="B141" s="68" t="s">
        <v>184</v>
      </c>
      <c r="C141" s="145">
        <v>1578.403695</v>
      </c>
      <c r="D141" s="145">
        <v>283.66485435999999</v>
      </c>
    </row>
    <row r="142" spans="2:4">
      <c r="B142" s="68" t="s">
        <v>185</v>
      </c>
      <c r="C142" s="145">
        <v>73145.556675</v>
      </c>
      <c r="D142" s="145">
        <v>18842.63176044001</v>
      </c>
    </row>
    <row r="143" spans="2:4">
      <c r="B143" s="68" t="s">
        <v>1068</v>
      </c>
      <c r="C143" s="145">
        <v>1.6</v>
      </c>
      <c r="D143" s="145">
        <v>0</v>
      </c>
    </row>
    <row r="144" spans="2:4">
      <c r="B144" s="68" t="s">
        <v>186</v>
      </c>
      <c r="C144" s="145">
        <v>4081.3501660000002</v>
      </c>
      <c r="D144" s="145">
        <v>884.79027423000002</v>
      </c>
    </row>
    <row r="145" spans="2:5">
      <c r="B145" s="121" t="s">
        <v>187</v>
      </c>
      <c r="C145" s="147">
        <f>SUM(C146:C149)</f>
        <v>984.72573999999997</v>
      </c>
      <c r="D145" s="147">
        <v>193.68626033999999</v>
      </c>
    </row>
    <row r="146" spans="2:5">
      <c r="B146" s="68" t="s">
        <v>188</v>
      </c>
      <c r="C146" s="145">
        <v>224.073001</v>
      </c>
      <c r="D146" s="145">
        <v>47.970100509999995</v>
      </c>
    </row>
    <row r="147" spans="2:5">
      <c r="B147" s="68" t="s">
        <v>1069</v>
      </c>
      <c r="C147" s="145">
        <v>112.47176399999999</v>
      </c>
      <c r="D147" s="145">
        <v>14.303501780000001</v>
      </c>
    </row>
    <row r="148" spans="2:5">
      <c r="B148" s="68" t="s">
        <v>189</v>
      </c>
      <c r="C148" s="145">
        <v>253.35952499999999</v>
      </c>
      <c r="D148" s="145">
        <v>26.964233160000003</v>
      </c>
    </row>
    <row r="149" spans="2:5">
      <c r="B149" s="68" t="s">
        <v>190</v>
      </c>
      <c r="C149" s="145">
        <v>394.82145000000003</v>
      </c>
      <c r="D149" s="145">
        <v>104.44842489</v>
      </c>
    </row>
    <row r="150" spans="2:5">
      <c r="B150" s="120" t="s">
        <v>1580</v>
      </c>
      <c r="C150" s="147">
        <f>C151</f>
        <v>333486.47113800002</v>
      </c>
      <c r="D150" s="147">
        <v>92756.504420649988</v>
      </c>
    </row>
    <row r="151" spans="2:5">
      <c r="B151" s="121" t="s">
        <v>1581</v>
      </c>
      <c r="C151" s="147">
        <f>C152</f>
        <v>333486.47113800002</v>
      </c>
      <c r="D151" s="147">
        <v>92756.504420649988</v>
      </c>
    </row>
    <row r="152" spans="2:5">
      <c r="B152" s="68" t="s">
        <v>1582</v>
      </c>
      <c r="C152" s="145">
        <v>333486.47113800002</v>
      </c>
      <c r="D152" s="145">
        <v>92756.504420649988</v>
      </c>
    </row>
    <row r="153" spans="2:5">
      <c r="B153" s="74" t="s">
        <v>454</v>
      </c>
      <c r="C153" s="146">
        <f t="shared" ref="C153:D155" si="0">C154</f>
        <v>108120.51053499999</v>
      </c>
      <c r="D153" s="146">
        <f t="shared" si="0"/>
        <v>37843.97370635</v>
      </c>
    </row>
    <row r="154" spans="2:5">
      <c r="B154" s="120" t="s">
        <v>1583</v>
      </c>
      <c r="C154" s="147">
        <f t="shared" si="0"/>
        <v>108120.51053499999</v>
      </c>
      <c r="D154" s="147">
        <f t="shared" si="0"/>
        <v>37843.97370635</v>
      </c>
    </row>
    <row r="155" spans="2:5">
      <c r="B155" s="121" t="s">
        <v>1584</v>
      </c>
      <c r="C155" s="147">
        <f t="shared" si="0"/>
        <v>108120.51053499999</v>
      </c>
      <c r="D155" s="147">
        <f t="shared" si="0"/>
        <v>37843.97370635</v>
      </c>
    </row>
    <row r="156" spans="2:5">
      <c r="B156" s="68" t="s">
        <v>1585</v>
      </c>
      <c r="C156" s="145">
        <v>108120.51053499999</v>
      </c>
      <c r="D156" s="145">
        <v>37843.97370635</v>
      </c>
    </row>
    <row r="157" spans="2:5">
      <c r="B157" s="57" t="s">
        <v>453</v>
      </c>
      <c r="C157" s="23">
        <f>C153+C13</f>
        <v>1592355.1214939998</v>
      </c>
      <c r="D157" s="23">
        <f>D153+D13</f>
        <v>421780.66066529002</v>
      </c>
    </row>
    <row r="158" spans="2:5">
      <c r="B158" s="158" t="s">
        <v>1738</v>
      </c>
      <c r="D158" s="27"/>
      <c r="E158" s="27"/>
    </row>
    <row r="159" spans="2:5">
      <c r="B159" s="159" t="s">
        <v>1700</v>
      </c>
      <c r="C159" s="160"/>
      <c r="D159" s="160"/>
      <c r="E159" s="33"/>
    </row>
    <row r="160" spans="2:5" ht="27" customHeight="1">
      <c r="B160" s="196" t="s">
        <v>1776</v>
      </c>
      <c r="C160" s="196"/>
      <c r="D160" s="196"/>
      <c r="E160" s="30"/>
    </row>
    <row r="161" spans="2:3" ht="25.5" customHeight="1">
      <c r="B161" s="194" t="s">
        <v>1739</v>
      </c>
      <c r="C161" s="194"/>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14" sqref="J14"/>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90" t="s">
        <v>0</v>
      </c>
      <c r="B1" s="190"/>
      <c r="C1" s="190"/>
      <c r="D1" s="190"/>
      <c r="E1" s="190"/>
    </row>
    <row r="2" spans="1:6" ht="21" customHeight="1">
      <c r="A2" s="191" t="s">
        <v>1</v>
      </c>
      <c r="B2" s="191"/>
      <c r="C2" s="191"/>
      <c r="D2" s="191"/>
      <c r="E2" s="191"/>
    </row>
    <row r="3" spans="1:6" ht="14.45" customHeight="1">
      <c r="A3" s="192" t="s">
        <v>2</v>
      </c>
      <c r="B3" s="192"/>
      <c r="C3" s="192"/>
      <c r="D3" s="192"/>
      <c r="E3" s="192"/>
    </row>
    <row r="5" spans="1:6" ht="18" customHeight="1">
      <c r="A5" s="193" t="s">
        <v>23</v>
      </c>
      <c r="B5" s="193"/>
      <c r="C5" s="193"/>
      <c r="D5" s="193"/>
      <c r="E5" s="193"/>
      <c r="F5" s="38"/>
    </row>
    <row r="6" spans="1:6" ht="18.75">
      <c r="A6" s="205" t="s">
        <v>191</v>
      </c>
      <c r="B6" s="205"/>
      <c r="C6" s="205"/>
      <c r="D6" s="205"/>
      <c r="E6" s="205"/>
    </row>
    <row r="7" spans="1:6" ht="18.75">
      <c r="A7" s="207" t="s">
        <v>1774</v>
      </c>
      <c r="B7" s="207"/>
      <c r="C7" s="207"/>
      <c r="D7" s="207"/>
      <c r="E7" s="207"/>
    </row>
    <row r="8" spans="1:6" ht="18.75">
      <c r="A8" s="197" t="s">
        <v>1576</v>
      </c>
      <c r="B8" s="197"/>
      <c r="C8" s="197"/>
      <c r="D8" s="197"/>
      <c r="E8" s="197"/>
    </row>
    <row r="9" spans="1:6" ht="15.75">
      <c r="A9" s="189" t="s">
        <v>5</v>
      </c>
      <c r="B9" s="189"/>
      <c r="C9" s="189"/>
      <c r="D9" s="189"/>
      <c r="E9" s="189"/>
    </row>
    <row r="11" spans="1:6">
      <c r="C11" s="206" t="s">
        <v>6</v>
      </c>
      <c r="D11" s="44" t="s">
        <v>1743</v>
      </c>
      <c r="E11" s="206" t="s">
        <v>1697</v>
      </c>
    </row>
    <row r="12" spans="1:6">
      <c r="C12" s="206"/>
      <c r="D12" s="19" t="s">
        <v>1576</v>
      </c>
      <c r="E12" s="206"/>
    </row>
    <row r="13" spans="1:6">
      <c r="C13" s="46" t="s">
        <v>241</v>
      </c>
      <c r="D13" s="64">
        <f>D14+D20+D30+D40+D49+D56+D66+D70</f>
        <v>1484234.610959</v>
      </c>
      <c r="E13" s="64">
        <f>E14+E20+E30+E40+E49+E56+E66+E70</f>
        <v>383936.68695894006</v>
      </c>
    </row>
    <row r="14" spans="1:6">
      <c r="C14" s="120" t="s">
        <v>1586</v>
      </c>
      <c r="D14" s="147">
        <f>SUM(D15:D19)</f>
        <v>359129.92480000004</v>
      </c>
      <c r="E14" s="147">
        <f>SUM(E15:E19)</f>
        <v>85962.554308160034</v>
      </c>
    </row>
    <row r="15" spans="1:6">
      <c r="C15" s="122" t="s">
        <v>192</v>
      </c>
      <c r="D15" s="145">
        <v>292808.493173</v>
      </c>
      <c r="E15" s="145">
        <v>71270.666897980031</v>
      </c>
    </row>
    <row r="16" spans="1:6">
      <c r="C16" s="122" t="s">
        <v>193</v>
      </c>
      <c r="D16" s="145">
        <v>24402.035100000001</v>
      </c>
      <c r="E16" s="145">
        <v>4225.8148408599991</v>
      </c>
    </row>
    <row r="17" spans="3:5">
      <c r="C17" s="122" t="s">
        <v>194</v>
      </c>
      <c r="D17" s="145">
        <v>1099.1648299999999</v>
      </c>
      <c r="E17" s="145">
        <v>290.67401032999999</v>
      </c>
    </row>
    <row r="18" spans="3:5">
      <c r="C18" s="122" t="s">
        <v>1149</v>
      </c>
      <c r="D18" s="145">
        <v>3422.9494800000002</v>
      </c>
      <c r="E18" s="145">
        <v>394.92544344999999</v>
      </c>
    </row>
    <row r="19" spans="3:5">
      <c r="C19" s="122" t="s">
        <v>195</v>
      </c>
      <c r="D19" s="145">
        <v>37397.282217</v>
      </c>
      <c r="E19" s="145">
        <v>9780.4731155400041</v>
      </c>
    </row>
    <row r="20" spans="3:5">
      <c r="C20" s="120" t="s">
        <v>1587</v>
      </c>
      <c r="D20" s="147">
        <f>SUM(D21:D29)</f>
        <v>99817.643202999985</v>
      </c>
      <c r="E20" s="147">
        <f>SUM(E21:E29)</f>
        <v>28070.627848340002</v>
      </c>
    </row>
    <row r="21" spans="3:5">
      <c r="C21" s="122" t="s">
        <v>196</v>
      </c>
      <c r="D21" s="145">
        <v>13742.110764999999</v>
      </c>
      <c r="E21" s="145">
        <v>3743.3525817600007</v>
      </c>
    </row>
    <row r="22" spans="3:5">
      <c r="C22" s="122" t="s">
        <v>197</v>
      </c>
      <c r="D22" s="145">
        <v>8656.9223629999997</v>
      </c>
      <c r="E22" s="145">
        <v>2075.6750313900006</v>
      </c>
    </row>
    <row r="23" spans="3:5">
      <c r="C23" s="122" t="s">
        <v>198</v>
      </c>
      <c r="D23" s="145">
        <v>4877.5279819999996</v>
      </c>
      <c r="E23" s="145">
        <v>892.87959464000028</v>
      </c>
    </row>
    <row r="24" spans="3:5">
      <c r="C24" s="122" t="s">
        <v>199</v>
      </c>
      <c r="D24" s="145">
        <v>1402.4375700000001</v>
      </c>
      <c r="E24" s="145">
        <v>661.27046772999984</v>
      </c>
    </row>
    <row r="25" spans="3:5">
      <c r="C25" s="122" t="s">
        <v>200</v>
      </c>
      <c r="D25" s="145">
        <v>11699.573503</v>
      </c>
      <c r="E25" s="145">
        <v>1900.6979862100002</v>
      </c>
    </row>
    <row r="26" spans="3:5">
      <c r="C26" s="122" t="s">
        <v>201</v>
      </c>
      <c r="D26" s="145">
        <v>7607.6482530000003</v>
      </c>
      <c r="E26" s="145">
        <v>2589.7692445499997</v>
      </c>
    </row>
    <row r="27" spans="3:5">
      <c r="C27" s="122" t="s">
        <v>202</v>
      </c>
      <c r="D27" s="145">
        <v>5769.9536120000002</v>
      </c>
      <c r="E27" s="145">
        <v>1028.1385686600001</v>
      </c>
    </row>
    <row r="28" spans="3:5">
      <c r="C28" s="122" t="s">
        <v>203</v>
      </c>
      <c r="D28" s="145">
        <v>15421.115898</v>
      </c>
      <c r="E28" s="145">
        <v>3415.4860923399992</v>
      </c>
    </row>
    <row r="29" spans="3:5">
      <c r="C29" s="122" t="s">
        <v>204</v>
      </c>
      <c r="D29" s="145">
        <v>30640.353256999999</v>
      </c>
      <c r="E29" s="145">
        <v>11763.358281060002</v>
      </c>
    </row>
    <row r="30" spans="3:5">
      <c r="C30" s="120" t="s">
        <v>1588</v>
      </c>
      <c r="D30" s="147">
        <f>SUM(D31:D39)</f>
        <v>68595.936121999999</v>
      </c>
      <c r="E30" s="147">
        <f>SUM(E31:E39)</f>
        <v>7109.4866867499986</v>
      </c>
    </row>
    <row r="31" spans="3:5">
      <c r="C31" s="122" t="s">
        <v>205</v>
      </c>
      <c r="D31" s="145">
        <v>10628.747192999999</v>
      </c>
      <c r="E31" s="145">
        <v>1599.9061622799998</v>
      </c>
    </row>
    <row r="32" spans="3:5">
      <c r="C32" s="122" t="s">
        <v>206</v>
      </c>
      <c r="D32" s="145">
        <v>6846.6156350000001</v>
      </c>
      <c r="E32" s="145">
        <v>602.89676641999984</v>
      </c>
    </row>
    <row r="33" spans="3:5">
      <c r="C33" s="122" t="s">
        <v>207</v>
      </c>
      <c r="D33" s="145">
        <v>3047.776625</v>
      </c>
      <c r="E33" s="145">
        <v>451.36281476000011</v>
      </c>
    </row>
    <row r="34" spans="3:5">
      <c r="C34" s="122" t="s">
        <v>208</v>
      </c>
      <c r="D34" s="145">
        <v>13549.146817999999</v>
      </c>
      <c r="E34" s="145">
        <v>756.33701205999989</v>
      </c>
    </row>
    <row r="35" spans="3:5">
      <c r="C35" s="122" t="s">
        <v>209</v>
      </c>
      <c r="D35" s="145">
        <v>513.71471399999996</v>
      </c>
      <c r="E35" s="145">
        <v>51.700299069999993</v>
      </c>
    </row>
    <row r="36" spans="3:5">
      <c r="C36" s="122" t="s">
        <v>210</v>
      </c>
      <c r="D36" s="136">
        <v>4533.8070749999997</v>
      </c>
      <c r="E36" s="145">
        <v>632.91937898999993</v>
      </c>
    </row>
    <row r="37" spans="3:5">
      <c r="C37" s="122" t="s">
        <v>211</v>
      </c>
      <c r="D37" s="148">
        <v>8986.8251540000001</v>
      </c>
      <c r="E37" s="145">
        <v>1616.4210542899993</v>
      </c>
    </row>
    <row r="38" spans="3:5">
      <c r="C38" s="122" t="s">
        <v>212</v>
      </c>
      <c r="D38" s="148">
        <v>3801.497018</v>
      </c>
      <c r="E38" s="145">
        <v>0</v>
      </c>
    </row>
    <row r="39" spans="3:5">
      <c r="C39" s="122" t="s">
        <v>213</v>
      </c>
      <c r="D39" s="148">
        <v>16687.80589</v>
      </c>
      <c r="E39" s="145">
        <v>1397.9431988799997</v>
      </c>
    </row>
    <row r="40" spans="3:5">
      <c r="C40" s="120" t="s">
        <v>1589</v>
      </c>
      <c r="D40" s="147">
        <f>SUM(D41:D48)</f>
        <v>492738.20958100003</v>
      </c>
      <c r="E40" s="147">
        <f>SUM(E41:E48)</f>
        <v>149881.52618485002</v>
      </c>
    </row>
    <row r="41" spans="3:5">
      <c r="C41" s="122" t="s">
        <v>214</v>
      </c>
      <c r="D41" s="148">
        <v>158377.96735699999</v>
      </c>
      <c r="E41" s="145">
        <v>42270.92191017</v>
      </c>
    </row>
    <row r="42" spans="3:5">
      <c r="C42" s="122" t="s">
        <v>1749</v>
      </c>
      <c r="D42" s="148">
        <v>155752.82044400001</v>
      </c>
      <c r="E42" s="145">
        <v>48899.202284950006</v>
      </c>
    </row>
    <row r="43" spans="3:5">
      <c r="C43" s="122" t="s">
        <v>215</v>
      </c>
      <c r="D43" s="145">
        <v>15862.403949</v>
      </c>
      <c r="E43" s="145">
        <v>4874.4278539899988</v>
      </c>
    </row>
    <row r="44" spans="3:5">
      <c r="C44" s="122" t="s">
        <v>216</v>
      </c>
      <c r="D44" s="145">
        <v>96748.493755000003</v>
      </c>
      <c r="E44" s="145">
        <v>32402.833164849999</v>
      </c>
    </row>
    <row r="45" spans="3:5">
      <c r="C45" s="122" t="s">
        <v>217</v>
      </c>
      <c r="D45" s="145">
        <v>35900.368300000002</v>
      </c>
      <c r="E45" s="145">
        <v>11861.84765423</v>
      </c>
    </row>
    <row r="46" spans="3:5">
      <c r="C46" s="122" t="s">
        <v>218</v>
      </c>
      <c r="D46" s="145">
        <v>13500</v>
      </c>
      <c r="E46" s="145">
        <v>6731.4562143499998</v>
      </c>
    </row>
    <row r="47" spans="3:5">
      <c r="C47" s="122" t="s">
        <v>219</v>
      </c>
      <c r="D47" s="145">
        <v>966.93837299999996</v>
      </c>
      <c r="E47" s="145">
        <v>266.88809930000002</v>
      </c>
    </row>
    <row r="48" spans="3:5">
      <c r="C48" s="122" t="s">
        <v>220</v>
      </c>
      <c r="D48" s="145">
        <v>15629.217403000001</v>
      </c>
      <c r="E48" s="145">
        <v>2573.9490030099996</v>
      </c>
    </row>
    <row r="49" spans="3:5">
      <c r="C49" s="120" t="s">
        <v>1590</v>
      </c>
      <c r="D49" s="147">
        <f>SUM(D50:D55)</f>
        <v>60117.023256999993</v>
      </c>
      <c r="E49" s="147">
        <f>SUM(E50:E55)</f>
        <v>15408.98734946</v>
      </c>
    </row>
    <row r="50" spans="3:5">
      <c r="C50" s="122" t="s">
        <v>221</v>
      </c>
      <c r="D50" s="145">
        <v>174.81</v>
      </c>
      <c r="E50" s="145">
        <v>500.95619618000001</v>
      </c>
    </row>
    <row r="51" spans="3:5">
      <c r="C51" s="122" t="s">
        <v>1750</v>
      </c>
      <c r="D51" s="145">
        <v>9757.551453</v>
      </c>
      <c r="E51" s="145">
        <v>1803.83642745</v>
      </c>
    </row>
    <row r="52" spans="3:5">
      <c r="C52" s="122" t="s">
        <v>222</v>
      </c>
      <c r="D52" s="145">
        <v>9925.5430080000006</v>
      </c>
      <c r="E52" s="145">
        <v>3760.0060931900002</v>
      </c>
    </row>
    <row r="53" spans="3:5">
      <c r="C53" s="122" t="s">
        <v>1751</v>
      </c>
      <c r="D53" s="145">
        <v>37633.288796000001</v>
      </c>
      <c r="E53" s="145">
        <v>9074.1886326399999</v>
      </c>
    </row>
    <row r="54" spans="3:5">
      <c r="C54" s="122" t="s">
        <v>223</v>
      </c>
      <c r="D54" s="145">
        <v>2582.63</v>
      </c>
      <c r="E54" s="145">
        <v>270</v>
      </c>
    </row>
    <row r="55" spans="3:5">
      <c r="C55" s="122" t="s">
        <v>224</v>
      </c>
      <c r="D55" s="145">
        <v>43.2</v>
      </c>
      <c r="E55" s="145">
        <v>0</v>
      </c>
    </row>
    <row r="56" spans="3:5">
      <c r="C56" s="120" t="s">
        <v>1591</v>
      </c>
      <c r="D56" s="147">
        <f>SUM(D57:D65)</f>
        <v>34281.034268999996</v>
      </c>
      <c r="E56" s="147">
        <f>SUM(E57:E65)</f>
        <v>3373.6424614000002</v>
      </c>
    </row>
    <row r="57" spans="3:5">
      <c r="C57" s="122" t="s">
        <v>225</v>
      </c>
      <c r="D57" s="145">
        <v>12876.61881</v>
      </c>
      <c r="E57" s="145">
        <v>719.27718189000007</v>
      </c>
    </row>
    <row r="58" spans="3:5">
      <c r="C58" s="122" t="s">
        <v>226</v>
      </c>
      <c r="D58" s="145">
        <v>1615.878299</v>
      </c>
      <c r="E58" s="145">
        <v>288.61484024000015</v>
      </c>
    </row>
    <row r="59" spans="3:5">
      <c r="C59" s="122" t="s">
        <v>227</v>
      </c>
      <c r="D59" s="145">
        <v>1644.102108</v>
      </c>
      <c r="E59" s="145">
        <v>523.01379063000002</v>
      </c>
    </row>
    <row r="60" spans="3:5">
      <c r="C60" s="122" t="s">
        <v>228</v>
      </c>
      <c r="D60" s="145">
        <v>7693.0715810000002</v>
      </c>
      <c r="E60" s="145">
        <v>868.40495290000013</v>
      </c>
    </row>
    <row r="61" spans="3:5">
      <c r="C61" s="122" t="s">
        <v>229</v>
      </c>
      <c r="D61" s="145">
        <v>4718.97192</v>
      </c>
      <c r="E61" s="145">
        <v>323.66846217</v>
      </c>
    </row>
    <row r="62" spans="3:5">
      <c r="C62" s="122" t="s">
        <v>230</v>
      </c>
      <c r="D62" s="145">
        <v>496.204002</v>
      </c>
      <c r="E62" s="145">
        <v>326.02404656000004</v>
      </c>
    </row>
    <row r="63" spans="3:5">
      <c r="C63" s="122" t="s">
        <v>231</v>
      </c>
      <c r="D63" s="145">
        <v>559.05767400000002</v>
      </c>
      <c r="E63" s="145">
        <v>57.425503599999999</v>
      </c>
    </row>
    <row r="64" spans="3:5">
      <c r="C64" s="122" t="s">
        <v>232</v>
      </c>
      <c r="D64" s="145">
        <v>2337.4322139999999</v>
      </c>
      <c r="E64" s="145">
        <v>124.39079241</v>
      </c>
    </row>
    <row r="65" spans="3:5">
      <c r="C65" s="122" t="s">
        <v>233</v>
      </c>
      <c r="D65" s="145">
        <v>2339.6976610000002</v>
      </c>
      <c r="E65" s="145">
        <v>142.822891</v>
      </c>
    </row>
    <row r="66" spans="3:5">
      <c r="C66" s="120" t="s">
        <v>1592</v>
      </c>
      <c r="D66" s="147">
        <f>SUM(D67:D69)</f>
        <v>71068.398115000004</v>
      </c>
      <c r="E66" s="147">
        <f>SUM(E67:E69)</f>
        <v>12973.234078490006</v>
      </c>
    </row>
    <row r="67" spans="3:5">
      <c r="C67" s="122" t="s">
        <v>234</v>
      </c>
      <c r="D67" s="145">
        <v>27030.215823999999</v>
      </c>
      <c r="E67" s="145">
        <v>2595.4931111499995</v>
      </c>
    </row>
    <row r="68" spans="3:5">
      <c r="C68" s="122" t="s">
        <v>235</v>
      </c>
      <c r="D68" s="145">
        <v>42591.058016000003</v>
      </c>
      <c r="E68" s="145">
        <v>10377.740967340007</v>
      </c>
    </row>
    <row r="69" spans="3:5">
      <c r="C69" s="122" t="s">
        <v>236</v>
      </c>
      <c r="D69" s="145">
        <v>1447.1242749999999</v>
      </c>
      <c r="E69" s="145">
        <v>0</v>
      </c>
    </row>
    <row r="70" spans="3:5">
      <c r="C70" s="120" t="s">
        <v>1593</v>
      </c>
      <c r="D70" s="147">
        <f>SUM(D71:D74)</f>
        <v>298486.441612</v>
      </c>
      <c r="E70" s="147">
        <f>SUM(E71:E74)</f>
        <v>81156.628041489981</v>
      </c>
    </row>
    <row r="71" spans="3:5">
      <c r="C71" s="122" t="s">
        <v>237</v>
      </c>
      <c r="D71" s="145">
        <v>120010.652162</v>
      </c>
      <c r="E71" s="145">
        <v>24963.675269939999</v>
      </c>
    </row>
    <row r="72" spans="3:5">
      <c r="C72" s="122" t="s">
        <v>238</v>
      </c>
      <c r="D72" s="145">
        <v>176990.963659</v>
      </c>
      <c r="E72" s="145">
        <v>55455.990187999989</v>
      </c>
    </row>
    <row r="73" spans="3:5">
      <c r="C73" s="122" t="s">
        <v>239</v>
      </c>
      <c r="D73" s="145">
        <v>1484.825791</v>
      </c>
      <c r="E73" s="145">
        <v>736.83896271000003</v>
      </c>
    </row>
    <row r="74" spans="3:5">
      <c r="C74" s="122" t="s">
        <v>1714</v>
      </c>
      <c r="D74" s="145">
        <v>0</v>
      </c>
      <c r="E74" s="145">
        <v>0.12362084</v>
      </c>
    </row>
    <row r="75" spans="3:5">
      <c r="C75" s="46" t="s">
        <v>454</v>
      </c>
      <c r="D75" s="88">
        <f>D76+D78</f>
        <v>108120.51053499999</v>
      </c>
      <c r="E75" s="88">
        <f>E76+E78</f>
        <v>37843.97370635</v>
      </c>
    </row>
    <row r="76" spans="3:5">
      <c r="C76" s="120" t="s">
        <v>1594</v>
      </c>
      <c r="D76" s="147">
        <f>D77</f>
        <v>5117.7218819999998</v>
      </c>
      <c r="E76" s="147">
        <f>E77</f>
        <v>0</v>
      </c>
    </row>
    <row r="77" spans="3:5">
      <c r="C77" s="122" t="s">
        <v>1595</v>
      </c>
      <c r="D77" s="145">
        <v>5117.7218819999998</v>
      </c>
      <c r="E77" s="145">
        <v>0</v>
      </c>
    </row>
    <row r="78" spans="3:5">
      <c r="C78" s="120" t="s">
        <v>1596</v>
      </c>
      <c r="D78" s="147">
        <f>D79</f>
        <v>103002.788653</v>
      </c>
      <c r="E78" s="147">
        <f>E79</f>
        <v>37843.97370635</v>
      </c>
    </row>
    <row r="79" spans="3:5">
      <c r="C79" s="122" t="s">
        <v>1597</v>
      </c>
      <c r="D79" s="145">
        <v>103002.788653</v>
      </c>
      <c r="E79" s="145">
        <v>37843.97370635</v>
      </c>
    </row>
    <row r="80" spans="3:5">
      <c r="C80" s="57" t="s">
        <v>453</v>
      </c>
      <c r="D80" s="23">
        <f>D75+D13</f>
        <v>1592355.1214939998</v>
      </c>
      <c r="E80" s="23">
        <f>E75+E13</f>
        <v>421780.66066529008</v>
      </c>
    </row>
    <row r="81" spans="3:7">
      <c r="C81" s="158" t="s">
        <v>1738</v>
      </c>
      <c r="E81" s="27"/>
      <c r="F81" s="27"/>
      <c r="G81" s="86"/>
    </row>
    <row r="82" spans="3:7">
      <c r="C82" s="159" t="s">
        <v>1700</v>
      </c>
      <c r="D82" s="160"/>
      <c r="E82" s="160"/>
      <c r="F82" s="33"/>
    </row>
    <row r="83" spans="3:7" ht="27.75" customHeight="1">
      <c r="C83" s="196" t="s">
        <v>1776</v>
      </c>
      <c r="D83" s="196"/>
      <c r="E83" s="196"/>
      <c r="F83" s="30"/>
    </row>
    <row r="84" spans="3:7">
      <c r="C84" s="194" t="s">
        <v>1739</v>
      </c>
      <c r="D84" s="194"/>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C12" sqref="C12:C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90" t="s">
        <v>0</v>
      </c>
      <c r="D1" s="190"/>
      <c r="E1" s="12"/>
    </row>
    <row r="2" spans="3:7" ht="31.5" customHeight="1">
      <c r="C2" s="209" t="s">
        <v>1</v>
      </c>
      <c r="D2" s="209"/>
      <c r="E2" s="75"/>
    </row>
    <row r="3" spans="3:7" ht="15.6" customHeight="1">
      <c r="C3" s="203" t="s">
        <v>2</v>
      </c>
      <c r="D3" s="203"/>
      <c r="E3" s="14"/>
    </row>
    <row r="4" spans="3:7" ht="13.9" customHeight="1">
      <c r="C4" s="13"/>
      <c r="D4" s="13"/>
      <c r="E4" s="13"/>
    </row>
    <row r="5" spans="3:7" ht="18.75">
      <c r="C5" s="193" t="s">
        <v>23</v>
      </c>
      <c r="D5" s="193"/>
      <c r="E5" s="40"/>
    </row>
    <row r="6" spans="3:7" ht="18.75">
      <c r="C6" s="193" t="s">
        <v>1211</v>
      </c>
      <c r="D6" s="193"/>
      <c r="E6" s="40"/>
      <c r="G6" s="2"/>
    </row>
    <row r="7" spans="3:7" ht="18.75">
      <c r="C7" s="202" t="s">
        <v>1774</v>
      </c>
      <c r="D7" s="202"/>
      <c r="E7" s="17"/>
      <c r="G7" s="2"/>
    </row>
    <row r="8" spans="3:7" ht="18.75">
      <c r="C8" s="197" t="s">
        <v>1576</v>
      </c>
      <c r="D8" s="197"/>
      <c r="E8" s="17"/>
      <c r="F8" s="42"/>
      <c r="G8" s="2"/>
    </row>
    <row r="9" spans="3:7" ht="15.75">
      <c r="C9" s="189" t="s">
        <v>5</v>
      </c>
      <c r="D9" s="189"/>
      <c r="E9" s="18"/>
      <c r="G9" s="3"/>
    </row>
    <row r="10" spans="3:7">
      <c r="C10" s="13"/>
      <c r="D10" s="13"/>
      <c r="E10" s="13"/>
      <c r="G10" s="3"/>
    </row>
    <row r="11" spans="3:7" ht="14.45" customHeight="1">
      <c r="C11" s="8"/>
      <c r="D11" s="8"/>
      <c r="E11" s="8"/>
      <c r="G11" s="3"/>
    </row>
    <row r="12" spans="3:7" ht="9.6" customHeight="1">
      <c r="C12" s="206" t="s">
        <v>6</v>
      </c>
      <c r="D12" s="210" t="s">
        <v>1743</v>
      </c>
      <c r="E12" s="210" t="s">
        <v>1697</v>
      </c>
    </row>
    <row r="13" spans="3:7" ht="13.15" customHeight="1">
      <c r="C13" s="206"/>
      <c r="D13" s="210"/>
      <c r="E13" s="210"/>
      <c r="F13" s="10"/>
    </row>
    <row r="14" spans="3:7" ht="15" customHeight="1">
      <c r="C14" s="206"/>
      <c r="D14" s="76" t="s">
        <v>1576</v>
      </c>
      <c r="E14" s="210"/>
      <c r="G14" s="4"/>
    </row>
    <row r="15" spans="3:7">
      <c r="C15" s="77" t="s">
        <v>1701</v>
      </c>
      <c r="D15" s="64">
        <f>D16+D18</f>
        <v>882.63869099999999</v>
      </c>
      <c r="E15" s="64">
        <f t="shared" ref="E15" si="0">E16+E18</f>
        <v>186.47248997</v>
      </c>
      <c r="F15" s="5"/>
      <c r="G15" s="6"/>
    </row>
    <row r="16" spans="3:7">
      <c r="C16" s="78" t="s">
        <v>83</v>
      </c>
      <c r="D16" s="79">
        <f>D17</f>
        <v>813.15455099999997</v>
      </c>
      <c r="E16" s="79">
        <f t="shared" ref="E16" si="1">E17</f>
        <v>163.31110996999999</v>
      </c>
      <c r="F16" s="5"/>
      <c r="G16" s="4"/>
    </row>
    <row r="17" spans="3:7" ht="16.149999999999999" customHeight="1">
      <c r="C17" s="80" t="s">
        <v>88</v>
      </c>
      <c r="D17" s="67">
        <v>813.15455099999997</v>
      </c>
      <c r="E17" s="53">
        <v>163.31110996999999</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c r="C20" s="77" t="s">
        <v>1206</v>
      </c>
      <c r="D20" s="64">
        <f t="shared" ref="D20:E21" si="3">D21</f>
        <v>243.28910500000001</v>
      </c>
      <c r="E20" s="64">
        <f t="shared" si="3"/>
        <v>65.221622019999998</v>
      </c>
      <c r="F20" s="5"/>
      <c r="G20" s="6"/>
    </row>
    <row r="21" spans="3:7">
      <c r="C21" s="81" t="s">
        <v>104</v>
      </c>
      <c r="D21" s="72">
        <f t="shared" si="3"/>
        <v>243.28910500000001</v>
      </c>
      <c r="E21" s="72">
        <f t="shared" si="3"/>
        <v>65.221622019999998</v>
      </c>
      <c r="F21" s="5"/>
      <c r="G21" s="7"/>
    </row>
    <row r="22" spans="3:7">
      <c r="C22" s="83" t="s">
        <v>107</v>
      </c>
      <c r="D22" s="53">
        <v>243.28910500000001</v>
      </c>
      <c r="E22" s="53">
        <v>65.221622019999998</v>
      </c>
      <c r="F22" s="5"/>
      <c r="G22" s="6"/>
    </row>
    <row r="23" spans="3:7">
      <c r="C23" s="77" t="s">
        <v>1207</v>
      </c>
      <c r="D23" s="64">
        <f>D24+D26+D28</f>
        <v>1026.4882359999999</v>
      </c>
      <c r="E23" s="64">
        <f t="shared" ref="E23" si="4">E24+E26+E28</f>
        <v>194.68900094</v>
      </c>
      <c r="F23" s="5"/>
      <c r="G23" s="6"/>
    </row>
    <row r="24" spans="3:7">
      <c r="C24" s="78" t="s">
        <v>160</v>
      </c>
      <c r="D24" s="79">
        <f>D25</f>
        <v>35.07</v>
      </c>
      <c r="E24" s="79">
        <f t="shared" ref="E24" si="5">E25</f>
        <v>1.0027405999999999</v>
      </c>
      <c r="F24" s="5"/>
      <c r="G24" s="6"/>
    </row>
    <row r="25" spans="3:7">
      <c r="C25" s="84" t="s">
        <v>163</v>
      </c>
      <c r="D25" s="67">
        <v>35.07</v>
      </c>
      <c r="E25" s="67">
        <v>1.0027405999999999</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193.68626033999999</v>
      </c>
      <c r="F28" s="5"/>
      <c r="G28" s="6"/>
    </row>
    <row r="29" spans="3:7" ht="15.6" customHeight="1">
      <c r="C29" s="84" t="s">
        <v>188</v>
      </c>
      <c r="D29" s="67">
        <v>224.073001</v>
      </c>
      <c r="E29" s="67">
        <v>47.970100509999995</v>
      </c>
      <c r="F29" s="5"/>
      <c r="G29" s="6"/>
    </row>
    <row r="30" spans="3:7" ht="24.75" customHeight="1">
      <c r="C30" s="84" t="s">
        <v>1069</v>
      </c>
      <c r="D30" s="67">
        <v>112.47176399999999</v>
      </c>
      <c r="E30" s="67">
        <v>14.303501780000001</v>
      </c>
      <c r="F30" s="5"/>
      <c r="G30" s="6"/>
    </row>
    <row r="31" spans="3:7" ht="18.600000000000001" customHeight="1">
      <c r="C31" s="84" t="s">
        <v>189</v>
      </c>
      <c r="D31" s="67">
        <v>253.35952499999999</v>
      </c>
      <c r="E31" s="67">
        <v>26.964233159999992</v>
      </c>
      <c r="F31" s="5"/>
      <c r="G31" s="9"/>
    </row>
    <row r="32" spans="3:7" ht="19.899999999999999" customHeight="1">
      <c r="C32" s="84" t="s">
        <v>190</v>
      </c>
      <c r="D32" s="67">
        <v>394.82145000000003</v>
      </c>
      <c r="E32" s="67">
        <v>104.44842489</v>
      </c>
      <c r="F32" s="5"/>
      <c r="G32" s="7"/>
    </row>
    <row r="33" spans="3:6">
      <c r="C33" s="85" t="s">
        <v>1209</v>
      </c>
      <c r="D33" s="58">
        <f>D15+D20+D23</f>
        <v>2152.4160320000001</v>
      </c>
      <c r="E33" s="58">
        <f>E15+E20+E23</f>
        <v>446.38311293000004</v>
      </c>
      <c r="F33" s="5"/>
    </row>
    <row r="34" spans="3:6" s="164" customFormat="1">
      <c r="C34" s="31" t="s">
        <v>1741</v>
      </c>
      <c r="D34" s="165"/>
      <c r="E34" s="165"/>
      <c r="F34" s="166"/>
    </row>
    <row r="35" spans="3:6">
      <c r="C35" s="116" t="s">
        <v>1700</v>
      </c>
      <c r="D35" s="161"/>
      <c r="E35" s="161"/>
      <c r="F35" s="27"/>
    </row>
    <row r="36" spans="3:6" ht="30" customHeight="1">
      <c r="C36" s="196" t="s">
        <v>1776</v>
      </c>
      <c r="D36" s="196"/>
      <c r="E36" s="196"/>
      <c r="F36" s="33"/>
    </row>
    <row r="37" spans="3:6">
      <c r="C37" s="33" t="s">
        <v>1739</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H52" sqref="H52"/>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90" t="s">
        <v>0</v>
      </c>
      <c r="C1" s="190"/>
      <c r="D1" s="190"/>
      <c r="E1" s="190"/>
      <c r="F1" s="190"/>
      <c r="G1" s="190"/>
    </row>
    <row r="2" spans="2:12" ht="21" customHeight="1" thickBot="1">
      <c r="B2" s="191" t="s">
        <v>1</v>
      </c>
      <c r="C2" s="191"/>
      <c r="D2" s="191"/>
      <c r="E2" s="191"/>
      <c r="F2" s="191"/>
      <c r="G2" s="191"/>
      <c r="K2" s="11" t="s">
        <v>1212</v>
      </c>
      <c r="L2" s="26">
        <v>8060931.2489825701</v>
      </c>
    </row>
    <row r="3" spans="2:12" ht="14.45" customHeight="1">
      <c r="B3" s="192" t="s">
        <v>2</v>
      </c>
      <c r="C3" s="192"/>
      <c r="D3" s="192"/>
      <c r="E3" s="192"/>
      <c r="F3" s="192"/>
      <c r="G3" s="192"/>
    </row>
    <row r="4" spans="2:12" ht="14.45" customHeight="1">
      <c r="C4" s="13"/>
      <c r="D4" s="13"/>
      <c r="E4" s="13"/>
      <c r="F4" s="13"/>
      <c r="G4" s="13"/>
    </row>
    <row r="5" spans="2:12" ht="18" customHeight="1">
      <c r="B5" s="193" t="s">
        <v>23</v>
      </c>
      <c r="C5" s="193"/>
      <c r="D5" s="193"/>
      <c r="E5" s="193"/>
      <c r="F5" s="193"/>
      <c r="G5" s="193"/>
    </row>
    <row r="6" spans="2:12" ht="18" customHeight="1">
      <c r="B6" s="205" t="s">
        <v>1216</v>
      </c>
      <c r="C6" s="205"/>
      <c r="D6" s="205"/>
      <c r="E6" s="205"/>
      <c r="F6" s="205"/>
      <c r="G6" s="205"/>
    </row>
    <row r="7" spans="2:12" ht="18" customHeight="1">
      <c r="B7" s="202" t="s">
        <v>1774</v>
      </c>
      <c r="C7" s="202"/>
      <c r="D7" s="202"/>
      <c r="E7" s="202"/>
      <c r="F7" s="202"/>
      <c r="G7" s="202"/>
    </row>
    <row r="8" spans="2:12" ht="18" customHeight="1">
      <c r="B8" s="197" t="s">
        <v>1576</v>
      </c>
      <c r="C8" s="197"/>
      <c r="D8" s="197"/>
      <c r="E8" s="197"/>
      <c r="F8" s="197"/>
      <c r="G8" s="197"/>
    </row>
    <row r="9" spans="2:12" ht="15.6" customHeight="1">
      <c r="B9" s="189" t="s">
        <v>5</v>
      </c>
      <c r="C9" s="189"/>
      <c r="D9" s="189"/>
      <c r="E9" s="189"/>
      <c r="F9" s="189"/>
      <c r="G9" s="189"/>
    </row>
    <row r="11" spans="2:12" ht="11.45" customHeight="1">
      <c r="B11" s="212" t="s">
        <v>6</v>
      </c>
      <c r="C11" s="213" t="s">
        <v>1743</v>
      </c>
      <c r="D11" s="213" t="s">
        <v>1697</v>
      </c>
      <c r="E11" s="213" t="s">
        <v>1695</v>
      </c>
      <c r="F11" s="213" t="s">
        <v>1696</v>
      </c>
      <c r="G11" s="213" t="s">
        <v>1215</v>
      </c>
    </row>
    <row r="12" spans="2:12" ht="2.4500000000000002" customHeight="1">
      <c r="B12" s="212"/>
      <c r="C12" s="213"/>
      <c r="D12" s="213"/>
      <c r="E12" s="213"/>
      <c r="F12" s="213"/>
      <c r="G12" s="213"/>
    </row>
    <row r="13" spans="2:12" ht="6.6" customHeight="1">
      <c r="B13" s="212"/>
      <c r="C13" s="214"/>
      <c r="D13" s="213"/>
      <c r="E13" s="213"/>
      <c r="F13" s="213"/>
      <c r="G13" s="213"/>
    </row>
    <row r="14" spans="2:12" ht="15.6" customHeight="1">
      <c r="B14" s="212"/>
      <c r="C14" s="112" t="s">
        <v>1576</v>
      </c>
      <c r="D14" s="213"/>
      <c r="E14" s="213"/>
      <c r="F14" s="213"/>
      <c r="G14" s="213"/>
    </row>
    <row r="15" spans="2:12" ht="13.15" customHeight="1">
      <c r="B15" s="212"/>
      <c r="C15" s="111">
        <v>1</v>
      </c>
      <c r="D15" s="111">
        <v>2</v>
      </c>
      <c r="E15" s="111">
        <v>3</v>
      </c>
      <c r="F15" s="111">
        <v>4</v>
      </c>
      <c r="G15" s="111" t="s">
        <v>1710</v>
      </c>
    </row>
    <row r="16" spans="2:12">
      <c r="B16" s="87" t="s">
        <v>1701</v>
      </c>
      <c r="C16" s="88">
        <f>C17</f>
        <v>1400.4293500000001</v>
      </c>
      <c r="D16" s="88">
        <f>D17</f>
        <v>262.87421391000004</v>
      </c>
      <c r="E16" s="89">
        <f>E17</f>
        <v>262.87421391000004</v>
      </c>
      <c r="F16" s="88">
        <f>F17</f>
        <v>0</v>
      </c>
      <c r="G16" s="90">
        <f>D16/$L$2</f>
        <v>3.2610898888782772E-5</v>
      </c>
      <c r="K16" s="10"/>
    </row>
    <row r="17" spans="2:11">
      <c r="B17" s="91" t="s">
        <v>96</v>
      </c>
      <c r="C17" s="97">
        <f>C18</f>
        <v>1400.4293500000001</v>
      </c>
      <c r="D17" s="97">
        <f>D18</f>
        <v>262.87421391000004</v>
      </c>
      <c r="E17" s="92">
        <f>E18</f>
        <v>262.87421391000004</v>
      </c>
      <c r="F17" s="92">
        <v>0</v>
      </c>
      <c r="G17" s="93">
        <f t="shared" ref="G17:G56" si="0">D17/$L$2</f>
        <v>3.2610898888782772E-5</v>
      </c>
    </row>
    <row r="18" spans="2:11">
      <c r="B18" s="94" t="s">
        <v>98</v>
      </c>
      <c r="C18" s="92">
        <v>1400.4293500000001</v>
      </c>
      <c r="D18" s="92">
        <v>262.87421391000004</v>
      </c>
      <c r="E18" s="92">
        <f>D18</f>
        <v>262.87421391000004</v>
      </c>
      <c r="F18" s="92">
        <v>0</v>
      </c>
      <c r="G18" s="95">
        <f t="shared" si="0"/>
        <v>3.2610898888782772E-5</v>
      </c>
    </row>
    <row r="19" spans="2:11">
      <c r="B19" s="87" t="s">
        <v>1206</v>
      </c>
      <c r="C19" s="88">
        <f>C20+C23+C28+C30</f>
        <v>127066.27533399998</v>
      </c>
      <c r="D19" s="88">
        <f>D20+D23+D28+D30</f>
        <v>37017.038959210004</v>
      </c>
      <c r="E19" s="88">
        <f>E20+E23+E28+E30</f>
        <v>7317.1220078400002</v>
      </c>
      <c r="F19" s="88">
        <f>F20+F23+F28+F30</f>
        <v>29699.916951370004</v>
      </c>
      <c r="G19" s="90">
        <f t="shared" si="0"/>
        <v>4.5921541588488553E-3</v>
      </c>
      <c r="I19" s="96"/>
    </row>
    <row r="20" spans="2:11">
      <c r="B20" s="91" t="s">
        <v>108</v>
      </c>
      <c r="C20" s="97">
        <f>C22+C21</f>
        <v>534.07675300000005</v>
      </c>
      <c r="D20" s="97">
        <f>D22+D21</f>
        <v>8.5173079299999994</v>
      </c>
      <c r="E20" s="97">
        <f>E22+E21</f>
        <v>8.5173079299999994</v>
      </c>
      <c r="F20" s="97">
        <f>F22+F21</f>
        <v>0</v>
      </c>
      <c r="G20" s="93">
        <f t="shared" si="0"/>
        <v>1.0566158756254164E-6</v>
      </c>
      <c r="I20" s="96"/>
    </row>
    <row r="21" spans="2:11">
      <c r="B21" s="94" t="s">
        <v>1214</v>
      </c>
      <c r="C21" s="92">
        <v>252.44</v>
      </c>
      <c r="D21" s="92">
        <v>0</v>
      </c>
      <c r="E21" s="92">
        <f>D21</f>
        <v>0</v>
      </c>
      <c r="F21" s="92">
        <v>0</v>
      </c>
      <c r="G21" s="93">
        <f t="shared" si="0"/>
        <v>0</v>
      </c>
      <c r="I21" s="98"/>
      <c r="K21" s="99"/>
    </row>
    <row r="22" spans="2:11">
      <c r="B22" s="94" t="s">
        <v>111</v>
      </c>
      <c r="C22" s="92">
        <v>281.636753</v>
      </c>
      <c r="D22" s="92">
        <v>8.5173079299999994</v>
      </c>
      <c r="E22" s="92">
        <f>D22</f>
        <v>8.5173079299999994</v>
      </c>
      <c r="F22" s="92">
        <v>0</v>
      </c>
      <c r="G22" s="100">
        <f t="shared" si="0"/>
        <v>1.0566158756254164E-6</v>
      </c>
      <c r="I22" s="101"/>
    </row>
    <row r="23" spans="2:11">
      <c r="B23" s="91" t="s">
        <v>115</v>
      </c>
      <c r="C23" s="97">
        <f>SUM(C24:C27)</f>
        <v>90444.999545999977</v>
      </c>
      <c r="D23" s="97">
        <f>SUM(D24:D27)</f>
        <v>29899.414524110001</v>
      </c>
      <c r="E23" s="97">
        <f>SUM(E24:E27)</f>
        <v>387.72185987000006</v>
      </c>
      <c r="F23" s="97">
        <f>SUM(F24:F27)</f>
        <v>29511.692664240003</v>
      </c>
      <c r="G23" s="102">
        <f t="shared" si="0"/>
        <v>3.709176223018132E-3</v>
      </c>
    </row>
    <row r="24" spans="2:11">
      <c r="B24" s="94" t="s">
        <v>116</v>
      </c>
      <c r="C24" s="92">
        <v>670.85495600000002</v>
      </c>
      <c r="D24" s="92">
        <v>121.82679948000001</v>
      </c>
      <c r="E24" s="92">
        <v>0</v>
      </c>
      <c r="F24" s="92">
        <f>D24</f>
        <v>121.82679948000001</v>
      </c>
      <c r="G24" s="100">
        <f t="shared" si="0"/>
        <v>1.5113241351038277E-5</v>
      </c>
    </row>
    <row r="25" spans="2:11">
      <c r="B25" s="94" t="s">
        <v>117</v>
      </c>
      <c r="C25" s="92">
        <v>84996.417663999993</v>
      </c>
      <c r="D25" s="92">
        <v>29389.865864760002</v>
      </c>
      <c r="E25" s="92">
        <v>0</v>
      </c>
      <c r="F25" s="92">
        <f>D25</f>
        <v>29389.865864760002</v>
      </c>
      <c r="G25" s="100">
        <f t="shared" si="0"/>
        <v>3.6459640898772725E-3</v>
      </c>
      <c r="I25" s="103"/>
    </row>
    <row r="26" spans="2:11">
      <c r="B26" s="94" t="s">
        <v>118</v>
      </c>
      <c r="C26" s="92">
        <v>51.500000999999997</v>
      </c>
      <c r="D26" s="92">
        <v>0</v>
      </c>
      <c r="E26" s="92">
        <f>D26</f>
        <v>0</v>
      </c>
      <c r="F26" s="92">
        <v>0</v>
      </c>
      <c r="G26" s="100">
        <f t="shared" si="0"/>
        <v>0</v>
      </c>
    </row>
    <row r="27" spans="2:11">
      <c r="B27" s="94" t="s">
        <v>119</v>
      </c>
      <c r="C27" s="92">
        <v>4726.2269249999999</v>
      </c>
      <c r="D27" s="92">
        <v>387.72185987000006</v>
      </c>
      <c r="E27" s="92">
        <f>D27</f>
        <v>387.72185987000006</v>
      </c>
      <c r="F27" s="92">
        <v>0</v>
      </c>
      <c r="G27" s="100">
        <f t="shared" si="0"/>
        <v>4.8098891789821099E-5</v>
      </c>
    </row>
    <row r="28" spans="2:11">
      <c r="B28" s="91" t="s">
        <v>120</v>
      </c>
      <c r="C28" s="97">
        <f>C29</f>
        <v>868.70703800000001</v>
      </c>
      <c r="D28" s="97">
        <f>D29</f>
        <v>188.22428712999999</v>
      </c>
      <c r="E28" s="97">
        <f>E29</f>
        <v>0</v>
      </c>
      <c r="F28" s="97">
        <f>F29</f>
        <v>188.22428712999999</v>
      </c>
      <c r="G28" s="102">
        <f t="shared" si="0"/>
        <v>2.3350191350876139E-5</v>
      </c>
    </row>
    <row r="29" spans="2:11">
      <c r="B29" s="94" t="s">
        <v>121</v>
      </c>
      <c r="C29" s="92">
        <v>868.70703800000001</v>
      </c>
      <c r="D29" s="92">
        <v>188.22428712999999</v>
      </c>
      <c r="E29" s="92">
        <v>0</v>
      </c>
      <c r="F29" s="92">
        <f>D29</f>
        <v>188.22428712999999</v>
      </c>
      <c r="G29" s="100">
        <f t="shared" si="0"/>
        <v>2.3350191350876139E-5</v>
      </c>
    </row>
    <row r="30" spans="2:11">
      <c r="B30" s="91" t="s">
        <v>122</v>
      </c>
      <c r="C30" s="97">
        <f>C31</f>
        <v>35218.491996999997</v>
      </c>
      <c r="D30" s="97">
        <f>D31</f>
        <v>6920.8828400399998</v>
      </c>
      <c r="E30" s="97">
        <f>E31</f>
        <v>6920.8828400399998</v>
      </c>
      <c r="F30" s="97">
        <f>F31</f>
        <v>0</v>
      </c>
      <c r="G30" s="102">
        <f t="shared" si="0"/>
        <v>8.5857112860422127E-4</v>
      </c>
    </row>
    <row r="31" spans="2:11">
      <c r="B31" s="94" t="s">
        <v>125</v>
      </c>
      <c r="C31" s="92">
        <v>35218.491996999997</v>
      </c>
      <c r="D31" s="92">
        <v>6920.8828400399998</v>
      </c>
      <c r="E31" s="92">
        <f>D31</f>
        <v>6920.8828400399998</v>
      </c>
      <c r="F31" s="92">
        <v>0</v>
      </c>
      <c r="G31" s="95">
        <f t="shared" si="0"/>
        <v>8.5857112860422127E-4</v>
      </c>
    </row>
    <row r="32" spans="2:11">
      <c r="B32" s="87" t="s">
        <v>1213</v>
      </c>
      <c r="C32" s="88">
        <f>C33+C36+C47</f>
        <v>13678.780962000001</v>
      </c>
      <c r="D32" s="88">
        <f>D33+D36+D47</f>
        <v>1954.2755243399999</v>
      </c>
      <c r="E32" s="88">
        <f>E33+E36+E47</f>
        <v>1952.3738066999999</v>
      </c>
      <c r="F32" s="88">
        <f>F33+F36+F47</f>
        <v>1.9017176400000002</v>
      </c>
      <c r="G32" s="90">
        <f t="shared" si="0"/>
        <v>2.4243793477170066E-4</v>
      </c>
    </row>
    <row r="33" spans="2:7">
      <c r="B33" s="91" t="s">
        <v>134</v>
      </c>
      <c r="C33" s="97">
        <f>C34+C35</f>
        <v>314.56412499999999</v>
      </c>
      <c r="D33" s="97">
        <f>D34+D35</f>
        <v>56.210629780000005</v>
      </c>
      <c r="E33" s="97">
        <f>E34+E35</f>
        <v>56.210629780000005</v>
      </c>
      <c r="F33" s="97">
        <f>F34+F35</f>
        <v>0</v>
      </c>
      <c r="G33" s="93">
        <f t="shared" si="0"/>
        <v>6.9732178632704209E-6</v>
      </c>
    </row>
    <row r="34" spans="2:7">
      <c r="B34" s="94" t="s">
        <v>135</v>
      </c>
      <c r="C34" s="92">
        <v>225.042</v>
      </c>
      <c r="D34" s="92">
        <v>45.177166680000006</v>
      </c>
      <c r="E34" s="92">
        <f>D34</f>
        <v>45.177166680000006</v>
      </c>
      <c r="F34" s="92">
        <v>0</v>
      </c>
      <c r="G34" s="95">
        <f t="shared" si="0"/>
        <v>5.6044599916048346E-6</v>
      </c>
    </row>
    <row r="35" spans="2:7">
      <c r="B35" s="94" t="s">
        <v>137</v>
      </c>
      <c r="C35" s="92">
        <v>89.522125000000003</v>
      </c>
      <c r="D35" s="92">
        <v>11.033463100000002</v>
      </c>
      <c r="E35" s="92">
        <f>D35</f>
        <v>11.033463100000002</v>
      </c>
      <c r="F35" s="92">
        <v>0</v>
      </c>
      <c r="G35" s="95">
        <f t="shared" si="0"/>
        <v>1.3687578716655867E-6</v>
      </c>
    </row>
    <row r="36" spans="2:7">
      <c r="B36" s="91" t="s">
        <v>138</v>
      </c>
      <c r="C36" s="97">
        <f>SUM(C37:C46)</f>
        <v>8015.2290570000005</v>
      </c>
      <c r="D36" s="97">
        <f>SUM(D37:D46)</f>
        <v>1252.82767904</v>
      </c>
      <c r="E36" s="97">
        <f>SUM(E37:E46)</f>
        <v>1250.9259614</v>
      </c>
      <c r="F36" s="97">
        <f>SUM(F37:F46)</f>
        <v>1.9017176400000002</v>
      </c>
      <c r="G36" s="93">
        <f t="shared" si="0"/>
        <v>1.5541972017167727E-4</v>
      </c>
    </row>
    <row r="37" spans="2:7">
      <c r="B37" s="94" t="s">
        <v>139</v>
      </c>
      <c r="C37" s="92">
        <v>1130.0497190000001</v>
      </c>
      <c r="D37" s="92">
        <v>31.806217240000002</v>
      </c>
      <c r="E37" s="92">
        <f>D37</f>
        <v>31.806217240000002</v>
      </c>
      <c r="F37" s="92">
        <v>0</v>
      </c>
      <c r="G37" s="95">
        <f t="shared" si="0"/>
        <v>3.9457249116241375E-6</v>
      </c>
    </row>
    <row r="38" spans="2:7">
      <c r="B38" s="94" t="s">
        <v>140</v>
      </c>
      <c r="C38" s="92">
        <v>320.09149500000001</v>
      </c>
      <c r="D38" s="92">
        <v>55.666666679999992</v>
      </c>
      <c r="E38" s="92">
        <f>D38</f>
        <v>55.666666679999992</v>
      </c>
      <c r="F38" s="92">
        <v>0</v>
      </c>
      <c r="G38" s="100">
        <f t="shared" si="0"/>
        <v>6.9057364416829747E-6</v>
      </c>
    </row>
    <row r="39" spans="2:7">
      <c r="B39" s="94" t="s">
        <v>142</v>
      </c>
      <c r="C39" s="92">
        <v>8.4097159999999995</v>
      </c>
      <c r="D39" s="92">
        <v>0.79213415999999992</v>
      </c>
      <c r="E39" s="92">
        <f>D39</f>
        <v>0.79213415999999992</v>
      </c>
      <c r="F39" s="92">
        <v>0</v>
      </c>
      <c r="G39" s="100">
        <f t="shared" si="0"/>
        <v>9.8268318576712962E-8</v>
      </c>
    </row>
    <row r="40" spans="2:7">
      <c r="B40" s="94" t="s">
        <v>144</v>
      </c>
      <c r="C40" s="92">
        <v>1338.1688340000001</v>
      </c>
      <c r="D40" s="92">
        <v>192.91964206</v>
      </c>
      <c r="E40" s="92">
        <f t="shared" ref="E40:E43" si="1">D40</f>
        <v>192.91964206</v>
      </c>
      <c r="F40" s="92">
        <v>0</v>
      </c>
      <c r="G40" s="100">
        <f t="shared" si="0"/>
        <v>2.3932674290498363E-5</v>
      </c>
    </row>
    <row r="41" spans="2:7">
      <c r="B41" s="94" t="s">
        <v>145</v>
      </c>
      <c r="C41" s="92">
        <v>2031.4511130000001</v>
      </c>
      <c r="D41" s="92">
        <v>297.45203531999999</v>
      </c>
      <c r="E41" s="92">
        <f t="shared" si="1"/>
        <v>297.45203531999999</v>
      </c>
      <c r="F41" s="92">
        <v>0</v>
      </c>
      <c r="G41" s="100">
        <f t="shared" si="0"/>
        <v>3.6900455559342923E-5</v>
      </c>
    </row>
    <row r="42" spans="2:7">
      <c r="B42" s="94" t="s">
        <v>146</v>
      </c>
      <c r="C42" s="92">
        <v>101.411794</v>
      </c>
      <c r="D42" s="92">
        <v>19.111822180000001</v>
      </c>
      <c r="E42" s="92">
        <f t="shared" si="1"/>
        <v>19.111822180000001</v>
      </c>
      <c r="F42" s="92">
        <v>0</v>
      </c>
      <c r="G42" s="100">
        <f t="shared" si="0"/>
        <v>2.370919883780456E-6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2.359178587759361E-7</v>
      </c>
    </row>
    <row r="45" spans="2:7">
      <c r="B45" s="94" t="s">
        <v>1748</v>
      </c>
      <c r="C45" s="92">
        <v>12</v>
      </c>
      <c r="D45" s="92">
        <v>5.221095319999999</v>
      </c>
      <c r="E45" s="92">
        <f>D45</f>
        <v>5.221095319999999</v>
      </c>
      <c r="F45" s="92">
        <v>0</v>
      </c>
      <c r="G45" s="100">
        <f t="shared" si="0"/>
        <v>6.4770374026685717E-7</v>
      </c>
    </row>
    <row r="46" spans="2:7">
      <c r="B46" s="94" t="s">
        <v>148</v>
      </c>
      <c r="C46" s="92">
        <v>3042.0986069999999</v>
      </c>
      <c r="D46" s="92">
        <v>647.95634843999994</v>
      </c>
      <c r="E46" s="92">
        <f>D46</f>
        <v>647.95634843999994</v>
      </c>
      <c r="F46" s="92">
        <v>0</v>
      </c>
      <c r="G46" s="100">
        <f t="shared" si="0"/>
        <v>8.0382319167128901E-5</v>
      </c>
    </row>
    <row r="47" spans="2:7">
      <c r="B47" s="91" t="s">
        <v>149</v>
      </c>
      <c r="C47" s="97">
        <f>SUM(C48:C55)</f>
        <v>5348.9877800000004</v>
      </c>
      <c r="D47" s="97">
        <f>SUM(D48:D55)</f>
        <v>645.23721551999984</v>
      </c>
      <c r="E47" s="97">
        <f>SUM(E48:E55)</f>
        <v>645.23721551999984</v>
      </c>
      <c r="F47" s="97">
        <f>SUM(F48:F55)</f>
        <v>0</v>
      </c>
      <c r="G47" s="102">
        <f t="shared" si="0"/>
        <v>8.004499673675297E-5</v>
      </c>
    </row>
    <row r="48" spans="2:7">
      <c r="B48" s="94" t="s">
        <v>150</v>
      </c>
      <c r="C48" s="92">
        <v>260.17793799999998</v>
      </c>
      <c r="D48" s="92">
        <v>55.577828819999993</v>
      </c>
      <c r="E48" s="92">
        <f>D48</f>
        <v>55.577828819999993</v>
      </c>
      <c r="F48" s="92">
        <v>0</v>
      </c>
      <c r="G48" s="100">
        <f t="shared" si="0"/>
        <v>6.8947156480232826E-6</v>
      </c>
    </row>
    <row r="49" spans="2:8">
      <c r="B49" s="94" t="s">
        <v>151</v>
      </c>
      <c r="C49" s="92">
        <v>5.5485429999999996</v>
      </c>
      <c r="D49" s="92">
        <v>1.1396355300000001</v>
      </c>
      <c r="E49" s="92">
        <f t="shared" ref="E49:E55" si="2">D49</f>
        <v>1.1396355300000001</v>
      </c>
      <c r="F49" s="92">
        <v>0</v>
      </c>
      <c r="G49" s="100">
        <f t="shared" si="0"/>
        <v>1.4137765163843098E-7</v>
      </c>
    </row>
    <row r="50" spans="2:8">
      <c r="B50" s="94" t="s">
        <v>152</v>
      </c>
      <c r="C50" s="92">
        <v>153.29686799999999</v>
      </c>
      <c r="D50" s="92">
        <v>28.164245170000001</v>
      </c>
      <c r="E50" s="92">
        <f t="shared" si="2"/>
        <v>28.164245170000001</v>
      </c>
      <c r="F50" s="92">
        <v>0</v>
      </c>
      <c r="G50" s="95">
        <f t="shared" si="0"/>
        <v>3.4939195361025836E-6</v>
      </c>
    </row>
    <row r="51" spans="2:8">
      <c r="B51" s="94" t="s">
        <v>153</v>
      </c>
      <c r="C51" s="92">
        <v>17.3</v>
      </c>
      <c r="D51" s="92">
        <v>0</v>
      </c>
      <c r="E51" s="92">
        <f t="shared" si="2"/>
        <v>0</v>
      </c>
      <c r="F51" s="92">
        <v>0</v>
      </c>
      <c r="G51" s="95">
        <f t="shared" si="0"/>
        <v>0</v>
      </c>
    </row>
    <row r="52" spans="2:8">
      <c r="B52" s="94" t="s">
        <v>1065</v>
      </c>
      <c r="C52" s="92">
        <v>4740.9021789999997</v>
      </c>
      <c r="D52" s="92">
        <v>532.84712878999994</v>
      </c>
      <c r="E52" s="92">
        <f t="shared" si="2"/>
        <v>532.84712878999994</v>
      </c>
      <c r="F52" s="92">
        <v>0</v>
      </c>
      <c r="G52" s="95">
        <f t="shared" si="0"/>
        <v>6.6102428160177463E-5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1.3273814239949654E-7</v>
      </c>
    </row>
    <row r="55" spans="2:8">
      <c r="B55" s="94" t="s">
        <v>155</v>
      </c>
      <c r="C55" s="92">
        <v>159.16456700000001</v>
      </c>
      <c r="D55" s="92">
        <v>26.438384170000003</v>
      </c>
      <c r="E55" s="92">
        <f t="shared" si="2"/>
        <v>26.438384170000003</v>
      </c>
      <c r="F55" s="92">
        <v>0</v>
      </c>
      <c r="G55" s="95">
        <f t="shared" si="0"/>
        <v>3.2798175984117203E-6</v>
      </c>
    </row>
    <row r="56" spans="2:8">
      <c r="B56" s="104" t="s">
        <v>453</v>
      </c>
      <c r="C56" s="105">
        <f>C16+C19+C32</f>
        <v>142145.48564599999</v>
      </c>
      <c r="D56" s="105">
        <f>D16+D19+D32</f>
        <v>39234.188697460006</v>
      </c>
      <c r="E56" s="105">
        <f>E16+E19+E32</f>
        <v>9532.370028450001</v>
      </c>
      <c r="F56" s="105">
        <f>F16+F19+F32</f>
        <v>29701.818669010005</v>
      </c>
      <c r="G56" s="106">
        <f t="shared" si="0"/>
        <v>4.8672029925093388E-3</v>
      </c>
    </row>
    <row r="57" spans="2:8" s="167" customFormat="1">
      <c r="B57" s="31" t="s">
        <v>1738</v>
      </c>
      <c r="C57" s="168"/>
      <c r="D57" s="168"/>
      <c r="E57" s="168"/>
      <c r="F57" s="168"/>
      <c r="G57" s="169"/>
    </row>
    <row r="58" spans="2:8">
      <c r="B58" s="159" t="s">
        <v>1700</v>
      </c>
      <c r="C58" s="170"/>
      <c r="D58" s="170"/>
      <c r="E58" s="170"/>
      <c r="F58" s="167"/>
      <c r="G58" s="167"/>
      <c r="H58" s="167"/>
    </row>
    <row r="59" spans="2:8" ht="36" customHeight="1">
      <c r="B59" s="211" t="s">
        <v>1776</v>
      </c>
      <c r="C59" s="211"/>
      <c r="D59" s="211"/>
      <c r="E59" s="171"/>
      <c r="F59" s="167"/>
      <c r="G59" s="167"/>
      <c r="H59" s="167"/>
    </row>
    <row r="60" spans="2:8">
      <c r="B60" s="33" t="s">
        <v>1740</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dimension ref="A1:G1629"/>
  <sheetViews>
    <sheetView showGridLines="0" zoomScale="115" zoomScaleNormal="115" workbookViewId="0">
      <selection activeCell="C19" sqref="C19"/>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15" t="s">
        <v>0</v>
      </c>
      <c r="B1" s="215"/>
      <c r="C1" s="215"/>
      <c r="D1" s="215"/>
      <c r="E1" s="215"/>
    </row>
    <row r="2" spans="1:7" ht="20.25">
      <c r="A2" s="216" t="s">
        <v>1</v>
      </c>
      <c r="B2" s="216"/>
      <c r="C2" s="216"/>
      <c r="D2" s="216"/>
      <c r="E2" s="216"/>
    </row>
    <row r="3" spans="1:7">
      <c r="A3" s="217" t="s">
        <v>2</v>
      </c>
      <c r="B3" s="217"/>
      <c r="C3" s="217"/>
      <c r="D3" s="217"/>
      <c r="E3" s="217"/>
    </row>
    <row r="4" spans="1:7">
      <c r="A4" s="114"/>
      <c r="B4" s="114"/>
      <c r="C4" s="114"/>
      <c r="D4" s="114"/>
      <c r="E4" s="114"/>
    </row>
    <row r="5" spans="1:7" ht="18.75">
      <c r="A5" s="218" t="s">
        <v>23</v>
      </c>
      <c r="B5" s="218"/>
      <c r="C5" s="218"/>
      <c r="D5" s="218"/>
      <c r="E5" s="218"/>
    </row>
    <row r="6" spans="1:7" ht="18.75">
      <c r="A6" s="219" t="s">
        <v>240</v>
      </c>
      <c r="B6" s="219"/>
      <c r="C6" s="219"/>
      <c r="D6" s="219"/>
      <c r="E6" s="219"/>
    </row>
    <row r="7" spans="1:7" ht="18.75">
      <c r="A7" s="220" t="s">
        <v>1774</v>
      </c>
      <c r="B7" s="220"/>
      <c r="C7" s="220"/>
      <c r="D7" s="220"/>
      <c r="E7" s="220"/>
    </row>
    <row r="8" spans="1:7" ht="18.75">
      <c r="A8" s="197" t="s">
        <v>1576</v>
      </c>
      <c r="B8" s="197"/>
      <c r="C8" s="197"/>
      <c r="D8" s="197"/>
      <c r="E8" s="197"/>
    </row>
    <row r="9" spans="1:7" ht="15.75">
      <c r="A9" s="221" t="s">
        <v>5</v>
      </c>
      <c r="B9" s="221"/>
      <c r="C9" s="221"/>
      <c r="D9" s="221"/>
      <c r="E9" s="221"/>
    </row>
    <row r="10" spans="1:7">
      <c r="A10" s="114"/>
      <c r="B10" s="114"/>
      <c r="C10" s="114"/>
      <c r="D10" s="114"/>
      <c r="E10" s="114"/>
    </row>
    <row r="12" spans="1:7">
      <c r="C12" s="222" t="s">
        <v>6</v>
      </c>
      <c r="D12" s="108" t="s">
        <v>1743</v>
      </c>
      <c r="E12" s="223" t="s">
        <v>1697</v>
      </c>
    </row>
    <row r="13" spans="1:7">
      <c r="C13" s="222"/>
      <c r="D13" s="115" t="s">
        <v>1576</v>
      </c>
      <c r="E13" s="223"/>
    </row>
    <row r="14" spans="1:7">
      <c r="C14" s="123" t="s">
        <v>241</v>
      </c>
      <c r="D14" s="123">
        <v>1484234610959</v>
      </c>
      <c r="E14" s="123">
        <v>383936686958.94025</v>
      </c>
    </row>
    <row r="15" spans="1:7">
      <c r="C15" s="124" t="s">
        <v>1713</v>
      </c>
      <c r="D15" s="125">
        <v>1405231227574</v>
      </c>
      <c r="E15" s="125">
        <v>369339014841.07025</v>
      </c>
    </row>
    <row r="16" spans="1:7">
      <c r="C16" s="152" t="s">
        <v>242</v>
      </c>
      <c r="D16" s="153">
        <v>12803138793</v>
      </c>
      <c r="E16" s="153">
        <v>2872374626.2299995</v>
      </c>
      <c r="G16" s="157"/>
    </row>
    <row r="17" spans="3:5">
      <c r="C17" s="154" t="s">
        <v>243</v>
      </c>
      <c r="D17" s="155">
        <v>12768524419</v>
      </c>
      <c r="E17" s="155">
        <v>2868192290.9899998</v>
      </c>
    </row>
    <row r="18" spans="3:5">
      <c r="C18" s="156" t="s">
        <v>244</v>
      </c>
      <c r="D18" s="153">
        <v>12768524419</v>
      </c>
      <c r="E18" s="153">
        <v>2868192290.9899998</v>
      </c>
    </row>
    <row r="19" spans="3:5">
      <c r="C19" s="154" t="s">
        <v>245</v>
      </c>
      <c r="D19" s="155">
        <v>34614374</v>
      </c>
      <c r="E19" s="155">
        <v>4182335.2399999998</v>
      </c>
    </row>
    <row r="20" spans="3:5">
      <c r="C20" s="156" t="s">
        <v>244</v>
      </c>
      <c r="D20" s="153">
        <v>34614374</v>
      </c>
      <c r="E20" s="153">
        <v>4182335.2399999998</v>
      </c>
    </row>
    <row r="21" spans="3:5">
      <c r="C21" s="152" t="s">
        <v>270</v>
      </c>
      <c r="D21" s="153">
        <v>42965382</v>
      </c>
      <c r="E21" s="153">
        <v>7044612.120000001</v>
      </c>
    </row>
    <row r="22" spans="3:5">
      <c r="C22" s="154" t="s">
        <v>243</v>
      </c>
      <c r="D22" s="155">
        <v>42965382</v>
      </c>
      <c r="E22" s="155">
        <v>7044612.120000001</v>
      </c>
    </row>
    <row r="23" spans="3:5">
      <c r="C23" s="156" t="s">
        <v>244</v>
      </c>
      <c r="D23" s="153">
        <v>42965382</v>
      </c>
      <c r="E23" s="153">
        <v>7044612.120000001</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5919430.1400000006</v>
      </c>
    </row>
    <row r="34" spans="3:5">
      <c r="C34" s="154" t="s">
        <v>243</v>
      </c>
      <c r="D34" s="155">
        <v>41285955</v>
      </c>
      <c r="E34" s="155">
        <v>5919430.1400000006</v>
      </c>
    </row>
    <row r="35" spans="3:5">
      <c r="C35" s="156" t="s">
        <v>244</v>
      </c>
      <c r="D35" s="153">
        <v>41285955</v>
      </c>
      <c r="E35" s="153">
        <v>5919430.1400000006</v>
      </c>
    </row>
    <row r="36" spans="3:5">
      <c r="C36" s="152" t="s">
        <v>252</v>
      </c>
      <c r="D36" s="153">
        <v>43912764</v>
      </c>
      <c r="E36" s="153">
        <v>6639066.0299999993</v>
      </c>
    </row>
    <row r="37" spans="3:5">
      <c r="C37" s="154" t="s">
        <v>243</v>
      </c>
      <c r="D37" s="155">
        <v>43912764</v>
      </c>
      <c r="E37" s="155">
        <v>6639066.0299999993</v>
      </c>
    </row>
    <row r="38" spans="3:5">
      <c r="C38" s="156" t="s">
        <v>244</v>
      </c>
      <c r="D38" s="153">
        <v>43912764</v>
      </c>
      <c r="E38" s="153">
        <v>6639066.0299999993</v>
      </c>
    </row>
    <row r="39" spans="3:5">
      <c r="C39" s="152" t="s">
        <v>253</v>
      </c>
      <c r="D39" s="153">
        <v>75396869</v>
      </c>
      <c r="E39" s="153">
        <v>14652515.33</v>
      </c>
    </row>
    <row r="40" spans="3:5">
      <c r="C40" s="154" t="s">
        <v>243</v>
      </c>
      <c r="D40" s="155">
        <v>75396869</v>
      </c>
      <c r="E40" s="155">
        <v>14652515.33</v>
      </c>
    </row>
    <row r="41" spans="3:5">
      <c r="C41" s="156" t="s">
        <v>244</v>
      </c>
      <c r="D41" s="153">
        <v>75396869</v>
      </c>
      <c r="E41" s="153">
        <v>14652515.33</v>
      </c>
    </row>
    <row r="42" spans="3:5">
      <c r="C42" s="152" t="s">
        <v>350</v>
      </c>
      <c r="D42" s="153">
        <v>45846673</v>
      </c>
      <c r="E42" s="153">
        <v>1488178</v>
      </c>
    </row>
    <row r="43" spans="3:5">
      <c r="C43" s="154" t="s">
        <v>243</v>
      </c>
      <c r="D43" s="155">
        <v>45846673</v>
      </c>
      <c r="E43" s="155">
        <v>1488178</v>
      </c>
    </row>
    <row r="44" spans="3:5">
      <c r="C44" s="156" t="s">
        <v>244</v>
      </c>
      <c r="D44" s="153">
        <v>45846673</v>
      </c>
      <c r="E44" s="153">
        <v>1488178</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15309292.34</v>
      </c>
    </row>
    <row r="49" spans="3:5">
      <c r="C49" s="154" t="s">
        <v>243</v>
      </c>
      <c r="D49" s="155">
        <v>43809957</v>
      </c>
      <c r="E49" s="155">
        <v>15309292.34</v>
      </c>
    </row>
    <row r="50" spans="3:5">
      <c r="C50" s="156" t="s">
        <v>244</v>
      </c>
      <c r="D50" s="153">
        <v>43809957</v>
      </c>
      <c r="E50" s="153">
        <v>15309292.34</v>
      </c>
    </row>
    <row r="51" spans="3:5">
      <c r="C51" s="152" t="s">
        <v>256</v>
      </c>
      <c r="D51" s="153">
        <v>54797452</v>
      </c>
      <c r="E51" s="153">
        <v>22488687.529999997</v>
      </c>
    </row>
    <row r="52" spans="3:5">
      <c r="C52" s="154" t="s">
        <v>243</v>
      </c>
      <c r="D52" s="155">
        <v>54797452</v>
      </c>
      <c r="E52" s="155">
        <v>22488687.529999997</v>
      </c>
    </row>
    <row r="53" spans="3:5">
      <c r="C53" s="156" t="s">
        <v>244</v>
      </c>
      <c r="D53" s="153">
        <v>54797452</v>
      </c>
      <c r="E53" s="153">
        <v>22488687.529999997</v>
      </c>
    </row>
    <row r="54" spans="3:5">
      <c r="C54" s="152" t="s">
        <v>257</v>
      </c>
      <c r="D54" s="153">
        <v>52932672</v>
      </c>
      <c r="E54" s="153">
        <v>7599513.1799999997</v>
      </c>
    </row>
    <row r="55" spans="3:5">
      <c r="C55" s="154" t="s">
        <v>243</v>
      </c>
      <c r="D55" s="155">
        <v>52932672</v>
      </c>
      <c r="E55" s="155">
        <v>7599513.1799999997</v>
      </c>
    </row>
    <row r="56" spans="3:5">
      <c r="C56" s="156" t="s">
        <v>244</v>
      </c>
      <c r="D56" s="153">
        <v>52932672</v>
      </c>
      <c r="E56" s="153">
        <v>7599513.1799999997</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1758998554.8700001</v>
      </c>
    </row>
    <row r="61" spans="3:5">
      <c r="C61" s="154" t="s">
        <v>243</v>
      </c>
      <c r="D61" s="155">
        <v>5556078082</v>
      </c>
      <c r="E61" s="155">
        <v>1745020027.5500002</v>
      </c>
    </row>
    <row r="62" spans="3:5">
      <c r="C62" s="156" t="s">
        <v>244</v>
      </c>
      <c r="D62" s="153">
        <v>5556078082</v>
      </c>
      <c r="E62" s="153">
        <v>1745020027.5500002</v>
      </c>
    </row>
    <row r="63" spans="3:5">
      <c r="C63" s="154" t="s">
        <v>246</v>
      </c>
      <c r="D63" s="155">
        <v>43235585</v>
      </c>
      <c r="E63" s="155">
        <v>13978527.32</v>
      </c>
    </row>
    <row r="64" spans="3:5">
      <c r="C64" s="156" t="s">
        <v>244</v>
      </c>
      <c r="D64" s="153">
        <v>43235585</v>
      </c>
      <c r="E64" s="153">
        <v>13978527.32</v>
      </c>
    </row>
    <row r="65" spans="3:5">
      <c r="C65" s="152" t="s">
        <v>259</v>
      </c>
      <c r="D65" s="153">
        <v>1386332547023</v>
      </c>
      <c r="E65" s="153">
        <v>364615593096.55023</v>
      </c>
    </row>
    <row r="66" spans="3:5">
      <c r="C66" s="154" t="s">
        <v>243</v>
      </c>
      <c r="D66" s="155">
        <v>1034196827890</v>
      </c>
      <c r="E66" s="155">
        <v>281186748936.17029</v>
      </c>
    </row>
    <row r="67" spans="3:5">
      <c r="C67" s="156" t="s">
        <v>942</v>
      </c>
      <c r="D67" s="153">
        <v>100</v>
      </c>
      <c r="E67" s="153">
        <v>0</v>
      </c>
    </row>
    <row r="68" spans="3:5">
      <c r="C68" s="156" t="s">
        <v>244</v>
      </c>
      <c r="D68" s="153">
        <v>1034196827790</v>
      </c>
      <c r="E68" s="153">
        <v>281186748936.17029</v>
      </c>
    </row>
    <row r="69" spans="3:5">
      <c r="C69" s="154" t="s">
        <v>245</v>
      </c>
      <c r="D69" s="155">
        <v>113264264759</v>
      </c>
      <c r="E69" s="155">
        <v>62861789767.959984</v>
      </c>
    </row>
    <row r="70" spans="3:5">
      <c r="C70" s="156" t="s">
        <v>244</v>
      </c>
      <c r="D70" s="153">
        <v>113264264759</v>
      </c>
      <c r="E70" s="153">
        <v>62861789767.959984</v>
      </c>
    </row>
    <row r="71" spans="3:5">
      <c r="C71" s="154" t="s">
        <v>1716</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16684670181.299999</v>
      </c>
    </row>
    <row r="76" spans="3:5">
      <c r="C76" s="156" t="s">
        <v>244</v>
      </c>
      <c r="D76" s="153">
        <v>122733151615</v>
      </c>
      <c r="E76" s="153">
        <v>16684670181.299999</v>
      </c>
    </row>
    <row r="77" spans="3:5">
      <c r="C77" s="154" t="s">
        <v>247</v>
      </c>
      <c r="D77" s="155">
        <v>905738873</v>
      </c>
      <c r="E77" s="155">
        <v>124999184.60999998</v>
      </c>
    </row>
    <row r="78" spans="3:5">
      <c r="C78" s="156" t="s">
        <v>244</v>
      </c>
      <c r="D78" s="153">
        <v>905738873</v>
      </c>
      <c r="E78" s="153">
        <v>124999184.60999998</v>
      </c>
    </row>
    <row r="79" spans="3:5">
      <c r="C79" s="124" t="s">
        <v>1736</v>
      </c>
      <c r="D79" s="125">
        <v>79003383385</v>
      </c>
      <c r="E79" s="125">
        <v>14597672117.870007</v>
      </c>
    </row>
    <row r="80" spans="3:5">
      <c r="C80" s="173" t="s">
        <v>242</v>
      </c>
      <c r="D80" s="172">
        <v>6834958632</v>
      </c>
      <c r="E80" s="172">
        <v>1542703156.9200001</v>
      </c>
    </row>
    <row r="81" spans="3:5">
      <c r="C81" s="174" t="s">
        <v>243</v>
      </c>
      <c r="D81" s="176">
        <v>4863809031</v>
      </c>
      <c r="E81" s="176">
        <v>1418766719.8800001</v>
      </c>
    </row>
    <row r="82" spans="3:5">
      <c r="C82" s="175" t="s">
        <v>986</v>
      </c>
      <c r="D82" s="172">
        <v>241517712</v>
      </c>
      <c r="E82" s="172">
        <v>241517712</v>
      </c>
    </row>
    <row r="83" spans="3:5">
      <c r="C83" s="175" t="s">
        <v>1531</v>
      </c>
      <c r="D83" s="172">
        <v>700000000</v>
      </c>
      <c r="E83" s="172">
        <v>144545474.43000001</v>
      </c>
    </row>
    <row r="84" spans="3:5">
      <c r="C84" s="175" t="s">
        <v>1598</v>
      </c>
      <c r="D84" s="172">
        <v>12373947</v>
      </c>
      <c r="E84" s="172">
        <v>0</v>
      </c>
    </row>
    <row r="85" spans="3:5">
      <c r="C85" s="175" t="s">
        <v>1189</v>
      </c>
      <c r="D85" s="172">
        <v>24586631</v>
      </c>
      <c r="E85" s="172">
        <v>0</v>
      </c>
    </row>
    <row r="86" spans="3:5">
      <c r="C86" s="175" t="s">
        <v>1530</v>
      </c>
      <c r="D86" s="172">
        <v>300000000</v>
      </c>
      <c r="E86" s="172">
        <v>0</v>
      </c>
    </row>
    <row r="87" spans="3:5">
      <c r="C87" s="175" t="s">
        <v>1702</v>
      </c>
      <c r="D87" s="172">
        <v>20000000</v>
      </c>
      <c r="E87" s="172">
        <v>0</v>
      </c>
    </row>
    <row r="88" spans="3:5">
      <c r="C88" s="175" t="s">
        <v>1599</v>
      </c>
      <c r="D88" s="172">
        <v>662449960</v>
      </c>
      <c r="E88" s="172">
        <v>25605482.5</v>
      </c>
    </row>
    <row r="89" spans="3:5">
      <c r="C89" s="175" t="s">
        <v>1567</v>
      </c>
      <c r="D89" s="172">
        <v>34295224</v>
      </c>
      <c r="E89" s="172">
        <v>0</v>
      </c>
    </row>
    <row r="90" spans="3:5" ht="29.45" customHeight="1">
      <c r="C90" s="175" t="s">
        <v>1703</v>
      </c>
      <c r="D90" s="172">
        <v>7273652</v>
      </c>
      <c r="E90" s="172">
        <v>0</v>
      </c>
    </row>
    <row r="91" spans="3:5" ht="25.9" customHeight="1">
      <c r="C91" s="175" t="s">
        <v>261</v>
      </c>
      <c r="D91" s="172">
        <v>100000000</v>
      </c>
      <c r="E91" s="172">
        <v>72231812.810000002</v>
      </c>
    </row>
    <row r="92" spans="3:5">
      <c r="C92" s="175" t="s">
        <v>514</v>
      </c>
      <c r="D92" s="172">
        <v>1235409</v>
      </c>
      <c r="E92" s="172">
        <v>0</v>
      </c>
    </row>
    <row r="93" spans="3:5">
      <c r="C93" s="175" t="s">
        <v>515</v>
      </c>
      <c r="D93" s="172">
        <v>8415087</v>
      </c>
      <c r="E93" s="172">
        <v>0</v>
      </c>
    </row>
    <row r="94" spans="3:5">
      <c r="C94" s="175" t="s">
        <v>1529</v>
      </c>
      <c r="D94" s="172">
        <v>6705517</v>
      </c>
      <c r="E94" s="172">
        <v>0</v>
      </c>
    </row>
    <row r="95" spans="3:5">
      <c r="C95" s="175" t="s">
        <v>1528</v>
      </c>
      <c r="D95" s="172">
        <v>161911169</v>
      </c>
      <c r="E95" s="172">
        <v>26311171.32</v>
      </c>
    </row>
    <row r="96" spans="3:5">
      <c r="C96" s="175" t="s">
        <v>1527</v>
      </c>
      <c r="D96" s="172">
        <v>114305</v>
      </c>
      <c r="E96" s="172">
        <v>0</v>
      </c>
    </row>
    <row r="97" spans="3:5">
      <c r="C97" s="175" t="s">
        <v>1600</v>
      </c>
      <c r="D97" s="172">
        <v>200183491</v>
      </c>
      <c r="E97" s="172">
        <v>0</v>
      </c>
    </row>
    <row r="98" spans="3:5">
      <c r="C98" s="175" t="s">
        <v>262</v>
      </c>
      <c r="D98" s="172">
        <v>110000000</v>
      </c>
      <c r="E98" s="172">
        <v>84438701.450000003</v>
      </c>
    </row>
    <row r="99" spans="3:5">
      <c r="C99" s="175" t="s">
        <v>1601</v>
      </c>
      <c r="D99" s="172">
        <v>30000000</v>
      </c>
      <c r="E99" s="172">
        <v>0</v>
      </c>
    </row>
    <row r="100" spans="3:5">
      <c r="C100" s="175" t="s">
        <v>1526</v>
      </c>
      <c r="D100" s="172">
        <v>45904934</v>
      </c>
      <c r="E100" s="172">
        <v>0</v>
      </c>
    </row>
    <row r="101" spans="3:5">
      <c r="C101" s="175" t="s">
        <v>711</v>
      </c>
      <c r="D101" s="172">
        <v>2865375</v>
      </c>
      <c r="E101" s="172">
        <v>0</v>
      </c>
    </row>
    <row r="102" spans="3:5">
      <c r="C102" s="175" t="s">
        <v>1525</v>
      </c>
      <c r="D102" s="172">
        <v>46244296</v>
      </c>
      <c r="E102" s="172">
        <v>0</v>
      </c>
    </row>
    <row r="103" spans="3:5">
      <c r="C103" s="175" t="s">
        <v>1566</v>
      </c>
      <c r="D103" s="172">
        <v>23765179</v>
      </c>
      <c r="E103" s="172">
        <v>0</v>
      </c>
    </row>
    <row r="104" spans="3:5">
      <c r="C104" s="175" t="s">
        <v>1242</v>
      </c>
      <c r="D104" s="172">
        <v>4000000</v>
      </c>
      <c r="E104" s="172">
        <v>0</v>
      </c>
    </row>
    <row r="105" spans="3:5">
      <c r="C105" s="175" t="s">
        <v>463</v>
      </c>
      <c r="D105" s="172">
        <v>41404153</v>
      </c>
      <c r="E105" s="172">
        <v>0</v>
      </c>
    </row>
    <row r="106" spans="3:5">
      <c r="C106" s="175" t="s">
        <v>1574</v>
      </c>
      <c r="D106" s="172">
        <v>679693856</v>
      </c>
      <c r="E106" s="172">
        <v>187458770</v>
      </c>
    </row>
    <row r="107" spans="3:5">
      <c r="C107" s="175" t="s">
        <v>1602</v>
      </c>
      <c r="D107" s="172">
        <v>1000000</v>
      </c>
      <c r="E107" s="172">
        <v>0</v>
      </c>
    </row>
    <row r="108" spans="3:5">
      <c r="C108" s="175" t="s">
        <v>263</v>
      </c>
      <c r="D108" s="172">
        <v>20934524</v>
      </c>
      <c r="E108" s="172">
        <v>0</v>
      </c>
    </row>
    <row r="109" spans="3:5">
      <c r="C109" s="175" t="s">
        <v>1603</v>
      </c>
      <c r="D109" s="172">
        <v>212013478</v>
      </c>
      <c r="E109" s="172">
        <v>0</v>
      </c>
    </row>
    <row r="110" spans="3:5">
      <c r="C110" s="175" t="s">
        <v>1188</v>
      </c>
      <c r="D110" s="172">
        <v>3750000</v>
      </c>
      <c r="E110" s="172">
        <v>1220543.08</v>
      </c>
    </row>
    <row r="111" spans="3:5">
      <c r="C111" s="175" t="s">
        <v>1201</v>
      </c>
      <c r="D111" s="172">
        <v>7143615</v>
      </c>
      <c r="E111" s="172">
        <v>0</v>
      </c>
    </row>
    <row r="112" spans="3:5">
      <c r="C112" s="175" t="s">
        <v>987</v>
      </c>
      <c r="D112" s="172">
        <v>11563777</v>
      </c>
      <c r="E112" s="172">
        <v>3179179.47</v>
      </c>
    </row>
    <row r="113" spans="3:5">
      <c r="C113" s="175" t="s">
        <v>1517</v>
      </c>
      <c r="D113" s="172">
        <v>39721620</v>
      </c>
      <c r="E113" s="172">
        <v>0</v>
      </c>
    </row>
    <row r="114" spans="3:5">
      <c r="C114" s="175" t="s">
        <v>1524</v>
      </c>
      <c r="D114" s="172">
        <v>22199522</v>
      </c>
      <c r="E114" s="172">
        <v>0</v>
      </c>
    </row>
    <row r="115" spans="3:5">
      <c r="C115" s="175" t="s">
        <v>1565</v>
      </c>
      <c r="D115" s="172">
        <v>676036</v>
      </c>
      <c r="E115" s="172">
        <v>0</v>
      </c>
    </row>
    <row r="116" spans="3:5">
      <c r="C116" s="175" t="s">
        <v>988</v>
      </c>
      <c r="D116" s="172">
        <v>9841932</v>
      </c>
      <c r="E116" s="172">
        <v>0</v>
      </c>
    </row>
    <row r="117" spans="3:5">
      <c r="C117" s="175" t="s">
        <v>264</v>
      </c>
      <c r="D117" s="172">
        <v>153476435</v>
      </c>
      <c r="E117" s="172">
        <v>38250648.539999999</v>
      </c>
    </row>
    <row r="118" spans="3:5">
      <c r="C118" s="175" t="s">
        <v>1205</v>
      </c>
      <c r="D118" s="172">
        <v>70000000</v>
      </c>
      <c r="E118" s="172">
        <v>0</v>
      </c>
    </row>
    <row r="119" spans="3:5">
      <c r="C119" s="175" t="s">
        <v>1238</v>
      </c>
      <c r="D119" s="172">
        <v>26866592</v>
      </c>
      <c r="E119" s="172">
        <v>0</v>
      </c>
    </row>
    <row r="120" spans="3:5">
      <c r="C120" s="175" t="s">
        <v>265</v>
      </c>
      <c r="D120" s="172">
        <v>35594550</v>
      </c>
      <c r="E120" s="172">
        <v>0</v>
      </c>
    </row>
    <row r="121" spans="3:5">
      <c r="C121" s="175" t="s">
        <v>1200</v>
      </c>
      <c r="D121" s="172">
        <v>100000000</v>
      </c>
      <c r="E121" s="172">
        <v>1729611.82</v>
      </c>
    </row>
    <row r="122" spans="3:5">
      <c r="C122" s="175" t="s">
        <v>266</v>
      </c>
      <c r="D122" s="172">
        <v>24095551</v>
      </c>
      <c r="E122" s="172">
        <v>24095551</v>
      </c>
    </row>
    <row r="123" spans="3:5">
      <c r="C123" s="175" t="s">
        <v>267</v>
      </c>
      <c r="D123" s="172">
        <v>12659528</v>
      </c>
      <c r="E123" s="172">
        <v>896297.14</v>
      </c>
    </row>
    <row r="124" spans="3:5">
      <c r="C124" s="175" t="s">
        <v>989</v>
      </c>
      <c r="D124" s="172">
        <v>5403355</v>
      </c>
      <c r="E124" s="172">
        <v>0</v>
      </c>
    </row>
    <row r="125" spans="3:5">
      <c r="C125" s="175" t="s">
        <v>1523</v>
      </c>
      <c r="D125" s="172">
        <v>1768693</v>
      </c>
      <c r="E125" s="172">
        <v>0</v>
      </c>
    </row>
    <row r="126" spans="3:5">
      <c r="C126" s="175" t="s">
        <v>1187</v>
      </c>
      <c r="D126" s="172">
        <v>8125000</v>
      </c>
      <c r="E126" s="172">
        <v>0</v>
      </c>
    </row>
    <row r="127" spans="3:5">
      <c r="C127" s="175" t="s">
        <v>268</v>
      </c>
      <c r="D127" s="172">
        <v>41838481</v>
      </c>
      <c r="E127" s="172">
        <v>0</v>
      </c>
    </row>
    <row r="128" spans="3:5">
      <c r="C128" s="175" t="s">
        <v>829</v>
      </c>
      <c r="D128" s="172">
        <v>3655506</v>
      </c>
      <c r="E128" s="172">
        <v>0</v>
      </c>
    </row>
    <row r="129" spans="3:5">
      <c r="C129" s="175" t="s">
        <v>1522</v>
      </c>
      <c r="D129" s="172">
        <v>6149974</v>
      </c>
      <c r="E129" s="172">
        <v>0</v>
      </c>
    </row>
    <row r="130" spans="3:5">
      <c r="C130" s="175" t="s">
        <v>1521</v>
      </c>
      <c r="D130" s="172">
        <v>332217190</v>
      </c>
      <c r="E130" s="172">
        <v>218057727.84999999</v>
      </c>
    </row>
    <row r="131" spans="3:5">
      <c r="C131" s="175" t="s">
        <v>481</v>
      </c>
      <c r="D131" s="172">
        <v>8067310</v>
      </c>
      <c r="E131" s="172">
        <v>606852.31999999995</v>
      </c>
    </row>
    <row r="132" spans="3:5">
      <c r="C132" s="175" t="s">
        <v>830</v>
      </c>
      <c r="D132" s="172">
        <v>8726494</v>
      </c>
      <c r="E132" s="172">
        <v>0</v>
      </c>
    </row>
    <row r="133" spans="3:5">
      <c r="C133" s="175" t="s">
        <v>1520</v>
      </c>
      <c r="D133" s="172">
        <v>27287191</v>
      </c>
      <c r="E133" s="172">
        <v>0</v>
      </c>
    </row>
    <row r="134" spans="3:5">
      <c r="C134" s="175" t="s">
        <v>831</v>
      </c>
      <c r="D134" s="172">
        <v>8726494</v>
      </c>
      <c r="E134" s="172">
        <v>0</v>
      </c>
    </row>
    <row r="135" spans="3:5">
      <c r="C135" s="175" t="s">
        <v>832</v>
      </c>
      <c r="D135" s="172">
        <v>11067494</v>
      </c>
      <c r="E135" s="172">
        <v>0</v>
      </c>
    </row>
    <row r="136" spans="3:5">
      <c r="C136" s="175" t="s">
        <v>712</v>
      </c>
      <c r="D136" s="172">
        <v>4221977</v>
      </c>
      <c r="E136" s="172">
        <v>0</v>
      </c>
    </row>
    <row r="137" spans="3:5">
      <c r="C137" s="175" t="s">
        <v>713</v>
      </c>
      <c r="D137" s="172">
        <v>7010838</v>
      </c>
      <c r="E137" s="172">
        <v>0</v>
      </c>
    </row>
    <row r="138" spans="3:5">
      <c r="C138" s="175" t="s">
        <v>1519</v>
      </c>
      <c r="D138" s="172">
        <v>498000</v>
      </c>
      <c r="E138" s="172">
        <v>0</v>
      </c>
    </row>
    <row r="139" spans="3:5">
      <c r="C139" s="175" t="s">
        <v>935</v>
      </c>
      <c r="D139" s="172">
        <v>172567977</v>
      </c>
      <c r="E139" s="172">
        <v>348621184.14999998</v>
      </c>
    </row>
    <row r="140" spans="3:5">
      <c r="C140" s="174" t="s">
        <v>245</v>
      </c>
      <c r="D140" s="176">
        <v>256200000</v>
      </c>
      <c r="E140" s="176">
        <v>0</v>
      </c>
    </row>
    <row r="141" spans="3:5">
      <c r="C141" s="175" t="s">
        <v>1717</v>
      </c>
      <c r="D141" s="172">
        <v>0</v>
      </c>
      <c r="E141" s="172">
        <v>0</v>
      </c>
    </row>
    <row r="142" spans="3:5">
      <c r="C142" s="175" t="s">
        <v>1518</v>
      </c>
      <c r="D142" s="172">
        <v>256200000</v>
      </c>
      <c r="E142" s="172">
        <v>0</v>
      </c>
    </row>
    <row r="143" spans="3:5">
      <c r="C143" s="175" t="s">
        <v>1718</v>
      </c>
      <c r="D143" s="172">
        <v>0</v>
      </c>
      <c r="E143" s="172">
        <v>0</v>
      </c>
    </row>
    <row r="144" spans="3:5">
      <c r="C144" s="174" t="s">
        <v>246</v>
      </c>
      <c r="D144" s="176">
        <v>1714949601</v>
      </c>
      <c r="E144" s="176">
        <v>123936437.03999999</v>
      </c>
    </row>
    <row r="145" spans="3:5">
      <c r="C145" s="175" t="s">
        <v>244</v>
      </c>
      <c r="D145" s="172">
        <v>2874479</v>
      </c>
      <c r="E145" s="172">
        <v>1435039.27</v>
      </c>
    </row>
    <row r="146" spans="3:5">
      <c r="C146" s="175" t="s">
        <v>269</v>
      </c>
      <c r="D146" s="172">
        <v>1135979999</v>
      </c>
      <c r="E146" s="172">
        <v>0</v>
      </c>
    </row>
    <row r="147" spans="3:5">
      <c r="C147" s="175" t="s">
        <v>1574</v>
      </c>
      <c r="D147" s="172">
        <v>0</v>
      </c>
      <c r="E147" s="172">
        <v>115167316.16</v>
      </c>
    </row>
    <row r="148" spans="3:5">
      <c r="C148" s="175" t="s">
        <v>943</v>
      </c>
      <c r="D148" s="172">
        <v>576095123</v>
      </c>
      <c r="E148" s="172">
        <v>7334081.6100000003</v>
      </c>
    </row>
    <row r="149" spans="3:5">
      <c r="C149" s="173" t="s">
        <v>270</v>
      </c>
      <c r="D149" s="172">
        <v>2176625371</v>
      </c>
      <c r="E149" s="172">
        <v>194944538.13999999</v>
      </c>
    </row>
    <row r="150" spans="3:5">
      <c r="C150" s="174" t="s">
        <v>243</v>
      </c>
      <c r="D150" s="176">
        <v>2175905652</v>
      </c>
      <c r="E150" s="176">
        <v>194944538.13999999</v>
      </c>
    </row>
    <row r="151" spans="3:5">
      <c r="C151" s="175" t="s">
        <v>1516</v>
      </c>
      <c r="D151" s="172">
        <v>25922997</v>
      </c>
      <c r="E151" s="172">
        <v>0</v>
      </c>
    </row>
    <row r="152" spans="3:5">
      <c r="C152" s="175" t="s">
        <v>271</v>
      </c>
      <c r="D152" s="172">
        <v>33669994</v>
      </c>
      <c r="E152" s="172">
        <v>0</v>
      </c>
    </row>
    <row r="153" spans="3:5">
      <c r="C153" s="175" t="s">
        <v>1186</v>
      </c>
      <c r="D153" s="172">
        <v>1803614</v>
      </c>
      <c r="E153" s="172">
        <v>0</v>
      </c>
    </row>
    <row r="154" spans="3:5">
      <c r="C154" s="175" t="s">
        <v>1185</v>
      </c>
      <c r="D154" s="172">
        <v>2263438</v>
      </c>
      <c r="E154" s="172">
        <v>0</v>
      </c>
    </row>
    <row r="155" spans="3:5">
      <c r="C155" s="175" t="s">
        <v>279</v>
      </c>
      <c r="D155" s="172">
        <v>1050000000</v>
      </c>
      <c r="E155" s="172">
        <v>99864513.899999991</v>
      </c>
    </row>
    <row r="156" spans="3:5">
      <c r="C156" s="175" t="s">
        <v>464</v>
      </c>
      <c r="D156" s="172">
        <v>5000000</v>
      </c>
      <c r="E156" s="172">
        <v>0</v>
      </c>
    </row>
    <row r="157" spans="3:5">
      <c r="C157" s="175" t="s">
        <v>516</v>
      </c>
      <c r="D157" s="172">
        <v>1250434</v>
      </c>
      <c r="E157" s="172">
        <v>0</v>
      </c>
    </row>
    <row r="158" spans="3:5">
      <c r="C158" s="175" t="s">
        <v>1515</v>
      </c>
      <c r="D158" s="172">
        <v>10479065</v>
      </c>
      <c r="E158" s="172">
        <v>0</v>
      </c>
    </row>
    <row r="159" spans="3:5">
      <c r="C159" s="175" t="s">
        <v>272</v>
      </c>
      <c r="D159" s="172">
        <v>82347035</v>
      </c>
      <c r="E159" s="172">
        <v>0</v>
      </c>
    </row>
    <row r="160" spans="3:5">
      <c r="C160" s="175" t="s">
        <v>517</v>
      </c>
      <c r="D160" s="172">
        <v>2070200</v>
      </c>
      <c r="E160" s="172">
        <v>0</v>
      </c>
    </row>
    <row r="161" spans="3:5">
      <c r="C161" s="175" t="s">
        <v>1604</v>
      </c>
      <c r="D161" s="172">
        <v>646004</v>
      </c>
      <c r="E161" s="172">
        <v>0</v>
      </c>
    </row>
    <row r="162" spans="3:5">
      <c r="C162" s="175" t="s">
        <v>518</v>
      </c>
      <c r="D162" s="172">
        <v>13562081</v>
      </c>
      <c r="E162" s="172">
        <v>0</v>
      </c>
    </row>
    <row r="163" spans="3:5">
      <c r="C163" s="175" t="s">
        <v>612</v>
      </c>
      <c r="D163" s="172">
        <v>9689330</v>
      </c>
      <c r="E163" s="172">
        <v>0</v>
      </c>
    </row>
    <row r="164" spans="3:5">
      <c r="C164" s="175" t="s">
        <v>613</v>
      </c>
      <c r="D164" s="172">
        <v>5861772</v>
      </c>
      <c r="E164" s="172">
        <v>0</v>
      </c>
    </row>
    <row r="165" spans="3:5">
      <c r="C165" s="175" t="s">
        <v>614</v>
      </c>
      <c r="D165" s="172">
        <v>7330508</v>
      </c>
      <c r="E165" s="172">
        <v>0</v>
      </c>
    </row>
    <row r="166" spans="3:5">
      <c r="C166" s="175" t="s">
        <v>1514</v>
      </c>
      <c r="D166" s="172">
        <v>9689330</v>
      </c>
      <c r="E166" s="172">
        <v>0</v>
      </c>
    </row>
    <row r="167" spans="3:5">
      <c r="C167" s="175" t="s">
        <v>833</v>
      </c>
      <c r="D167" s="172">
        <v>7000000</v>
      </c>
      <c r="E167" s="172">
        <v>2408167.02</v>
      </c>
    </row>
    <row r="168" spans="3:5">
      <c r="C168" s="175" t="s">
        <v>1513</v>
      </c>
      <c r="D168" s="172">
        <v>9689330</v>
      </c>
      <c r="E168" s="172">
        <v>0</v>
      </c>
    </row>
    <row r="169" spans="3:5">
      <c r="C169" s="175" t="s">
        <v>273</v>
      </c>
      <c r="D169" s="172">
        <v>2772824</v>
      </c>
      <c r="E169" s="172">
        <v>0</v>
      </c>
    </row>
    <row r="170" spans="3:5">
      <c r="C170" s="175" t="s">
        <v>615</v>
      </c>
      <c r="D170" s="172">
        <v>9800049</v>
      </c>
      <c r="E170" s="172">
        <v>0</v>
      </c>
    </row>
    <row r="171" spans="3:5">
      <c r="C171" s="175" t="s">
        <v>616</v>
      </c>
      <c r="D171" s="172">
        <v>10724015</v>
      </c>
      <c r="E171" s="172">
        <v>0</v>
      </c>
    </row>
    <row r="172" spans="3:5">
      <c r="C172" s="175" t="s">
        <v>1564</v>
      </c>
      <c r="D172" s="172">
        <v>30000000</v>
      </c>
      <c r="E172" s="172">
        <v>30000000</v>
      </c>
    </row>
    <row r="173" spans="3:5">
      <c r="C173" s="175" t="s">
        <v>617</v>
      </c>
      <c r="D173" s="172">
        <v>9800049</v>
      </c>
      <c r="E173" s="172">
        <v>0</v>
      </c>
    </row>
    <row r="174" spans="3:5">
      <c r="C174" s="175" t="s">
        <v>618</v>
      </c>
      <c r="D174" s="172">
        <v>5852236</v>
      </c>
      <c r="E174" s="172">
        <v>0</v>
      </c>
    </row>
    <row r="175" spans="3:5">
      <c r="C175" s="175" t="s">
        <v>619</v>
      </c>
      <c r="D175" s="172">
        <v>5861771</v>
      </c>
      <c r="E175" s="172">
        <v>0</v>
      </c>
    </row>
    <row r="176" spans="3:5">
      <c r="C176" s="175" t="s">
        <v>1512</v>
      </c>
      <c r="D176" s="172">
        <v>9689330</v>
      </c>
      <c r="E176" s="172">
        <v>0</v>
      </c>
    </row>
    <row r="177" spans="3:5">
      <c r="C177" s="175" t="s">
        <v>990</v>
      </c>
      <c r="D177" s="172">
        <v>5861771</v>
      </c>
      <c r="E177" s="172">
        <v>0</v>
      </c>
    </row>
    <row r="178" spans="3:5">
      <c r="C178" s="175" t="s">
        <v>991</v>
      </c>
      <c r="D178" s="172">
        <v>9689330</v>
      </c>
      <c r="E178" s="172">
        <v>0</v>
      </c>
    </row>
    <row r="179" spans="3:5">
      <c r="C179" s="175" t="s">
        <v>620</v>
      </c>
      <c r="D179" s="172">
        <v>1407491</v>
      </c>
      <c r="E179" s="172">
        <v>0</v>
      </c>
    </row>
    <row r="180" spans="3:5">
      <c r="C180" s="175" t="s">
        <v>1511</v>
      </c>
      <c r="D180" s="172">
        <v>3448179</v>
      </c>
      <c r="E180" s="172">
        <v>0</v>
      </c>
    </row>
    <row r="181" spans="3:5">
      <c r="C181" s="175" t="s">
        <v>465</v>
      </c>
      <c r="D181" s="172">
        <v>1000000</v>
      </c>
      <c r="E181" s="172">
        <v>0</v>
      </c>
    </row>
    <row r="182" spans="3:5">
      <c r="C182" s="175" t="s">
        <v>621</v>
      </c>
      <c r="D182" s="172">
        <v>2113557</v>
      </c>
      <c r="E182" s="172">
        <v>0</v>
      </c>
    </row>
    <row r="183" spans="3:5">
      <c r="C183" s="175" t="s">
        <v>622</v>
      </c>
      <c r="D183" s="172">
        <v>2113557</v>
      </c>
      <c r="E183" s="172">
        <v>0</v>
      </c>
    </row>
    <row r="184" spans="3:5">
      <c r="C184" s="175" t="s">
        <v>1510</v>
      </c>
      <c r="D184" s="172">
        <v>2113557</v>
      </c>
      <c r="E184" s="172">
        <v>0</v>
      </c>
    </row>
    <row r="185" spans="3:5">
      <c r="C185" s="175" t="s">
        <v>274</v>
      </c>
      <c r="D185" s="172">
        <v>10000000</v>
      </c>
      <c r="E185" s="172">
        <v>0</v>
      </c>
    </row>
    <row r="186" spans="3:5">
      <c r="C186" s="175" t="s">
        <v>1605</v>
      </c>
      <c r="D186" s="172">
        <v>9367191</v>
      </c>
      <c r="E186" s="172">
        <v>0</v>
      </c>
    </row>
    <row r="187" spans="3:5">
      <c r="C187" s="175" t="s">
        <v>945</v>
      </c>
      <c r="D187" s="172">
        <v>46485819</v>
      </c>
      <c r="E187" s="172">
        <v>0</v>
      </c>
    </row>
    <row r="188" spans="3:5">
      <c r="C188" s="175" t="s">
        <v>1509</v>
      </c>
      <c r="D188" s="172">
        <v>5000000</v>
      </c>
      <c r="E188" s="172">
        <v>0</v>
      </c>
    </row>
    <row r="189" spans="3:5">
      <c r="C189" s="175" t="s">
        <v>275</v>
      </c>
      <c r="D189" s="172">
        <v>5338363</v>
      </c>
      <c r="E189" s="172">
        <v>0</v>
      </c>
    </row>
    <row r="190" spans="3:5">
      <c r="C190" s="175" t="s">
        <v>946</v>
      </c>
      <c r="D190" s="172">
        <v>33884341</v>
      </c>
      <c r="E190" s="172">
        <v>0</v>
      </c>
    </row>
    <row r="191" spans="3:5">
      <c r="C191" s="175" t="s">
        <v>1070</v>
      </c>
      <c r="D191" s="172">
        <v>37430382</v>
      </c>
      <c r="E191" s="172">
        <v>0</v>
      </c>
    </row>
    <row r="192" spans="3:5">
      <c r="C192" s="175" t="s">
        <v>276</v>
      </c>
      <c r="D192" s="172">
        <v>24000000</v>
      </c>
      <c r="E192" s="172">
        <v>0</v>
      </c>
    </row>
    <row r="193" spans="3:5">
      <c r="C193" s="175" t="s">
        <v>1508</v>
      </c>
      <c r="D193" s="172">
        <v>50190407</v>
      </c>
      <c r="E193" s="172">
        <v>0</v>
      </c>
    </row>
    <row r="194" spans="3:5">
      <c r="C194" s="175" t="s">
        <v>947</v>
      </c>
      <c r="D194" s="172">
        <v>37562100</v>
      </c>
      <c r="E194" s="172">
        <v>0</v>
      </c>
    </row>
    <row r="195" spans="3:5">
      <c r="C195" s="175" t="s">
        <v>1039</v>
      </c>
      <c r="D195" s="172">
        <v>39848367</v>
      </c>
      <c r="E195" s="172">
        <v>0</v>
      </c>
    </row>
    <row r="196" spans="3:5">
      <c r="C196" s="175" t="s">
        <v>1507</v>
      </c>
      <c r="D196" s="172">
        <v>25758899</v>
      </c>
      <c r="E196" s="172">
        <v>0</v>
      </c>
    </row>
    <row r="197" spans="3:5">
      <c r="C197" s="175" t="s">
        <v>277</v>
      </c>
      <c r="D197" s="172">
        <v>54490521</v>
      </c>
      <c r="E197" s="172">
        <v>18090720.710000001</v>
      </c>
    </row>
    <row r="198" spans="3:5">
      <c r="C198" s="175" t="s">
        <v>278</v>
      </c>
      <c r="D198" s="172">
        <v>59320308</v>
      </c>
      <c r="E198" s="172">
        <v>25390380.559999999</v>
      </c>
    </row>
    <row r="199" spans="3:5">
      <c r="C199" s="175" t="s">
        <v>1237</v>
      </c>
      <c r="D199" s="172">
        <v>209900196</v>
      </c>
      <c r="E199" s="172">
        <v>0</v>
      </c>
    </row>
    <row r="200" spans="3:5">
      <c r="C200" s="175" t="s">
        <v>1040</v>
      </c>
      <c r="D200" s="172">
        <v>40136410</v>
      </c>
      <c r="E200" s="172">
        <v>0</v>
      </c>
    </row>
    <row r="201" spans="3:5">
      <c r="C201" s="175" t="s">
        <v>484</v>
      </c>
      <c r="D201" s="172">
        <v>96171500</v>
      </c>
      <c r="E201" s="172">
        <v>19190755.949999999</v>
      </c>
    </row>
    <row r="202" spans="3:5">
      <c r="C202" s="175" t="s">
        <v>1506</v>
      </c>
      <c r="D202" s="172">
        <v>498000</v>
      </c>
      <c r="E202" s="172">
        <v>0</v>
      </c>
    </row>
    <row r="203" spans="3:5">
      <c r="C203" s="174" t="s">
        <v>245</v>
      </c>
      <c r="D203" s="176">
        <v>719719</v>
      </c>
      <c r="E203" s="176">
        <v>0</v>
      </c>
    </row>
    <row r="204" spans="3:5">
      <c r="C204" s="175" t="s">
        <v>1070</v>
      </c>
      <c r="D204" s="172">
        <v>719719</v>
      </c>
      <c r="E204" s="172">
        <v>0</v>
      </c>
    </row>
    <row r="205" spans="3:5">
      <c r="C205" s="173" t="s">
        <v>280</v>
      </c>
      <c r="D205" s="172">
        <v>642205428</v>
      </c>
      <c r="E205" s="172">
        <v>127192827.40000001</v>
      </c>
    </row>
    <row r="206" spans="3:5">
      <c r="C206" s="174" t="s">
        <v>243</v>
      </c>
      <c r="D206" s="176">
        <v>576852165</v>
      </c>
      <c r="E206" s="176">
        <v>120628271.04000001</v>
      </c>
    </row>
    <row r="207" spans="3:5">
      <c r="C207" s="175" t="s">
        <v>519</v>
      </c>
      <c r="D207" s="172">
        <v>1875179</v>
      </c>
      <c r="E207" s="172">
        <v>0</v>
      </c>
    </row>
    <row r="208" spans="3:5">
      <c r="C208" s="175" t="s">
        <v>1505</v>
      </c>
      <c r="D208" s="172">
        <v>2799546</v>
      </c>
      <c r="E208" s="172">
        <v>0</v>
      </c>
    </row>
    <row r="209" spans="3:5">
      <c r="C209" s="175" t="s">
        <v>1571</v>
      </c>
      <c r="D209" s="172">
        <v>53000000</v>
      </c>
      <c r="E209" s="172">
        <v>0</v>
      </c>
    </row>
    <row r="210" spans="3:5">
      <c r="C210" s="175" t="s">
        <v>520</v>
      </c>
      <c r="D210" s="172">
        <v>4364944</v>
      </c>
      <c r="E210" s="172">
        <v>0</v>
      </c>
    </row>
    <row r="211" spans="3:5">
      <c r="C211" s="175" t="s">
        <v>992</v>
      </c>
      <c r="D211" s="172">
        <v>1256445</v>
      </c>
      <c r="E211" s="172">
        <v>0</v>
      </c>
    </row>
    <row r="212" spans="3:5">
      <c r="C212" s="175" t="s">
        <v>1504</v>
      </c>
      <c r="D212" s="172">
        <v>24812074</v>
      </c>
      <c r="E212" s="172">
        <v>0</v>
      </c>
    </row>
    <row r="213" spans="3:5">
      <c r="C213" s="175" t="s">
        <v>521</v>
      </c>
      <c r="D213" s="172">
        <v>5309113</v>
      </c>
      <c r="E213" s="172">
        <v>0</v>
      </c>
    </row>
    <row r="214" spans="3:5">
      <c r="C214" s="175" t="s">
        <v>1503</v>
      </c>
      <c r="D214" s="172">
        <v>44195541</v>
      </c>
      <c r="E214" s="172">
        <v>7908010</v>
      </c>
    </row>
    <row r="215" spans="3:5">
      <c r="C215" s="175" t="s">
        <v>1199</v>
      </c>
      <c r="D215" s="172">
        <v>40000000</v>
      </c>
      <c r="E215" s="172">
        <v>0</v>
      </c>
    </row>
    <row r="216" spans="3:5">
      <c r="C216" s="175" t="s">
        <v>1606</v>
      </c>
      <c r="D216" s="172">
        <v>17512384</v>
      </c>
      <c r="E216" s="172">
        <v>0</v>
      </c>
    </row>
    <row r="217" spans="3:5">
      <c r="C217" s="175" t="s">
        <v>281</v>
      </c>
      <c r="D217" s="172">
        <v>31386350</v>
      </c>
      <c r="E217" s="172">
        <v>0</v>
      </c>
    </row>
    <row r="218" spans="3:5">
      <c r="C218" s="175" t="s">
        <v>834</v>
      </c>
      <c r="D218" s="172">
        <v>10982339</v>
      </c>
      <c r="E218" s="172">
        <v>0</v>
      </c>
    </row>
    <row r="219" spans="3:5">
      <c r="C219" s="175" t="s">
        <v>835</v>
      </c>
      <c r="D219" s="172">
        <v>4040505</v>
      </c>
      <c r="E219" s="172">
        <v>0</v>
      </c>
    </row>
    <row r="220" spans="3:5">
      <c r="C220" s="175" t="s">
        <v>836</v>
      </c>
      <c r="D220" s="172">
        <v>19093002</v>
      </c>
      <c r="E220" s="172">
        <v>0</v>
      </c>
    </row>
    <row r="221" spans="3:5">
      <c r="C221" s="175" t="s">
        <v>837</v>
      </c>
      <c r="D221" s="172">
        <v>6768144</v>
      </c>
      <c r="E221" s="172">
        <v>0</v>
      </c>
    </row>
    <row r="222" spans="3:5">
      <c r="C222" s="175" t="s">
        <v>838</v>
      </c>
      <c r="D222" s="172">
        <v>1415865</v>
      </c>
      <c r="E222" s="172">
        <v>0</v>
      </c>
    </row>
    <row r="223" spans="3:5">
      <c r="C223" s="175" t="s">
        <v>839</v>
      </c>
      <c r="D223" s="172">
        <v>3468356</v>
      </c>
      <c r="E223" s="172">
        <v>0</v>
      </c>
    </row>
    <row r="224" spans="3:5">
      <c r="C224" s="175" t="s">
        <v>840</v>
      </c>
      <c r="D224" s="172">
        <v>19003156</v>
      </c>
      <c r="E224" s="172">
        <v>0</v>
      </c>
    </row>
    <row r="225" spans="3:5">
      <c r="C225" s="175" t="s">
        <v>1502</v>
      </c>
      <c r="D225" s="172">
        <v>9730988</v>
      </c>
      <c r="E225" s="172">
        <v>0</v>
      </c>
    </row>
    <row r="226" spans="3:5">
      <c r="C226" s="175" t="s">
        <v>282</v>
      </c>
      <c r="D226" s="172">
        <v>36143668</v>
      </c>
      <c r="E226" s="172">
        <v>112720261.04000001</v>
      </c>
    </row>
    <row r="227" spans="3:5">
      <c r="C227" s="175" t="s">
        <v>841</v>
      </c>
      <c r="D227" s="172">
        <v>5922790</v>
      </c>
      <c r="E227" s="172">
        <v>0</v>
      </c>
    </row>
    <row r="228" spans="3:5">
      <c r="C228" s="175" t="s">
        <v>993</v>
      </c>
      <c r="D228" s="172">
        <v>2433363</v>
      </c>
      <c r="E228" s="172">
        <v>0</v>
      </c>
    </row>
    <row r="229" spans="3:5">
      <c r="C229" s="175" t="s">
        <v>1607</v>
      </c>
      <c r="D229" s="172">
        <v>20000000</v>
      </c>
      <c r="E229" s="172">
        <v>0</v>
      </c>
    </row>
    <row r="230" spans="3:5">
      <c r="C230" s="175" t="s">
        <v>1608</v>
      </c>
      <c r="D230" s="172">
        <v>20685034</v>
      </c>
      <c r="E230" s="172">
        <v>0</v>
      </c>
    </row>
    <row r="231" spans="3:5">
      <c r="C231" s="175" t="s">
        <v>842</v>
      </c>
      <c r="D231" s="172">
        <v>2433461</v>
      </c>
      <c r="E231" s="172">
        <v>0</v>
      </c>
    </row>
    <row r="232" spans="3:5">
      <c r="C232" s="175" t="s">
        <v>1609</v>
      </c>
      <c r="D232" s="172">
        <v>21589475</v>
      </c>
      <c r="E232" s="172">
        <v>0</v>
      </c>
    </row>
    <row r="233" spans="3:5">
      <c r="C233" s="175" t="s">
        <v>1501</v>
      </c>
      <c r="D233" s="172">
        <v>76325759</v>
      </c>
      <c r="E233" s="172">
        <v>0</v>
      </c>
    </row>
    <row r="234" spans="3:5">
      <c r="C234" s="175" t="s">
        <v>948</v>
      </c>
      <c r="D234" s="172">
        <v>32164869</v>
      </c>
      <c r="E234" s="172">
        <v>0</v>
      </c>
    </row>
    <row r="235" spans="3:5">
      <c r="C235" s="175" t="s">
        <v>485</v>
      </c>
      <c r="D235" s="172">
        <v>55847966</v>
      </c>
      <c r="E235" s="172">
        <v>0</v>
      </c>
    </row>
    <row r="236" spans="3:5">
      <c r="C236" s="175" t="s">
        <v>1610</v>
      </c>
      <c r="D236" s="172">
        <v>2291849</v>
      </c>
      <c r="E236" s="172">
        <v>0</v>
      </c>
    </row>
    <row r="237" spans="3:5">
      <c r="C237" s="174" t="s">
        <v>245</v>
      </c>
      <c r="D237" s="176">
        <v>65353263</v>
      </c>
      <c r="E237" s="176">
        <v>6564556.3600000003</v>
      </c>
    </row>
    <row r="238" spans="3:5">
      <c r="C238" s="175" t="s">
        <v>1184</v>
      </c>
      <c r="D238" s="172">
        <v>65353263</v>
      </c>
      <c r="E238" s="172">
        <v>6564556.3600000003</v>
      </c>
    </row>
    <row r="239" spans="3:5">
      <c r="C239" s="173" t="s">
        <v>248</v>
      </c>
      <c r="D239" s="172">
        <v>1994538093</v>
      </c>
      <c r="E239" s="172">
        <v>175951279.11000001</v>
      </c>
    </row>
    <row r="240" spans="3:5">
      <c r="C240" s="174" t="s">
        <v>243</v>
      </c>
      <c r="D240" s="176">
        <v>1543538092</v>
      </c>
      <c r="E240" s="176">
        <v>175951279.11000001</v>
      </c>
    </row>
    <row r="241" spans="3:5">
      <c r="C241" s="175" t="s">
        <v>1611</v>
      </c>
      <c r="D241" s="172">
        <v>18972995</v>
      </c>
      <c r="E241" s="172">
        <v>0</v>
      </c>
    </row>
    <row r="242" spans="3:5">
      <c r="C242" s="175" t="s">
        <v>283</v>
      </c>
      <c r="D242" s="172">
        <v>20000000</v>
      </c>
      <c r="E242" s="172">
        <v>0</v>
      </c>
    </row>
    <row r="243" spans="3:5">
      <c r="C243" s="175" t="s">
        <v>1500</v>
      </c>
      <c r="D243" s="172">
        <v>77083282</v>
      </c>
      <c r="E243" s="172">
        <v>0</v>
      </c>
    </row>
    <row r="244" spans="3:5">
      <c r="C244" s="175" t="s">
        <v>284</v>
      </c>
      <c r="D244" s="172">
        <v>8195408</v>
      </c>
      <c r="E244" s="172">
        <v>0</v>
      </c>
    </row>
    <row r="245" spans="3:5">
      <c r="C245" s="175" t="s">
        <v>1499</v>
      </c>
      <c r="D245" s="172">
        <v>57646988</v>
      </c>
      <c r="E245" s="172">
        <v>0</v>
      </c>
    </row>
    <row r="246" spans="3:5">
      <c r="C246" s="175" t="s">
        <v>1612</v>
      </c>
      <c r="D246" s="172">
        <v>82480910</v>
      </c>
      <c r="E246" s="172">
        <v>0</v>
      </c>
    </row>
    <row r="247" spans="3:5">
      <c r="C247" s="175" t="s">
        <v>1613</v>
      </c>
      <c r="D247" s="172">
        <v>1000000</v>
      </c>
      <c r="E247" s="172">
        <v>0</v>
      </c>
    </row>
    <row r="248" spans="3:5">
      <c r="C248" s="175" t="s">
        <v>994</v>
      </c>
      <c r="D248" s="172">
        <v>5789992</v>
      </c>
      <c r="E248" s="172">
        <v>1325094.07</v>
      </c>
    </row>
    <row r="249" spans="3:5">
      <c r="C249" s="175" t="s">
        <v>1498</v>
      </c>
      <c r="D249" s="172">
        <v>35822391</v>
      </c>
      <c r="E249" s="172">
        <v>0</v>
      </c>
    </row>
    <row r="250" spans="3:5">
      <c r="C250" s="175" t="s">
        <v>285</v>
      </c>
      <c r="D250" s="172">
        <v>100000000</v>
      </c>
      <c r="E250" s="172">
        <v>0</v>
      </c>
    </row>
    <row r="251" spans="3:5">
      <c r="C251" s="175" t="s">
        <v>1198</v>
      </c>
      <c r="D251" s="172">
        <v>780209</v>
      </c>
      <c r="E251" s="172">
        <v>0</v>
      </c>
    </row>
    <row r="252" spans="3:5">
      <c r="C252" s="175" t="s">
        <v>522</v>
      </c>
      <c r="D252" s="172">
        <v>1256445</v>
      </c>
      <c r="E252" s="172">
        <v>0</v>
      </c>
    </row>
    <row r="253" spans="3:5">
      <c r="C253" s="175" t="s">
        <v>523</v>
      </c>
      <c r="D253" s="172">
        <v>10611201</v>
      </c>
      <c r="E253" s="172">
        <v>0</v>
      </c>
    </row>
    <row r="254" spans="3:5">
      <c r="C254" s="175" t="s">
        <v>524</v>
      </c>
      <c r="D254" s="172">
        <v>10611201</v>
      </c>
      <c r="E254" s="172">
        <v>0</v>
      </c>
    </row>
    <row r="255" spans="3:5">
      <c r="C255" s="175" t="s">
        <v>525</v>
      </c>
      <c r="D255" s="172">
        <v>11762182</v>
      </c>
      <c r="E255" s="172">
        <v>0</v>
      </c>
    </row>
    <row r="256" spans="3:5">
      <c r="C256" s="175" t="s">
        <v>526</v>
      </c>
      <c r="D256" s="172">
        <v>2411805</v>
      </c>
      <c r="E256" s="172">
        <v>0</v>
      </c>
    </row>
    <row r="257" spans="3:5">
      <c r="C257" s="175" t="s">
        <v>527</v>
      </c>
      <c r="D257" s="172">
        <v>4364944</v>
      </c>
      <c r="E257" s="172">
        <v>0</v>
      </c>
    </row>
    <row r="258" spans="3:5">
      <c r="C258" s="175" t="s">
        <v>528</v>
      </c>
      <c r="D258" s="172">
        <v>4364944</v>
      </c>
      <c r="E258" s="172">
        <v>0</v>
      </c>
    </row>
    <row r="259" spans="3:5">
      <c r="C259" s="175" t="s">
        <v>529</v>
      </c>
      <c r="D259" s="172">
        <v>2035527</v>
      </c>
      <c r="E259" s="172">
        <v>0</v>
      </c>
    </row>
    <row r="260" spans="3:5">
      <c r="C260" s="175" t="s">
        <v>530</v>
      </c>
      <c r="D260" s="172">
        <v>4303741</v>
      </c>
      <c r="E260" s="172">
        <v>0</v>
      </c>
    </row>
    <row r="261" spans="3:5">
      <c r="C261" s="175" t="s">
        <v>1497</v>
      </c>
      <c r="D261" s="172">
        <v>9546252</v>
      </c>
      <c r="E261" s="172">
        <v>0</v>
      </c>
    </row>
    <row r="262" spans="3:5">
      <c r="C262" s="175" t="s">
        <v>286</v>
      </c>
      <c r="D262" s="172">
        <v>5468175</v>
      </c>
      <c r="E262" s="172">
        <v>0</v>
      </c>
    </row>
    <row r="263" spans="3:5">
      <c r="C263" s="175" t="s">
        <v>1496</v>
      </c>
      <c r="D263" s="172">
        <v>9754400</v>
      </c>
      <c r="E263" s="172">
        <v>0</v>
      </c>
    </row>
    <row r="264" spans="3:5">
      <c r="C264" s="175" t="s">
        <v>456</v>
      </c>
      <c r="D264" s="172">
        <v>68386280</v>
      </c>
      <c r="E264" s="172">
        <v>0</v>
      </c>
    </row>
    <row r="265" spans="3:5">
      <c r="C265" s="175" t="s">
        <v>1495</v>
      </c>
      <c r="D265" s="172">
        <v>12217662</v>
      </c>
      <c r="E265" s="172">
        <v>0</v>
      </c>
    </row>
    <row r="266" spans="3:5">
      <c r="C266" s="175" t="s">
        <v>287</v>
      </c>
      <c r="D266" s="172">
        <v>49999368</v>
      </c>
      <c r="E266" s="172">
        <v>0</v>
      </c>
    </row>
    <row r="267" spans="3:5">
      <c r="C267" s="175" t="s">
        <v>598</v>
      </c>
      <c r="D267" s="172">
        <v>9754400</v>
      </c>
      <c r="E267" s="172">
        <v>0</v>
      </c>
    </row>
    <row r="268" spans="3:5">
      <c r="C268" s="175" t="s">
        <v>599</v>
      </c>
      <c r="D268" s="172">
        <v>9754400</v>
      </c>
      <c r="E268" s="172">
        <v>0</v>
      </c>
    </row>
    <row r="269" spans="3:5">
      <c r="C269" s="175" t="s">
        <v>1494</v>
      </c>
      <c r="D269" s="172">
        <v>4114177</v>
      </c>
      <c r="E269" s="172">
        <v>0</v>
      </c>
    </row>
    <row r="270" spans="3:5">
      <c r="C270" s="175" t="s">
        <v>288</v>
      </c>
      <c r="D270" s="172">
        <v>25000000</v>
      </c>
      <c r="E270" s="172">
        <v>26965866.09</v>
      </c>
    </row>
    <row r="271" spans="3:5">
      <c r="C271" s="175" t="s">
        <v>600</v>
      </c>
      <c r="D271" s="172">
        <v>9618926</v>
      </c>
      <c r="E271" s="172">
        <v>0</v>
      </c>
    </row>
    <row r="272" spans="3:5">
      <c r="C272" s="175" t="s">
        <v>1493</v>
      </c>
      <c r="D272" s="172">
        <v>4114177</v>
      </c>
      <c r="E272" s="172">
        <v>0</v>
      </c>
    </row>
    <row r="273" spans="3:5">
      <c r="C273" s="175" t="s">
        <v>289</v>
      </c>
      <c r="D273" s="172">
        <v>299768860</v>
      </c>
      <c r="E273" s="172">
        <v>0</v>
      </c>
    </row>
    <row r="274" spans="3:5">
      <c r="C274" s="175" t="s">
        <v>1492</v>
      </c>
      <c r="D274" s="172">
        <v>5969519</v>
      </c>
      <c r="E274" s="172">
        <v>0</v>
      </c>
    </row>
    <row r="275" spans="3:5">
      <c r="C275" s="175" t="s">
        <v>843</v>
      </c>
      <c r="D275" s="172">
        <v>31500000</v>
      </c>
      <c r="E275" s="172">
        <v>0</v>
      </c>
    </row>
    <row r="276" spans="3:5">
      <c r="C276" s="175" t="s">
        <v>601</v>
      </c>
      <c r="D276" s="172">
        <v>3730008</v>
      </c>
      <c r="E276" s="172">
        <v>0</v>
      </c>
    </row>
    <row r="277" spans="3:5">
      <c r="C277" s="175" t="s">
        <v>290</v>
      </c>
      <c r="D277" s="172">
        <v>97182538</v>
      </c>
      <c r="E277" s="172">
        <v>23668010.75</v>
      </c>
    </row>
    <row r="278" spans="3:5">
      <c r="C278" s="175" t="s">
        <v>1614</v>
      </c>
      <c r="D278" s="172">
        <v>10000000</v>
      </c>
      <c r="E278" s="172">
        <v>0</v>
      </c>
    </row>
    <row r="279" spans="3:5">
      <c r="C279" s="175" t="s">
        <v>1615</v>
      </c>
      <c r="D279" s="172">
        <v>5000000</v>
      </c>
      <c r="E279" s="172">
        <v>0</v>
      </c>
    </row>
    <row r="280" spans="3:5">
      <c r="C280" s="175" t="s">
        <v>1491</v>
      </c>
      <c r="D280" s="172">
        <v>40765042</v>
      </c>
      <c r="E280" s="172">
        <v>0</v>
      </c>
    </row>
    <row r="281" spans="3:5">
      <c r="C281" s="175" t="s">
        <v>292</v>
      </c>
      <c r="D281" s="172">
        <v>14527129</v>
      </c>
      <c r="E281" s="172">
        <v>0</v>
      </c>
    </row>
    <row r="282" spans="3:5">
      <c r="C282" s="175" t="s">
        <v>1616</v>
      </c>
      <c r="D282" s="172">
        <v>5000000</v>
      </c>
      <c r="E282" s="172">
        <v>0</v>
      </c>
    </row>
    <row r="283" spans="3:5">
      <c r="C283" s="175" t="s">
        <v>1490</v>
      </c>
      <c r="D283" s="172">
        <v>5507427</v>
      </c>
      <c r="E283" s="172">
        <v>0</v>
      </c>
    </row>
    <row r="284" spans="3:5">
      <c r="C284" s="175" t="s">
        <v>1489</v>
      </c>
      <c r="D284" s="172">
        <v>54873628</v>
      </c>
      <c r="E284" s="172">
        <v>0</v>
      </c>
    </row>
    <row r="285" spans="3:5">
      <c r="C285" s="175" t="s">
        <v>1071</v>
      </c>
      <c r="D285" s="172">
        <v>5000000</v>
      </c>
      <c r="E285" s="172">
        <v>0</v>
      </c>
    </row>
    <row r="286" spans="3:5">
      <c r="C286" s="175" t="s">
        <v>1072</v>
      </c>
      <c r="D286" s="172">
        <v>5000000</v>
      </c>
      <c r="E286" s="172">
        <v>0</v>
      </c>
    </row>
    <row r="287" spans="3:5">
      <c r="C287" s="175" t="s">
        <v>1236</v>
      </c>
      <c r="D287" s="172">
        <v>5000000</v>
      </c>
      <c r="E287" s="172">
        <v>0</v>
      </c>
    </row>
    <row r="288" spans="3:5">
      <c r="C288" s="175" t="s">
        <v>293</v>
      </c>
      <c r="D288" s="172">
        <v>89300116</v>
      </c>
      <c r="E288" s="172">
        <v>63502457</v>
      </c>
    </row>
    <row r="289" spans="3:5">
      <c r="C289" s="175" t="s">
        <v>294</v>
      </c>
      <c r="D289" s="172">
        <v>48148600</v>
      </c>
      <c r="E289" s="172">
        <v>0</v>
      </c>
    </row>
    <row r="290" spans="3:5">
      <c r="C290" s="175" t="s">
        <v>486</v>
      </c>
      <c r="D290" s="172">
        <v>30749922</v>
      </c>
      <c r="E290" s="172">
        <v>0</v>
      </c>
    </row>
    <row r="291" spans="3:5">
      <c r="C291" s="175" t="s">
        <v>1041</v>
      </c>
      <c r="D291" s="172">
        <v>79059020</v>
      </c>
      <c r="E291" s="172">
        <v>60489851.200000003</v>
      </c>
    </row>
    <row r="292" spans="3:5">
      <c r="C292" s="175" t="s">
        <v>1150</v>
      </c>
      <c r="D292" s="172">
        <v>27039993</v>
      </c>
      <c r="E292" s="172">
        <v>0</v>
      </c>
    </row>
    <row r="293" spans="3:5">
      <c r="C293" s="175" t="s">
        <v>1151</v>
      </c>
      <c r="D293" s="172">
        <v>1941168</v>
      </c>
      <c r="E293" s="172">
        <v>0</v>
      </c>
    </row>
    <row r="294" spans="3:5">
      <c r="C294" s="175" t="s">
        <v>1152</v>
      </c>
      <c r="D294" s="172">
        <v>498000</v>
      </c>
      <c r="E294" s="172">
        <v>0</v>
      </c>
    </row>
    <row r="295" spans="3:5">
      <c r="C295" s="175" t="s">
        <v>1153</v>
      </c>
      <c r="D295" s="172">
        <v>754740</v>
      </c>
      <c r="E295" s="172">
        <v>0</v>
      </c>
    </row>
    <row r="296" spans="3:5">
      <c r="C296" s="174" t="s">
        <v>245</v>
      </c>
      <c r="D296" s="176">
        <v>451000001</v>
      </c>
      <c r="E296" s="176">
        <v>0</v>
      </c>
    </row>
    <row r="297" spans="3:5">
      <c r="C297" s="175" t="s">
        <v>291</v>
      </c>
      <c r="D297" s="172">
        <v>1000000</v>
      </c>
      <c r="E297" s="172">
        <v>0</v>
      </c>
    </row>
    <row r="298" spans="3:5">
      <c r="C298" s="175" t="s">
        <v>1163</v>
      </c>
      <c r="D298" s="172">
        <v>450000001</v>
      </c>
      <c r="E298" s="172">
        <v>0</v>
      </c>
    </row>
    <row r="299" spans="3:5">
      <c r="C299" s="173" t="s">
        <v>295</v>
      </c>
      <c r="D299" s="172">
        <v>1570957495</v>
      </c>
      <c r="E299" s="172">
        <v>138093828.21000001</v>
      </c>
    </row>
    <row r="300" spans="3:5">
      <c r="C300" s="174" t="s">
        <v>243</v>
      </c>
      <c r="D300" s="176">
        <v>1570957495</v>
      </c>
      <c r="E300" s="176">
        <v>138093828.21000001</v>
      </c>
    </row>
    <row r="301" spans="3:5">
      <c r="C301" s="175" t="s">
        <v>1617</v>
      </c>
      <c r="D301" s="172">
        <v>5000000</v>
      </c>
      <c r="E301" s="172">
        <v>0</v>
      </c>
    </row>
    <row r="302" spans="3:5">
      <c r="C302" s="175" t="s">
        <v>995</v>
      </c>
      <c r="D302" s="172">
        <v>1000000000</v>
      </c>
      <c r="E302" s="172">
        <v>21878996.099999998</v>
      </c>
    </row>
    <row r="303" spans="3:5">
      <c r="C303" s="175" t="s">
        <v>466</v>
      </c>
      <c r="D303" s="172">
        <v>25000000</v>
      </c>
      <c r="E303" s="172">
        <v>6902644.2999999998</v>
      </c>
    </row>
    <row r="304" spans="3:5">
      <c r="C304" s="175" t="s">
        <v>1235</v>
      </c>
      <c r="D304" s="172">
        <v>35000000</v>
      </c>
      <c r="E304" s="172">
        <v>0</v>
      </c>
    </row>
    <row r="305" spans="3:5">
      <c r="C305" s="175" t="s">
        <v>1488</v>
      </c>
      <c r="D305" s="172">
        <v>42776437</v>
      </c>
      <c r="E305" s="172">
        <v>35781503</v>
      </c>
    </row>
    <row r="306" spans="3:5">
      <c r="C306" s="175" t="s">
        <v>531</v>
      </c>
      <c r="D306" s="172">
        <v>1256445</v>
      </c>
      <c r="E306" s="172">
        <v>0</v>
      </c>
    </row>
    <row r="307" spans="3:5">
      <c r="C307" s="175" t="s">
        <v>532</v>
      </c>
      <c r="D307" s="172">
        <v>2035527</v>
      </c>
      <c r="E307" s="172">
        <v>0</v>
      </c>
    </row>
    <row r="308" spans="3:5">
      <c r="C308" s="175" t="s">
        <v>1487</v>
      </c>
      <c r="D308" s="172">
        <v>43642562</v>
      </c>
      <c r="E308" s="172">
        <v>16810306</v>
      </c>
    </row>
    <row r="309" spans="3:5">
      <c r="C309" s="175" t="s">
        <v>533</v>
      </c>
      <c r="D309" s="172">
        <v>1615107</v>
      </c>
      <c r="E309" s="172">
        <v>0</v>
      </c>
    </row>
    <row r="310" spans="3:5">
      <c r="C310" s="175" t="s">
        <v>296</v>
      </c>
      <c r="D310" s="172">
        <v>65000000</v>
      </c>
      <c r="E310" s="172">
        <v>0</v>
      </c>
    </row>
    <row r="311" spans="3:5">
      <c r="C311" s="175" t="s">
        <v>1486</v>
      </c>
      <c r="D311" s="172">
        <v>31702983</v>
      </c>
      <c r="E311" s="172">
        <v>15040000</v>
      </c>
    </row>
    <row r="312" spans="3:5">
      <c r="C312" s="175" t="s">
        <v>949</v>
      </c>
      <c r="D312" s="172">
        <v>40450972</v>
      </c>
      <c r="E312" s="172">
        <v>12686918.92</v>
      </c>
    </row>
    <row r="313" spans="3:5">
      <c r="C313" s="175" t="s">
        <v>1618</v>
      </c>
      <c r="D313" s="172">
        <v>10928434</v>
      </c>
      <c r="E313" s="172">
        <v>0</v>
      </c>
    </row>
    <row r="314" spans="3:5">
      <c r="C314" s="175" t="s">
        <v>1164</v>
      </c>
      <c r="D314" s="172">
        <v>10000000</v>
      </c>
      <c r="E314" s="172">
        <v>0</v>
      </c>
    </row>
    <row r="315" spans="3:5">
      <c r="C315" s="175" t="s">
        <v>1165</v>
      </c>
      <c r="D315" s="172">
        <v>5000000</v>
      </c>
      <c r="E315" s="172">
        <v>0</v>
      </c>
    </row>
    <row r="316" spans="3:5">
      <c r="C316" s="175" t="s">
        <v>844</v>
      </c>
      <c r="D316" s="172">
        <v>1083448</v>
      </c>
      <c r="E316" s="172">
        <v>0</v>
      </c>
    </row>
    <row r="317" spans="3:5">
      <c r="C317" s="175" t="s">
        <v>845</v>
      </c>
      <c r="D317" s="172">
        <v>763869</v>
      </c>
      <c r="E317" s="172">
        <v>0</v>
      </c>
    </row>
    <row r="318" spans="3:5">
      <c r="C318" s="175" t="s">
        <v>846</v>
      </c>
      <c r="D318" s="172">
        <v>1552536</v>
      </c>
      <c r="E318" s="172">
        <v>0</v>
      </c>
    </row>
    <row r="319" spans="3:5">
      <c r="C319" s="175" t="s">
        <v>1619</v>
      </c>
      <c r="D319" s="172">
        <v>42609614</v>
      </c>
      <c r="E319" s="172">
        <v>0</v>
      </c>
    </row>
    <row r="320" spans="3:5">
      <c r="C320" s="175" t="s">
        <v>1073</v>
      </c>
      <c r="D320" s="172">
        <v>7040167</v>
      </c>
      <c r="E320" s="172">
        <v>0</v>
      </c>
    </row>
    <row r="321" spans="3:5">
      <c r="C321" s="175" t="s">
        <v>487</v>
      </c>
      <c r="D321" s="172">
        <v>30011676</v>
      </c>
      <c r="E321" s="172">
        <v>18401981</v>
      </c>
    </row>
    <row r="322" spans="3:5">
      <c r="C322" s="175" t="s">
        <v>297</v>
      </c>
      <c r="D322" s="172">
        <v>168487718</v>
      </c>
      <c r="E322" s="172">
        <v>10591478.890000001</v>
      </c>
    </row>
    <row r="323" spans="3:5">
      <c r="C323" s="173" t="s">
        <v>249</v>
      </c>
      <c r="D323" s="172">
        <v>2226093904</v>
      </c>
      <c r="E323" s="172">
        <v>852137941.49000013</v>
      </c>
    </row>
    <row r="324" spans="3:5">
      <c r="C324" s="174" t="s">
        <v>243</v>
      </c>
      <c r="D324" s="176">
        <v>1744361889</v>
      </c>
      <c r="E324" s="176">
        <v>852137941.49000013</v>
      </c>
    </row>
    <row r="325" spans="3:5">
      <c r="C325" s="175" t="s">
        <v>1074</v>
      </c>
      <c r="D325" s="172">
        <v>5000000</v>
      </c>
      <c r="E325" s="172">
        <v>0</v>
      </c>
    </row>
    <row r="326" spans="3:5">
      <c r="C326" s="175" t="s">
        <v>1620</v>
      </c>
      <c r="D326" s="172">
        <v>43219709</v>
      </c>
      <c r="E326" s="172">
        <v>0</v>
      </c>
    </row>
    <row r="327" spans="3:5">
      <c r="C327" s="175" t="s">
        <v>1485</v>
      </c>
      <c r="D327" s="172">
        <v>2025413</v>
      </c>
      <c r="E327" s="172">
        <v>0</v>
      </c>
    </row>
    <row r="328" spans="3:5">
      <c r="C328" s="175" t="s">
        <v>298</v>
      </c>
      <c r="D328" s="172">
        <v>10000000</v>
      </c>
      <c r="E328" s="172">
        <v>0</v>
      </c>
    </row>
    <row r="329" spans="3:5">
      <c r="C329" s="175" t="s">
        <v>534</v>
      </c>
      <c r="D329" s="172">
        <v>3181309</v>
      </c>
      <c r="E329" s="172">
        <v>0</v>
      </c>
    </row>
    <row r="330" spans="3:5">
      <c r="C330" s="175" t="s">
        <v>1484</v>
      </c>
      <c r="D330" s="172">
        <v>8367524</v>
      </c>
      <c r="E330" s="172">
        <v>0</v>
      </c>
    </row>
    <row r="331" spans="3:5">
      <c r="C331" s="175" t="s">
        <v>299</v>
      </c>
      <c r="D331" s="172">
        <v>12214957</v>
      </c>
      <c r="E331" s="172">
        <v>0</v>
      </c>
    </row>
    <row r="332" spans="3:5">
      <c r="C332" s="175" t="s">
        <v>1471</v>
      </c>
      <c r="D332" s="172">
        <v>11951551</v>
      </c>
      <c r="E332" s="172">
        <v>0</v>
      </c>
    </row>
    <row r="333" spans="3:5">
      <c r="C333" s="175" t="s">
        <v>996</v>
      </c>
      <c r="D333" s="172">
        <v>31844312</v>
      </c>
      <c r="E333" s="172">
        <v>0</v>
      </c>
    </row>
    <row r="334" spans="3:5">
      <c r="C334" s="175" t="s">
        <v>300</v>
      </c>
      <c r="D334" s="172">
        <v>24467133</v>
      </c>
      <c r="E334" s="172">
        <v>0</v>
      </c>
    </row>
    <row r="335" spans="3:5">
      <c r="C335" s="175" t="s">
        <v>301</v>
      </c>
      <c r="D335" s="172">
        <v>50000000</v>
      </c>
      <c r="E335" s="172">
        <v>67468132.269999996</v>
      </c>
    </row>
    <row r="336" spans="3:5">
      <c r="C336" s="175" t="s">
        <v>950</v>
      </c>
      <c r="D336" s="172">
        <v>38141743</v>
      </c>
      <c r="E336" s="172">
        <v>0</v>
      </c>
    </row>
    <row r="337" spans="3:5">
      <c r="C337" s="175" t="s">
        <v>1042</v>
      </c>
      <c r="D337" s="172">
        <v>31500968</v>
      </c>
      <c r="E337" s="172">
        <v>0</v>
      </c>
    </row>
    <row r="338" spans="3:5">
      <c r="C338" s="175" t="s">
        <v>714</v>
      </c>
      <c r="D338" s="172">
        <v>2355166</v>
      </c>
      <c r="E338" s="172">
        <v>0</v>
      </c>
    </row>
    <row r="339" spans="3:5">
      <c r="C339" s="175" t="s">
        <v>1483</v>
      </c>
      <c r="D339" s="172">
        <v>5000000</v>
      </c>
      <c r="E339" s="172">
        <v>0</v>
      </c>
    </row>
    <row r="340" spans="3:5">
      <c r="C340" s="175" t="s">
        <v>715</v>
      </c>
      <c r="D340" s="172">
        <v>8311329</v>
      </c>
      <c r="E340" s="172">
        <v>0</v>
      </c>
    </row>
    <row r="341" spans="3:5">
      <c r="C341" s="175" t="s">
        <v>716</v>
      </c>
      <c r="D341" s="172">
        <v>4224748</v>
      </c>
      <c r="E341" s="172">
        <v>0</v>
      </c>
    </row>
    <row r="342" spans="3:5">
      <c r="C342" s="175" t="s">
        <v>997</v>
      </c>
      <c r="D342" s="172">
        <v>8311369</v>
      </c>
      <c r="E342" s="172">
        <v>0</v>
      </c>
    </row>
    <row r="343" spans="3:5">
      <c r="C343" s="175" t="s">
        <v>717</v>
      </c>
      <c r="D343" s="172">
        <v>3026487</v>
      </c>
      <c r="E343" s="172">
        <v>0</v>
      </c>
    </row>
    <row r="344" spans="3:5">
      <c r="C344" s="175" t="s">
        <v>718</v>
      </c>
      <c r="D344" s="172">
        <v>3026487</v>
      </c>
      <c r="E344" s="172">
        <v>0</v>
      </c>
    </row>
    <row r="345" spans="3:5">
      <c r="C345" s="175" t="s">
        <v>1482</v>
      </c>
      <c r="D345" s="172">
        <v>3448179</v>
      </c>
      <c r="E345" s="172">
        <v>0</v>
      </c>
    </row>
    <row r="346" spans="3:5">
      <c r="C346" s="175" t="s">
        <v>302</v>
      </c>
      <c r="D346" s="172">
        <v>27191764</v>
      </c>
      <c r="E346" s="172">
        <v>0</v>
      </c>
    </row>
    <row r="347" spans="3:5">
      <c r="C347" s="175" t="s">
        <v>719</v>
      </c>
      <c r="D347" s="172">
        <v>5879038</v>
      </c>
      <c r="E347" s="172">
        <v>0</v>
      </c>
    </row>
    <row r="348" spans="3:5">
      <c r="C348" s="175" t="s">
        <v>1481</v>
      </c>
      <c r="D348" s="172">
        <v>5879038</v>
      </c>
      <c r="E348" s="172">
        <v>0</v>
      </c>
    </row>
    <row r="349" spans="3:5">
      <c r="C349" s="175" t="s">
        <v>467</v>
      </c>
      <c r="D349" s="172">
        <v>42655051</v>
      </c>
      <c r="E349" s="172">
        <v>4524022.34</v>
      </c>
    </row>
    <row r="350" spans="3:5">
      <c r="C350" s="175" t="s">
        <v>998</v>
      </c>
      <c r="D350" s="172">
        <v>8722081</v>
      </c>
      <c r="E350" s="172">
        <v>0</v>
      </c>
    </row>
    <row r="351" spans="3:5">
      <c r="C351" s="175" t="s">
        <v>720</v>
      </c>
      <c r="D351" s="172">
        <v>3448179</v>
      </c>
      <c r="E351" s="172">
        <v>0</v>
      </c>
    </row>
    <row r="352" spans="3:5">
      <c r="C352" s="175" t="s">
        <v>1480</v>
      </c>
      <c r="D352" s="172">
        <v>9542834</v>
      </c>
      <c r="E352" s="172">
        <v>0</v>
      </c>
    </row>
    <row r="353" spans="3:5">
      <c r="C353" s="175" t="s">
        <v>721</v>
      </c>
      <c r="D353" s="172">
        <v>4550604</v>
      </c>
      <c r="E353" s="172">
        <v>0</v>
      </c>
    </row>
    <row r="354" spans="3:5">
      <c r="C354" s="175" t="s">
        <v>468</v>
      </c>
      <c r="D354" s="172">
        <v>20000000</v>
      </c>
      <c r="E354" s="172">
        <v>0</v>
      </c>
    </row>
    <row r="355" spans="3:5">
      <c r="C355" s="175" t="s">
        <v>722</v>
      </c>
      <c r="D355" s="172">
        <v>13139317</v>
      </c>
      <c r="E355" s="172">
        <v>0</v>
      </c>
    </row>
    <row r="356" spans="3:5">
      <c r="C356" s="175" t="s">
        <v>1479</v>
      </c>
      <c r="D356" s="172">
        <v>40000000</v>
      </c>
      <c r="E356" s="172">
        <v>0</v>
      </c>
    </row>
    <row r="357" spans="3:5">
      <c r="C357" s="175" t="s">
        <v>1478</v>
      </c>
      <c r="D357" s="172">
        <v>30000000</v>
      </c>
      <c r="E357" s="172">
        <v>30000000</v>
      </c>
    </row>
    <row r="358" spans="3:5">
      <c r="C358" s="175" t="s">
        <v>723</v>
      </c>
      <c r="D358" s="172">
        <v>7286083</v>
      </c>
      <c r="E358" s="172">
        <v>0</v>
      </c>
    </row>
    <row r="359" spans="3:5">
      <c r="C359" s="175" t="s">
        <v>1477</v>
      </c>
      <c r="D359" s="172">
        <v>6021071</v>
      </c>
      <c r="E359" s="172">
        <v>0</v>
      </c>
    </row>
    <row r="360" spans="3:5">
      <c r="C360" s="175" t="s">
        <v>1621</v>
      </c>
      <c r="D360" s="172">
        <v>10000000</v>
      </c>
      <c r="E360" s="172">
        <v>0</v>
      </c>
    </row>
    <row r="361" spans="3:5">
      <c r="C361" s="175" t="s">
        <v>303</v>
      </c>
      <c r="D361" s="172">
        <v>15376092</v>
      </c>
      <c r="E361" s="172">
        <v>0</v>
      </c>
    </row>
    <row r="362" spans="3:5">
      <c r="C362" s="175" t="s">
        <v>1476</v>
      </c>
      <c r="D362" s="172">
        <v>5103175</v>
      </c>
      <c r="E362" s="172">
        <v>0</v>
      </c>
    </row>
    <row r="363" spans="3:5">
      <c r="C363" s="175" t="s">
        <v>1475</v>
      </c>
      <c r="D363" s="172">
        <v>75940047</v>
      </c>
      <c r="E363" s="172">
        <v>0</v>
      </c>
    </row>
    <row r="364" spans="3:5">
      <c r="C364" s="175" t="s">
        <v>724</v>
      </c>
      <c r="D364" s="172">
        <v>7330508</v>
      </c>
      <c r="E364" s="172">
        <v>0</v>
      </c>
    </row>
    <row r="365" spans="3:5">
      <c r="C365" s="175" t="s">
        <v>725</v>
      </c>
      <c r="D365" s="172">
        <v>7330508</v>
      </c>
      <c r="E365" s="172">
        <v>0</v>
      </c>
    </row>
    <row r="366" spans="3:5">
      <c r="C366" s="175" t="s">
        <v>726</v>
      </c>
      <c r="D366" s="172">
        <v>761695</v>
      </c>
      <c r="E366" s="172">
        <v>0</v>
      </c>
    </row>
    <row r="367" spans="3:5">
      <c r="C367" s="175" t="s">
        <v>727</v>
      </c>
      <c r="D367" s="172">
        <v>761695</v>
      </c>
      <c r="E367" s="172">
        <v>0</v>
      </c>
    </row>
    <row r="368" spans="3:5">
      <c r="C368" s="175" t="s">
        <v>999</v>
      </c>
      <c r="D368" s="172">
        <v>1384399</v>
      </c>
      <c r="E368" s="172">
        <v>0</v>
      </c>
    </row>
    <row r="369" spans="3:5">
      <c r="C369" s="175" t="s">
        <v>728</v>
      </c>
      <c r="D369" s="172">
        <v>761695</v>
      </c>
      <c r="E369" s="172">
        <v>0</v>
      </c>
    </row>
    <row r="370" spans="3:5">
      <c r="C370" s="175" t="s">
        <v>729</v>
      </c>
      <c r="D370" s="172">
        <v>7233108</v>
      </c>
      <c r="E370" s="172">
        <v>0</v>
      </c>
    </row>
    <row r="371" spans="3:5">
      <c r="C371" s="175" t="s">
        <v>1474</v>
      </c>
      <c r="D371" s="172">
        <v>12167387</v>
      </c>
      <c r="E371" s="172">
        <v>0</v>
      </c>
    </row>
    <row r="372" spans="3:5">
      <c r="C372" s="175" t="s">
        <v>1622</v>
      </c>
      <c r="D372" s="172">
        <v>10000000</v>
      </c>
      <c r="E372" s="172">
        <v>0</v>
      </c>
    </row>
    <row r="373" spans="3:5">
      <c r="C373" s="175" t="s">
        <v>304</v>
      </c>
      <c r="D373" s="172">
        <v>53185650</v>
      </c>
      <c r="E373" s="172">
        <v>30883189</v>
      </c>
    </row>
    <row r="374" spans="3:5">
      <c r="C374" s="175" t="s">
        <v>730</v>
      </c>
      <c r="D374" s="172">
        <v>12167387</v>
      </c>
      <c r="E374" s="172">
        <v>0</v>
      </c>
    </row>
    <row r="375" spans="3:5">
      <c r="C375" s="175" t="s">
        <v>731</v>
      </c>
      <c r="D375" s="172">
        <v>12167387</v>
      </c>
      <c r="E375" s="172">
        <v>0</v>
      </c>
    </row>
    <row r="376" spans="3:5">
      <c r="C376" s="175" t="s">
        <v>732</v>
      </c>
      <c r="D376" s="172">
        <v>5098639</v>
      </c>
      <c r="E376" s="172">
        <v>0</v>
      </c>
    </row>
    <row r="377" spans="3:5">
      <c r="C377" s="175" t="s">
        <v>1473</v>
      </c>
      <c r="D377" s="172">
        <v>20929582</v>
      </c>
      <c r="E377" s="172">
        <v>0</v>
      </c>
    </row>
    <row r="378" spans="3:5">
      <c r="C378" s="175" t="s">
        <v>733</v>
      </c>
      <c r="D378" s="172">
        <v>5098639</v>
      </c>
      <c r="E378" s="172">
        <v>0</v>
      </c>
    </row>
    <row r="379" spans="3:5">
      <c r="C379" s="175" t="s">
        <v>734</v>
      </c>
      <c r="D379" s="172">
        <v>5098639</v>
      </c>
      <c r="E379" s="172">
        <v>0</v>
      </c>
    </row>
    <row r="380" spans="3:5">
      <c r="C380" s="175" t="s">
        <v>305</v>
      </c>
      <c r="D380" s="172">
        <v>361715383</v>
      </c>
      <c r="E380" s="172">
        <v>595567335.58000004</v>
      </c>
    </row>
    <row r="381" spans="3:5">
      <c r="C381" s="175" t="s">
        <v>1076</v>
      </c>
      <c r="D381" s="172">
        <v>8572349</v>
      </c>
      <c r="E381" s="172">
        <v>0</v>
      </c>
    </row>
    <row r="382" spans="3:5">
      <c r="C382" s="175" t="s">
        <v>1043</v>
      </c>
      <c r="D382" s="172">
        <v>45982468</v>
      </c>
      <c r="E382" s="172">
        <v>30000000</v>
      </c>
    </row>
    <row r="383" spans="3:5">
      <c r="C383" s="175" t="s">
        <v>951</v>
      </c>
      <c r="D383" s="172">
        <v>41691694</v>
      </c>
      <c r="E383" s="172">
        <v>21000000</v>
      </c>
    </row>
    <row r="384" spans="3:5">
      <c r="C384" s="175" t="s">
        <v>1472</v>
      </c>
      <c r="D384" s="172">
        <v>4120000</v>
      </c>
      <c r="E384" s="172">
        <v>0</v>
      </c>
    </row>
    <row r="385" spans="3:5">
      <c r="C385" s="175" t="s">
        <v>952</v>
      </c>
      <c r="D385" s="172">
        <v>105141182</v>
      </c>
      <c r="E385" s="172">
        <v>20999283.739999998</v>
      </c>
    </row>
    <row r="386" spans="3:5">
      <c r="C386" s="175" t="s">
        <v>1077</v>
      </c>
      <c r="D386" s="172">
        <v>1000000</v>
      </c>
      <c r="E386" s="172">
        <v>0</v>
      </c>
    </row>
    <row r="387" spans="3:5">
      <c r="C387" s="175" t="s">
        <v>306</v>
      </c>
      <c r="D387" s="172">
        <v>40000000</v>
      </c>
      <c r="E387" s="172">
        <v>35177341.609999999</v>
      </c>
    </row>
    <row r="388" spans="3:5">
      <c r="C388" s="175" t="s">
        <v>1563</v>
      </c>
      <c r="D388" s="172">
        <v>58295592</v>
      </c>
      <c r="E388" s="172">
        <v>0</v>
      </c>
    </row>
    <row r="389" spans="3:5">
      <c r="C389" s="175" t="s">
        <v>1154</v>
      </c>
      <c r="D389" s="172">
        <v>30074683</v>
      </c>
      <c r="E389" s="172">
        <v>0</v>
      </c>
    </row>
    <row r="390" spans="3:5">
      <c r="C390" s="175" t="s">
        <v>1623</v>
      </c>
      <c r="D390" s="172">
        <v>33000000</v>
      </c>
      <c r="E390" s="172">
        <v>0</v>
      </c>
    </row>
    <row r="391" spans="3:5">
      <c r="C391" s="175" t="s">
        <v>1624</v>
      </c>
      <c r="D391" s="172">
        <v>129753211</v>
      </c>
      <c r="E391" s="172">
        <v>0</v>
      </c>
    </row>
    <row r="392" spans="3:5">
      <c r="C392" s="175" t="s">
        <v>1753</v>
      </c>
      <c r="D392" s="172">
        <v>0</v>
      </c>
      <c r="E392" s="172">
        <v>0</v>
      </c>
    </row>
    <row r="393" spans="3:5">
      <c r="C393" s="175" t="s">
        <v>488</v>
      </c>
      <c r="D393" s="172">
        <v>83185651</v>
      </c>
      <c r="E393" s="172">
        <v>16518636.949999999</v>
      </c>
    </row>
    <row r="394" spans="3:5">
      <c r="C394" s="174" t="s">
        <v>245</v>
      </c>
      <c r="D394" s="176">
        <v>98434809</v>
      </c>
      <c r="E394" s="176">
        <v>0</v>
      </c>
    </row>
    <row r="395" spans="3:5">
      <c r="C395" s="175" t="s">
        <v>1625</v>
      </c>
      <c r="D395" s="172">
        <v>3922442</v>
      </c>
      <c r="E395" s="172">
        <v>0</v>
      </c>
    </row>
    <row r="396" spans="3:5">
      <c r="C396" s="175" t="s">
        <v>937</v>
      </c>
      <c r="D396" s="172">
        <v>355985</v>
      </c>
      <c r="E396" s="172">
        <v>0</v>
      </c>
    </row>
    <row r="397" spans="3:5">
      <c r="C397" s="175" t="s">
        <v>1626</v>
      </c>
      <c r="D397" s="172">
        <v>5000000</v>
      </c>
      <c r="E397" s="172">
        <v>0</v>
      </c>
    </row>
    <row r="398" spans="3:5">
      <c r="C398" s="175" t="s">
        <v>1075</v>
      </c>
      <c r="D398" s="172">
        <v>43156382</v>
      </c>
      <c r="E398" s="172">
        <v>0</v>
      </c>
    </row>
    <row r="399" spans="3:5">
      <c r="C399" s="175" t="s">
        <v>1043</v>
      </c>
      <c r="D399" s="172">
        <v>45000000</v>
      </c>
      <c r="E399" s="172">
        <v>0</v>
      </c>
    </row>
    <row r="400" spans="3:5">
      <c r="C400" s="175" t="s">
        <v>1624</v>
      </c>
      <c r="D400" s="172">
        <v>1000000</v>
      </c>
      <c r="E400" s="172">
        <v>0</v>
      </c>
    </row>
    <row r="401" spans="3:5">
      <c r="C401" s="174" t="s">
        <v>246</v>
      </c>
      <c r="D401" s="176">
        <v>237320066</v>
      </c>
      <c r="E401" s="176">
        <v>0</v>
      </c>
    </row>
    <row r="402" spans="3:5">
      <c r="C402" s="175" t="s">
        <v>1471</v>
      </c>
      <c r="D402" s="172">
        <v>237320066</v>
      </c>
      <c r="E402" s="172">
        <v>0</v>
      </c>
    </row>
    <row r="403" spans="3:5">
      <c r="C403" s="174" t="s">
        <v>247</v>
      </c>
      <c r="D403" s="176">
        <v>145977140</v>
      </c>
      <c r="E403" s="176">
        <v>0</v>
      </c>
    </row>
    <row r="404" spans="3:5">
      <c r="C404" s="175" t="s">
        <v>299</v>
      </c>
      <c r="D404" s="172">
        <v>79372140</v>
      </c>
      <c r="E404" s="172">
        <v>0</v>
      </c>
    </row>
    <row r="405" spans="3:5">
      <c r="C405" s="175" t="s">
        <v>1471</v>
      </c>
      <c r="D405" s="172">
        <v>66605000</v>
      </c>
      <c r="E405" s="172">
        <v>0</v>
      </c>
    </row>
    <row r="406" spans="3:5">
      <c r="C406" s="173" t="s">
        <v>307</v>
      </c>
      <c r="D406" s="172">
        <v>542758310</v>
      </c>
      <c r="E406" s="172">
        <v>82193343.390000001</v>
      </c>
    </row>
    <row r="407" spans="3:5">
      <c r="C407" s="174" t="s">
        <v>243</v>
      </c>
      <c r="D407" s="176">
        <v>522690848</v>
      </c>
      <c r="E407" s="176">
        <v>82193343.390000001</v>
      </c>
    </row>
    <row r="408" spans="3:5">
      <c r="C408" s="175" t="s">
        <v>1000</v>
      </c>
      <c r="D408" s="172">
        <v>35501007</v>
      </c>
      <c r="E408" s="172">
        <v>0</v>
      </c>
    </row>
    <row r="409" spans="3:5">
      <c r="C409" s="175" t="s">
        <v>1470</v>
      </c>
      <c r="D409" s="172">
        <v>24367708</v>
      </c>
      <c r="E409" s="172">
        <v>0</v>
      </c>
    </row>
    <row r="410" spans="3:5">
      <c r="C410" s="175" t="s">
        <v>1469</v>
      </c>
      <c r="D410" s="172">
        <v>37821946</v>
      </c>
      <c r="E410" s="172">
        <v>0</v>
      </c>
    </row>
    <row r="411" spans="3:5">
      <c r="C411" s="175" t="s">
        <v>535</v>
      </c>
      <c r="D411" s="172">
        <v>7036873</v>
      </c>
      <c r="E411" s="172">
        <v>0</v>
      </c>
    </row>
    <row r="412" spans="3:5">
      <c r="C412" s="175" t="s">
        <v>536</v>
      </c>
      <c r="D412" s="172">
        <v>2400521</v>
      </c>
      <c r="E412" s="172">
        <v>0</v>
      </c>
    </row>
    <row r="413" spans="3:5">
      <c r="C413" s="175" t="s">
        <v>602</v>
      </c>
      <c r="D413" s="172">
        <v>2200407</v>
      </c>
      <c r="E413" s="172">
        <v>0</v>
      </c>
    </row>
    <row r="414" spans="3:5">
      <c r="C414" s="175" t="s">
        <v>603</v>
      </c>
      <c r="D414" s="172">
        <v>5848496</v>
      </c>
      <c r="E414" s="172">
        <v>0</v>
      </c>
    </row>
    <row r="415" spans="3:5">
      <c r="C415" s="175" t="s">
        <v>308</v>
      </c>
      <c r="D415" s="172">
        <v>57660333</v>
      </c>
      <c r="E415" s="172">
        <v>0</v>
      </c>
    </row>
    <row r="416" spans="3:5">
      <c r="C416" s="175" t="s">
        <v>1204</v>
      </c>
      <c r="D416" s="172">
        <v>30000000</v>
      </c>
      <c r="E416" s="172">
        <v>0</v>
      </c>
    </row>
    <row r="417" spans="3:5">
      <c r="C417" s="175" t="s">
        <v>309</v>
      </c>
      <c r="D417" s="172">
        <v>55000000</v>
      </c>
      <c r="E417" s="172">
        <v>55000000</v>
      </c>
    </row>
    <row r="418" spans="3:5">
      <c r="C418" s="175" t="s">
        <v>310</v>
      </c>
      <c r="D418" s="172">
        <v>2000000</v>
      </c>
      <c r="E418" s="172">
        <v>0</v>
      </c>
    </row>
    <row r="419" spans="3:5">
      <c r="C419" s="175" t="s">
        <v>623</v>
      </c>
      <c r="D419" s="172">
        <v>7331935</v>
      </c>
      <c r="E419" s="172">
        <v>0</v>
      </c>
    </row>
    <row r="420" spans="3:5">
      <c r="C420" s="175" t="s">
        <v>1533</v>
      </c>
      <c r="D420" s="172">
        <v>30000000</v>
      </c>
      <c r="E420" s="172">
        <v>0</v>
      </c>
    </row>
    <row r="421" spans="3:5">
      <c r="C421" s="175" t="s">
        <v>1044</v>
      </c>
      <c r="D421" s="172">
        <v>30581085</v>
      </c>
      <c r="E421" s="172">
        <v>0</v>
      </c>
    </row>
    <row r="422" spans="3:5">
      <c r="C422" s="175" t="s">
        <v>1045</v>
      </c>
      <c r="D422" s="172">
        <v>33147489</v>
      </c>
      <c r="E422" s="172">
        <v>0</v>
      </c>
    </row>
    <row r="423" spans="3:5">
      <c r="C423" s="175" t="s">
        <v>1046</v>
      </c>
      <c r="D423" s="172">
        <v>42313597</v>
      </c>
      <c r="E423" s="172">
        <v>0</v>
      </c>
    </row>
    <row r="424" spans="3:5">
      <c r="C424" s="175" t="s">
        <v>1468</v>
      </c>
      <c r="D424" s="172">
        <v>9114710</v>
      </c>
      <c r="E424" s="172">
        <v>1993343.39</v>
      </c>
    </row>
    <row r="425" spans="3:5">
      <c r="C425" s="175" t="s">
        <v>1078</v>
      </c>
      <c r="D425" s="172">
        <v>1388002</v>
      </c>
      <c r="E425" s="172">
        <v>0</v>
      </c>
    </row>
    <row r="426" spans="3:5">
      <c r="C426" s="175" t="s">
        <v>1234</v>
      </c>
      <c r="D426" s="172">
        <v>714679</v>
      </c>
      <c r="E426" s="172">
        <v>0</v>
      </c>
    </row>
    <row r="427" spans="3:5">
      <c r="C427" s="175" t="s">
        <v>489</v>
      </c>
      <c r="D427" s="172">
        <v>83038632</v>
      </c>
      <c r="E427" s="172">
        <v>0</v>
      </c>
    </row>
    <row r="428" spans="3:5">
      <c r="C428" s="175" t="s">
        <v>311</v>
      </c>
      <c r="D428" s="172">
        <v>25223428</v>
      </c>
      <c r="E428" s="172">
        <v>25200000</v>
      </c>
    </row>
    <row r="429" spans="3:5">
      <c r="C429" s="174" t="s">
        <v>245</v>
      </c>
      <c r="D429" s="176">
        <v>20067462</v>
      </c>
      <c r="E429" s="176">
        <v>0</v>
      </c>
    </row>
    <row r="430" spans="3:5">
      <c r="C430" s="175" t="s">
        <v>1467</v>
      </c>
      <c r="D430" s="172">
        <v>67462</v>
      </c>
      <c r="E430" s="172">
        <v>0</v>
      </c>
    </row>
    <row r="431" spans="3:5">
      <c r="C431" s="175" t="s">
        <v>311</v>
      </c>
      <c r="D431" s="172">
        <v>20000000</v>
      </c>
      <c r="E431" s="172">
        <v>0</v>
      </c>
    </row>
    <row r="432" spans="3:5">
      <c r="C432" s="173" t="s">
        <v>250</v>
      </c>
      <c r="D432" s="172">
        <v>1835873973</v>
      </c>
      <c r="E432" s="172">
        <v>171343387.42000002</v>
      </c>
    </row>
    <row r="433" spans="3:5">
      <c r="C433" s="174" t="s">
        <v>243</v>
      </c>
      <c r="D433" s="176">
        <v>1691564330</v>
      </c>
      <c r="E433" s="176">
        <v>148328417.30000001</v>
      </c>
    </row>
    <row r="434" spans="3:5">
      <c r="C434" s="175" t="s">
        <v>1562</v>
      </c>
      <c r="D434" s="172">
        <v>53828367</v>
      </c>
      <c r="E434" s="172">
        <v>0</v>
      </c>
    </row>
    <row r="435" spans="3:5">
      <c r="C435" s="175" t="s">
        <v>938</v>
      </c>
      <c r="D435" s="172">
        <v>73520872</v>
      </c>
      <c r="E435" s="172">
        <v>0</v>
      </c>
    </row>
    <row r="436" spans="3:5">
      <c r="C436" s="175" t="s">
        <v>1166</v>
      </c>
      <c r="D436" s="172">
        <v>5000000</v>
      </c>
      <c r="E436" s="172">
        <v>0</v>
      </c>
    </row>
    <row r="437" spans="3:5">
      <c r="C437" s="175" t="s">
        <v>1627</v>
      </c>
      <c r="D437" s="172">
        <v>11814538</v>
      </c>
      <c r="E437" s="172">
        <v>0</v>
      </c>
    </row>
    <row r="438" spans="3:5">
      <c r="C438" s="175" t="s">
        <v>1561</v>
      </c>
      <c r="D438" s="172">
        <v>16115496</v>
      </c>
      <c r="E438" s="172">
        <v>0</v>
      </c>
    </row>
    <row r="439" spans="3:5">
      <c r="C439" s="175" t="s">
        <v>1233</v>
      </c>
      <c r="D439" s="172">
        <v>260000000</v>
      </c>
      <c r="E439" s="172">
        <v>0</v>
      </c>
    </row>
    <row r="440" spans="3:5">
      <c r="C440" s="175" t="s">
        <v>1183</v>
      </c>
      <c r="D440" s="172">
        <v>2335247</v>
      </c>
      <c r="E440" s="172">
        <v>0</v>
      </c>
    </row>
    <row r="441" spans="3:5">
      <c r="C441" s="175" t="s">
        <v>1232</v>
      </c>
      <c r="D441" s="172">
        <v>119460239</v>
      </c>
      <c r="E441" s="172">
        <v>0</v>
      </c>
    </row>
    <row r="442" spans="3:5">
      <c r="C442" s="175" t="s">
        <v>537</v>
      </c>
      <c r="D442" s="172">
        <v>7306888</v>
      </c>
      <c r="E442" s="172">
        <v>0</v>
      </c>
    </row>
    <row r="443" spans="3:5">
      <c r="C443" s="175" t="s">
        <v>1560</v>
      </c>
      <c r="D443" s="172">
        <v>56778348</v>
      </c>
      <c r="E443" s="172">
        <v>54220954.729999997</v>
      </c>
    </row>
    <row r="444" spans="3:5">
      <c r="C444" s="175" t="s">
        <v>538</v>
      </c>
      <c r="D444" s="172">
        <v>2030470</v>
      </c>
      <c r="E444" s="172">
        <v>0</v>
      </c>
    </row>
    <row r="445" spans="3:5">
      <c r="C445" s="175" t="s">
        <v>1559</v>
      </c>
      <c r="D445" s="172">
        <v>7851414</v>
      </c>
      <c r="E445" s="172">
        <v>0</v>
      </c>
    </row>
    <row r="446" spans="3:5">
      <c r="C446" s="175" t="s">
        <v>539</v>
      </c>
      <c r="D446" s="172">
        <v>2030470</v>
      </c>
      <c r="E446" s="172">
        <v>0</v>
      </c>
    </row>
    <row r="447" spans="3:5">
      <c r="C447" s="175" t="s">
        <v>1558</v>
      </c>
      <c r="D447" s="172">
        <v>1340925</v>
      </c>
      <c r="E447" s="172">
        <v>0</v>
      </c>
    </row>
    <row r="448" spans="3:5">
      <c r="C448" s="175" t="s">
        <v>624</v>
      </c>
      <c r="D448" s="172">
        <v>1394931</v>
      </c>
      <c r="E448" s="172">
        <v>0</v>
      </c>
    </row>
    <row r="449" spans="3:5">
      <c r="C449" s="175" t="s">
        <v>1628</v>
      </c>
      <c r="D449" s="172">
        <v>20000000</v>
      </c>
      <c r="E449" s="172">
        <v>0</v>
      </c>
    </row>
    <row r="450" spans="3:5">
      <c r="C450" s="175" t="s">
        <v>1629</v>
      </c>
      <c r="D450" s="172">
        <v>20000000</v>
      </c>
      <c r="E450" s="172">
        <v>0</v>
      </c>
    </row>
    <row r="451" spans="3:5">
      <c r="C451" s="175" t="s">
        <v>1079</v>
      </c>
      <c r="D451" s="172">
        <v>145075093</v>
      </c>
      <c r="E451" s="172">
        <v>0</v>
      </c>
    </row>
    <row r="452" spans="3:5">
      <c r="C452" s="175" t="s">
        <v>1080</v>
      </c>
      <c r="D452" s="172">
        <v>20000000</v>
      </c>
      <c r="E452" s="172">
        <v>0</v>
      </c>
    </row>
    <row r="453" spans="3:5">
      <c r="C453" s="175" t="s">
        <v>312</v>
      </c>
      <c r="D453" s="172">
        <v>85571997</v>
      </c>
      <c r="E453" s="172">
        <v>0</v>
      </c>
    </row>
    <row r="454" spans="3:5">
      <c r="C454" s="175" t="s">
        <v>469</v>
      </c>
      <c r="D454" s="172">
        <v>12438836</v>
      </c>
      <c r="E454" s="172">
        <v>16135237.869999999</v>
      </c>
    </row>
    <row r="455" spans="3:5">
      <c r="C455" s="175" t="s">
        <v>953</v>
      </c>
      <c r="D455" s="172">
        <v>100453305</v>
      </c>
      <c r="E455" s="172">
        <v>42069987.700000003</v>
      </c>
    </row>
    <row r="456" spans="3:5">
      <c r="C456" s="175" t="s">
        <v>954</v>
      </c>
      <c r="D456" s="172">
        <v>83357913</v>
      </c>
      <c r="E456" s="172">
        <v>11227598.33</v>
      </c>
    </row>
    <row r="457" spans="3:5">
      <c r="C457" s="175" t="s">
        <v>1155</v>
      </c>
      <c r="D457" s="172">
        <v>354098605</v>
      </c>
      <c r="E457" s="172">
        <v>0</v>
      </c>
    </row>
    <row r="458" spans="3:5">
      <c r="C458" s="175" t="s">
        <v>1081</v>
      </c>
      <c r="D458" s="172">
        <v>8000000</v>
      </c>
      <c r="E458" s="172">
        <v>0</v>
      </c>
    </row>
    <row r="459" spans="3:5">
      <c r="C459" s="175" t="s">
        <v>1466</v>
      </c>
      <c r="D459" s="172">
        <v>10217612</v>
      </c>
      <c r="E459" s="172">
        <v>0</v>
      </c>
    </row>
    <row r="460" spans="3:5">
      <c r="C460" s="175" t="s">
        <v>1630</v>
      </c>
      <c r="D460" s="172">
        <v>90994893</v>
      </c>
      <c r="E460" s="172">
        <v>24674638.670000002</v>
      </c>
    </row>
    <row r="461" spans="3:5">
      <c r="C461" s="175" t="s">
        <v>1056</v>
      </c>
      <c r="D461" s="172">
        <v>42029812</v>
      </c>
      <c r="E461" s="172">
        <v>0</v>
      </c>
    </row>
    <row r="462" spans="3:5">
      <c r="C462" s="175" t="s">
        <v>1082</v>
      </c>
      <c r="D462" s="172">
        <v>18486497</v>
      </c>
      <c r="E462" s="172">
        <v>0</v>
      </c>
    </row>
    <row r="463" spans="3:5">
      <c r="C463" s="175" t="s">
        <v>1083</v>
      </c>
      <c r="D463" s="172">
        <v>10000000</v>
      </c>
      <c r="E463" s="172">
        <v>0</v>
      </c>
    </row>
    <row r="464" spans="3:5">
      <c r="C464" s="175" t="s">
        <v>313</v>
      </c>
      <c r="D464" s="172">
        <v>50031562</v>
      </c>
      <c r="E464" s="172">
        <v>0</v>
      </c>
    </row>
    <row r="465" spans="3:5">
      <c r="C465" s="174" t="s">
        <v>245</v>
      </c>
      <c r="D465" s="176">
        <v>144309643</v>
      </c>
      <c r="E465" s="176">
        <v>23014970.120000001</v>
      </c>
    </row>
    <row r="466" spans="3:5">
      <c r="C466" s="175" t="s">
        <v>1465</v>
      </c>
      <c r="D466" s="172">
        <v>19999999</v>
      </c>
      <c r="E466" s="172">
        <v>6716073.7800000003</v>
      </c>
    </row>
    <row r="467" spans="3:5">
      <c r="C467" s="175" t="s">
        <v>1464</v>
      </c>
      <c r="D467" s="172">
        <v>41000000</v>
      </c>
      <c r="E467" s="172">
        <v>16298896.34</v>
      </c>
    </row>
    <row r="468" spans="3:5">
      <c r="C468" s="175" t="s">
        <v>1082</v>
      </c>
      <c r="D468" s="172">
        <v>83309644</v>
      </c>
      <c r="E468" s="172">
        <v>0</v>
      </c>
    </row>
    <row r="469" spans="3:5">
      <c r="C469" s="173" t="s">
        <v>314</v>
      </c>
      <c r="D469" s="172">
        <v>491426007</v>
      </c>
      <c r="E469" s="172">
        <v>182051090.73000002</v>
      </c>
    </row>
    <row r="470" spans="3:5">
      <c r="C470" s="174" t="s">
        <v>243</v>
      </c>
      <c r="D470" s="176">
        <v>471426007</v>
      </c>
      <c r="E470" s="176">
        <v>182051090.73000002</v>
      </c>
    </row>
    <row r="471" spans="3:5">
      <c r="C471" s="175" t="s">
        <v>1463</v>
      </c>
      <c r="D471" s="172">
        <v>4603072</v>
      </c>
      <c r="E471" s="172">
        <v>0</v>
      </c>
    </row>
    <row r="472" spans="3:5">
      <c r="C472" s="175" t="s">
        <v>315</v>
      </c>
      <c r="D472" s="172">
        <v>48240000</v>
      </c>
      <c r="E472" s="172">
        <v>9267418.2100000009</v>
      </c>
    </row>
    <row r="473" spans="3:5">
      <c r="C473" s="175" t="s">
        <v>540</v>
      </c>
      <c r="D473" s="172">
        <v>789735</v>
      </c>
      <c r="E473" s="172">
        <v>0</v>
      </c>
    </row>
    <row r="474" spans="3:5">
      <c r="C474" s="175" t="s">
        <v>541</v>
      </c>
      <c r="D474" s="172">
        <v>4810533</v>
      </c>
      <c r="E474" s="172">
        <v>0</v>
      </c>
    </row>
    <row r="475" spans="3:5">
      <c r="C475" s="175" t="s">
        <v>316</v>
      </c>
      <c r="D475" s="172">
        <v>62021281</v>
      </c>
      <c r="E475" s="172">
        <v>0</v>
      </c>
    </row>
    <row r="476" spans="3:5">
      <c r="C476" s="175" t="s">
        <v>470</v>
      </c>
      <c r="D476" s="172">
        <v>20787154</v>
      </c>
      <c r="E476" s="172">
        <v>0</v>
      </c>
    </row>
    <row r="477" spans="3:5">
      <c r="C477" s="175" t="s">
        <v>625</v>
      </c>
      <c r="D477" s="172">
        <v>2523769</v>
      </c>
      <c r="E477" s="172">
        <v>0</v>
      </c>
    </row>
    <row r="478" spans="3:5">
      <c r="C478" s="175" t="s">
        <v>1462</v>
      </c>
      <c r="D478" s="172">
        <v>10947984</v>
      </c>
      <c r="E478" s="172">
        <v>3181189.17</v>
      </c>
    </row>
    <row r="479" spans="3:5">
      <c r="C479" s="175" t="s">
        <v>1461</v>
      </c>
      <c r="D479" s="172">
        <v>97282052</v>
      </c>
      <c r="E479" s="172">
        <v>70992529.920000002</v>
      </c>
    </row>
    <row r="480" spans="3:5">
      <c r="C480" s="175" t="s">
        <v>626</v>
      </c>
      <c r="D480" s="172">
        <v>6944551</v>
      </c>
      <c r="E480" s="172">
        <v>0</v>
      </c>
    </row>
    <row r="481" spans="3:5">
      <c r="C481" s="175" t="s">
        <v>1460</v>
      </c>
      <c r="D481" s="172">
        <v>45173787</v>
      </c>
      <c r="E481" s="172">
        <v>22502101.010000002</v>
      </c>
    </row>
    <row r="482" spans="3:5">
      <c r="C482" s="175" t="s">
        <v>1459</v>
      </c>
      <c r="D482" s="172">
        <v>6944551</v>
      </c>
      <c r="E482" s="172">
        <v>0</v>
      </c>
    </row>
    <row r="483" spans="3:5">
      <c r="C483" s="175" t="s">
        <v>1458</v>
      </c>
      <c r="D483" s="172">
        <v>955159</v>
      </c>
      <c r="E483" s="172">
        <v>0</v>
      </c>
    </row>
    <row r="484" spans="3:5">
      <c r="C484" s="175" t="s">
        <v>317</v>
      </c>
      <c r="D484" s="172">
        <v>10000000</v>
      </c>
      <c r="E484" s="172">
        <v>0</v>
      </c>
    </row>
    <row r="485" spans="3:5">
      <c r="C485" s="175" t="s">
        <v>318</v>
      </c>
      <c r="D485" s="172">
        <v>32379976</v>
      </c>
      <c r="E485" s="172">
        <v>21942800.43</v>
      </c>
    </row>
    <row r="486" spans="3:5">
      <c r="C486" s="175" t="s">
        <v>1457</v>
      </c>
      <c r="D486" s="172">
        <v>8081935</v>
      </c>
      <c r="E486" s="172">
        <v>0</v>
      </c>
    </row>
    <row r="487" spans="3:5">
      <c r="C487" s="175" t="s">
        <v>1001</v>
      </c>
      <c r="D487" s="172">
        <v>43776923</v>
      </c>
      <c r="E487" s="172">
        <v>19999999.989999998</v>
      </c>
    </row>
    <row r="488" spans="3:5">
      <c r="C488" s="175" t="s">
        <v>955</v>
      </c>
      <c r="D488" s="172">
        <v>30998493</v>
      </c>
      <c r="E488" s="172">
        <v>0</v>
      </c>
    </row>
    <row r="489" spans="3:5">
      <c r="C489" s="175" t="s">
        <v>1631</v>
      </c>
      <c r="D489" s="172">
        <v>34165052</v>
      </c>
      <c r="E489" s="172">
        <v>34165052</v>
      </c>
    </row>
    <row r="490" spans="3:5">
      <c r="C490" s="174" t="s">
        <v>245</v>
      </c>
      <c r="D490" s="176">
        <v>20000000</v>
      </c>
      <c r="E490" s="176">
        <v>0</v>
      </c>
    </row>
    <row r="491" spans="3:5">
      <c r="C491" s="175" t="s">
        <v>1057</v>
      </c>
      <c r="D491" s="172">
        <v>20000000</v>
      </c>
      <c r="E491" s="172">
        <v>0</v>
      </c>
    </row>
    <row r="492" spans="3:5">
      <c r="C492" s="173" t="s">
        <v>251</v>
      </c>
      <c r="D492" s="172">
        <v>464694984</v>
      </c>
      <c r="E492" s="172">
        <v>24273366.899999999</v>
      </c>
    </row>
    <row r="493" spans="3:5">
      <c r="C493" s="174" t="s">
        <v>243</v>
      </c>
      <c r="D493" s="176">
        <v>464694984</v>
      </c>
      <c r="E493" s="176">
        <v>24273366.899999999</v>
      </c>
    </row>
    <row r="494" spans="3:5">
      <c r="C494" s="175" t="s">
        <v>1002</v>
      </c>
      <c r="D494" s="172">
        <v>2799546</v>
      </c>
      <c r="E494" s="172">
        <v>0</v>
      </c>
    </row>
    <row r="495" spans="3:5">
      <c r="C495" s="175" t="s">
        <v>542</v>
      </c>
      <c r="D495" s="172">
        <v>1256445</v>
      </c>
      <c r="E495" s="172">
        <v>0</v>
      </c>
    </row>
    <row r="496" spans="3:5">
      <c r="C496" s="175" t="s">
        <v>1456</v>
      </c>
      <c r="D496" s="172">
        <v>2799546</v>
      </c>
      <c r="E496" s="172">
        <v>0</v>
      </c>
    </row>
    <row r="497" spans="3:5">
      <c r="C497" s="175" t="s">
        <v>319</v>
      </c>
      <c r="D497" s="172">
        <v>15000000</v>
      </c>
      <c r="E497" s="172">
        <v>7032201.9199999999</v>
      </c>
    </row>
    <row r="498" spans="3:5">
      <c r="C498" s="175" t="s">
        <v>543</v>
      </c>
      <c r="D498" s="172">
        <v>10611201</v>
      </c>
      <c r="E498" s="172">
        <v>0</v>
      </c>
    </row>
    <row r="499" spans="3:5">
      <c r="C499" s="175" t="s">
        <v>956</v>
      </c>
      <c r="D499" s="172">
        <v>29646707</v>
      </c>
      <c r="E499" s="172">
        <v>0</v>
      </c>
    </row>
    <row r="500" spans="3:5">
      <c r="C500" s="175" t="s">
        <v>1231</v>
      </c>
      <c r="D500" s="172">
        <v>425768</v>
      </c>
      <c r="E500" s="172">
        <v>0</v>
      </c>
    </row>
    <row r="501" spans="3:5">
      <c r="C501" s="175" t="s">
        <v>320</v>
      </c>
      <c r="D501" s="172">
        <v>37397609</v>
      </c>
      <c r="E501" s="172">
        <v>0</v>
      </c>
    </row>
    <row r="502" spans="3:5">
      <c r="C502" s="175" t="s">
        <v>847</v>
      </c>
      <c r="D502" s="172">
        <v>4920242</v>
      </c>
      <c r="E502" s="172">
        <v>0</v>
      </c>
    </row>
    <row r="503" spans="3:5">
      <c r="C503" s="175" t="s">
        <v>848</v>
      </c>
      <c r="D503" s="172">
        <v>18284533</v>
      </c>
      <c r="E503" s="172">
        <v>0</v>
      </c>
    </row>
    <row r="504" spans="3:5">
      <c r="C504" s="175" t="s">
        <v>849</v>
      </c>
      <c r="D504" s="172">
        <v>6106338</v>
      </c>
      <c r="E504" s="172">
        <v>0</v>
      </c>
    </row>
    <row r="505" spans="3:5">
      <c r="C505" s="175" t="s">
        <v>850</v>
      </c>
      <c r="D505" s="172">
        <v>7364658</v>
      </c>
      <c r="E505" s="172">
        <v>0</v>
      </c>
    </row>
    <row r="506" spans="3:5">
      <c r="C506" s="175" t="s">
        <v>851</v>
      </c>
      <c r="D506" s="172">
        <v>5129592</v>
      </c>
      <c r="E506" s="172">
        <v>0</v>
      </c>
    </row>
    <row r="507" spans="3:5">
      <c r="C507" s="175" t="s">
        <v>852</v>
      </c>
      <c r="D507" s="172">
        <v>13752724</v>
      </c>
      <c r="E507" s="172">
        <v>0</v>
      </c>
    </row>
    <row r="508" spans="3:5">
      <c r="C508" s="175" t="s">
        <v>853</v>
      </c>
      <c r="D508" s="172">
        <v>7379600</v>
      </c>
      <c r="E508" s="172">
        <v>0</v>
      </c>
    </row>
    <row r="509" spans="3:5">
      <c r="C509" s="175" t="s">
        <v>854</v>
      </c>
      <c r="D509" s="172">
        <v>23744168</v>
      </c>
      <c r="E509" s="172">
        <v>0</v>
      </c>
    </row>
    <row r="510" spans="3:5">
      <c r="C510" s="175" t="s">
        <v>1455</v>
      </c>
      <c r="D510" s="172">
        <v>13421241</v>
      </c>
      <c r="E510" s="172">
        <v>0</v>
      </c>
    </row>
    <row r="511" spans="3:5">
      <c r="C511" s="175" t="s">
        <v>1454</v>
      </c>
      <c r="D511" s="172">
        <v>5137508</v>
      </c>
      <c r="E511" s="172">
        <v>0</v>
      </c>
    </row>
    <row r="512" spans="3:5">
      <c r="C512" s="175" t="s">
        <v>855</v>
      </c>
      <c r="D512" s="172">
        <v>15774478</v>
      </c>
      <c r="E512" s="172">
        <v>0</v>
      </c>
    </row>
    <row r="513" spans="3:5">
      <c r="C513" s="175" t="s">
        <v>1632</v>
      </c>
      <c r="D513" s="172">
        <v>65464844</v>
      </c>
      <c r="E513" s="172">
        <v>0</v>
      </c>
    </row>
    <row r="514" spans="3:5">
      <c r="C514" s="175" t="s">
        <v>1167</v>
      </c>
      <c r="D514" s="172">
        <v>5000000</v>
      </c>
      <c r="E514" s="172">
        <v>0</v>
      </c>
    </row>
    <row r="515" spans="3:5">
      <c r="C515" s="175" t="s">
        <v>957</v>
      </c>
      <c r="D515" s="172">
        <v>32081839</v>
      </c>
      <c r="E515" s="172">
        <v>0</v>
      </c>
    </row>
    <row r="516" spans="3:5">
      <c r="C516" s="175" t="s">
        <v>490</v>
      </c>
      <c r="D516" s="172">
        <v>102065877</v>
      </c>
      <c r="E516" s="172">
        <v>17241164.98</v>
      </c>
    </row>
    <row r="517" spans="3:5">
      <c r="C517" s="175" t="s">
        <v>958</v>
      </c>
      <c r="D517" s="172">
        <v>39130520</v>
      </c>
      <c r="E517" s="172">
        <v>0</v>
      </c>
    </row>
    <row r="518" spans="3:5">
      <c r="C518" s="174" t="s">
        <v>245</v>
      </c>
      <c r="D518" s="176">
        <v>0</v>
      </c>
      <c r="E518" s="176">
        <v>0</v>
      </c>
    </row>
    <row r="519" spans="3:5">
      <c r="C519" s="175" t="s">
        <v>1719</v>
      </c>
      <c r="D519" s="172">
        <v>0</v>
      </c>
      <c r="E519" s="172">
        <v>0</v>
      </c>
    </row>
    <row r="520" spans="3:5">
      <c r="C520" s="173" t="s">
        <v>252</v>
      </c>
      <c r="D520" s="172">
        <v>1838115789</v>
      </c>
      <c r="E520" s="172">
        <v>472850192.04999989</v>
      </c>
    </row>
    <row r="521" spans="3:5">
      <c r="C521" s="174" t="s">
        <v>243</v>
      </c>
      <c r="D521" s="176">
        <v>1587700010</v>
      </c>
      <c r="E521" s="176">
        <v>439206295.59999996</v>
      </c>
    </row>
    <row r="522" spans="3:5">
      <c r="C522" s="175" t="s">
        <v>544</v>
      </c>
      <c r="D522" s="172">
        <v>2030470</v>
      </c>
      <c r="E522" s="172">
        <v>0</v>
      </c>
    </row>
    <row r="523" spans="3:5">
      <c r="C523" s="175" t="s">
        <v>1453</v>
      </c>
      <c r="D523" s="172">
        <v>4127067</v>
      </c>
      <c r="E523" s="172">
        <v>0</v>
      </c>
    </row>
    <row r="524" spans="3:5">
      <c r="C524" s="175" t="s">
        <v>545</v>
      </c>
      <c r="D524" s="172">
        <v>1253439</v>
      </c>
      <c r="E524" s="172">
        <v>0</v>
      </c>
    </row>
    <row r="525" spans="3:5">
      <c r="C525" s="175" t="s">
        <v>1633</v>
      </c>
      <c r="D525" s="172">
        <v>44422301</v>
      </c>
      <c r="E525" s="172">
        <v>0</v>
      </c>
    </row>
    <row r="526" spans="3:5">
      <c r="C526" s="175" t="s">
        <v>546</v>
      </c>
      <c r="D526" s="172">
        <v>2030470</v>
      </c>
      <c r="E526" s="172">
        <v>0</v>
      </c>
    </row>
    <row r="527" spans="3:5">
      <c r="C527" s="175" t="s">
        <v>1452</v>
      </c>
      <c r="D527" s="172">
        <v>73589468</v>
      </c>
      <c r="E527" s="172">
        <v>0</v>
      </c>
    </row>
    <row r="528" spans="3:5">
      <c r="C528" s="175" t="s">
        <v>547</v>
      </c>
      <c r="D528" s="172">
        <v>791841</v>
      </c>
      <c r="E528" s="172">
        <v>0</v>
      </c>
    </row>
    <row r="529" spans="3:5">
      <c r="C529" s="175" t="s">
        <v>548</v>
      </c>
      <c r="D529" s="172">
        <v>481336</v>
      </c>
      <c r="E529" s="172">
        <v>0</v>
      </c>
    </row>
    <row r="530" spans="3:5">
      <c r="C530" s="175" t="s">
        <v>321</v>
      </c>
      <c r="D530" s="172">
        <v>10909446</v>
      </c>
      <c r="E530" s="172">
        <v>0</v>
      </c>
    </row>
    <row r="531" spans="3:5">
      <c r="C531" s="175" t="s">
        <v>1445</v>
      </c>
      <c r="D531" s="172">
        <v>20000000</v>
      </c>
      <c r="E531" s="172">
        <v>0</v>
      </c>
    </row>
    <row r="532" spans="3:5">
      <c r="C532" s="175" t="s">
        <v>1451</v>
      </c>
      <c r="D532" s="172">
        <v>2088607</v>
      </c>
      <c r="E532" s="172">
        <v>0</v>
      </c>
    </row>
    <row r="533" spans="3:5">
      <c r="C533" s="175" t="s">
        <v>322</v>
      </c>
      <c r="D533" s="172">
        <v>93000000</v>
      </c>
      <c r="E533" s="172">
        <v>0</v>
      </c>
    </row>
    <row r="534" spans="3:5">
      <c r="C534" s="175" t="s">
        <v>1450</v>
      </c>
      <c r="D534" s="172">
        <v>3614249</v>
      </c>
      <c r="E534" s="172">
        <v>0</v>
      </c>
    </row>
    <row r="535" spans="3:5">
      <c r="C535" s="175" t="s">
        <v>1449</v>
      </c>
      <c r="D535" s="172">
        <v>20000000</v>
      </c>
      <c r="E535" s="172">
        <v>20000000</v>
      </c>
    </row>
    <row r="536" spans="3:5">
      <c r="C536" s="175" t="s">
        <v>549</v>
      </c>
      <c r="D536" s="172">
        <v>791841</v>
      </c>
      <c r="E536" s="172">
        <v>0</v>
      </c>
    </row>
    <row r="537" spans="3:5">
      <c r="C537" s="175" t="s">
        <v>1441</v>
      </c>
      <c r="D537" s="172">
        <v>20000000</v>
      </c>
      <c r="E537" s="172">
        <v>0</v>
      </c>
    </row>
    <row r="538" spans="3:5">
      <c r="C538" s="175" t="s">
        <v>550</v>
      </c>
      <c r="D538" s="172">
        <v>2753439</v>
      </c>
      <c r="E538" s="172">
        <v>0</v>
      </c>
    </row>
    <row r="539" spans="3:5">
      <c r="C539" s="175" t="s">
        <v>1448</v>
      </c>
      <c r="D539" s="172">
        <v>20000000</v>
      </c>
      <c r="E539" s="172">
        <v>20000000</v>
      </c>
    </row>
    <row r="540" spans="3:5">
      <c r="C540" s="175" t="s">
        <v>1557</v>
      </c>
      <c r="D540" s="172">
        <v>141167282</v>
      </c>
      <c r="E540" s="172">
        <v>0</v>
      </c>
    </row>
    <row r="541" spans="3:5">
      <c r="C541" s="175" t="s">
        <v>323</v>
      </c>
      <c r="D541" s="172">
        <v>29000000</v>
      </c>
      <c r="E541" s="172">
        <v>0</v>
      </c>
    </row>
    <row r="542" spans="3:5">
      <c r="C542" s="175" t="s">
        <v>1634</v>
      </c>
      <c r="D542" s="172">
        <v>9467926</v>
      </c>
      <c r="E542" s="172">
        <v>1201320.6599999999</v>
      </c>
    </row>
    <row r="543" spans="3:5">
      <c r="C543" s="175" t="s">
        <v>324</v>
      </c>
      <c r="D543" s="172">
        <v>261078074</v>
      </c>
      <c r="E543" s="172">
        <v>0</v>
      </c>
    </row>
    <row r="544" spans="3:5">
      <c r="C544" s="175" t="s">
        <v>735</v>
      </c>
      <c r="D544" s="172">
        <v>20000000</v>
      </c>
      <c r="E544" s="172">
        <v>20000000</v>
      </c>
    </row>
    <row r="545" spans="3:5">
      <c r="C545" s="175" t="s">
        <v>1440</v>
      </c>
      <c r="D545" s="172">
        <v>10000000</v>
      </c>
      <c r="E545" s="172">
        <v>0</v>
      </c>
    </row>
    <row r="546" spans="3:5">
      <c r="C546" s="175" t="s">
        <v>1754</v>
      </c>
      <c r="D546" s="172">
        <v>0</v>
      </c>
      <c r="E546" s="172">
        <v>31273062</v>
      </c>
    </row>
    <row r="547" spans="3:5">
      <c r="C547" s="175" t="s">
        <v>1084</v>
      </c>
      <c r="D547" s="172">
        <v>52764804</v>
      </c>
      <c r="E547" s="172">
        <v>8563663.9299999997</v>
      </c>
    </row>
    <row r="548" spans="3:5">
      <c r="C548" s="175" t="s">
        <v>1085</v>
      </c>
      <c r="D548" s="172">
        <v>5000000</v>
      </c>
      <c r="E548" s="172">
        <v>0</v>
      </c>
    </row>
    <row r="549" spans="3:5">
      <c r="C549" s="175" t="s">
        <v>325</v>
      </c>
      <c r="D549" s="172">
        <v>23291774</v>
      </c>
      <c r="E549" s="172">
        <v>0</v>
      </c>
    </row>
    <row r="550" spans="3:5">
      <c r="C550" s="175" t="s">
        <v>326</v>
      </c>
      <c r="D550" s="172">
        <v>124198927</v>
      </c>
      <c r="E550" s="172">
        <v>198441047.16</v>
      </c>
    </row>
    <row r="551" spans="3:5">
      <c r="C551" s="175" t="s">
        <v>1447</v>
      </c>
      <c r="D551" s="172">
        <v>165440861</v>
      </c>
      <c r="E551" s="172">
        <v>81100897.329999998</v>
      </c>
    </row>
    <row r="552" spans="3:5">
      <c r="C552" s="175" t="s">
        <v>1086</v>
      </c>
      <c r="D552" s="172">
        <v>10000000</v>
      </c>
      <c r="E552" s="172">
        <v>10000000</v>
      </c>
    </row>
    <row r="553" spans="3:5">
      <c r="C553" s="175" t="s">
        <v>1087</v>
      </c>
      <c r="D553" s="172">
        <v>14508081</v>
      </c>
      <c r="E553" s="172">
        <v>3294886.39</v>
      </c>
    </row>
    <row r="554" spans="3:5">
      <c r="C554" s="175" t="s">
        <v>959</v>
      </c>
      <c r="D554" s="172">
        <v>73950835</v>
      </c>
      <c r="E554" s="172">
        <v>0</v>
      </c>
    </row>
    <row r="555" spans="3:5">
      <c r="C555" s="175" t="s">
        <v>736</v>
      </c>
      <c r="D555" s="172">
        <v>19889640</v>
      </c>
      <c r="E555" s="172">
        <v>4462456.12</v>
      </c>
    </row>
    <row r="556" spans="3:5">
      <c r="C556" s="175" t="s">
        <v>1088</v>
      </c>
      <c r="D556" s="172">
        <v>20159965</v>
      </c>
      <c r="E556" s="172">
        <v>0</v>
      </c>
    </row>
    <row r="557" spans="3:5">
      <c r="C557" s="175" t="s">
        <v>1635</v>
      </c>
      <c r="D557" s="172">
        <v>77445249</v>
      </c>
      <c r="E557" s="172">
        <v>0</v>
      </c>
    </row>
    <row r="558" spans="3:5">
      <c r="C558" s="175" t="s">
        <v>1168</v>
      </c>
      <c r="D558" s="172">
        <v>2000000</v>
      </c>
      <c r="E558" s="172">
        <v>0</v>
      </c>
    </row>
    <row r="559" spans="3:5">
      <c r="C559" s="175" t="s">
        <v>1446</v>
      </c>
      <c r="D559" s="172">
        <v>10000000</v>
      </c>
      <c r="E559" s="172">
        <v>0</v>
      </c>
    </row>
    <row r="560" spans="3:5">
      <c r="C560" s="175" t="s">
        <v>1169</v>
      </c>
      <c r="D560" s="172">
        <v>2000000</v>
      </c>
      <c r="E560" s="172">
        <v>0</v>
      </c>
    </row>
    <row r="561" spans="3:5">
      <c r="C561" s="175" t="s">
        <v>327</v>
      </c>
      <c r="D561" s="172">
        <v>85653451</v>
      </c>
      <c r="E561" s="172">
        <v>0</v>
      </c>
    </row>
    <row r="562" spans="3:5">
      <c r="C562" s="175" t="s">
        <v>1636</v>
      </c>
      <c r="D562" s="172">
        <v>35520682</v>
      </c>
      <c r="E562" s="172">
        <v>33744648</v>
      </c>
    </row>
    <row r="563" spans="3:5">
      <c r="C563" s="175" t="s">
        <v>1637</v>
      </c>
      <c r="D563" s="172">
        <v>16689757</v>
      </c>
      <c r="E563" s="172">
        <v>0</v>
      </c>
    </row>
    <row r="564" spans="3:5">
      <c r="C564" s="175" t="s">
        <v>1439</v>
      </c>
      <c r="D564" s="172">
        <v>56588728</v>
      </c>
      <c r="E564" s="172">
        <v>7124314.0099999998</v>
      </c>
    </row>
    <row r="565" spans="3:5">
      <c r="C565" s="174" t="s">
        <v>245</v>
      </c>
      <c r="D565" s="176">
        <v>250415779</v>
      </c>
      <c r="E565" s="176">
        <v>33643896.450000003</v>
      </c>
    </row>
    <row r="566" spans="3:5">
      <c r="C566" s="175" t="s">
        <v>1442</v>
      </c>
      <c r="D566" s="172">
        <v>162716893</v>
      </c>
      <c r="E566" s="172">
        <v>0</v>
      </c>
    </row>
    <row r="567" spans="3:5">
      <c r="C567" s="175" t="s">
        <v>1089</v>
      </c>
      <c r="D567" s="172">
        <v>7797132</v>
      </c>
      <c r="E567" s="172">
        <v>4742824.6500000004</v>
      </c>
    </row>
    <row r="568" spans="3:5">
      <c r="C568" s="175" t="s">
        <v>1444</v>
      </c>
      <c r="D568" s="172">
        <v>40125835</v>
      </c>
      <c r="E568" s="172">
        <v>20353876.27</v>
      </c>
    </row>
    <row r="569" spans="3:5">
      <c r="C569" s="175" t="s">
        <v>1443</v>
      </c>
      <c r="D569" s="172">
        <v>924915</v>
      </c>
      <c r="E569" s="172">
        <v>0</v>
      </c>
    </row>
    <row r="570" spans="3:5">
      <c r="C570" s="175" t="s">
        <v>939</v>
      </c>
      <c r="D570" s="172">
        <v>38851004</v>
      </c>
      <c r="E570" s="172">
        <v>8547195.5299999993</v>
      </c>
    </row>
    <row r="571" spans="3:5">
      <c r="C571" s="175" t="s">
        <v>1720</v>
      </c>
      <c r="D571" s="172">
        <v>0</v>
      </c>
      <c r="E571" s="172">
        <v>0</v>
      </c>
    </row>
    <row r="572" spans="3:5">
      <c r="C572" s="173" t="s">
        <v>328</v>
      </c>
      <c r="D572" s="172">
        <v>590800924</v>
      </c>
      <c r="E572" s="172">
        <v>241842725.16000003</v>
      </c>
    </row>
    <row r="573" spans="3:5">
      <c r="C573" s="174" t="s">
        <v>243</v>
      </c>
      <c r="D573" s="176">
        <v>432160924</v>
      </c>
      <c r="E573" s="176">
        <v>241842725.16000003</v>
      </c>
    </row>
    <row r="574" spans="3:5">
      <c r="C574" s="175" t="s">
        <v>1638</v>
      </c>
      <c r="D574" s="172">
        <v>10954464</v>
      </c>
      <c r="E574" s="172">
        <v>0</v>
      </c>
    </row>
    <row r="575" spans="3:5">
      <c r="C575" s="175" t="s">
        <v>329</v>
      </c>
      <c r="D575" s="172">
        <v>15000000</v>
      </c>
      <c r="E575" s="172">
        <v>0</v>
      </c>
    </row>
    <row r="576" spans="3:5">
      <c r="C576" s="175" t="s">
        <v>1170</v>
      </c>
      <c r="D576" s="172">
        <v>5000000</v>
      </c>
      <c r="E576" s="172">
        <v>0</v>
      </c>
    </row>
    <row r="577" spans="3:5">
      <c r="C577" s="175" t="s">
        <v>551</v>
      </c>
      <c r="D577" s="172">
        <v>783418</v>
      </c>
      <c r="E577" s="172">
        <v>0</v>
      </c>
    </row>
    <row r="578" spans="3:5">
      <c r="C578" s="175" t="s">
        <v>552</v>
      </c>
      <c r="D578" s="172">
        <v>6726364</v>
      </c>
      <c r="E578" s="172">
        <v>0</v>
      </c>
    </row>
    <row r="579" spans="3:5">
      <c r="C579" s="175" t="s">
        <v>1003</v>
      </c>
      <c r="D579" s="172">
        <v>783417</v>
      </c>
      <c r="E579" s="172">
        <v>0</v>
      </c>
    </row>
    <row r="580" spans="3:5">
      <c r="C580" s="175" t="s">
        <v>1767</v>
      </c>
      <c r="D580" s="172">
        <v>0</v>
      </c>
      <c r="E580" s="172">
        <v>10088650.32</v>
      </c>
    </row>
    <row r="581" spans="3:5">
      <c r="C581" s="175" t="s">
        <v>627</v>
      </c>
      <c r="D581" s="172">
        <v>12066015</v>
      </c>
      <c r="E581" s="172">
        <v>0</v>
      </c>
    </row>
    <row r="582" spans="3:5">
      <c r="C582" s="175" t="s">
        <v>1438</v>
      </c>
      <c r="D582" s="172">
        <v>3417914</v>
      </c>
      <c r="E582" s="172">
        <v>0</v>
      </c>
    </row>
    <row r="583" spans="3:5">
      <c r="C583" s="175" t="s">
        <v>1004</v>
      </c>
      <c r="D583" s="172">
        <v>21182604</v>
      </c>
      <c r="E583" s="172">
        <v>0</v>
      </c>
    </row>
    <row r="584" spans="3:5">
      <c r="C584" s="175" t="s">
        <v>491</v>
      </c>
      <c r="D584" s="172">
        <v>184848771</v>
      </c>
      <c r="E584" s="172">
        <v>106423099.95</v>
      </c>
    </row>
    <row r="585" spans="3:5">
      <c r="C585" s="175" t="s">
        <v>960</v>
      </c>
      <c r="D585" s="172">
        <v>55372480</v>
      </c>
      <c r="E585" s="172">
        <v>42578067.140000001</v>
      </c>
    </row>
    <row r="586" spans="3:5">
      <c r="C586" s="175" t="s">
        <v>961</v>
      </c>
      <c r="D586" s="172">
        <v>81505429</v>
      </c>
      <c r="E586" s="172">
        <v>61774717.82</v>
      </c>
    </row>
    <row r="587" spans="3:5">
      <c r="C587" s="175" t="s">
        <v>1090</v>
      </c>
      <c r="D587" s="172">
        <v>2792904</v>
      </c>
      <c r="E587" s="172">
        <v>0</v>
      </c>
    </row>
    <row r="588" spans="3:5">
      <c r="C588" s="175" t="s">
        <v>1556</v>
      </c>
      <c r="D588" s="172">
        <v>31727144</v>
      </c>
      <c r="E588" s="172">
        <v>20978189.93</v>
      </c>
    </row>
    <row r="589" spans="3:5">
      <c r="C589" s="174" t="s">
        <v>245</v>
      </c>
      <c r="D589" s="176">
        <v>158640000</v>
      </c>
      <c r="E589" s="176">
        <v>0</v>
      </c>
    </row>
    <row r="590" spans="3:5">
      <c r="C590" s="175" t="s">
        <v>1768</v>
      </c>
      <c r="D590" s="172">
        <v>0</v>
      </c>
      <c r="E590" s="172">
        <v>0</v>
      </c>
    </row>
    <row r="591" spans="3:5">
      <c r="C591" s="175" t="s">
        <v>1177</v>
      </c>
      <c r="D591" s="172">
        <v>158640000</v>
      </c>
      <c r="E591" s="172">
        <v>0</v>
      </c>
    </row>
    <row r="592" spans="3:5">
      <c r="C592" s="173" t="s">
        <v>253</v>
      </c>
      <c r="D592" s="172">
        <v>1210673472</v>
      </c>
      <c r="E592" s="172">
        <v>387951062.17999995</v>
      </c>
    </row>
    <row r="593" spans="3:5">
      <c r="C593" s="174" t="s">
        <v>243</v>
      </c>
      <c r="D593" s="176">
        <v>1067488608</v>
      </c>
      <c r="E593" s="176">
        <v>358245576.90999997</v>
      </c>
    </row>
    <row r="594" spans="3:5">
      <c r="C594" s="175" t="s">
        <v>553</v>
      </c>
      <c r="D594" s="172">
        <v>7940241</v>
      </c>
      <c r="E594" s="172">
        <v>0</v>
      </c>
    </row>
    <row r="595" spans="3:5">
      <c r="C595" s="175" t="s">
        <v>554</v>
      </c>
      <c r="D595" s="172">
        <v>1495764</v>
      </c>
      <c r="E595" s="172">
        <v>0</v>
      </c>
    </row>
    <row r="596" spans="3:5">
      <c r="C596" s="175" t="s">
        <v>628</v>
      </c>
      <c r="D596" s="172">
        <v>1124434</v>
      </c>
      <c r="E596" s="172">
        <v>0</v>
      </c>
    </row>
    <row r="597" spans="3:5">
      <c r="C597" s="175" t="s">
        <v>1437</v>
      </c>
      <c r="D597" s="172">
        <v>4270029</v>
      </c>
      <c r="E597" s="172">
        <v>0</v>
      </c>
    </row>
    <row r="598" spans="3:5">
      <c r="C598" s="175" t="s">
        <v>629</v>
      </c>
      <c r="D598" s="172">
        <v>2595669</v>
      </c>
      <c r="E598" s="172">
        <v>0</v>
      </c>
    </row>
    <row r="599" spans="3:5">
      <c r="C599" s="175" t="s">
        <v>630</v>
      </c>
      <c r="D599" s="172">
        <v>705374</v>
      </c>
      <c r="E599" s="172">
        <v>0</v>
      </c>
    </row>
    <row r="600" spans="3:5">
      <c r="C600" s="175" t="s">
        <v>631</v>
      </c>
      <c r="D600" s="172">
        <v>4638767</v>
      </c>
      <c r="E600" s="172">
        <v>0</v>
      </c>
    </row>
    <row r="601" spans="3:5">
      <c r="C601" s="175" t="s">
        <v>632</v>
      </c>
      <c r="D601" s="172">
        <v>3752852</v>
      </c>
      <c r="E601" s="172">
        <v>0</v>
      </c>
    </row>
    <row r="602" spans="3:5">
      <c r="C602" s="175" t="s">
        <v>1639</v>
      </c>
      <c r="D602" s="172">
        <v>27415214</v>
      </c>
      <c r="E602" s="172">
        <v>0</v>
      </c>
    </row>
    <row r="603" spans="3:5">
      <c r="C603" s="175" t="s">
        <v>633</v>
      </c>
      <c r="D603" s="172">
        <v>12244226</v>
      </c>
      <c r="E603" s="172">
        <v>0</v>
      </c>
    </row>
    <row r="604" spans="3:5">
      <c r="C604" s="175" t="s">
        <v>1005</v>
      </c>
      <c r="D604" s="172">
        <v>1095313</v>
      </c>
      <c r="E604" s="172">
        <v>0</v>
      </c>
    </row>
    <row r="605" spans="3:5">
      <c r="C605" s="175" t="s">
        <v>634</v>
      </c>
      <c r="D605" s="172">
        <v>2565308</v>
      </c>
      <c r="E605" s="172">
        <v>0</v>
      </c>
    </row>
    <row r="606" spans="3:5">
      <c r="C606" s="175" t="s">
        <v>635</v>
      </c>
      <c r="D606" s="172">
        <v>2565308</v>
      </c>
      <c r="E606" s="172">
        <v>0</v>
      </c>
    </row>
    <row r="607" spans="3:5">
      <c r="C607" s="175" t="s">
        <v>636</v>
      </c>
      <c r="D607" s="172">
        <v>3765377</v>
      </c>
      <c r="E607" s="172">
        <v>0</v>
      </c>
    </row>
    <row r="608" spans="3:5">
      <c r="C608" s="175" t="s">
        <v>1436</v>
      </c>
      <c r="D608" s="172">
        <v>1262818</v>
      </c>
      <c r="E608" s="172">
        <v>0</v>
      </c>
    </row>
    <row r="609" spans="3:5">
      <c r="C609" s="175" t="s">
        <v>330</v>
      </c>
      <c r="D609" s="172">
        <v>6646032</v>
      </c>
      <c r="E609" s="172">
        <v>0</v>
      </c>
    </row>
    <row r="610" spans="3:5">
      <c r="C610" s="175" t="s">
        <v>331</v>
      </c>
      <c r="D610" s="172">
        <v>31184647</v>
      </c>
      <c r="E610" s="172">
        <v>0</v>
      </c>
    </row>
    <row r="611" spans="3:5">
      <c r="C611" s="175" t="s">
        <v>1435</v>
      </c>
      <c r="D611" s="172">
        <v>4684108</v>
      </c>
      <c r="E611" s="172">
        <v>0</v>
      </c>
    </row>
    <row r="612" spans="3:5">
      <c r="C612" s="175" t="s">
        <v>737</v>
      </c>
      <c r="D612" s="172">
        <v>6692496</v>
      </c>
      <c r="E612" s="172">
        <v>0</v>
      </c>
    </row>
    <row r="613" spans="3:5">
      <c r="C613" s="175" t="s">
        <v>637</v>
      </c>
      <c r="D613" s="172">
        <v>3693289</v>
      </c>
      <c r="E613" s="172">
        <v>0</v>
      </c>
    </row>
    <row r="614" spans="3:5">
      <c r="C614" s="175" t="s">
        <v>638</v>
      </c>
      <c r="D614" s="172">
        <v>2524063</v>
      </c>
      <c r="E614" s="172">
        <v>0</v>
      </c>
    </row>
    <row r="615" spans="3:5">
      <c r="C615" s="175" t="s">
        <v>639</v>
      </c>
      <c r="D615" s="172">
        <v>2524063</v>
      </c>
      <c r="E615" s="172">
        <v>0</v>
      </c>
    </row>
    <row r="616" spans="3:5">
      <c r="C616" s="175" t="s">
        <v>332</v>
      </c>
      <c r="D616" s="172">
        <v>25216142</v>
      </c>
      <c r="E616" s="172">
        <v>0</v>
      </c>
    </row>
    <row r="617" spans="3:5">
      <c r="C617" s="175" t="s">
        <v>640</v>
      </c>
      <c r="D617" s="172">
        <v>3067874</v>
      </c>
      <c r="E617" s="172">
        <v>0</v>
      </c>
    </row>
    <row r="618" spans="3:5">
      <c r="C618" s="175" t="s">
        <v>641</v>
      </c>
      <c r="D618" s="172">
        <v>3067874</v>
      </c>
      <c r="E618" s="172">
        <v>0</v>
      </c>
    </row>
    <row r="619" spans="3:5">
      <c r="C619" s="175" t="s">
        <v>642</v>
      </c>
      <c r="D619" s="172">
        <v>5120664</v>
      </c>
      <c r="E619" s="172">
        <v>0</v>
      </c>
    </row>
    <row r="620" spans="3:5">
      <c r="C620" s="175" t="s">
        <v>643</v>
      </c>
      <c r="D620" s="172">
        <v>4341063</v>
      </c>
      <c r="E620" s="172">
        <v>0</v>
      </c>
    </row>
    <row r="621" spans="3:5">
      <c r="C621" s="175" t="s">
        <v>1434</v>
      </c>
      <c r="D621" s="172">
        <v>26140065</v>
      </c>
      <c r="E621" s="172">
        <v>18138376.890000001</v>
      </c>
    </row>
    <row r="622" spans="3:5">
      <c r="C622" s="175" t="s">
        <v>644</v>
      </c>
      <c r="D622" s="172">
        <v>5103076</v>
      </c>
      <c r="E622" s="172">
        <v>0</v>
      </c>
    </row>
    <row r="623" spans="3:5">
      <c r="C623" s="175" t="s">
        <v>1091</v>
      </c>
      <c r="D623" s="172">
        <v>16757020</v>
      </c>
      <c r="E623" s="172">
        <v>7299772.79</v>
      </c>
    </row>
    <row r="624" spans="3:5">
      <c r="C624" s="175" t="s">
        <v>1640</v>
      </c>
      <c r="D624" s="172">
        <v>10000000</v>
      </c>
      <c r="E624" s="172">
        <v>0</v>
      </c>
    </row>
    <row r="625" spans="3:5">
      <c r="C625" s="175" t="s">
        <v>962</v>
      </c>
      <c r="D625" s="172">
        <v>5000000</v>
      </c>
      <c r="E625" s="172">
        <v>0</v>
      </c>
    </row>
    <row r="626" spans="3:5">
      <c r="C626" s="175" t="s">
        <v>1092</v>
      </c>
      <c r="D626" s="172">
        <v>2142699</v>
      </c>
      <c r="E626" s="172">
        <v>0</v>
      </c>
    </row>
    <row r="627" spans="3:5">
      <c r="C627" s="175" t="s">
        <v>333</v>
      </c>
      <c r="D627" s="172">
        <v>27143613</v>
      </c>
      <c r="E627" s="172">
        <v>0</v>
      </c>
    </row>
    <row r="628" spans="3:5">
      <c r="C628" s="175" t="s">
        <v>963</v>
      </c>
      <c r="D628" s="172">
        <v>136157143</v>
      </c>
      <c r="E628" s="172">
        <v>55544238.390000001</v>
      </c>
    </row>
    <row r="629" spans="3:5">
      <c r="C629" s="175" t="s">
        <v>964</v>
      </c>
      <c r="D629" s="172">
        <v>50946538</v>
      </c>
      <c r="E629" s="172">
        <v>19865672.57</v>
      </c>
    </row>
    <row r="630" spans="3:5">
      <c r="C630" s="175" t="s">
        <v>1093</v>
      </c>
      <c r="D630" s="172">
        <v>8692036</v>
      </c>
      <c r="E630" s="172">
        <v>0</v>
      </c>
    </row>
    <row r="631" spans="3:5">
      <c r="C631" s="175" t="s">
        <v>1171</v>
      </c>
      <c r="D631" s="172">
        <v>33489931</v>
      </c>
      <c r="E631" s="172">
        <v>0</v>
      </c>
    </row>
    <row r="632" spans="3:5">
      <c r="C632" s="175" t="s">
        <v>1094</v>
      </c>
      <c r="D632" s="172">
        <v>29859567</v>
      </c>
      <c r="E632" s="172">
        <v>0</v>
      </c>
    </row>
    <row r="633" spans="3:5">
      <c r="C633" s="175" t="s">
        <v>334</v>
      </c>
      <c r="D633" s="172">
        <v>122935036</v>
      </c>
      <c r="E633" s="172">
        <v>62483189.890000001</v>
      </c>
    </row>
    <row r="634" spans="3:5">
      <c r="C634" s="175" t="s">
        <v>1095</v>
      </c>
      <c r="D634" s="172">
        <v>38456580</v>
      </c>
      <c r="E634" s="172">
        <v>0</v>
      </c>
    </row>
    <row r="635" spans="3:5">
      <c r="C635" s="175" t="s">
        <v>1096</v>
      </c>
      <c r="D635" s="172">
        <v>10000000</v>
      </c>
      <c r="E635" s="172">
        <v>0</v>
      </c>
    </row>
    <row r="636" spans="3:5">
      <c r="C636" s="175" t="s">
        <v>1097</v>
      </c>
      <c r="D636" s="172">
        <v>20155391</v>
      </c>
      <c r="E636" s="172">
        <v>0</v>
      </c>
    </row>
    <row r="637" spans="3:5">
      <c r="C637" s="175" t="s">
        <v>335</v>
      </c>
      <c r="D637" s="172">
        <v>12275437</v>
      </c>
      <c r="E637" s="172">
        <v>0</v>
      </c>
    </row>
    <row r="638" spans="3:5">
      <c r="C638" s="175" t="s">
        <v>1156</v>
      </c>
      <c r="D638" s="172">
        <v>30217777</v>
      </c>
      <c r="E638" s="172">
        <v>0</v>
      </c>
    </row>
    <row r="639" spans="3:5">
      <c r="C639" s="175" t="s">
        <v>336</v>
      </c>
      <c r="D639" s="172">
        <v>69223576</v>
      </c>
      <c r="E639" s="172">
        <v>17966428.23</v>
      </c>
    </row>
    <row r="640" spans="3:5">
      <c r="C640" s="175" t="s">
        <v>1157</v>
      </c>
      <c r="D640" s="172">
        <v>100000000</v>
      </c>
      <c r="E640" s="172">
        <v>99999999.430000007</v>
      </c>
    </row>
    <row r="641" spans="3:5">
      <c r="C641" s="175" t="s">
        <v>492</v>
      </c>
      <c r="D641" s="172">
        <v>120757727</v>
      </c>
      <c r="E641" s="172">
        <v>76947898.719999999</v>
      </c>
    </row>
    <row r="642" spans="3:5">
      <c r="C642" s="175" t="s">
        <v>1172</v>
      </c>
      <c r="D642" s="172">
        <v>15836387</v>
      </c>
      <c r="E642" s="172">
        <v>0</v>
      </c>
    </row>
    <row r="643" spans="3:5">
      <c r="C643" s="175" t="s">
        <v>245</v>
      </c>
      <c r="D643" s="172">
        <v>143184864</v>
      </c>
      <c r="E643" s="172">
        <v>29705485.27</v>
      </c>
    </row>
    <row r="644" spans="3:5">
      <c r="C644" s="175" t="s">
        <v>1555</v>
      </c>
      <c r="D644" s="172">
        <v>46099145</v>
      </c>
      <c r="E644" s="172">
        <v>0</v>
      </c>
    </row>
    <row r="645" spans="3:5">
      <c r="C645" s="175" t="s">
        <v>1433</v>
      </c>
      <c r="D645" s="172">
        <v>54198739</v>
      </c>
      <c r="E645" s="172">
        <v>29705485.27</v>
      </c>
    </row>
    <row r="646" spans="3:5">
      <c r="C646" s="175" t="s">
        <v>1721</v>
      </c>
      <c r="D646" s="172">
        <v>0</v>
      </c>
      <c r="E646" s="172">
        <v>0</v>
      </c>
    </row>
    <row r="647" spans="3:5">
      <c r="C647" s="175" t="s">
        <v>1098</v>
      </c>
      <c r="D647" s="172">
        <v>42886980</v>
      </c>
      <c r="E647" s="172">
        <v>0</v>
      </c>
    </row>
    <row r="648" spans="3:5">
      <c r="C648" s="173" t="s">
        <v>337</v>
      </c>
      <c r="D648" s="172">
        <v>1498177270</v>
      </c>
      <c r="E648" s="172">
        <v>1133101520.21</v>
      </c>
    </row>
    <row r="649" spans="3:5">
      <c r="C649" s="174" t="s">
        <v>243</v>
      </c>
      <c r="D649" s="176">
        <v>1473680528</v>
      </c>
      <c r="E649" s="176">
        <v>1133101520.21</v>
      </c>
    </row>
    <row r="650" spans="3:5">
      <c r="C650" s="175" t="s">
        <v>338</v>
      </c>
      <c r="D650" s="172">
        <v>24072499</v>
      </c>
      <c r="E650" s="172">
        <v>0</v>
      </c>
    </row>
    <row r="651" spans="3:5">
      <c r="C651" s="175" t="s">
        <v>339</v>
      </c>
      <c r="D651" s="172">
        <v>15305469</v>
      </c>
      <c r="E651" s="172">
        <v>377738.78</v>
      </c>
    </row>
    <row r="652" spans="3:5">
      <c r="C652" s="175" t="s">
        <v>340</v>
      </c>
      <c r="D652" s="172">
        <v>103320931</v>
      </c>
      <c r="E652" s="172">
        <v>588981315</v>
      </c>
    </row>
    <row r="653" spans="3:5">
      <c r="C653" s="175" t="s">
        <v>555</v>
      </c>
      <c r="D653" s="172">
        <v>7036873</v>
      </c>
      <c r="E653" s="172">
        <v>0</v>
      </c>
    </row>
    <row r="654" spans="3:5">
      <c r="C654" s="175" t="s">
        <v>556</v>
      </c>
      <c r="D654" s="172">
        <v>4844222</v>
      </c>
      <c r="E654" s="172">
        <v>0</v>
      </c>
    </row>
    <row r="655" spans="3:5">
      <c r="C655" s="175" t="s">
        <v>1432</v>
      </c>
      <c r="D655" s="172">
        <v>18428206</v>
      </c>
      <c r="E655" s="172">
        <v>0</v>
      </c>
    </row>
    <row r="656" spans="3:5">
      <c r="C656" s="175" t="s">
        <v>557</v>
      </c>
      <c r="D656" s="172">
        <v>1875179</v>
      </c>
      <c r="E656" s="172">
        <v>0</v>
      </c>
    </row>
    <row r="657" spans="3:5">
      <c r="C657" s="175" t="s">
        <v>558</v>
      </c>
      <c r="D657" s="172">
        <v>11762181</v>
      </c>
      <c r="E657" s="172">
        <v>0</v>
      </c>
    </row>
    <row r="658" spans="3:5">
      <c r="C658" s="175" t="s">
        <v>559</v>
      </c>
      <c r="D658" s="172">
        <v>4844222</v>
      </c>
      <c r="E658" s="172">
        <v>0</v>
      </c>
    </row>
    <row r="659" spans="3:5">
      <c r="C659" s="175" t="s">
        <v>1431</v>
      </c>
      <c r="D659" s="172">
        <v>7036873</v>
      </c>
      <c r="E659" s="172">
        <v>0</v>
      </c>
    </row>
    <row r="660" spans="3:5">
      <c r="C660" s="175" t="s">
        <v>1006</v>
      </c>
      <c r="D660" s="172">
        <v>57467939</v>
      </c>
      <c r="E660" s="172">
        <v>0</v>
      </c>
    </row>
    <row r="661" spans="3:5">
      <c r="C661" s="175" t="s">
        <v>1230</v>
      </c>
      <c r="D661" s="172">
        <v>62745808</v>
      </c>
      <c r="E661" s="172">
        <v>0</v>
      </c>
    </row>
    <row r="662" spans="3:5">
      <c r="C662" s="175" t="s">
        <v>341</v>
      </c>
      <c r="D662" s="172">
        <v>8679557</v>
      </c>
      <c r="E662" s="172">
        <v>0</v>
      </c>
    </row>
    <row r="663" spans="3:5">
      <c r="C663" s="175" t="s">
        <v>471</v>
      </c>
      <c r="D663" s="172">
        <v>30000000</v>
      </c>
      <c r="E663" s="172">
        <v>30000000</v>
      </c>
    </row>
    <row r="664" spans="3:5">
      <c r="C664" s="175" t="s">
        <v>472</v>
      </c>
      <c r="D664" s="172">
        <v>9195495</v>
      </c>
      <c r="E664" s="172">
        <v>9195495</v>
      </c>
    </row>
    <row r="665" spans="3:5">
      <c r="C665" s="175" t="s">
        <v>473</v>
      </c>
      <c r="D665" s="172">
        <v>22405690</v>
      </c>
      <c r="E665" s="172">
        <v>22405690</v>
      </c>
    </row>
    <row r="666" spans="3:5">
      <c r="C666" s="175" t="s">
        <v>342</v>
      </c>
      <c r="D666" s="172">
        <v>5229408</v>
      </c>
      <c r="E666" s="172">
        <v>0</v>
      </c>
    </row>
    <row r="667" spans="3:5">
      <c r="C667" s="175" t="s">
        <v>1427</v>
      </c>
      <c r="D667" s="172">
        <v>24706655</v>
      </c>
      <c r="E667" s="172">
        <v>24000000</v>
      </c>
    </row>
    <row r="668" spans="3:5">
      <c r="C668" s="175" t="s">
        <v>1430</v>
      </c>
      <c r="D668" s="172">
        <v>20000000</v>
      </c>
      <c r="E668" s="172">
        <v>0</v>
      </c>
    </row>
    <row r="669" spans="3:5">
      <c r="C669" s="175" t="s">
        <v>1099</v>
      </c>
      <c r="D669" s="172">
        <v>25000000</v>
      </c>
      <c r="E669" s="172">
        <v>25000000</v>
      </c>
    </row>
    <row r="670" spans="3:5">
      <c r="C670" s="175" t="s">
        <v>1641</v>
      </c>
      <c r="D670" s="172">
        <v>30000000</v>
      </c>
      <c r="E670" s="172">
        <v>8141240.3499999996</v>
      </c>
    </row>
    <row r="671" spans="3:5">
      <c r="C671" s="175" t="s">
        <v>1100</v>
      </c>
      <c r="D671" s="172">
        <v>2929951</v>
      </c>
      <c r="E671" s="172">
        <v>0</v>
      </c>
    </row>
    <row r="672" spans="3:5">
      <c r="C672" s="175" t="s">
        <v>856</v>
      </c>
      <c r="D672" s="172">
        <v>5137508</v>
      </c>
      <c r="E672" s="172">
        <v>0</v>
      </c>
    </row>
    <row r="673" spans="3:5">
      <c r="C673" s="175" t="s">
        <v>1429</v>
      </c>
      <c r="D673" s="172">
        <v>2929951</v>
      </c>
      <c r="E673" s="172">
        <v>0</v>
      </c>
    </row>
    <row r="674" spans="3:5">
      <c r="C674" s="175" t="s">
        <v>857</v>
      </c>
      <c r="D674" s="172">
        <v>4368873</v>
      </c>
      <c r="E674" s="172">
        <v>0</v>
      </c>
    </row>
    <row r="675" spans="3:5">
      <c r="C675" s="175" t="s">
        <v>858</v>
      </c>
      <c r="D675" s="172">
        <v>7204080</v>
      </c>
      <c r="E675" s="172">
        <v>0</v>
      </c>
    </row>
    <row r="676" spans="3:5">
      <c r="C676" s="175" t="s">
        <v>859</v>
      </c>
      <c r="D676" s="172">
        <v>3004912</v>
      </c>
      <c r="E676" s="172">
        <v>0</v>
      </c>
    </row>
    <row r="677" spans="3:5">
      <c r="C677" s="175" t="s">
        <v>965</v>
      </c>
      <c r="D677" s="172">
        <v>65620558</v>
      </c>
      <c r="E677" s="172">
        <v>16204640.67</v>
      </c>
    </row>
    <row r="678" spans="3:5">
      <c r="C678" s="175" t="s">
        <v>860</v>
      </c>
      <c r="D678" s="172">
        <v>3687187</v>
      </c>
      <c r="E678" s="172">
        <v>0</v>
      </c>
    </row>
    <row r="679" spans="3:5">
      <c r="C679" s="175" t="s">
        <v>861</v>
      </c>
      <c r="D679" s="172">
        <v>3687187</v>
      </c>
      <c r="E679" s="172">
        <v>0</v>
      </c>
    </row>
    <row r="680" spans="3:5">
      <c r="C680" s="175" t="s">
        <v>1101</v>
      </c>
      <c r="D680" s="172">
        <v>13975681</v>
      </c>
      <c r="E680" s="172">
        <v>0</v>
      </c>
    </row>
    <row r="681" spans="3:5">
      <c r="C681" s="175" t="s">
        <v>1102</v>
      </c>
      <c r="D681" s="172">
        <v>10152268</v>
      </c>
      <c r="E681" s="172">
        <v>0</v>
      </c>
    </row>
    <row r="682" spans="3:5">
      <c r="C682" s="175" t="s">
        <v>1642</v>
      </c>
      <c r="D682" s="172">
        <v>70946399</v>
      </c>
      <c r="E682" s="172">
        <v>0</v>
      </c>
    </row>
    <row r="683" spans="3:5">
      <c r="C683" s="175" t="s">
        <v>493</v>
      </c>
      <c r="D683" s="172">
        <v>736903086</v>
      </c>
      <c r="E683" s="172">
        <v>408795400.41000003</v>
      </c>
    </row>
    <row r="684" spans="3:5">
      <c r="C684" s="175" t="s">
        <v>966</v>
      </c>
      <c r="D684" s="172">
        <v>49175680</v>
      </c>
      <c r="E684" s="172">
        <v>0</v>
      </c>
    </row>
    <row r="685" spans="3:5">
      <c r="C685" s="174" t="s">
        <v>245</v>
      </c>
      <c r="D685" s="176">
        <v>24496742</v>
      </c>
      <c r="E685" s="176">
        <v>0</v>
      </c>
    </row>
    <row r="686" spans="3:5">
      <c r="C686" s="175" t="s">
        <v>1722</v>
      </c>
      <c r="D686" s="172">
        <v>0</v>
      </c>
      <c r="E686" s="172">
        <v>0</v>
      </c>
    </row>
    <row r="687" spans="3:5">
      <c r="C687" s="175" t="s">
        <v>1428</v>
      </c>
      <c r="D687" s="172">
        <v>16198552</v>
      </c>
      <c r="E687" s="172">
        <v>0</v>
      </c>
    </row>
    <row r="688" spans="3:5">
      <c r="C688" s="175" t="s">
        <v>1723</v>
      </c>
      <c r="D688" s="172">
        <v>0</v>
      </c>
      <c r="E688" s="172">
        <v>0</v>
      </c>
    </row>
    <row r="689" spans="3:5">
      <c r="C689" s="175" t="s">
        <v>1182</v>
      </c>
      <c r="D689" s="172">
        <v>8298190</v>
      </c>
      <c r="E689" s="172">
        <v>0</v>
      </c>
    </row>
    <row r="690" spans="3:5">
      <c r="C690" s="173" t="s">
        <v>343</v>
      </c>
      <c r="D690" s="172">
        <v>4905265143</v>
      </c>
      <c r="E690" s="172">
        <v>603809748.26999998</v>
      </c>
    </row>
    <row r="691" spans="3:5">
      <c r="C691" s="174" t="s">
        <v>243</v>
      </c>
      <c r="D691" s="176">
        <v>1890790749</v>
      </c>
      <c r="E691" s="176">
        <v>549528569.76999998</v>
      </c>
    </row>
    <row r="692" spans="3:5">
      <c r="C692" s="175" t="s">
        <v>1007</v>
      </c>
      <c r="D692" s="172">
        <v>793946</v>
      </c>
      <c r="E692" s="172">
        <v>0</v>
      </c>
    </row>
    <row r="693" spans="3:5">
      <c r="C693" s="175" t="s">
        <v>1426</v>
      </c>
      <c r="D693" s="172">
        <v>2411805</v>
      </c>
      <c r="E693" s="172">
        <v>0</v>
      </c>
    </row>
    <row r="694" spans="3:5">
      <c r="C694" s="175" t="s">
        <v>344</v>
      </c>
      <c r="D694" s="172">
        <v>900000000</v>
      </c>
      <c r="E694" s="172">
        <v>63221679.189999998</v>
      </c>
    </row>
    <row r="695" spans="3:5">
      <c r="C695" s="175" t="s">
        <v>1425</v>
      </c>
      <c r="D695" s="172">
        <v>793946</v>
      </c>
      <c r="E695" s="172">
        <v>0</v>
      </c>
    </row>
    <row r="696" spans="3:5">
      <c r="C696" s="175" t="s">
        <v>560</v>
      </c>
      <c r="D696" s="172">
        <v>7036874</v>
      </c>
      <c r="E696" s="172">
        <v>0</v>
      </c>
    </row>
    <row r="697" spans="3:5">
      <c r="C697" s="175" t="s">
        <v>561</v>
      </c>
      <c r="D697" s="172">
        <v>1288275</v>
      </c>
      <c r="E697" s="172">
        <v>0</v>
      </c>
    </row>
    <row r="698" spans="3:5">
      <c r="C698" s="175" t="s">
        <v>562</v>
      </c>
      <c r="D698" s="172">
        <v>793946</v>
      </c>
      <c r="E698" s="172">
        <v>0</v>
      </c>
    </row>
    <row r="699" spans="3:5">
      <c r="C699" s="175" t="s">
        <v>563</v>
      </c>
      <c r="D699" s="172">
        <v>1830442</v>
      </c>
      <c r="E699" s="172">
        <v>0</v>
      </c>
    </row>
    <row r="700" spans="3:5">
      <c r="C700" s="175" t="s">
        <v>482</v>
      </c>
      <c r="D700" s="172">
        <v>12210754</v>
      </c>
      <c r="E700" s="172">
        <v>0</v>
      </c>
    </row>
    <row r="701" spans="3:5">
      <c r="C701" s="175" t="s">
        <v>1424</v>
      </c>
      <c r="D701" s="172">
        <v>50000000</v>
      </c>
      <c r="E701" s="172">
        <v>0</v>
      </c>
    </row>
    <row r="702" spans="3:5">
      <c r="C702" s="175" t="s">
        <v>1008</v>
      </c>
      <c r="D702" s="172">
        <v>60004371</v>
      </c>
      <c r="E702" s="172">
        <v>25826601</v>
      </c>
    </row>
    <row r="703" spans="3:5">
      <c r="C703" s="175" t="s">
        <v>1173</v>
      </c>
      <c r="D703" s="172">
        <v>5000000</v>
      </c>
      <c r="E703" s="172">
        <v>0</v>
      </c>
    </row>
    <row r="704" spans="3:5">
      <c r="C704" s="175" t="s">
        <v>1554</v>
      </c>
      <c r="D704" s="172">
        <v>97691808</v>
      </c>
      <c r="E704" s="172">
        <v>15605301.939999999</v>
      </c>
    </row>
    <row r="705" spans="3:5">
      <c r="C705" s="175" t="s">
        <v>345</v>
      </c>
      <c r="D705" s="172">
        <v>223697782</v>
      </c>
      <c r="E705" s="172">
        <v>139643726.64000005</v>
      </c>
    </row>
    <row r="706" spans="3:5">
      <c r="C706" s="175" t="s">
        <v>1229</v>
      </c>
      <c r="D706" s="172">
        <v>76016568</v>
      </c>
      <c r="E706" s="172">
        <v>0</v>
      </c>
    </row>
    <row r="707" spans="3:5">
      <c r="C707" s="175" t="s">
        <v>862</v>
      </c>
      <c r="D707" s="172">
        <v>1386356</v>
      </c>
      <c r="E707" s="172">
        <v>0</v>
      </c>
    </row>
    <row r="708" spans="3:5">
      <c r="C708" s="175" t="s">
        <v>863</v>
      </c>
      <c r="D708" s="172">
        <v>2571728</v>
      </c>
      <c r="E708" s="172">
        <v>0</v>
      </c>
    </row>
    <row r="709" spans="3:5">
      <c r="C709" s="175" t="s">
        <v>864</v>
      </c>
      <c r="D709" s="172">
        <v>1658212</v>
      </c>
      <c r="E709" s="172">
        <v>0</v>
      </c>
    </row>
    <row r="710" spans="3:5">
      <c r="C710" s="175" t="s">
        <v>865</v>
      </c>
      <c r="D710" s="172">
        <v>1658212</v>
      </c>
      <c r="E710" s="172">
        <v>0</v>
      </c>
    </row>
    <row r="711" spans="3:5">
      <c r="C711" s="175" t="s">
        <v>1009</v>
      </c>
      <c r="D711" s="172">
        <v>1386356</v>
      </c>
      <c r="E711" s="172">
        <v>0</v>
      </c>
    </row>
    <row r="712" spans="3:5">
      <c r="C712" s="175" t="s">
        <v>1423</v>
      </c>
      <c r="D712" s="172">
        <v>25000000</v>
      </c>
      <c r="E712" s="172">
        <v>0</v>
      </c>
    </row>
    <row r="713" spans="3:5">
      <c r="C713" s="175" t="s">
        <v>866</v>
      </c>
      <c r="D713" s="172">
        <v>145335</v>
      </c>
      <c r="E713" s="172">
        <v>0</v>
      </c>
    </row>
    <row r="714" spans="3:5">
      <c r="C714" s="175" t="s">
        <v>867</v>
      </c>
      <c r="D714" s="172">
        <v>1552464</v>
      </c>
      <c r="E714" s="172">
        <v>0</v>
      </c>
    </row>
    <row r="715" spans="3:5">
      <c r="C715" s="175" t="s">
        <v>868</v>
      </c>
      <c r="D715" s="172">
        <v>2408296</v>
      </c>
      <c r="E715" s="172">
        <v>0</v>
      </c>
    </row>
    <row r="716" spans="3:5">
      <c r="C716" s="175" t="s">
        <v>869</v>
      </c>
      <c r="D716" s="172">
        <v>1552464</v>
      </c>
      <c r="E716" s="172">
        <v>0</v>
      </c>
    </row>
    <row r="717" spans="3:5">
      <c r="C717" s="175" t="s">
        <v>870</v>
      </c>
      <c r="D717" s="172">
        <v>1292069</v>
      </c>
      <c r="E717" s="172">
        <v>0</v>
      </c>
    </row>
    <row r="718" spans="3:5">
      <c r="C718" s="175" t="s">
        <v>871</v>
      </c>
      <c r="D718" s="172">
        <v>1292069</v>
      </c>
      <c r="E718" s="172">
        <v>0</v>
      </c>
    </row>
    <row r="719" spans="3:5">
      <c r="C719" s="175" t="s">
        <v>872</v>
      </c>
      <c r="D719" s="172">
        <v>1524615</v>
      </c>
      <c r="E719" s="172">
        <v>0</v>
      </c>
    </row>
    <row r="720" spans="3:5">
      <c r="C720" s="175" t="s">
        <v>873</v>
      </c>
      <c r="D720" s="172">
        <v>1524615</v>
      </c>
      <c r="E720" s="172">
        <v>0</v>
      </c>
    </row>
    <row r="721" spans="3:5">
      <c r="C721" s="175" t="s">
        <v>874</v>
      </c>
      <c r="D721" s="172">
        <v>1290217</v>
      </c>
      <c r="E721" s="172">
        <v>0</v>
      </c>
    </row>
    <row r="722" spans="3:5">
      <c r="C722" s="175" t="s">
        <v>1643</v>
      </c>
      <c r="D722" s="172">
        <v>2467692</v>
      </c>
      <c r="E722" s="172">
        <v>0</v>
      </c>
    </row>
    <row r="723" spans="3:5">
      <c r="C723" s="175" t="s">
        <v>1422</v>
      </c>
      <c r="D723" s="172">
        <v>1083448</v>
      </c>
      <c r="E723" s="172">
        <v>0</v>
      </c>
    </row>
    <row r="724" spans="3:5">
      <c r="C724" s="175" t="s">
        <v>346</v>
      </c>
      <c r="D724" s="172">
        <v>7000000</v>
      </c>
      <c r="E724" s="172">
        <v>0</v>
      </c>
    </row>
    <row r="725" spans="3:5">
      <c r="C725" s="175" t="s">
        <v>875</v>
      </c>
      <c r="D725" s="172">
        <v>1083448</v>
      </c>
      <c r="E725" s="172">
        <v>0</v>
      </c>
    </row>
    <row r="726" spans="3:5">
      <c r="C726" s="175" t="s">
        <v>876</v>
      </c>
      <c r="D726" s="172">
        <v>1083448</v>
      </c>
      <c r="E726" s="172">
        <v>0</v>
      </c>
    </row>
    <row r="727" spans="3:5">
      <c r="C727" s="175" t="s">
        <v>1644</v>
      </c>
      <c r="D727" s="172">
        <v>10000000</v>
      </c>
      <c r="E727" s="172">
        <v>10000000</v>
      </c>
    </row>
    <row r="728" spans="3:5">
      <c r="C728" s="175" t="s">
        <v>494</v>
      </c>
      <c r="D728" s="172">
        <v>49509381</v>
      </c>
      <c r="E728" s="172">
        <v>30245975</v>
      </c>
    </row>
    <row r="729" spans="3:5">
      <c r="C729" s="175" t="s">
        <v>967</v>
      </c>
      <c r="D729" s="172">
        <v>56815896</v>
      </c>
      <c r="E729" s="172">
        <v>40956579</v>
      </c>
    </row>
    <row r="730" spans="3:5">
      <c r="C730" s="175" t="s">
        <v>1047</v>
      </c>
      <c r="D730" s="172">
        <v>53002068</v>
      </c>
      <c r="E730" s="172">
        <v>39276656</v>
      </c>
    </row>
    <row r="731" spans="3:5">
      <c r="C731" s="175" t="s">
        <v>1158</v>
      </c>
      <c r="D731" s="172">
        <v>89928181</v>
      </c>
      <c r="E731" s="172">
        <v>89928181</v>
      </c>
    </row>
    <row r="732" spans="3:5">
      <c r="C732" s="175" t="s">
        <v>1048</v>
      </c>
      <c r="D732" s="172">
        <v>93502610</v>
      </c>
      <c r="E732" s="172">
        <v>74136886</v>
      </c>
    </row>
    <row r="733" spans="3:5">
      <c r="C733" s="175" t="s">
        <v>968</v>
      </c>
      <c r="D733" s="172">
        <v>39501052</v>
      </c>
      <c r="E733" s="172">
        <v>20686984</v>
      </c>
    </row>
    <row r="734" spans="3:5">
      <c r="C734" s="174" t="s">
        <v>246</v>
      </c>
      <c r="D734" s="176">
        <v>3014474394</v>
      </c>
      <c r="E734" s="176">
        <v>54281178.5</v>
      </c>
    </row>
    <row r="735" spans="3:5">
      <c r="C735" s="175" t="s">
        <v>1421</v>
      </c>
      <c r="D735" s="172">
        <v>3014474394</v>
      </c>
      <c r="E735" s="172">
        <v>54281178.5</v>
      </c>
    </row>
    <row r="736" spans="3:5">
      <c r="C736" s="173" t="s">
        <v>347</v>
      </c>
      <c r="D736" s="172">
        <v>708754976</v>
      </c>
      <c r="E736" s="172">
        <v>52935216</v>
      </c>
    </row>
    <row r="737" spans="3:5">
      <c r="C737" s="174" t="s">
        <v>243</v>
      </c>
      <c r="D737" s="176">
        <v>391443082</v>
      </c>
      <c r="E737" s="176">
        <v>52935216</v>
      </c>
    </row>
    <row r="738" spans="3:5">
      <c r="C738" s="175" t="s">
        <v>1228</v>
      </c>
      <c r="D738" s="172">
        <v>53100000</v>
      </c>
      <c r="E738" s="172">
        <v>8135225.9899999993</v>
      </c>
    </row>
    <row r="739" spans="3:5">
      <c r="C739" s="175" t="s">
        <v>1159</v>
      </c>
      <c r="D739" s="172">
        <v>1000000</v>
      </c>
      <c r="E739" s="172">
        <v>0</v>
      </c>
    </row>
    <row r="740" spans="3:5">
      <c r="C740" s="175" t="s">
        <v>564</v>
      </c>
      <c r="D740" s="172">
        <v>4364944</v>
      </c>
      <c r="E740" s="172">
        <v>0</v>
      </c>
    </row>
    <row r="741" spans="3:5">
      <c r="C741" s="175" t="s">
        <v>565</v>
      </c>
      <c r="D741" s="172">
        <v>1875179</v>
      </c>
      <c r="E741" s="172">
        <v>0</v>
      </c>
    </row>
    <row r="742" spans="3:5">
      <c r="C742" s="175" t="s">
        <v>566</v>
      </c>
      <c r="D742" s="172">
        <v>6352861</v>
      </c>
      <c r="E742" s="172">
        <v>0</v>
      </c>
    </row>
    <row r="743" spans="3:5">
      <c r="C743" s="175" t="s">
        <v>348</v>
      </c>
      <c r="D743" s="172">
        <v>3424658</v>
      </c>
      <c r="E743" s="172">
        <v>0</v>
      </c>
    </row>
    <row r="744" spans="3:5">
      <c r="C744" s="175" t="s">
        <v>604</v>
      </c>
      <c r="D744" s="172">
        <v>2125528</v>
      </c>
      <c r="E744" s="172">
        <v>0</v>
      </c>
    </row>
    <row r="745" spans="3:5">
      <c r="C745" s="175" t="s">
        <v>605</v>
      </c>
      <c r="D745" s="172">
        <v>11123796</v>
      </c>
      <c r="E745" s="172">
        <v>0</v>
      </c>
    </row>
    <row r="746" spans="3:5">
      <c r="C746" s="175" t="s">
        <v>349</v>
      </c>
      <c r="D746" s="172">
        <v>1000000</v>
      </c>
      <c r="E746" s="172">
        <v>0</v>
      </c>
    </row>
    <row r="747" spans="3:5">
      <c r="C747" s="175" t="s">
        <v>1645</v>
      </c>
      <c r="D747" s="172">
        <v>19508354</v>
      </c>
      <c r="E747" s="172">
        <v>0</v>
      </c>
    </row>
    <row r="748" spans="3:5">
      <c r="C748" s="175" t="s">
        <v>969</v>
      </c>
      <c r="D748" s="172">
        <v>87002149</v>
      </c>
      <c r="E748" s="172">
        <v>0</v>
      </c>
    </row>
    <row r="749" spans="3:5">
      <c r="C749" s="175" t="s">
        <v>474</v>
      </c>
      <c r="D749" s="172">
        <v>20000000</v>
      </c>
      <c r="E749" s="172">
        <v>0</v>
      </c>
    </row>
    <row r="750" spans="3:5">
      <c r="C750" s="175" t="s">
        <v>1160</v>
      </c>
      <c r="D750" s="172">
        <v>498000</v>
      </c>
      <c r="E750" s="172">
        <v>0</v>
      </c>
    </row>
    <row r="751" spans="3:5">
      <c r="C751" s="175" t="s">
        <v>495</v>
      </c>
      <c r="D751" s="172">
        <v>180067613</v>
      </c>
      <c r="E751" s="172">
        <v>44799990.009999998</v>
      </c>
    </row>
    <row r="752" spans="3:5">
      <c r="C752" s="174" t="s">
        <v>245</v>
      </c>
      <c r="D752" s="176">
        <v>306000000</v>
      </c>
      <c r="E752" s="176">
        <v>0</v>
      </c>
    </row>
    <row r="753" spans="3:5">
      <c r="C753" s="175" t="s">
        <v>1197</v>
      </c>
      <c r="D753" s="172">
        <v>306000000</v>
      </c>
      <c r="E753" s="172">
        <v>0</v>
      </c>
    </row>
    <row r="754" spans="3:5">
      <c r="C754" s="174" t="s">
        <v>247</v>
      </c>
      <c r="D754" s="176">
        <v>11311894</v>
      </c>
      <c r="E754" s="176">
        <v>0</v>
      </c>
    </row>
    <row r="755" spans="3:5">
      <c r="C755" s="175" t="s">
        <v>244</v>
      </c>
      <c r="D755" s="172">
        <v>11311894</v>
      </c>
      <c r="E755" s="172">
        <v>0</v>
      </c>
    </row>
    <row r="756" spans="3:5">
      <c r="C756" s="173" t="s">
        <v>350</v>
      </c>
      <c r="D756" s="172">
        <v>746919014</v>
      </c>
      <c r="E756" s="172">
        <v>226859212.66</v>
      </c>
    </row>
    <row r="757" spans="3:5">
      <c r="C757" s="174" t="s">
        <v>243</v>
      </c>
      <c r="D757" s="176">
        <v>706857248</v>
      </c>
      <c r="E757" s="176">
        <v>226859212.66</v>
      </c>
    </row>
    <row r="758" spans="3:5">
      <c r="C758" s="175" t="s">
        <v>244</v>
      </c>
      <c r="D758" s="172">
        <v>2459823</v>
      </c>
      <c r="E758" s="172">
        <v>0</v>
      </c>
    </row>
    <row r="759" spans="3:5">
      <c r="C759" s="175" t="s">
        <v>1420</v>
      </c>
      <c r="D759" s="172">
        <v>2782305</v>
      </c>
      <c r="E759" s="172">
        <v>0</v>
      </c>
    </row>
    <row r="760" spans="3:5">
      <c r="C760" s="175" t="s">
        <v>351</v>
      </c>
      <c r="D760" s="172">
        <v>79196</v>
      </c>
      <c r="E760" s="172">
        <v>0</v>
      </c>
    </row>
    <row r="761" spans="3:5">
      <c r="C761" s="175" t="s">
        <v>567</v>
      </c>
      <c r="D761" s="172">
        <v>2400521</v>
      </c>
      <c r="E761" s="172">
        <v>0</v>
      </c>
    </row>
    <row r="762" spans="3:5">
      <c r="C762" s="175" t="s">
        <v>1419</v>
      </c>
      <c r="D762" s="172">
        <v>2188169</v>
      </c>
      <c r="E762" s="172">
        <v>0</v>
      </c>
    </row>
    <row r="763" spans="3:5">
      <c r="C763" s="175" t="s">
        <v>568</v>
      </c>
      <c r="D763" s="172">
        <v>4603072</v>
      </c>
      <c r="E763" s="172">
        <v>0</v>
      </c>
    </row>
    <row r="764" spans="3:5">
      <c r="C764" s="175" t="s">
        <v>569</v>
      </c>
      <c r="D764" s="172">
        <v>1250434</v>
      </c>
      <c r="E764" s="172">
        <v>0</v>
      </c>
    </row>
    <row r="765" spans="3:5">
      <c r="C765" s="175" t="s">
        <v>570</v>
      </c>
      <c r="D765" s="172">
        <v>2025413</v>
      </c>
      <c r="E765" s="172">
        <v>0</v>
      </c>
    </row>
    <row r="766" spans="3:5">
      <c r="C766" s="175" t="s">
        <v>571</v>
      </c>
      <c r="D766" s="172">
        <v>2025413</v>
      </c>
      <c r="E766" s="172">
        <v>0</v>
      </c>
    </row>
    <row r="767" spans="3:5">
      <c r="C767" s="175" t="s">
        <v>1418</v>
      </c>
      <c r="D767" s="172">
        <v>3227211</v>
      </c>
      <c r="E767" s="172">
        <v>0</v>
      </c>
    </row>
    <row r="768" spans="3:5">
      <c r="C768" s="175" t="s">
        <v>572</v>
      </c>
      <c r="D768" s="172">
        <v>2025413</v>
      </c>
      <c r="E768" s="172">
        <v>0</v>
      </c>
    </row>
    <row r="769" spans="3:5">
      <c r="C769" s="175" t="s">
        <v>573</v>
      </c>
      <c r="D769" s="172">
        <v>5276742</v>
      </c>
      <c r="E769" s="172">
        <v>0</v>
      </c>
    </row>
    <row r="770" spans="3:5">
      <c r="C770" s="175" t="s">
        <v>574</v>
      </c>
      <c r="D770" s="172">
        <v>2025413</v>
      </c>
      <c r="E770" s="172">
        <v>0</v>
      </c>
    </row>
    <row r="771" spans="3:5">
      <c r="C771" s="175" t="s">
        <v>575</v>
      </c>
      <c r="D771" s="172">
        <v>2295673</v>
      </c>
      <c r="E771" s="172">
        <v>0</v>
      </c>
    </row>
    <row r="772" spans="3:5">
      <c r="C772" s="175" t="s">
        <v>352</v>
      </c>
      <c r="D772" s="172">
        <v>119534</v>
      </c>
      <c r="E772" s="172">
        <v>0</v>
      </c>
    </row>
    <row r="773" spans="3:5">
      <c r="C773" s="175" t="s">
        <v>353</v>
      </c>
      <c r="D773" s="172">
        <v>13000000</v>
      </c>
      <c r="E773" s="172">
        <v>0</v>
      </c>
    </row>
    <row r="774" spans="3:5">
      <c r="C774" s="175" t="s">
        <v>354</v>
      </c>
      <c r="D774" s="172">
        <v>1000000</v>
      </c>
      <c r="E774" s="172">
        <v>0</v>
      </c>
    </row>
    <row r="775" spans="3:5">
      <c r="C775" s="175" t="s">
        <v>1196</v>
      </c>
      <c r="D775" s="172">
        <v>10000000</v>
      </c>
      <c r="E775" s="172">
        <v>0</v>
      </c>
    </row>
    <row r="776" spans="3:5">
      <c r="C776" s="175" t="s">
        <v>877</v>
      </c>
      <c r="D776" s="172">
        <v>58125000</v>
      </c>
      <c r="E776" s="172">
        <v>0</v>
      </c>
    </row>
    <row r="777" spans="3:5">
      <c r="C777" s="175" t="s">
        <v>645</v>
      </c>
      <c r="D777" s="172">
        <v>4302296</v>
      </c>
      <c r="E777" s="172">
        <v>0</v>
      </c>
    </row>
    <row r="778" spans="3:5">
      <c r="C778" s="175" t="s">
        <v>646</v>
      </c>
      <c r="D778" s="172">
        <v>9738353</v>
      </c>
      <c r="E778" s="172">
        <v>0</v>
      </c>
    </row>
    <row r="779" spans="3:5">
      <c r="C779" s="175" t="s">
        <v>647</v>
      </c>
      <c r="D779" s="172">
        <v>13086250</v>
      </c>
      <c r="E779" s="172">
        <v>0</v>
      </c>
    </row>
    <row r="780" spans="3:5">
      <c r="C780" s="175" t="s">
        <v>648</v>
      </c>
      <c r="D780" s="172">
        <v>6062686</v>
      </c>
      <c r="E780" s="172">
        <v>0</v>
      </c>
    </row>
    <row r="781" spans="3:5">
      <c r="C781" s="175" t="s">
        <v>649</v>
      </c>
      <c r="D781" s="172">
        <v>9738353</v>
      </c>
      <c r="E781" s="172">
        <v>0</v>
      </c>
    </row>
    <row r="782" spans="3:5">
      <c r="C782" s="175" t="s">
        <v>650</v>
      </c>
      <c r="D782" s="172">
        <v>5105537</v>
      </c>
      <c r="E782" s="172">
        <v>0</v>
      </c>
    </row>
    <row r="783" spans="3:5">
      <c r="C783" s="175" t="s">
        <v>1417</v>
      </c>
      <c r="D783" s="172">
        <v>7331976</v>
      </c>
      <c r="E783" s="172">
        <v>0</v>
      </c>
    </row>
    <row r="784" spans="3:5">
      <c r="C784" s="175" t="s">
        <v>355</v>
      </c>
      <c r="D784" s="172">
        <v>68635382</v>
      </c>
      <c r="E784" s="172">
        <v>26903338.800000001</v>
      </c>
    </row>
    <row r="785" spans="3:5">
      <c r="C785" s="175" t="s">
        <v>1416</v>
      </c>
      <c r="D785" s="172">
        <v>4088406</v>
      </c>
      <c r="E785" s="172">
        <v>0</v>
      </c>
    </row>
    <row r="786" spans="3:5">
      <c r="C786" s="175" t="s">
        <v>1103</v>
      </c>
      <c r="D786" s="172">
        <v>10523913</v>
      </c>
      <c r="E786" s="172">
        <v>0</v>
      </c>
    </row>
    <row r="787" spans="3:5">
      <c r="C787" s="175" t="s">
        <v>1415</v>
      </c>
      <c r="D787" s="172">
        <v>2151870</v>
      </c>
      <c r="E787" s="172">
        <v>0</v>
      </c>
    </row>
    <row r="788" spans="3:5">
      <c r="C788" s="175" t="s">
        <v>1104</v>
      </c>
      <c r="D788" s="172">
        <v>12430184</v>
      </c>
      <c r="E788" s="172">
        <v>0</v>
      </c>
    </row>
    <row r="789" spans="3:5">
      <c r="C789" s="175" t="s">
        <v>651</v>
      </c>
      <c r="D789" s="172">
        <v>4088406</v>
      </c>
      <c r="E789" s="172">
        <v>0</v>
      </c>
    </row>
    <row r="790" spans="3:5">
      <c r="C790" s="175" t="s">
        <v>652</v>
      </c>
      <c r="D790" s="172">
        <v>12185418</v>
      </c>
      <c r="E790" s="172">
        <v>0</v>
      </c>
    </row>
    <row r="791" spans="3:5">
      <c r="C791" s="175" t="s">
        <v>1414</v>
      </c>
      <c r="D791" s="172">
        <v>4312963</v>
      </c>
      <c r="E791" s="172">
        <v>0</v>
      </c>
    </row>
    <row r="792" spans="3:5">
      <c r="C792" s="175" t="s">
        <v>1105</v>
      </c>
      <c r="D792" s="172">
        <v>6723366</v>
      </c>
      <c r="E792" s="172">
        <v>0</v>
      </c>
    </row>
    <row r="793" spans="3:5">
      <c r="C793" s="175" t="s">
        <v>653</v>
      </c>
      <c r="D793" s="172">
        <v>7333389</v>
      </c>
      <c r="E793" s="172">
        <v>0</v>
      </c>
    </row>
    <row r="794" spans="3:5">
      <c r="C794" s="175" t="s">
        <v>1010</v>
      </c>
      <c r="D794" s="172">
        <v>7296416</v>
      </c>
      <c r="E794" s="172">
        <v>0</v>
      </c>
    </row>
    <row r="795" spans="3:5">
      <c r="C795" s="175" t="s">
        <v>1413</v>
      </c>
      <c r="D795" s="172">
        <v>646004</v>
      </c>
      <c r="E795" s="172">
        <v>0</v>
      </c>
    </row>
    <row r="796" spans="3:5">
      <c r="C796" s="175" t="s">
        <v>1646</v>
      </c>
      <c r="D796" s="172">
        <v>18779624</v>
      </c>
      <c r="E796" s="172">
        <v>0</v>
      </c>
    </row>
    <row r="797" spans="3:5">
      <c r="C797" s="175" t="s">
        <v>1106</v>
      </c>
      <c r="D797" s="172">
        <v>7786208</v>
      </c>
      <c r="E797" s="172">
        <v>0</v>
      </c>
    </row>
    <row r="798" spans="3:5">
      <c r="C798" s="175" t="s">
        <v>970</v>
      </c>
      <c r="D798" s="172">
        <v>44144214</v>
      </c>
      <c r="E798" s="172">
        <v>26376733.190000001</v>
      </c>
    </row>
    <row r="799" spans="3:5">
      <c r="C799" s="175" t="s">
        <v>356</v>
      </c>
      <c r="D799" s="172">
        <v>232118496</v>
      </c>
      <c r="E799" s="172">
        <v>173579140.66999999</v>
      </c>
    </row>
    <row r="800" spans="3:5">
      <c r="C800" s="175" t="s">
        <v>1241</v>
      </c>
      <c r="D800" s="172">
        <v>12982145</v>
      </c>
      <c r="E800" s="172">
        <v>0</v>
      </c>
    </row>
    <row r="801" spans="3:5">
      <c r="C801" s="175" t="s">
        <v>510</v>
      </c>
      <c r="D801" s="172">
        <v>78356061</v>
      </c>
      <c r="E801" s="172">
        <v>0</v>
      </c>
    </row>
    <row r="802" spans="3:5">
      <c r="C802" s="175" t="s">
        <v>245</v>
      </c>
      <c r="D802" s="172">
        <v>15596660</v>
      </c>
      <c r="E802" s="172">
        <v>0</v>
      </c>
    </row>
    <row r="803" spans="3:5">
      <c r="C803" s="175" t="s">
        <v>1647</v>
      </c>
      <c r="D803" s="172">
        <v>15596660</v>
      </c>
      <c r="E803" s="172">
        <v>0</v>
      </c>
    </row>
    <row r="804" spans="3:5">
      <c r="C804" s="175" t="s">
        <v>1724</v>
      </c>
      <c r="D804" s="172">
        <v>0</v>
      </c>
      <c r="E804" s="172">
        <v>0</v>
      </c>
    </row>
    <row r="805" spans="3:5">
      <c r="C805" s="174" t="s">
        <v>247</v>
      </c>
      <c r="D805" s="176">
        <v>24465106</v>
      </c>
      <c r="E805" s="176">
        <v>0</v>
      </c>
    </row>
    <row r="806" spans="3:5">
      <c r="C806" s="175" t="s">
        <v>244</v>
      </c>
      <c r="D806" s="172">
        <v>24465106</v>
      </c>
      <c r="E806" s="172">
        <v>0</v>
      </c>
    </row>
    <row r="807" spans="3:5">
      <c r="C807" s="173" t="s">
        <v>357</v>
      </c>
      <c r="D807" s="172">
        <v>1705111399</v>
      </c>
      <c r="E807" s="172">
        <v>483950579.18999994</v>
      </c>
    </row>
    <row r="808" spans="3:5">
      <c r="C808" s="174" t="s">
        <v>243</v>
      </c>
      <c r="D808" s="176">
        <v>1268788349</v>
      </c>
      <c r="E808" s="176">
        <v>454304572.15999991</v>
      </c>
    </row>
    <row r="809" spans="3:5">
      <c r="C809" s="175" t="s">
        <v>1412</v>
      </c>
      <c r="D809" s="172">
        <v>1573587</v>
      </c>
      <c r="E809" s="172">
        <v>0</v>
      </c>
    </row>
    <row r="810" spans="3:5">
      <c r="C810" s="175" t="s">
        <v>358</v>
      </c>
      <c r="D810" s="172">
        <v>22400000</v>
      </c>
      <c r="E810" s="172">
        <v>4039804.99</v>
      </c>
    </row>
    <row r="811" spans="3:5">
      <c r="C811" s="175" t="s">
        <v>878</v>
      </c>
      <c r="D811" s="172">
        <v>2413329</v>
      </c>
      <c r="E811" s="172">
        <v>0</v>
      </c>
    </row>
    <row r="812" spans="3:5">
      <c r="C812" s="175" t="s">
        <v>879</v>
      </c>
      <c r="D812" s="172">
        <v>1301004</v>
      </c>
      <c r="E812" s="172">
        <v>0</v>
      </c>
    </row>
    <row r="813" spans="3:5">
      <c r="C813" s="175" t="s">
        <v>1755</v>
      </c>
      <c r="D813" s="172">
        <v>0</v>
      </c>
      <c r="E813" s="172">
        <v>16165338.41</v>
      </c>
    </row>
    <row r="814" spans="3:5">
      <c r="C814" s="175" t="s">
        <v>880</v>
      </c>
      <c r="D814" s="172">
        <v>2413329</v>
      </c>
      <c r="E814" s="172">
        <v>0</v>
      </c>
    </row>
    <row r="815" spans="3:5">
      <c r="C815" s="175" t="s">
        <v>1411</v>
      </c>
      <c r="D815" s="172">
        <v>87233939</v>
      </c>
      <c r="E815" s="172">
        <v>0</v>
      </c>
    </row>
    <row r="816" spans="3:5">
      <c r="C816" s="175" t="s">
        <v>1648</v>
      </c>
      <c r="D816" s="172">
        <v>7995818</v>
      </c>
      <c r="E816" s="172">
        <v>0</v>
      </c>
    </row>
    <row r="817" spans="3:5">
      <c r="C817" s="175" t="s">
        <v>881</v>
      </c>
      <c r="D817" s="172">
        <v>2654072</v>
      </c>
      <c r="E817" s="172">
        <v>0</v>
      </c>
    </row>
    <row r="818" spans="3:5">
      <c r="C818" s="175" t="s">
        <v>882</v>
      </c>
      <c r="D818" s="172">
        <v>2654072</v>
      </c>
      <c r="E818" s="172">
        <v>0</v>
      </c>
    </row>
    <row r="819" spans="3:5">
      <c r="C819" s="175" t="s">
        <v>1649</v>
      </c>
      <c r="D819" s="172">
        <v>178414777</v>
      </c>
      <c r="E819" s="172">
        <v>0</v>
      </c>
    </row>
    <row r="820" spans="3:5">
      <c r="C820" s="175" t="s">
        <v>1410</v>
      </c>
      <c r="D820" s="172">
        <v>2654072</v>
      </c>
      <c r="E820" s="172">
        <v>0</v>
      </c>
    </row>
    <row r="821" spans="3:5">
      <c r="C821" s="175" t="s">
        <v>1011</v>
      </c>
      <c r="D821" s="172">
        <v>1865003</v>
      </c>
      <c r="E821" s="172">
        <v>0</v>
      </c>
    </row>
    <row r="822" spans="3:5">
      <c r="C822" s="175" t="s">
        <v>576</v>
      </c>
      <c r="D822" s="172">
        <v>6083027</v>
      </c>
      <c r="E822" s="172">
        <v>0</v>
      </c>
    </row>
    <row r="823" spans="3:5">
      <c r="C823" s="175" t="s">
        <v>1409</v>
      </c>
      <c r="D823" s="172">
        <v>3261638</v>
      </c>
      <c r="E823" s="172">
        <v>0</v>
      </c>
    </row>
    <row r="824" spans="3:5">
      <c r="C824" s="175" t="s">
        <v>577</v>
      </c>
      <c r="D824" s="172">
        <v>3560142</v>
      </c>
      <c r="E824" s="172">
        <v>0</v>
      </c>
    </row>
    <row r="825" spans="3:5">
      <c r="C825" s="175" t="s">
        <v>578</v>
      </c>
      <c r="D825" s="172">
        <v>3532376</v>
      </c>
      <c r="E825" s="172">
        <v>0</v>
      </c>
    </row>
    <row r="826" spans="3:5">
      <c r="C826" s="175" t="s">
        <v>1756</v>
      </c>
      <c r="D826" s="172">
        <v>0</v>
      </c>
      <c r="E826" s="172">
        <v>21328058.879999999</v>
      </c>
    </row>
    <row r="827" spans="3:5">
      <c r="C827" s="175" t="s">
        <v>579</v>
      </c>
      <c r="D827" s="172">
        <v>4016874</v>
      </c>
      <c r="E827" s="172">
        <v>0</v>
      </c>
    </row>
    <row r="828" spans="3:5">
      <c r="C828" s="175" t="s">
        <v>580</v>
      </c>
      <c r="D828" s="172">
        <v>3443139</v>
      </c>
      <c r="E828" s="172">
        <v>0</v>
      </c>
    </row>
    <row r="829" spans="3:5">
      <c r="C829" s="175" t="s">
        <v>581</v>
      </c>
      <c r="D829" s="172">
        <v>2954072</v>
      </c>
      <c r="E829" s="172">
        <v>0</v>
      </c>
    </row>
    <row r="830" spans="3:5">
      <c r="C830" s="175" t="s">
        <v>1408</v>
      </c>
      <c r="D830" s="172">
        <v>28000000</v>
      </c>
      <c r="E830" s="172">
        <v>0</v>
      </c>
    </row>
    <row r="831" spans="3:5">
      <c r="C831" s="175" t="s">
        <v>1407</v>
      </c>
      <c r="D831" s="172">
        <v>11218697</v>
      </c>
      <c r="E831" s="172">
        <v>0</v>
      </c>
    </row>
    <row r="832" spans="3:5">
      <c r="C832" s="175" t="s">
        <v>738</v>
      </c>
      <c r="D832" s="172">
        <v>10000000</v>
      </c>
      <c r="E832" s="172">
        <v>0</v>
      </c>
    </row>
    <row r="833" spans="3:5">
      <c r="C833" s="175" t="s">
        <v>971</v>
      </c>
      <c r="D833" s="172">
        <v>49169329</v>
      </c>
      <c r="E833" s="172">
        <v>29228964.440000001</v>
      </c>
    </row>
    <row r="834" spans="3:5">
      <c r="C834" s="175" t="s">
        <v>1553</v>
      </c>
      <c r="D834" s="172">
        <v>87144574</v>
      </c>
      <c r="E834" s="172">
        <v>62687049.5</v>
      </c>
    </row>
    <row r="835" spans="3:5">
      <c r="C835" s="175" t="s">
        <v>457</v>
      </c>
      <c r="D835" s="172">
        <v>1301843</v>
      </c>
      <c r="E835" s="172">
        <v>0</v>
      </c>
    </row>
    <row r="836" spans="3:5">
      <c r="C836" s="175" t="s">
        <v>1195</v>
      </c>
      <c r="D836" s="172">
        <v>15000000</v>
      </c>
      <c r="E836" s="172">
        <v>0</v>
      </c>
    </row>
    <row r="837" spans="3:5">
      <c r="C837" s="175" t="s">
        <v>1181</v>
      </c>
      <c r="D837" s="172">
        <v>7570295</v>
      </c>
      <c r="E837" s="172">
        <v>0</v>
      </c>
    </row>
    <row r="838" spans="3:5">
      <c r="C838" s="175" t="s">
        <v>359</v>
      </c>
      <c r="D838" s="172">
        <v>5000000</v>
      </c>
      <c r="E838" s="172">
        <v>0</v>
      </c>
    </row>
    <row r="839" spans="3:5">
      <c r="C839" s="175" t="s">
        <v>1650</v>
      </c>
      <c r="D839" s="172">
        <v>12408251</v>
      </c>
      <c r="E839" s="172">
        <v>0</v>
      </c>
    </row>
    <row r="840" spans="3:5">
      <c r="C840" s="175" t="s">
        <v>458</v>
      </c>
      <c r="D840" s="172">
        <v>12372948</v>
      </c>
      <c r="E840" s="172">
        <v>0</v>
      </c>
    </row>
    <row r="841" spans="3:5">
      <c r="C841" s="175" t="s">
        <v>1651</v>
      </c>
      <c r="D841" s="172">
        <v>52524374</v>
      </c>
      <c r="E841" s="172">
        <v>0</v>
      </c>
    </row>
    <row r="842" spans="3:5">
      <c r="C842" s="175" t="s">
        <v>1406</v>
      </c>
      <c r="D842" s="172">
        <v>28764263</v>
      </c>
      <c r="E842" s="172">
        <v>0</v>
      </c>
    </row>
    <row r="843" spans="3:5">
      <c r="C843" s="175" t="s">
        <v>360</v>
      </c>
      <c r="D843" s="172">
        <v>43624733</v>
      </c>
      <c r="E843" s="172">
        <v>0</v>
      </c>
    </row>
    <row r="844" spans="3:5">
      <c r="C844" s="175" t="s">
        <v>361</v>
      </c>
      <c r="D844" s="172">
        <v>62964489</v>
      </c>
      <c r="E844" s="172">
        <v>57000000</v>
      </c>
    </row>
    <row r="845" spans="3:5">
      <c r="C845" s="175" t="s">
        <v>362</v>
      </c>
      <c r="D845" s="172">
        <v>10000000</v>
      </c>
      <c r="E845" s="172">
        <v>0</v>
      </c>
    </row>
    <row r="846" spans="3:5">
      <c r="C846" s="175" t="s">
        <v>1405</v>
      </c>
      <c r="D846" s="172">
        <v>40269532</v>
      </c>
      <c r="E846" s="172">
        <v>35364993.009999998</v>
      </c>
    </row>
    <row r="847" spans="3:5">
      <c r="C847" s="175" t="s">
        <v>1652</v>
      </c>
      <c r="D847" s="172">
        <v>13983297</v>
      </c>
      <c r="E847" s="172">
        <v>0</v>
      </c>
    </row>
    <row r="848" spans="3:5">
      <c r="C848" s="175" t="s">
        <v>1107</v>
      </c>
      <c r="D848" s="172">
        <v>52947752</v>
      </c>
      <c r="E848" s="172">
        <v>36862306.789999999</v>
      </c>
    </row>
    <row r="849" spans="3:5">
      <c r="C849" s="175" t="s">
        <v>1108</v>
      </c>
      <c r="D849" s="172">
        <v>5000000</v>
      </c>
      <c r="E849" s="172">
        <v>0</v>
      </c>
    </row>
    <row r="850" spans="3:5">
      <c r="C850" s="175" t="s">
        <v>363</v>
      </c>
      <c r="D850" s="172">
        <v>10000000</v>
      </c>
      <c r="E850" s="172">
        <v>0</v>
      </c>
    </row>
    <row r="851" spans="3:5">
      <c r="C851" s="175" t="s">
        <v>364</v>
      </c>
      <c r="D851" s="172">
        <v>74863554</v>
      </c>
      <c r="E851" s="172">
        <v>58546802.780000001</v>
      </c>
    </row>
    <row r="852" spans="3:5">
      <c r="C852" s="175" t="s">
        <v>1653</v>
      </c>
      <c r="D852" s="172">
        <v>10000000</v>
      </c>
      <c r="E852" s="172">
        <v>0</v>
      </c>
    </row>
    <row r="853" spans="3:5">
      <c r="C853" s="175" t="s">
        <v>1757</v>
      </c>
      <c r="D853" s="172">
        <v>0</v>
      </c>
      <c r="E853" s="172">
        <v>0</v>
      </c>
    </row>
    <row r="854" spans="3:5">
      <c r="C854" s="175" t="s">
        <v>365</v>
      </c>
      <c r="D854" s="172">
        <v>9638950</v>
      </c>
      <c r="E854" s="172">
        <v>211569.52</v>
      </c>
    </row>
    <row r="855" spans="3:5">
      <c r="C855" s="175" t="s">
        <v>496</v>
      </c>
      <c r="D855" s="172">
        <v>132021221</v>
      </c>
      <c r="E855" s="172">
        <v>82592508.50999999</v>
      </c>
    </row>
    <row r="856" spans="3:5">
      <c r="C856" s="175" t="s">
        <v>366</v>
      </c>
      <c r="D856" s="172">
        <v>36637165</v>
      </c>
      <c r="E856" s="172">
        <v>0</v>
      </c>
    </row>
    <row r="857" spans="3:5">
      <c r="C857" s="175" t="s">
        <v>1049</v>
      </c>
      <c r="D857" s="172">
        <v>64931847</v>
      </c>
      <c r="E857" s="172">
        <v>38012139</v>
      </c>
    </row>
    <row r="858" spans="3:5">
      <c r="C858" s="175" t="s">
        <v>1552</v>
      </c>
      <c r="D858" s="172">
        <v>39433378</v>
      </c>
      <c r="E858" s="172">
        <v>12265036.33</v>
      </c>
    </row>
    <row r="859" spans="3:5">
      <c r="C859" s="175" t="s">
        <v>883</v>
      </c>
      <c r="D859" s="172">
        <v>1573587</v>
      </c>
      <c r="E859" s="172">
        <v>0</v>
      </c>
    </row>
    <row r="860" spans="3:5">
      <c r="C860" s="174" t="s">
        <v>245</v>
      </c>
      <c r="D860" s="176">
        <v>436323050</v>
      </c>
      <c r="E860" s="176">
        <v>29646007.030000001</v>
      </c>
    </row>
    <row r="861" spans="3:5">
      <c r="C861" s="175" t="s">
        <v>1725</v>
      </c>
      <c r="D861" s="172">
        <v>0</v>
      </c>
      <c r="E861" s="172">
        <v>15494371.800000001</v>
      </c>
    </row>
    <row r="862" spans="3:5">
      <c r="C862" s="175" t="s">
        <v>940</v>
      </c>
      <c r="D862" s="172">
        <v>4035043</v>
      </c>
      <c r="E862" s="172">
        <v>824936.47000000009</v>
      </c>
    </row>
    <row r="863" spans="3:5">
      <c r="C863" s="175" t="s">
        <v>1109</v>
      </c>
      <c r="D863" s="172">
        <v>318622007</v>
      </c>
      <c r="E863" s="172">
        <v>0</v>
      </c>
    </row>
    <row r="864" spans="3:5">
      <c r="C864" s="175" t="s">
        <v>1726</v>
      </c>
      <c r="D864" s="172">
        <v>0</v>
      </c>
      <c r="E864" s="172">
        <v>0</v>
      </c>
    </row>
    <row r="865" spans="3:5">
      <c r="C865" s="175" t="s">
        <v>1174</v>
      </c>
      <c r="D865" s="172">
        <v>17665999</v>
      </c>
      <c r="E865" s="172">
        <v>13326698.76</v>
      </c>
    </row>
    <row r="866" spans="3:5">
      <c r="C866" s="175" t="s">
        <v>1404</v>
      </c>
      <c r="D866" s="172">
        <v>96000001</v>
      </c>
      <c r="E866" s="172">
        <v>0</v>
      </c>
    </row>
    <row r="867" spans="3:5">
      <c r="C867" s="173" t="s">
        <v>367</v>
      </c>
      <c r="D867" s="172">
        <v>438639614</v>
      </c>
      <c r="E867" s="172">
        <v>162488267.33000001</v>
      </c>
    </row>
    <row r="868" spans="3:5">
      <c r="C868" s="174" t="s">
        <v>243</v>
      </c>
      <c r="D868" s="176">
        <v>426139614</v>
      </c>
      <c r="E868" s="176">
        <v>162488267.33000001</v>
      </c>
    </row>
    <row r="869" spans="3:5">
      <c r="C869" s="175" t="s">
        <v>582</v>
      </c>
      <c r="D869" s="172">
        <v>2025413</v>
      </c>
      <c r="E869" s="172">
        <v>0</v>
      </c>
    </row>
    <row r="870" spans="3:5">
      <c r="C870" s="175" t="s">
        <v>583</v>
      </c>
      <c r="D870" s="172">
        <v>2686980</v>
      </c>
      <c r="E870" s="172">
        <v>0</v>
      </c>
    </row>
    <row r="871" spans="3:5">
      <c r="C871" s="175" t="s">
        <v>1758</v>
      </c>
      <c r="D871" s="172">
        <v>0</v>
      </c>
      <c r="E871" s="172">
        <v>51903283.549999997</v>
      </c>
    </row>
    <row r="872" spans="3:5">
      <c r="C872" s="175" t="s">
        <v>584</v>
      </c>
      <c r="D872" s="172">
        <v>215335</v>
      </c>
      <c r="E872" s="172">
        <v>0</v>
      </c>
    </row>
    <row r="873" spans="3:5">
      <c r="C873" s="175" t="s">
        <v>585</v>
      </c>
      <c r="D873" s="172">
        <v>1250434</v>
      </c>
      <c r="E873" s="172">
        <v>0</v>
      </c>
    </row>
    <row r="874" spans="3:5">
      <c r="C874" s="175" t="s">
        <v>1654</v>
      </c>
      <c r="D874" s="172">
        <v>12500000</v>
      </c>
      <c r="E874" s="172">
        <v>7264914.5899999999</v>
      </c>
    </row>
    <row r="875" spans="3:5">
      <c r="C875" s="175" t="s">
        <v>1203</v>
      </c>
      <c r="D875" s="172">
        <v>35366240</v>
      </c>
      <c r="E875" s="172">
        <v>0</v>
      </c>
    </row>
    <row r="876" spans="3:5">
      <c r="C876" s="175" t="s">
        <v>1175</v>
      </c>
      <c r="D876" s="172">
        <v>18949611</v>
      </c>
      <c r="E876" s="172">
        <v>0</v>
      </c>
    </row>
    <row r="877" spans="3:5">
      <c r="C877" s="175" t="s">
        <v>739</v>
      </c>
      <c r="D877" s="172">
        <v>2177274</v>
      </c>
      <c r="E877" s="172">
        <v>0</v>
      </c>
    </row>
    <row r="878" spans="3:5">
      <c r="C878" s="175" t="s">
        <v>740</v>
      </c>
      <c r="D878" s="172">
        <v>881280</v>
      </c>
      <c r="E878" s="172">
        <v>0</v>
      </c>
    </row>
    <row r="879" spans="3:5">
      <c r="C879" s="175" t="s">
        <v>1403</v>
      </c>
      <c r="D879" s="172">
        <v>64029667</v>
      </c>
      <c r="E879" s="172">
        <v>0</v>
      </c>
    </row>
    <row r="880" spans="3:5">
      <c r="C880" s="175" t="s">
        <v>741</v>
      </c>
      <c r="D880" s="172">
        <v>2177274</v>
      </c>
      <c r="E880" s="172">
        <v>0</v>
      </c>
    </row>
    <row r="881" spans="3:5">
      <c r="C881" s="175" t="s">
        <v>742</v>
      </c>
      <c r="D881" s="172">
        <v>2177274</v>
      </c>
      <c r="E881" s="172">
        <v>0</v>
      </c>
    </row>
    <row r="882" spans="3:5">
      <c r="C882" s="175" t="s">
        <v>743</v>
      </c>
      <c r="D882" s="172">
        <v>1283065</v>
      </c>
      <c r="E882" s="172">
        <v>0</v>
      </c>
    </row>
    <row r="883" spans="3:5">
      <c r="C883" s="175" t="s">
        <v>744</v>
      </c>
      <c r="D883" s="172">
        <v>1283065</v>
      </c>
      <c r="E883" s="172">
        <v>0</v>
      </c>
    </row>
    <row r="884" spans="3:5">
      <c r="C884" s="175" t="s">
        <v>745</v>
      </c>
      <c r="D884" s="172">
        <v>855982</v>
      </c>
      <c r="E884" s="172">
        <v>0</v>
      </c>
    </row>
    <row r="885" spans="3:5">
      <c r="C885" s="175" t="s">
        <v>1110</v>
      </c>
      <c r="D885" s="172">
        <v>5000000</v>
      </c>
      <c r="E885" s="172">
        <v>0</v>
      </c>
    </row>
    <row r="886" spans="3:5">
      <c r="C886" s="175" t="s">
        <v>1402</v>
      </c>
      <c r="D886" s="172">
        <v>11615952</v>
      </c>
      <c r="E886" s="172">
        <v>0</v>
      </c>
    </row>
    <row r="887" spans="3:5">
      <c r="C887" s="175" t="s">
        <v>1012</v>
      </c>
      <c r="D887" s="172">
        <v>30979808</v>
      </c>
      <c r="E887" s="172">
        <v>17041564</v>
      </c>
    </row>
    <row r="888" spans="3:5">
      <c r="C888" s="175" t="s">
        <v>1111</v>
      </c>
      <c r="D888" s="172">
        <v>1466974</v>
      </c>
      <c r="E888" s="172">
        <v>0</v>
      </c>
    </row>
    <row r="889" spans="3:5">
      <c r="C889" s="175" t="s">
        <v>1112</v>
      </c>
      <c r="D889" s="172">
        <v>38020348</v>
      </c>
      <c r="E889" s="172">
        <v>35819568.670000002</v>
      </c>
    </row>
    <row r="890" spans="3:5">
      <c r="C890" s="175" t="s">
        <v>1113</v>
      </c>
      <c r="D890" s="172">
        <v>10000000</v>
      </c>
      <c r="E890" s="172">
        <v>10000000</v>
      </c>
    </row>
    <row r="891" spans="3:5">
      <c r="C891" s="175" t="s">
        <v>1114</v>
      </c>
      <c r="D891" s="172">
        <v>22611444</v>
      </c>
      <c r="E891" s="172">
        <v>20463874.920000002</v>
      </c>
    </row>
    <row r="892" spans="3:5">
      <c r="C892" s="175" t="s">
        <v>1115</v>
      </c>
      <c r="D892" s="172">
        <v>22817684</v>
      </c>
      <c r="E892" s="172">
        <v>0</v>
      </c>
    </row>
    <row r="893" spans="3:5">
      <c r="C893" s="175" t="s">
        <v>746</v>
      </c>
      <c r="D893" s="172">
        <v>7348649</v>
      </c>
      <c r="E893" s="172">
        <v>0</v>
      </c>
    </row>
    <row r="894" spans="3:5">
      <c r="C894" s="175" t="s">
        <v>747</v>
      </c>
      <c r="D894" s="172">
        <v>5098639</v>
      </c>
      <c r="E894" s="172">
        <v>0</v>
      </c>
    </row>
    <row r="895" spans="3:5">
      <c r="C895" s="175" t="s">
        <v>1050</v>
      </c>
      <c r="D895" s="172">
        <v>10939016</v>
      </c>
      <c r="E895" s="172">
        <v>0</v>
      </c>
    </row>
    <row r="896" spans="3:5">
      <c r="C896" s="175" t="s">
        <v>1116</v>
      </c>
      <c r="D896" s="172">
        <v>5000000</v>
      </c>
      <c r="E896" s="172">
        <v>0</v>
      </c>
    </row>
    <row r="897" spans="3:5">
      <c r="C897" s="175" t="s">
        <v>1117</v>
      </c>
      <c r="D897" s="172">
        <v>27965372</v>
      </c>
      <c r="E897" s="172">
        <v>5135100.09</v>
      </c>
    </row>
    <row r="898" spans="3:5">
      <c r="C898" s="175" t="s">
        <v>497</v>
      </c>
      <c r="D898" s="172">
        <v>73629686</v>
      </c>
      <c r="E898" s="172">
        <v>14859961.51</v>
      </c>
    </row>
    <row r="899" spans="3:5">
      <c r="C899" s="175" t="s">
        <v>1551</v>
      </c>
      <c r="D899" s="172">
        <v>5787148</v>
      </c>
      <c r="E899" s="172">
        <v>0</v>
      </c>
    </row>
    <row r="900" spans="3:5">
      <c r="C900" s="174" t="s">
        <v>245</v>
      </c>
      <c r="D900" s="176">
        <v>12500000</v>
      </c>
      <c r="E900" s="176">
        <v>0</v>
      </c>
    </row>
    <row r="901" spans="3:5">
      <c r="C901" s="175" t="s">
        <v>1654</v>
      </c>
      <c r="D901" s="172">
        <v>12500000</v>
      </c>
      <c r="E901" s="172">
        <v>0</v>
      </c>
    </row>
    <row r="902" spans="3:5">
      <c r="C902" s="173" t="s">
        <v>368</v>
      </c>
      <c r="D902" s="172">
        <v>859715674</v>
      </c>
      <c r="E902" s="172">
        <v>168775595.35999998</v>
      </c>
    </row>
    <row r="903" spans="3:5">
      <c r="C903" s="174" t="s">
        <v>243</v>
      </c>
      <c r="D903" s="176">
        <v>643854280</v>
      </c>
      <c r="E903" s="176">
        <v>114966260.75</v>
      </c>
    </row>
    <row r="904" spans="3:5">
      <c r="C904" s="175" t="s">
        <v>498</v>
      </c>
      <c r="D904" s="172">
        <v>63882720</v>
      </c>
      <c r="E904" s="172">
        <v>29633308.969999999</v>
      </c>
    </row>
    <row r="905" spans="3:5">
      <c r="C905" s="175" t="s">
        <v>369</v>
      </c>
      <c r="D905" s="172">
        <v>95576106</v>
      </c>
      <c r="E905" s="172">
        <v>517255.2</v>
      </c>
    </row>
    <row r="906" spans="3:5">
      <c r="C906" s="175" t="s">
        <v>370</v>
      </c>
      <c r="D906" s="172">
        <v>29391796</v>
      </c>
      <c r="E906" s="172">
        <v>10868973.470000001</v>
      </c>
    </row>
    <row r="907" spans="3:5">
      <c r="C907" s="175" t="s">
        <v>1550</v>
      </c>
      <c r="D907" s="172">
        <v>12155794</v>
      </c>
      <c r="E907" s="172">
        <v>11395504</v>
      </c>
    </row>
    <row r="908" spans="3:5">
      <c r="C908" s="175" t="s">
        <v>1401</v>
      </c>
      <c r="D908" s="172">
        <v>127695291</v>
      </c>
      <c r="E908" s="172">
        <v>0</v>
      </c>
    </row>
    <row r="909" spans="3:5">
      <c r="C909" s="175" t="s">
        <v>1549</v>
      </c>
      <c r="D909" s="172">
        <v>6115384</v>
      </c>
      <c r="E909" s="172">
        <v>5733114</v>
      </c>
    </row>
    <row r="910" spans="3:5">
      <c r="C910" s="175" t="s">
        <v>972</v>
      </c>
      <c r="D910" s="172">
        <v>55886222</v>
      </c>
      <c r="E910" s="172">
        <v>6497543</v>
      </c>
    </row>
    <row r="911" spans="3:5">
      <c r="C911" s="175" t="s">
        <v>1227</v>
      </c>
      <c r="D911" s="172">
        <v>70399902</v>
      </c>
      <c r="E911" s="172">
        <v>7000000</v>
      </c>
    </row>
    <row r="912" spans="3:5">
      <c r="C912" s="175" t="s">
        <v>586</v>
      </c>
      <c r="D912" s="172">
        <v>4844222</v>
      </c>
      <c r="E912" s="172">
        <v>0</v>
      </c>
    </row>
    <row r="913" spans="3:5">
      <c r="C913" s="175" t="s">
        <v>587</v>
      </c>
      <c r="D913" s="172">
        <v>11762183</v>
      </c>
      <c r="E913" s="172">
        <v>0</v>
      </c>
    </row>
    <row r="914" spans="3:5">
      <c r="C914" s="175" t="s">
        <v>588</v>
      </c>
      <c r="D914" s="172">
        <v>6625122</v>
      </c>
      <c r="E914" s="172">
        <v>0</v>
      </c>
    </row>
    <row r="915" spans="3:5">
      <c r="C915" s="175" t="s">
        <v>589</v>
      </c>
      <c r="D915" s="172">
        <v>2799546</v>
      </c>
      <c r="E915" s="172">
        <v>0</v>
      </c>
    </row>
    <row r="916" spans="3:5">
      <c r="C916" s="175" t="s">
        <v>1548</v>
      </c>
      <c r="D916" s="172">
        <v>9446153</v>
      </c>
      <c r="E916" s="172">
        <v>0</v>
      </c>
    </row>
    <row r="917" spans="3:5">
      <c r="C917" s="175" t="s">
        <v>371</v>
      </c>
      <c r="D917" s="172">
        <v>36427627</v>
      </c>
      <c r="E917" s="172">
        <v>0</v>
      </c>
    </row>
    <row r="918" spans="3:5">
      <c r="C918" s="175" t="s">
        <v>1759</v>
      </c>
      <c r="D918" s="172">
        <v>0</v>
      </c>
      <c r="E918" s="172">
        <v>29780730.260000002</v>
      </c>
    </row>
    <row r="919" spans="3:5">
      <c r="C919" s="175" t="s">
        <v>372</v>
      </c>
      <c r="D919" s="172">
        <v>10508708</v>
      </c>
      <c r="E919" s="172">
        <v>0</v>
      </c>
    </row>
    <row r="920" spans="3:5">
      <c r="C920" s="175" t="s">
        <v>373</v>
      </c>
      <c r="D920" s="172">
        <v>1500000</v>
      </c>
      <c r="E920" s="172">
        <v>0</v>
      </c>
    </row>
    <row r="921" spans="3:5">
      <c r="C921" s="175" t="s">
        <v>884</v>
      </c>
      <c r="D921" s="172">
        <v>2601681</v>
      </c>
      <c r="E921" s="172">
        <v>0</v>
      </c>
    </row>
    <row r="922" spans="3:5">
      <c r="C922" s="175" t="s">
        <v>885</v>
      </c>
      <c r="D922" s="172">
        <v>5119151</v>
      </c>
      <c r="E922" s="172">
        <v>0</v>
      </c>
    </row>
    <row r="923" spans="3:5">
      <c r="C923" s="175" t="s">
        <v>886</v>
      </c>
      <c r="D923" s="172">
        <v>5120551</v>
      </c>
      <c r="E923" s="172">
        <v>0</v>
      </c>
    </row>
    <row r="924" spans="3:5">
      <c r="C924" s="175" t="s">
        <v>1194</v>
      </c>
      <c r="D924" s="172">
        <v>10000000</v>
      </c>
      <c r="E924" s="172">
        <v>10000000</v>
      </c>
    </row>
    <row r="925" spans="3:5">
      <c r="C925" s="175" t="s">
        <v>973</v>
      </c>
      <c r="D925" s="172">
        <v>75996121</v>
      </c>
      <c r="E925" s="172">
        <v>3539831.85</v>
      </c>
    </row>
    <row r="926" spans="3:5">
      <c r="C926" s="174" t="s">
        <v>245</v>
      </c>
      <c r="D926" s="176">
        <v>215861394</v>
      </c>
      <c r="E926" s="176">
        <v>53809334.610000007</v>
      </c>
    </row>
    <row r="927" spans="3:5">
      <c r="C927" s="175" t="s">
        <v>1400</v>
      </c>
      <c r="D927" s="172">
        <v>92139087</v>
      </c>
      <c r="E927" s="172">
        <v>19547243.75</v>
      </c>
    </row>
    <row r="928" spans="3:5">
      <c r="C928" s="175" t="s">
        <v>1399</v>
      </c>
      <c r="D928" s="172">
        <v>322307</v>
      </c>
      <c r="E928" s="172">
        <v>21665072.199999999</v>
      </c>
    </row>
    <row r="929" spans="3:5">
      <c r="C929" s="175" t="s">
        <v>1769</v>
      </c>
      <c r="D929" s="172">
        <v>0</v>
      </c>
      <c r="E929" s="172">
        <v>0</v>
      </c>
    </row>
    <row r="930" spans="3:5">
      <c r="C930" s="175" t="s">
        <v>1727</v>
      </c>
      <c r="D930" s="172">
        <v>0</v>
      </c>
      <c r="E930" s="172">
        <v>0</v>
      </c>
    </row>
    <row r="931" spans="3:5">
      <c r="C931" s="175" t="s">
        <v>1728</v>
      </c>
      <c r="D931" s="172">
        <v>0</v>
      </c>
      <c r="E931" s="172">
        <v>0</v>
      </c>
    </row>
    <row r="932" spans="3:5">
      <c r="C932" s="175" t="s">
        <v>1770</v>
      </c>
      <c r="D932" s="172">
        <v>0</v>
      </c>
      <c r="E932" s="172">
        <v>0</v>
      </c>
    </row>
    <row r="933" spans="3:5">
      <c r="C933" s="175" t="s">
        <v>1118</v>
      </c>
      <c r="D933" s="172">
        <v>30000000</v>
      </c>
      <c r="E933" s="172">
        <v>0</v>
      </c>
    </row>
    <row r="934" spans="3:5">
      <c r="C934" s="175" t="s">
        <v>1176</v>
      </c>
      <c r="D934" s="172">
        <v>5400000</v>
      </c>
      <c r="E934" s="172">
        <v>0</v>
      </c>
    </row>
    <row r="935" spans="3:5">
      <c r="C935" s="175" t="s">
        <v>1729</v>
      </c>
      <c r="D935" s="172">
        <v>0</v>
      </c>
      <c r="E935" s="172">
        <v>9785895.6999999993</v>
      </c>
    </row>
    <row r="936" spans="3:5">
      <c r="C936" s="175" t="s">
        <v>1730</v>
      </c>
      <c r="D936" s="172">
        <v>0</v>
      </c>
      <c r="E936" s="172">
        <v>2811122.96</v>
      </c>
    </row>
    <row r="937" spans="3:5">
      <c r="C937" s="175" t="s">
        <v>1217</v>
      </c>
      <c r="D937" s="172">
        <v>88000000</v>
      </c>
      <c r="E937" s="172">
        <v>0</v>
      </c>
    </row>
    <row r="938" spans="3:5">
      <c r="C938" s="173" t="s">
        <v>254</v>
      </c>
      <c r="D938" s="172">
        <v>1300879786</v>
      </c>
      <c r="E938" s="172">
        <v>548080064.70000005</v>
      </c>
    </row>
    <row r="939" spans="3:5">
      <c r="C939" s="174" t="s">
        <v>243</v>
      </c>
      <c r="D939" s="176">
        <v>1300879786</v>
      </c>
      <c r="E939" s="176">
        <v>533603338.78000003</v>
      </c>
    </row>
    <row r="940" spans="3:5">
      <c r="C940" s="175" t="s">
        <v>374</v>
      </c>
      <c r="D940" s="172">
        <v>20747766</v>
      </c>
      <c r="E940" s="172">
        <v>3686015.48</v>
      </c>
    </row>
    <row r="941" spans="3:5">
      <c r="C941" s="175" t="s">
        <v>1547</v>
      </c>
      <c r="D941" s="172">
        <v>4807567</v>
      </c>
      <c r="E941" s="172">
        <v>0</v>
      </c>
    </row>
    <row r="942" spans="3:5">
      <c r="C942" s="175" t="s">
        <v>1715</v>
      </c>
      <c r="D942" s="172">
        <v>0</v>
      </c>
      <c r="E942" s="172">
        <v>0</v>
      </c>
    </row>
    <row r="943" spans="3:5">
      <c r="C943" s="175" t="s">
        <v>375</v>
      </c>
      <c r="D943" s="172">
        <v>311388206</v>
      </c>
      <c r="E943" s="172">
        <v>184861814.69999999</v>
      </c>
    </row>
    <row r="944" spans="3:5">
      <c r="C944" s="175" t="s">
        <v>1398</v>
      </c>
      <c r="D944" s="172">
        <v>20509966</v>
      </c>
      <c r="E944" s="172">
        <v>0</v>
      </c>
    </row>
    <row r="945" spans="3:5">
      <c r="C945" s="175" t="s">
        <v>1119</v>
      </c>
      <c r="D945" s="172">
        <v>5254613</v>
      </c>
      <c r="E945" s="172">
        <v>0</v>
      </c>
    </row>
    <row r="946" spans="3:5">
      <c r="C946" s="175" t="s">
        <v>376</v>
      </c>
      <c r="D946" s="172">
        <v>70000000</v>
      </c>
      <c r="E946" s="172">
        <v>0</v>
      </c>
    </row>
    <row r="947" spans="3:5">
      <c r="C947" s="175" t="s">
        <v>377</v>
      </c>
      <c r="D947" s="172">
        <v>458797</v>
      </c>
      <c r="E947" s="172">
        <v>0</v>
      </c>
    </row>
    <row r="948" spans="3:5">
      <c r="C948" s="175" t="s">
        <v>1655</v>
      </c>
      <c r="D948" s="172">
        <v>9173874</v>
      </c>
      <c r="E948" s="172">
        <v>0</v>
      </c>
    </row>
    <row r="949" spans="3:5">
      <c r="C949" s="175" t="s">
        <v>1546</v>
      </c>
      <c r="D949" s="172">
        <v>17397527</v>
      </c>
      <c r="E949" s="172">
        <v>0</v>
      </c>
    </row>
    <row r="950" spans="3:5">
      <c r="C950" s="175" t="s">
        <v>378</v>
      </c>
      <c r="D950" s="172">
        <v>4734096</v>
      </c>
      <c r="E950" s="172">
        <v>5854365.6100000003</v>
      </c>
    </row>
    <row r="951" spans="3:5">
      <c r="C951" s="175" t="s">
        <v>379</v>
      </c>
      <c r="D951" s="172">
        <v>80247</v>
      </c>
      <c r="E951" s="172">
        <v>0</v>
      </c>
    </row>
    <row r="952" spans="3:5">
      <c r="C952" s="175" t="s">
        <v>380</v>
      </c>
      <c r="D952" s="172">
        <v>75086</v>
      </c>
      <c r="E952" s="172">
        <v>0</v>
      </c>
    </row>
    <row r="953" spans="3:5">
      <c r="C953" s="175" t="s">
        <v>1397</v>
      </c>
      <c r="D953" s="172">
        <v>80247</v>
      </c>
      <c r="E953" s="172">
        <v>0</v>
      </c>
    </row>
    <row r="954" spans="3:5">
      <c r="C954" s="175" t="s">
        <v>1760</v>
      </c>
      <c r="D954" s="172">
        <v>0</v>
      </c>
      <c r="E954" s="172">
        <v>0</v>
      </c>
    </row>
    <row r="955" spans="3:5">
      <c r="C955" s="175" t="s">
        <v>1545</v>
      </c>
      <c r="D955" s="172">
        <v>46476764</v>
      </c>
      <c r="E955" s="172">
        <v>0</v>
      </c>
    </row>
    <row r="956" spans="3:5">
      <c r="C956" s="175" t="s">
        <v>1226</v>
      </c>
      <c r="D956" s="172">
        <v>3000000</v>
      </c>
      <c r="E956" s="172">
        <v>0</v>
      </c>
    </row>
    <row r="957" spans="3:5">
      <c r="C957" s="175" t="s">
        <v>381</v>
      </c>
      <c r="D957" s="172">
        <v>30068537</v>
      </c>
      <c r="E957" s="172">
        <v>17473836.07</v>
      </c>
    </row>
    <row r="958" spans="3:5">
      <c r="C958" s="175" t="s">
        <v>654</v>
      </c>
      <c r="D958" s="172">
        <v>4237286</v>
      </c>
      <c r="E958" s="172">
        <v>0</v>
      </c>
    </row>
    <row r="959" spans="3:5">
      <c r="C959" s="175" t="s">
        <v>1396</v>
      </c>
      <c r="D959" s="172">
        <v>597761</v>
      </c>
      <c r="E959" s="172">
        <v>0</v>
      </c>
    </row>
    <row r="960" spans="3:5">
      <c r="C960" s="175" t="s">
        <v>382</v>
      </c>
      <c r="D960" s="172">
        <v>25000000</v>
      </c>
      <c r="E960" s="172">
        <v>0</v>
      </c>
    </row>
    <row r="961" spans="3:5">
      <c r="C961" s="175" t="s">
        <v>655</v>
      </c>
      <c r="D961" s="172">
        <v>2587656</v>
      </c>
      <c r="E961" s="172">
        <v>0</v>
      </c>
    </row>
    <row r="962" spans="3:5">
      <c r="C962" s="175" t="s">
        <v>1395</v>
      </c>
      <c r="D962" s="172">
        <v>31477472</v>
      </c>
      <c r="E962" s="172">
        <v>0</v>
      </c>
    </row>
    <row r="963" spans="3:5">
      <c r="C963" s="175" t="s">
        <v>656</v>
      </c>
      <c r="D963" s="172">
        <v>889724</v>
      </c>
      <c r="E963" s="172">
        <v>0</v>
      </c>
    </row>
    <row r="964" spans="3:5">
      <c r="C964" s="175" t="s">
        <v>657</v>
      </c>
      <c r="D964" s="172">
        <v>5051678</v>
      </c>
      <c r="E964" s="172">
        <v>0</v>
      </c>
    </row>
    <row r="965" spans="3:5">
      <c r="C965" s="175" t="s">
        <v>1394</v>
      </c>
      <c r="D965" s="172">
        <v>29687478</v>
      </c>
      <c r="E965" s="172">
        <v>23935743</v>
      </c>
    </row>
    <row r="966" spans="3:5">
      <c r="C966" s="175" t="s">
        <v>658</v>
      </c>
      <c r="D966" s="172">
        <v>9591650</v>
      </c>
      <c r="E966" s="172">
        <v>0</v>
      </c>
    </row>
    <row r="967" spans="3:5">
      <c r="C967" s="175" t="s">
        <v>1393</v>
      </c>
      <c r="D967" s="172">
        <v>35161253</v>
      </c>
      <c r="E967" s="172">
        <v>25000000</v>
      </c>
    </row>
    <row r="968" spans="3:5">
      <c r="C968" s="175" t="s">
        <v>659</v>
      </c>
      <c r="D968" s="172">
        <v>9591650</v>
      </c>
      <c r="E968" s="172">
        <v>0</v>
      </c>
    </row>
    <row r="969" spans="3:5">
      <c r="C969" s="175" t="s">
        <v>660</v>
      </c>
      <c r="D969" s="172">
        <v>3618597</v>
      </c>
      <c r="E969" s="172">
        <v>0</v>
      </c>
    </row>
    <row r="970" spans="3:5">
      <c r="C970" s="175" t="s">
        <v>1392</v>
      </c>
      <c r="D970" s="172">
        <v>117367382</v>
      </c>
      <c r="E970" s="172">
        <v>70000000</v>
      </c>
    </row>
    <row r="971" spans="3:5">
      <c r="C971" s="175" t="s">
        <v>661</v>
      </c>
      <c r="D971" s="172">
        <v>5803815</v>
      </c>
      <c r="E971" s="172">
        <v>0</v>
      </c>
    </row>
    <row r="972" spans="3:5">
      <c r="C972" s="175" t="s">
        <v>1391</v>
      </c>
      <c r="D972" s="172">
        <v>53904088</v>
      </c>
      <c r="E972" s="172">
        <v>5000000</v>
      </c>
    </row>
    <row r="973" spans="3:5">
      <c r="C973" s="175" t="s">
        <v>1013</v>
      </c>
      <c r="D973" s="172">
        <v>1181902</v>
      </c>
      <c r="E973" s="172">
        <v>0</v>
      </c>
    </row>
    <row r="974" spans="3:5">
      <c r="C974" s="175" t="s">
        <v>1390</v>
      </c>
      <c r="D974" s="172">
        <v>36000000</v>
      </c>
      <c r="E974" s="172">
        <v>0</v>
      </c>
    </row>
    <row r="975" spans="3:5">
      <c r="C975" s="175" t="s">
        <v>662</v>
      </c>
      <c r="D975" s="172">
        <v>1181902</v>
      </c>
      <c r="E975" s="172">
        <v>0</v>
      </c>
    </row>
    <row r="976" spans="3:5">
      <c r="C976" s="175" t="s">
        <v>663</v>
      </c>
      <c r="D976" s="172">
        <v>1181902</v>
      </c>
      <c r="E976" s="172">
        <v>0</v>
      </c>
    </row>
    <row r="977" spans="3:5">
      <c r="C977" s="175" t="s">
        <v>664</v>
      </c>
      <c r="D977" s="172">
        <v>2792959</v>
      </c>
      <c r="E977" s="172">
        <v>0</v>
      </c>
    </row>
    <row r="978" spans="3:5">
      <c r="C978" s="175" t="s">
        <v>1389</v>
      </c>
      <c r="D978" s="172">
        <v>33121737</v>
      </c>
      <c r="E978" s="172">
        <v>19868106.809999999</v>
      </c>
    </row>
    <row r="979" spans="3:5">
      <c r="C979" s="175" t="s">
        <v>665</v>
      </c>
      <c r="D979" s="172">
        <v>2579928</v>
      </c>
      <c r="E979" s="172">
        <v>0</v>
      </c>
    </row>
    <row r="980" spans="3:5">
      <c r="C980" s="175" t="s">
        <v>1388</v>
      </c>
      <c r="D980" s="172">
        <v>223499064</v>
      </c>
      <c r="E980" s="172">
        <v>133100616.92999999</v>
      </c>
    </row>
    <row r="981" spans="3:5">
      <c r="C981" s="175" t="s">
        <v>666</v>
      </c>
      <c r="D981" s="172">
        <v>1720224</v>
      </c>
      <c r="E981" s="172">
        <v>0</v>
      </c>
    </row>
    <row r="982" spans="3:5">
      <c r="C982" s="175" t="s">
        <v>667</v>
      </c>
      <c r="D982" s="172">
        <v>805138</v>
      </c>
      <c r="E982" s="172">
        <v>0</v>
      </c>
    </row>
    <row r="983" spans="3:5">
      <c r="C983" s="175" t="s">
        <v>668</v>
      </c>
      <c r="D983" s="172">
        <v>2792959</v>
      </c>
      <c r="E983" s="172">
        <v>0</v>
      </c>
    </row>
    <row r="984" spans="3:5">
      <c r="C984" s="175" t="s">
        <v>669</v>
      </c>
      <c r="D984" s="172">
        <v>923196</v>
      </c>
      <c r="E984" s="172">
        <v>0</v>
      </c>
    </row>
    <row r="985" spans="3:5">
      <c r="C985" s="175" t="s">
        <v>670</v>
      </c>
      <c r="D985" s="172">
        <v>2579928</v>
      </c>
      <c r="E985" s="172">
        <v>0</v>
      </c>
    </row>
    <row r="986" spans="3:5">
      <c r="C986" s="175" t="s">
        <v>1387</v>
      </c>
      <c r="D986" s="172">
        <v>597164</v>
      </c>
      <c r="E986" s="172">
        <v>0</v>
      </c>
    </row>
    <row r="987" spans="3:5">
      <c r="C987" s="175" t="s">
        <v>1014</v>
      </c>
      <c r="D987" s="172">
        <v>53693227</v>
      </c>
      <c r="E987" s="172">
        <v>44822840.18</v>
      </c>
    </row>
    <row r="988" spans="3:5">
      <c r="C988" s="175" t="s">
        <v>671</v>
      </c>
      <c r="D988" s="172">
        <v>923196</v>
      </c>
      <c r="E988" s="172">
        <v>0</v>
      </c>
    </row>
    <row r="989" spans="3:5">
      <c r="C989" s="175" t="s">
        <v>672</v>
      </c>
      <c r="D989" s="172">
        <v>597164</v>
      </c>
      <c r="E989" s="172">
        <v>0</v>
      </c>
    </row>
    <row r="990" spans="3:5">
      <c r="C990" s="175" t="s">
        <v>673</v>
      </c>
      <c r="D990" s="172">
        <v>9591650</v>
      </c>
      <c r="E990" s="172">
        <v>0</v>
      </c>
    </row>
    <row r="991" spans="3:5">
      <c r="C991" s="175" t="s">
        <v>674</v>
      </c>
      <c r="D991" s="172">
        <v>1738075</v>
      </c>
      <c r="E991" s="172">
        <v>0</v>
      </c>
    </row>
    <row r="992" spans="3:5">
      <c r="C992" s="175" t="s">
        <v>1386</v>
      </c>
      <c r="D992" s="172">
        <v>13954365</v>
      </c>
      <c r="E992" s="172">
        <v>0</v>
      </c>
    </row>
    <row r="993" spans="3:5">
      <c r="C993" s="175" t="s">
        <v>675</v>
      </c>
      <c r="D993" s="172">
        <v>2280776</v>
      </c>
      <c r="E993" s="172">
        <v>0</v>
      </c>
    </row>
    <row r="994" spans="3:5">
      <c r="C994" s="175" t="s">
        <v>676</v>
      </c>
      <c r="D994" s="172">
        <v>4224262</v>
      </c>
      <c r="E994" s="172">
        <v>0</v>
      </c>
    </row>
    <row r="995" spans="3:5">
      <c r="C995" s="175" t="s">
        <v>677</v>
      </c>
      <c r="D995" s="172">
        <v>1761878</v>
      </c>
      <c r="E995" s="172">
        <v>0</v>
      </c>
    </row>
    <row r="996" spans="3:5">
      <c r="C996" s="175" t="s">
        <v>1015</v>
      </c>
      <c r="D996" s="172">
        <v>4272721</v>
      </c>
      <c r="E996" s="172">
        <v>0</v>
      </c>
    </row>
    <row r="997" spans="3:5">
      <c r="C997" s="175" t="s">
        <v>1385</v>
      </c>
      <c r="D997" s="172">
        <v>2555844</v>
      </c>
      <c r="E997" s="172">
        <v>0</v>
      </c>
    </row>
    <row r="998" spans="3:5">
      <c r="C998" s="175" t="s">
        <v>678</v>
      </c>
      <c r="D998" s="172">
        <v>2555842</v>
      </c>
      <c r="E998" s="172">
        <v>0</v>
      </c>
    </row>
    <row r="999" spans="3:5">
      <c r="C999" s="175" t="s">
        <v>679</v>
      </c>
      <c r="D999" s="172">
        <v>2611503</v>
      </c>
      <c r="E999" s="172">
        <v>0</v>
      </c>
    </row>
    <row r="1000" spans="3:5">
      <c r="C1000" s="175" t="s">
        <v>1384</v>
      </c>
      <c r="D1000" s="172">
        <v>2611503</v>
      </c>
      <c r="E1000" s="172">
        <v>0</v>
      </c>
    </row>
    <row r="1001" spans="3:5">
      <c r="C1001" s="175" t="s">
        <v>1016</v>
      </c>
      <c r="D1001" s="172">
        <v>4100000</v>
      </c>
      <c r="E1001" s="172">
        <v>0</v>
      </c>
    </row>
    <row r="1002" spans="3:5">
      <c r="C1002" s="175" t="s">
        <v>1383</v>
      </c>
      <c r="D1002" s="172">
        <v>575149</v>
      </c>
      <c r="E1002" s="172">
        <v>0</v>
      </c>
    </row>
    <row r="1003" spans="3:5">
      <c r="C1003" s="175" t="s">
        <v>1017</v>
      </c>
      <c r="D1003" s="172">
        <v>2555845</v>
      </c>
      <c r="E1003" s="172">
        <v>0</v>
      </c>
    </row>
    <row r="1004" spans="3:5">
      <c r="C1004" s="175" t="s">
        <v>1161</v>
      </c>
      <c r="D1004" s="172">
        <v>498000</v>
      </c>
      <c r="E1004" s="172">
        <v>0</v>
      </c>
    </row>
    <row r="1005" spans="3:5">
      <c r="C1005" s="174" t="s">
        <v>245</v>
      </c>
      <c r="D1005" s="176">
        <v>0</v>
      </c>
      <c r="E1005" s="176">
        <v>14476725.92</v>
      </c>
    </row>
    <row r="1006" spans="3:5">
      <c r="C1006" s="175" t="s">
        <v>1731</v>
      </c>
      <c r="D1006" s="172">
        <v>0</v>
      </c>
      <c r="E1006" s="172">
        <v>0</v>
      </c>
    </row>
    <row r="1007" spans="3:5">
      <c r="C1007" s="175" t="s">
        <v>1732</v>
      </c>
      <c r="D1007" s="172">
        <v>0</v>
      </c>
      <c r="E1007" s="172">
        <v>14476725.92</v>
      </c>
    </row>
    <row r="1008" spans="3:5">
      <c r="C1008" s="175" t="s">
        <v>1733</v>
      </c>
      <c r="D1008" s="172">
        <v>0</v>
      </c>
      <c r="E1008" s="172">
        <v>0</v>
      </c>
    </row>
    <row r="1009" spans="3:5">
      <c r="C1009" s="173" t="s">
        <v>255</v>
      </c>
      <c r="D1009" s="172">
        <v>835122585</v>
      </c>
      <c r="E1009" s="172">
        <v>102939719.85000001</v>
      </c>
    </row>
    <row r="1010" spans="3:5">
      <c r="C1010" s="174" t="s">
        <v>243</v>
      </c>
      <c r="D1010" s="176">
        <v>835122585</v>
      </c>
      <c r="E1010" s="176">
        <v>102939719.85000001</v>
      </c>
    </row>
    <row r="1011" spans="3:5">
      <c r="C1011" s="175" t="s">
        <v>590</v>
      </c>
      <c r="D1011" s="172">
        <v>2030470</v>
      </c>
      <c r="E1011" s="172">
        <v>0</v>
      </c>
    </row>
    <row r="1012" spans="3:5">
      <c r="C1012" s="175" t="s">
        <v>1382</v>
      </c>
      <c r="D1012" s="172">
        <v>4617578</v>
      </c>
      <c r="E1012" s="172">
        <v>0</v>
      </c>
    </row>
    <row r="1013" spans="3:5">
      <c r="C1013" s="175" t="s">
        <v>1381</v>
      </c>
      <c r="D1013" s="172">
        <v>2030470</v>
      </c>
      <c r="E1013" s="172">
        <v>0</v>
      </c>
    </row>
    <row r="1014" spans="3:5">
      <c r="C1014" s="175" t="s">
        <v>1380</v>
      </c>
      <c r="D1014" s="172">
        <v>6731310</v>
      </c>
      <c r="E1014" s="172">
        <v>0</v>
      </c>
    </row>
    <row r="1015" spans="3:5">
      <c r="C1015" s="175" t="s">
        <v>1379</v>
      </c>
      <c r="D1015" s="172">
        <v>1253439</v>
      </c>
      <c r="E1015" s="172">
        <v>0</v>
      </c>
    </row>
    <row r="1016" spans="3:5">
      <c r="C1016" s="175" t="s">
        <v>1378</v>
      </c>
      <c r="D1016" s="172">
        <v>1073222</v>
      </c>
      <c r="E1016" s="172">
        <v>3714372.2</v>
      </c>
    </row>
    <row r="1017" spans="3:5">
      <c r="C1017" s="175" t="s">
        <v>1018</v>
      </c>
      <c r="D1017" s="172">
        <v>2790925</v>
      </c>
      <c r="E1017" s="172">
        <v>0</v>
      </c>
    </row>
    <row r="1018" spans="3:5">
      <c r="C1018" s="175" t="s">
        <v>591</v>
      </c>
      <c r="D1018" s="172">
        <v>2790925</v>
      </c>
      <c r="E1018" s="172">
        <v>0</v>
      </c>
    </row>
    <row r="1019" spans="3:5">
      <c r="C1019" s="175" t="s">
        <v>1180</v>
      </c>
      <c r="D1019" s="172">
        <v>777731</v>
      </c>
      <c r="E1019" s="172">
        <v>0</v>
      </c>
    </row>
    <row r="1020" spans="3:5">
      <c r="C1020" s="175" t="s">
        <v>974</v>
      </c>
      <c r="D1020" s="172">
        <v>22315101</v>
      </c>
      <c r="E1020" s="172">
        <v>3221986.22</v>
      </c>
    </row>
    <row r="1021" spans="3:5">
      <c r="C1021" s="175" t="s">
        <v>975</v>
      </c>
      <c r="D1021" s="172">
        <v>78916280</v>
      </c>
      <c r="E1021" s="172">
        <v>19520783.469999999</v>
      </c>
    </row>
    <row r="1022" spans="3:5">
      <c r="C1022" s="175" t="s">
        <v>748</v>
      </c>
      <c r="D1022" s="172">
        <v>4081155</v>
      </c>
      <c r="E1022" s="172">
        <v>0</v>
      </c>
    </row>
    <row r="1023" spans="3:5">
      <c r="C1023" s="175" t="s">
        <v>383</v>
      </c>
      <c r="D1023" s="172">
        <v>20000000</v>
      </c>
      <c r="E1023" s="172">
        <v>0</v>
      </c>
    </row>
    <row r="1024" spans="3:5">
      <c r="C1024" s="175" t="s">
        <v>606</v>
      </c>
      <c r="D1024" s="172">
        <v>4125127</v>
      </c>
      <c r="E1024" s="172">
        <v>0</v>
      </c>
    </row>
    <row r="1025" spans="3:5">
      <c r="C1025" s="175" t="s">
        <v>607</v>
      </c>
      <c r="D1025" s="172">
        <v>7364139</v>
      </c>
      <c r="E1025" s="172">
        <v>0</v>
      </c>
    </row>
    <row r="1026" spans="3:5">
      <c r="C1026" s="175" t="s">
        <v>608</v>
      </c>
      <c r="D1026" s="172">
        <v>5848496</v>
      </c>
      <c r="E1026" s="172">
        <v>0</v>
      </c>
    </row>
    <row r="1027" spans="3:5">
      <c r="C1027" s="175" t="s">
        <v>609</v>
      </c>
      <c r="D1027" s="172">
        <v>4125127</v>
      </c>
      <c r="E1027" s="172">
        <v>0</v>
      </c>
    </row>
    <row r="1028" spans="3:5">
      <c r="C1028" s="175" t="s">
        <v>610</v>
      </c>
      <c r="D1028" s="172">
        <v>1411678</v>
      </c>
      <c r="E1028" s="172">
        <v>0</v>
      </c>
    </row>
    <row r="1029" spans="3:5">
      <c r="C1029" s="175" t="s">
        <v>611</v>
      </c>
      <c r="D1029" s="172">
        <v>2080338</v>
      </c>
      <c r="E1029" s="172">
        <v>0</v>
      </c>
    </row>
    <row r="1030" spans="3:5">
      <c r="C1030" s="175" t="s">
        <v>680</v>
      </c>
      <c r="D1030" s="172">
        <v>1901132</v>
      </c>
      <c r="E1030" s="172">
        <v>0</v>
      </c>
    </row>
    <row r="1031" spans="3:5">
      <c r="C1031" s="175" t="s">
        <v>1377</v>
      </c>
      <c r="D1031" s="172">
        <v>2589059</v>
      </c>
      <c r="E1031" s="172">
        <v>0</v>
      </c>
    </row>
    <row r="1032" spans="3:5">
      <c r="C1032" s="175" t="s">
        <v>384</v>
      </c>
      <c r="D1032" s="172">
        <v>22105301</v>
      </c>
      <c r="E1032" s="172">
        <v>13446167.949999999</v>
      </c>
    </row>
    <row r="1033" spans="3:5">
      <c r="C1033" s="175" t="s">
        <v>1376</v>
      </c>
      <c r="D1033" s="172">
        <v>5881088</v>
      </c>
      <c r="E1033" s="172">
        <v>0</v>
      </c>
    </row>
    <row r="1034" spans="3:5">
      <c r="C1034" s="175" t="s">
        <v>385</v>
      </c>
      <c r="D1034" s="172">
        <v>3000000</v>
      </c>
      <c r="E1034" s="172">
        <v>0</v>
      </c>
    </row>
    <row r="1035" spans="3:5">
      <c r="C1035" s="175" t="s">
        <v>1375</v>
      </c>
      <c r="D1035" s="172">
        <v>5404360</v>
      </c>
      <c r="E1035" s="172">
        <v>3089463.31</v>
      </c>
    </row>
    <row r="1036" spans="3:5">
      <c r="C1036" s="175" t="s">
        <v>681</v>
      </c>
      <c r="D1036" s="172">
        <v>1759695</v>
      </c>
      <c r="E1036" s="172">
        <v>0</v>
      </c>
    </row>
    <row r="1037" spans="3:5">
      <c r="C1037" s="175" t="s">
        <v>1656</v>
      </c>
      <c r="D1037" s="172">
        <v>5881088</v>
      </c>
      <c r="E1037" s="172">
        <v>0</v>
      </c>
    </row>
    <row r="1038" spans="3:5">
      <c r="C1038" s="175" t="s">
        <v>1374</v>
      </c>
      <c r="D1038" s="172">
        <v>1104373</v>
      </c>
      <c r="E1038" s="172">
        <v>0</v>
      </c>
    </row>
    <row r="1039" spans="3:5">
      <c r="C1039" s="175" t="s">
        <v>1373</v>
      </c>
      <c r="D1039" s="172">
        <v>4076234</v>
      </c>
      <c r="E1039" s="172">
        <v>0</v>
      </c>
    </row>
    <row r="1040" spans="3:5">
      <c r="C1040" s="175" t="s">
        <v>682</v>
      </c>
      <c r="D1040" s="172">
        <v>4076234</v>
      </c>
      <c r="E1040" s="172">
        <v>0</v>
      </c>
    </row>
    <row r="1041" spans="3:5">
      <c r="C1041" s="175" t="s">
        <v>683</v>
      </c>
      <c r="D1041" s="172">
        <v>2080338</v>
      </c>
      <c r="E1041" s="172">
        <v>0</v>
      </c>
    </row>
    <row r="1042" spans="3:5">
      <c r="C1042" s="175" t="s">
        <v>684</v>
      </c>
      <c r="D1042" s="172">
        <v>779923</v>
      </c>
      <c r="E1042" s="172">
        <v>0</v>
      </c>
    </row>
    <row r="1043" spans="3:5">
      <c r="C1043" s="175" t="s">
        <v>685</v>
      </c>
      <c r="D1043" s="172">
        <v>1769301</v>
      </c>
      <c r="E1043" s="172">
        <v>0</v>
      </c>
    </row>
    <row r="1044" spans="3:5">
      <c r="C1044" s="175" t="s">
        <v>686</v>
      </c>
      <c r="D1044" s="172">
        <v>779923</v>
      </c>
      <c r="E1044" s="172">
        <v>0</v>
      </c>
    </row>
    <row r="1045" spans="3:5">
      <c r="C1045" s="175" t="s">
        <v>687</v>
      </c>
      <c r="D1045" s="172">
        <v>779923</v>
      </c>
      <c r="E1045" s="172">
        <v>0</v>
      </c>
    </row>
    <row r="1046" spans="3:5">
      <c r="C1046" s="175" t="s">
        <v>1372</v>
      </c>
      <c r="D1046" s="172">
        <v>141034127</v>
      </c>
      <c r="E1046" s="172">
        <v>0</v>
      </c>
    </row>
    <row r="1047" spans="3:5">
      <c r="C1047" s="175" t="s">
        <v>688</v>
      </c>
      <c r="D1047" s="172">
        <v>3856383</v>
      </c>
      <c r="E1047" s="172">
        <v>0</v>
      </c>
    </row>
    <row r="1048" spans="3:5">
      <c r="C1048" s="175" t="s">
        <v>1371</v>
      </c>
      <c r="D1048" s="172">
        <v>46924815</v>
      </c>
      <c r="E1048" s="172">
        <v>0</v>
      </c>
    </row>
    <row r="1049" spans="3:5">
      <c r="C1049" s="175" t="s">
        <v>689</v>
      </c>
      <c r="D1049" s="172">
        <v>5499812</v>
      </c>
      <c r="E1049" s="172">
        <v>0</v>
      </c>
    </row>
    <row r="1050" spans="3:5">
      <c r="C1050" s="175" t="s">
        <v>1370</v>
      </c>
      <c r="D1050" s="172">
        <v>38071704</v>
      </c>
      <c r="E1050" s="172">
        <v>0</v>
      </c>
    </row>
    <row r="1051" spans="3:5">
      <c r="C1051" s="175" t="s">
        <v>690</v>
      </c>
      <c r="D1051" s="172">
        <v>3850402</v>
      </c>
      <c r="E1051" s="172">
        <v>0</v>
      </c>
    </row>
    <row r="1052" spans="3:5">
      <c r="C1052" s="175" t="s">
        <v>691</v>
      </c>
      <c r="D1052" s="172">
        <v>4783393</v>
      </c>
      <c r="E1052" s="172">
        <v>0</v>
      </c>
    </row>
    <row r="1053" spans="3:5">
      <c r="C1053" s="175" t="s">
        <v>692</v>
      </c>
      <c r="D1053" s="172">
        <v>1376080</v>
      </c>
      <c r="E1053" s="172">
        <v>0</v>
      </c>
    </row>
    <row r="1054" spans="3:5">
      <c r="C1054" s="175" t="s">
        <v>693</v>
      </c>
      <c r="D1054" s="172">
        <v>5881087</v>
      </c>
      <c r="E1054" s="172">
        <v>0</v>
      </c>
    </row>
    <row r="1055" spans="3:5">
      <c r="C1055" s="175" t="s">
        <v>694</v>
      </c>
      <c r="D1055" s="172">
        <v>9721888</v>
      </c>
      <c r="E1055" s="172">
        <v>0</v>
      </c>
    </row>
    <row r="1056" spans="3:5">
      <c r="C1056" s="175" t="s">
        <v>1369</v>
      </c>
      <c r="D1056" s="172">
        <v>10000000</v>
      </c>
      <c r="E1056" s="172">
        <v>0</v>
      </c>
    </row>
    <row r="1057" spans="3:5">
      <c r="C1057" s="175" t="s">
        <v>695</v>
      </c>
      <c r="D1057" s="172">
        <v>4076234</v>
      </c>
      <c r="E1057" s="172">
        <v>0</v>
      </c>
    </row>
    <row r="1058" spans="3:5">
      <c r="C1058" s="175" t="s">
        <v>696</v>
      </c>
      <c r="D1058" s="172">
        <v>4076234</v>
      </c>
      <c r="E1058" s="172">
        <v>0</v>
      </c>
    </row>
    <row r="1059" spans="3:5">
      <c r="C1059" s="175" t="s">
        <v>697</v>
      </c>
      <c r="D1059" s="172">
        <v>5881088</v>
      </c>
      <c r="E1059" s="172">
        <v>0</v>
      </c>
    </row>
    <row r="1060" spans="3:5">
      <c r="C1060" s="175" t="s">
        <v>1368</v>
      </c>
      <c r="D1060" s="172">
        <v>5963974</v>
      </c>
      <c r="E1060" s="172">
        <v>0</v>
      </c>
    </row>
    <row r="1061" spans="3:5">
      <c r="C1061" s="175" t="s">
        <v>386</v>
      </c>
      <c r="D1061" s="172">
        <v>26126598</v>
      </c>
      <c r="E1061" s="172">
        <v>0</v>
      </c>
    </row>
    <row r="1062" spans="3:5">
      <c r="C1062" s="175" t="s">
        <v>1367</v>
      </c>
      <c r="D1062" s="172">
        <v>61031571</v>
      </c>
      <c r="E1062" s="172">
        <v>29946946.710000001</v>
      </c>
    </row>
    <row r="1063" spans="3:5">
      <c r="C1063" s="175" t="s">
        <v>698</v>
      </c>
      <c r="D1063" s="172">
        <v>5963974</v>
      </c>
      <c r="E1063" s="172">
        <v>0</v>
      </c>
    </row>
    <row r="1064" spans="3:5">
      <c r="C1064" s="175" t="s">
        <v>1366</v>
      </c>
      <c r="D1064" s="172">
        <v>4073271</v>
      </c>
      <c r="E1064" s="172">
        <v>0</v>
      </c>
    </row>
    <row r="1065" spans="3:5">
      <c r="C1065" s="175" t="s">
        <v>387</v>
      </c>
      <c r="D1065" s="172">
        <v>15000000</v>
      </c>
      <c r="E1065" s="172">
        <v>0</v>
      </c>
    </row>
    <row r="1066" spans="3:5">
      <c r="C1066" s="175" t="s">
        <v>388</v>
      </c>
      <c r="D1066" s="172">
        <v>9000000</v>
      </c>
      <c r="E1066" s="172">
        <v>0</v>
      </c>
    </row>
    <row r="1067" spans="3:5">
      <c r="C1067" s="175" t="s">
        <v>499</v>
      </c>
      <c r="D1067" s="172">
        <v>183602467</v>
      </c>
      <c r="E1067" s="172">
        <v>29999999.989999998</v>
      </c>
    </row>
    <row r="1068" spans="3:5">
      <c r="C1068" s="175" t="s">
        <v>1162</v>
      </c>
      <c r="D1068" s="172">
        <v>498000</v>
      </c>
      <c r="E1068" s="172">
        <v>0</v>
      </c>
    </row>
    <row r="1069" spans="3:5">
      <c r="C1069" s="175" t="s">
        <v>1365</v>
      </c>
      <c r="D1069" s="172">
        <v>498000</v>
      </c>
      <c r="E1069" s="172">
        <v>0</v>
      </c>
    </row>
    <row r="1070" spans="3:5">
      <c r="C1070" s="173" t="s">
        <v>389</v>
      </c>
      <c r="D1070" s="172">
        <v>1670250027</v>
      </c>
      <c r="E1070" s="172">
        <v>221399347.24000001</v>
      </c>
    </row>
    <row r="1071" spans="3:5">
      <c r="C1071" s="174" t="s">
        <v>243</v>
      </c>
      <c r="D1071" s="176">
        <v>1328199092</v>
      </c>
      <c r="E1071" s="176">
        <v>194235251.16000003</v>
      </c>
    </row>
    <row r="1072" spans="3:5">
      <c r="C1072" s="175" t="s">
        <v>475</v>
      </c>
      <c r="D1072" s="172">
        <v>21411478</v>
      </c>
      <c r="E1072" s="172">
        <v>0</v>
      </c>
    </row>
    <row r="1073" spans="3:5">
      <c r="C1073" s="175" t="s">
        <v>1364</v>
      </c>
      <c r="D1073" s="172">
        <v>44000000</v>
      </c>
      <c r="E1073" s="172">
        <v>0</v>
      </c>
    </row>
    <row r="1074" spans="3:5">
      <c r="C1074" s="175" t="s">
        <v>699</v>
      </c>
      <c r="D1074" s="172">
        <v>1111230</v>
      </c>
      <c r="E1074" s="172">
        <v>0</v>
      </c>
    </row>
    <row r="1075" spans="3:5">
      <c r="C1075" s="175" t="s">
        <v>1363</v>
      </c>
      <c r="D1075" s="172">
        <v>8000000</v>
      </c>
      <c r="E1075" s="172">
        <v>0</v>
      </c>
    </row>
    <row r="1076" spans="3:5">
      <c r="C1076" s="175" t="s">
        <v>700</v>
      </c>
      <c r="D1076" s="172">
        <v>5001203</v>
      </c>
      <c r="E1076" s="172">
        <v>0</v>
      </c>
    </row>
    <row r="1077" spans="3:5">
      <c r="C1077" s="175" t="s">
        <v>701</v>
      </c>
      <c r="D1077" s="172">
        <v>7256885</v>
      </c>
      <c r="E1077" s="172">
        <v>0</v>
      </c>
    </row>
    <row r="1078" spans="3:5">
      <c r="C1078" s="175" t="s">
        <v>1657</v>
      </c>
      <c r="D1078" s="172">
        <v>430669</v>
      </c>
      <c r="E1078" s="172">
        <v>0</v>
      </c>
    </row>
    <row r="1079" spans="3:5">
      <c r="C1079" s="175" t="s">
        <v>1362</v>
      </c>
      <c r="D1079" s="172">
        <v>9831681</v>
      </c>
      <c r="E1079" s="172">
        <v>0</v>
      </c>
    </row>
    <row r="1080" spans="3:5">
      <c r="C1080" s="175" t="s">
        <v>702</v>
      </c>
      <c r="D1080" s="172">
        <v>4989515</v>
      </c>
      <c r="E1080" s="172">
        <v>0</v>
      </c>
    </row>
    <row r="1081" spans="3:5">
      <c r="C1081" s="175" t="s">
        <v>1361</v>
      </c>
      <c r="D1081" s="172">
        <v>7804941</v>
      </c>
      <c r="E1081" s="172">
        <v>5000000</v>
      </c>
    </row>
    <row r="1082" spans="3:5">
      <c r="C1082" s="175" t="s">
        <v>1658</v>
      </c>
      <c r="D1082" s="172">
        <v>3386383</v>
      </c>
      <c r="E1082" s="172">
        <v>0</v>
      </c>
    </row>
    <row r="1083" spans="3:5">
      <c r="C1083" s="175" t="s">
        <v>391</v>
      </c>
      <c r="D1083" s="172">
        <v>56402241</v>
      </c>
      <c r="E1083" s="172">
        <v>0</v>
      </c>
    </row>
    <row r="1084" spans="3:5">
      <c r="C1084" s="175" t="s">
        <v>1202</v>
      </c>
      <c r="D1084" s="172">
        <v>19404819</v>
      </c>
      <c r="E1084" s="172">
        <v>0</v>
      </c>
    </row>
    <row r="1085" spans="3:5">
      <c r="C1085" s="175" t="s">
        <v>1121</v>
      </c>
      <c r="D1085" s="172">
        <v>5000000</v>
      </c>
      <c r="E1085" s="172">
        <v>0</v>
      </c>
    </row>
    <row r="1086" spans="3:5">
      <c r="C1086" s="175" t="s">
        <v>703</v>
      </c>
      <c r="D1086" s="172">
        <v>1170135</v>
      </c>
      <c r="E1086" s="172">
        <v>0</v>
      </c>
    </row>
    <row r="1087" spans="3:5">
      <c r="C1087" s="175" t="s">
        <v>704</v>
      </c>
      <c r="D1087" s="172">
        <v>16594591</v>
      </c>
      <c r="E1087" s="172">
        <v>0</v>
      </c>
    </row>
    <row r="1088" spans="3:5">
      <c r="C1088" s="175" t="s">
        <v>1360</v>
      </c>
      <c r="D1088" s="172">
        <v>2469363</v>
      </c>
      <c r="E1088" s="172">
        <v>0</v>
      </c>
    </row>
    <row r="1089" spans="3:5">
      <c r="C1089" s="175" t="s">
        <v>705</v>
      </c>
      <c r="D1089" s="172">
        <v>5042740</v>
      </c>
      <c r="E1089" s="172">
        <v>0</v>
      </c>
    </row>
    <row r="1090" spans="3:5">
      <c r="C1090" s="175" t="s">
        <v>1359</v>
      </c>
      <c r="D1090" s="172">
        <v>111166406</v>
      </c>
      <c r="E1090" s="172">
        <v>54619652.640000001</v>
      </c>
    </row>
    <row r="1091" spans="3:5">
      <c r="C1091" s="175" t="s">
        <v>1358</v>
      </c>
      <c r="D1091" s="172">
        <v>56720062</v>
      </c>
      <c r="E1091" s="172">
        <v>0</v>
      </c>
    </row>
    <row r="1092" spans="3:5">
      <c r="C1092" s="175" t="s">
        <v>1357</v>
      </c>
      <c r="D1092" s="172">
        <v>5525987</v>
      </c>
      <c r="E1092" s="172">
        <v>0</v>
      </c>
    </row>
    <row r="1093" spans="3:5">
      <c r="C1093" s="175" t="s">
        <v>392</v>
      </c>
      <c r="D1093" s="172">
        <v>40942547</v>
      </c>
      <c r="E1093" s="172">
        <v>29000000</v>
      </c>
    </row>
    <row r="1094" spans="3:5">
      <c r="C1094" s="175" t="s">
        <v>706</v>
      </c>
      <c r="D1094" s="172">
        <v>6669416</v>
      </c>
      <c r="E1094" s="172">
        <v>0</v>
      </c>
    </row>
    <row r="1095" spans="3:5">
      <c r="C1095" s="175" t="s">
        <v>1659</v>
      </c>
      <c r="D1095" s="172">
        <v>30000000</v>
      </c>
      <c r="E1095" s="172">
        <v>0</v>
      </c>
    </row>
    <row r="1096" spans="3:5">
      <c r="C1096" s="175" t="s">
        <v>393</v>
      </c>
      <c r="D1096" s="172">
        <v>103374369</v>
      </c>
      <c r="E1096" s="172">
        <v>0</v>
      </c>
    </row>
    <row r="1097" spans="3:5">
      <c r="C1097" s="175" t="s">
        <v>1356</v>
      </c>
      <c r="D1097" s="172">
        <v>13511580</v>
      </c>
      <c r="E1097" s="172">
        <v>0</v>
      </c>
    </row>
    <row r="1098" spans="3:5">
      <c r="C1098" s="175" t="s">
        <v>394</v>
      </c>
      <c r="D1098" s="172">
        <v>538658</v>
      </c>
      <c r="E1098" s="172">
        <v>0</v>
      </c>
    </row>
    <row r="1099" spans="3:5">
      <c r="C1099" s="175" t="s">
        <v>395</v>
      </c>
      <c r="D1099" s="172">
        <v>67056947</v>
      </c>
      <c r="E1099" s="172">
        <v>0</v>
      </c>
    </row>
    <row r="1100" spans="3:5">
      <c r="C1100" s="175" t="s">
        <v>976</v>
      </c>
      <c r="D1100" s="172">
        <v>155656045</v>
      </c>
      <c r="E1100" s="172">
        <v>29401008.059999999</v>
      </c>
    </row>
    <row r="1101" spans="3:5">
      <c r="C1101" s="175" t="s">
        <v>396</v>
      </c>
      <c r="D1101" s="172">
        <v>8000000</v>
      </c>
      <c r="E1101" s="172">
        <v>0</v>
      </c>
    </row>
    <row r="1102" spans="3:5">
      <c r="C1102" s="175" t="s">
        <v>397</v>
      </c>
      <c r="D1102" s="172">
        <v>230794055</v>
      </c>
      <c r="E1102" s="172">
        <v>3986964</v>
      </c>
    </row>
    <row r="1103" spans="3:5">
      <c r="C1103" s="175" t="s">
        <v>500</v>
      </c>
      <c r="D1103" s="172">
        <v>103935146</v>
      </c>
      <c r="E1103" s="172">
        <v>65872323.590000004</v>
      </c>
    </row>
    <row r="1104" spans="3:5">
      <c r="C1104" s="175" t="s">
        <v>1122</v>
      </c>
      <c r="D1104" s="172">
        <v>135000000</v>
      </c>
      <c r="E1104" s="172">
        <v>6355302.8700000001</v>
      </c>
    </row>
    <row r="1105" spans="3:5">
      <c r="C1105" s="175" t="s">
        <v>1193</v>
      </c>
      <c r="D1105" s="172">
        <v>40000000</v>
      </c>
      <c r="E1105" s="172">
        <v>0</v>
      </c>
    </row>
    <row r="1106" spans="3:5">
      <c r="C1106" s="174" t="s">
        <v>245</v>
      </c>
      <c r="D1106" s="176">
        <v>67749732</v>
      </c>
      <c r="E1106" s="176">
        <v>27164096.079999998</v>
      </c>
    </row>
    <row r="1107" spans="3:5">
      <c r="C1107" s="175" t="s">
        <v>592</v>
      </c>
      <c r="D1107" s="172">
        <v>57208005</v>
      </c>
      <c r="E1107" s="172">
        <v>19854344.23</v>
      </c>
    </row>
    <row r="1108" spans="3:5">
      <c r="C1108" s="175" t="s">
        <v>1120</v>
      </c>
      <c r="D1108" s="172">
        <v>3555960</v>
      </c>
      <c r="E1108" s="172">
        <v>0</v>
      </c>
    </row>
    <row r="1109" spans="3:5">
      <c r="C1109" s="175" t="s">
        <v>1355</v>
      </c>
      <c r="D1109" s="172">
        <v>6985767</v>
      </c>
      <c r="E1109" s="172">
        <v>0</v>
      </c>
    </row>
    <row r="1110" spans="3:5">
      <c r="C1110" s="175" t="s">
        <v>1734</v>
      </c>
      <c r="D1110" s="172">
        <v>0</v>
      </c>
      <c r="E1110" s="172">
        <v>7309751.8499999996</v>
      </c>
    </row>
    <row r="1111" spans="3:5">
      <c r="C1111" s="174" t="s">
        <v>246</v>
      </c>
      <c r="D1111" s="176">
        <v>274301203</v>
      </c>
      <c r="E1111" s="176">
        <v>0</v>
      </c>
    </row>
    <row r="1112" spans="3:5">
      <c r="C1112" s="175" t="s">
        <v>390</v>
      </c>
      <c r="D1112" s="172">
        <v>274301203</v>
      </c>
      <c r="E1112" s="172">
        <v>0</v>
      </c>
    </row>
    <row r="1113" spans="3:5">
      <c r="C1113" s="173" t="s">
        <v>398</v>
      </c>
      <c r="D1113" s="172">
        <v>4088437272</v>
      </c>
      <c r="E1113" s="172">
        <v>432079281.81999999</v>
      </c>
    </row>
    <row r="1114" spans="3:5">
      <c r="C1114" s="174" t="s">
        <v>243</v>
      </c>
      <c r="D1114" s="176">
        <v>691977336</v>
      </c>
      <c r="E1114" s="176">
        <v>151551418.27000001</v>
      </c>
    </row>
    <row r="1115" spans="3:5">
      <c r="C1115" s="175" t="s">
        <v>1225</v>
      </c>
      <c r="D1115" s="172">
        <v>34603615</v>
      </c>
      <c r="E1115" s="172">
        <v>0</v>
      </c>
    </row>
    <row r="1116" spans="3:5">
      <c r="C1116" s="175" t="s">
        <v>1660</v>
      </c>
      <c r="D1116" s="172">
        <v>21000000</v>
      </c>
      <c r="E1116" s="172">
        <v>14132285.48</v>
      </c>
    </row>
    <row r="1117" spans="3:5">
      <c r="C1117" s="175" t="s">
        <v>1575</v>
      </c>
      <c r="D1117" s="172">
        <v>73507758</v>
      </c>
      <c r="E1117" s="172">
        <v>0</v>
      </c>
    </row>
    <row r="1118" spans="3:5">
      <c r="C1118" s="175" t="s">
        <v>399</v>
      </c>
      <c r="D1118" s="172">
        <v>84027878</v>
      </c>
      <c r="E1118" s="172">
        <v>86056891.719999999</v>
      </c>
    </row>
    <row r="1119" spans="3:5">
      <c r="C1119" s="175" t="s">
        <v>1661</v>
      </c>
      <c r="D1119" s="172">
        <v>51610779</v>
      </c>
      <c r="E1119" s="172">
        <v>0</v>
      </c>
    </row>
    <row r="1120" spans="3:5">
      <c r="C1120" s="175" t="s">
        <v>1662</v>
      </c>
      <c r="D1120" s="172">
        <v>2542220</v>
      </c>
      <c r="E1120" s="172">
        <v>0</v>
      </c>
    </row>
    <row r="1121" spans="3:5">
      <c r="C1121" s="175" t="s">
        <v>887</v>
      </c>
      <c r="D1121" s="172">
        <v>2542220</v>
      </c>
      <c r="E1121" s="172">
        <v>0</v>
      </c>
    </row>
    <row r="1122" spans="3:5">
      <c r="C1122" s="175" t="s">
        <v>888</v>
      </c>
      <c r="D1122" s="172">
        <v>2523769</v>
      </c>
      <c r="E1122" s="172">
        <v>0</v>
      </c>
    </row>
    <row r="1123" spans="3:5">
      <c r="C1123" s="175" t="s">
        <v>889</v>
      </c>
      <c r="D1123" s="172">
        <v>6071992</v>
      </c>
      <c r="E1123" s="172">
        <v>0</v>
      </c>
    </row>
    <row r="1124" spans="3:5">
      <c r="C1124" s="175" t="s">
        <v>890</v>
      </c>
      <c r="D1124" s="172">
        <v>3689328</v>
      </c>
      <c r="E1124" s="172">
        <v>0</v>
      </c>
    </row>
    <row r="1125" spans="3:5">
      <c r="C1125" s="175" t="s">
        <v>891</v>
      </c>
      <c r="D1125" s="172">
        <v>3689328</v>
      </c>
      <c r="E1125" s="172">
        <v>0</v>
      </c>
    </row>
    <row r="1126" spans="3:5">
      <c r="C1126" s="175" t="s">
        <v>892</v>
      </c>
      <c r="D1126" s="172">
        <v>3689328</v>
      </c>
      <c r="E1126" s="172">
        <v>0</v>
      </c>
    </row>
    <row r="1127" spans="3:5">
      <c r="C1127" s="175" t="s">
        <v>893</v>
      </c>
      <c r="D1127" s="172">
        <v>2523767</v>
      </c>
      <c r="E1127" s="172">
        <v>0</v>
      </c>
    </row>
    <row r="1128" spans="3:5">
      <c r="C1128" s="175" t="s">
        <v>894</v>
      </c>
      <c r="D1128" s="172">
        <v>3689328</v>
      </c>
      <c r="E1128" s="172">
        <v>0</v>
      </c>
    </row>
    <row r="1129" spans="3:5">
      <c r="C1129" s="175" t="s">
        <v>895</v>
      </c>
      <c r="D1129" s="172">
        <v>3689328</v>
      </c>
      <c r="E1129" s="172">
        <v>0</v>
      </c>
    </row>
    <row r="1130" spans="3:5">
      <c r="C1130" s="175" t="s">
        <v>896</v>
      </c>
      <c r="D1130" s="172">
        <v>3689328</v>
      </c>
      <c r="E1130" s="172">
        <v>0</v>
      </c>
    </row>
    <row r="1131" spans="3:5">
      <c r="C1131" s="175" t="s">
        <v>897</v>
      </c>
      <c r="D1131" s="172">
        <v>1407491</v>
      </c>
      <c r="E1131" s="172">
        <v>0</v>
      </c>
    </row>
    <row r="1132" spans="3:5">
      <c r="C1132" s="175" t="s">
        <v>898</v>
      </c>
      <c r="D1132" s="172">
        <v>2113557</v>
      </c>
      <c r="E1132" s="172">
        <v>0</v>
      </c>
    </row>
    <row r="1133" spans="3:5">
      <c r="C1133" s="175" t="s">
        <v>899</v>
      </c>
      <c r="D1133" s="172">
        <v>5103177</v>
      </c>
      <c r="E1133" s="172">
        <v>0</v>
      </c>
    </row>
    <row r="1134" spans="3:5">
      <c r="C1134" s="175" t="s">
        <v>900</v>
      </c>
      <c r="D1134" s="172">
        <v>6071992</v>
      </c>
      <c r="E1134" s="172">
        <v>0</v>
      </c>
    </row>
    <row r="1135" spans="3:5">
      <c r="C1135" s="175" t="s">
        <v>901</v>
      </c>
      <c r="D1135" s="172">
        <v>3609752</v>
      </c>
      <c r="E1135" s="172">
        <v>0</v>
      </c>
    </row>
    <row r="1136" spans="3:5">
      <c r="C1136" s="175" t="s">
        <v>1354</v>
      </c>
      <c r="D1136" s="172">
        <v>3689328</v>
      </c>
      <c r="E1136" s="172">
        <v>0</v>
      </c>
    </row>
    <row r="1137" spans="3:5">
      <c r="C1137" s="175" t="s">
        <v>1051</v>
      </c>
      <c r="D1137" s="172">
        <v>59238928</v>
      </c>
      <c r="E1137" s="172">
        <v>0</v>
      </c>
    </row>
    <row r="1138" spans="3:5">
      <c r="C1138" s="175" t="s">
        <v>1123</v>
      </c>
      <c r="D1138" s="172">
        <v>92860473</v>
      </c>
      <c r="E1138" s="172">
        <v>21157996.77</v>
      </c>
    </row>
    <row r="1139" spans="3:5">
      <c r="C1139" s="175" t="s">
        <v>902</v>
      </c>
      <c r="D1139" s="172">
        <v>3689328</v>
      </c>
      <c r="E1139" s="172">
        <v>0</v>
      </c>
    </row>
    <row r="1140" spans="3:5">
      <c r="C1140" s="175" t="s">
        <v>903</v>
      </c>
      <c r="D1140" s="172">
        <v>6071992</v>
      </c>
      <c r="E1140" s="172">
        <v>0</v>
      </c>
    </row>
    <row r="1141" spans="3:5">
      <c r="C1141" s="175" t="s">
        <v>977</v>
      </c>
      <c r="D1141" s="172">
        <v>57592521</v>
      </c>
      <c r="E1141" s="172">
        <v>0</v>
      </c>
    </row>
    <row r="1142" spans="3:5">
      <c r="C1142" s="175" t="s">
        <v>1124</v>
      </c>
      <c r="D1142" s="172">
        <v>10000000</v>
      </c>
      <c r="E1142" s="172">
        <v>0</v>
      </c>
    </row>
    <row r="1143" spans="3:5">
      <c r="C1143" s="175" t="s">
        <v>501</v>
      </c>
      <c r="D1143" s="172">
        <v>137438831</v>
      </c>
      <c r="E1143" s="172">
        <v>30204244.300000001</v>
      </c>
    </row>
    <row r="1144" spans="3:5">
      <c r="C1144" s="174" t="s">
        <v>245</v>
      </c>
      <c r="D1144" s="176">
        <v>240959936</v>
      </c>
      <c r="E1144" s="176">
        <v>50503325.159999996</v>
      </c>
    </row>
    <row r="1145" spans="3:5">
      <c r="C1145" s="175" t="s">
        <v>1572</v>
      </c>
      <c r="D1145" s="172">
        <v>207951833</v>
      </c>
      <c r="E1145" s="172">
        <v>22147719.149999999</v>
      </c>
    </row>
    <row r="1146" spans="3:5">
      <c r="C1146" s="175" t="s">
        <v>1663</v>
      </c>
      <c r="D1146" s="172">
        <v>33008103</v>
      </c>
      <c r="E1146" s="172">
        <v>28355606.010000002</v>
      </c>
    </row>
    <row r="1147" spans="3:5">
      <c r="C1147" s="174" t="s">
        <v>246</v>
      </c>
      <c r="D1147" s="176">
        <v>3155500000</v>
      </c>
      <c r="E1147" s="176">
        <v>230024538.38999999</v>
      </c>
    </row>
    <row r="1148" spans="3:5">
      <c r="C1148" s="175" t="s">
        <v>452</v>
      </c>
      <c r="D1148" s="172">
        <v>3155500000</v>
      </c>
      <c r="E1148" s="172">
        <v>230024538.38999999</v>
      </c>
    </row>
    <row r="1149" spans="3:5">
      <c r="C1149" s="173" t="s">
        <v>256</v>
      </c>
      <c r="D1149" s="172">
        <v>3391840772</v>
      </c>
      <c r="E1149" s="172">
        <v>379002755.98000002</v>
      </c>
    </row>
    <row r="1150" spans="3:5">
      <c r="C1150" s="174" t="s">
        <v>243</v>
      </c>
      <c r="D1150" s="176">
        <v>3044735772</v>
      </c>
      <c r="E1150" s="176">
        <v>379002755.98000002</v>
      </c>
    </row>
    <row r="1151" spans="3:5">
      <c r="C1151" s="175" t="s">
        <v>1052</v>
      </c>
      <c r="D1151" s="172">
        <v>100001</v>
      </c>
      <c r="E1151" s="172">
        <v>0</v>
      </c>
    </row>
    <row r="1152" spans="3:5">
      <c r="C1152" s="175" t="s">
        <v>1330</v>
      </c>
      <c r="D1152" s="172">
        <v>887087444</v>
      </c>
      <c r="E1152" s="172">
        <v>0</v>
      </c>
    </row>
    <row r="1153" spans="3:5">
      <c r="C1153" s="175" t="s">
        <v>1664</v>
      </c>
      <c r="D1153" s="172">
        <v>130146458</v>
      </c>
      <c r="E1153" s="172">
        <v>0</v>
      </c>
    </row>
    <row r="1154" spans="3:5">
      <c r="C1154" s="175" t="s">
        <v>1761</v>
      </c>
      <c r="D1154" s="172">
        <v>0</v>
      </c>
      <c r="E1154" s="172">
        <v>44572767.579999998</v>
      </c>
    </row>
    <row r="1155" spans="3:5">
      <c r="C1155" s="175" t="s">
        <v>1179</v>
      </c>
      <c r="D1155" s="172">
        <v>11196288</v>
      </c>
      <c r="E1155" s="172">
        <v>0</v>
      </c>
    </row>
    <row r="1156" spans="3:5">
      <c r="C1156" s="175" t="s">
        <v>1665</v>
      </c>
      <c r="D1156" s="172">
        <v>16077858</v>
      </c>
      <c r="E1156" s="172">
        <v>0</v>
      </c>
    </row>
    <row r="1157" spans="3:5">
      <c r="C1157" s="175" t="s">
        <v>1353</v>
      </c>
      <c r="D1157" s="172">
        <v>3492752</v>
      </c>
      <c r="E1157" s="172">
        <v>0</v>
      </c>
    </row>
    <row r="1158" spans="3:5">
      <c r="C1158" s="175" t="s">
        <v>400</v>
      </c>
      <c r="D1158" s="172">
        <v>3835091</v>
      </c>
      <c r="E1158" s="172">
        <v>3402857.55</v>
      </c>
    </row>
    <row r="1159" spans="3:5">
      <c r="C1159" s="175" t="s">
        <v>401</v>
      </c>
      <c r="D1159" s="172">
        <v>2783204</v>
      </c>
      <c r="E1159" s="172">
        <v>2633104</v>
      </c>
    </row>
    <row r="1160" spans="3:5">
      <c r="C1160" s="175" t="s">
        <v>402</v>
      </c>
      <c r="D1160" s="172">
        <v>1521692</v>
      </c>
      <c r="E1160" s="172">
        <v>0</v>
      </c>
    </row>
    <row r="1161" spans="3:5">
      <c r="C1161" s="175" t="s">
        <v>1352</v>
      </c>
      <c r="D1161" s="172">
        <v>10000000</v>
      </c>
      <c r="E1161" s="172">
        <v>8593594.4900000002</v>
      </c>
    </row>
    <row r="1162" spans="3:5">
      <c r="C1162" s="175" t="s">
        <v>403</v>
      </c>
      <c r="D1162" s="172">
        <v>75000000</v>
      </c>
      <c r="E1162" s="172">
        <v>39696800.729999997</v>
      </c>
    </row>
    <row r="1163" spans="3:5">
      <c r="C1163" s="175" t="s">
        <v>1218</v>
      </c>
      <c r="D1163" s="172">
        <v>131058</v>
      </c>
      <c r="E1163" s="172">
        <v>0</v>
      </c>
    </row>
    <row r="1164" spans="3:5">
      <c r="C1164" s="175" t="s">
        <v>978</v>
      </c>
      <c r="D1164" s="172">
        <v>50250419</v>
      </c>
      <c r="E1164" s="172">
        <v>18804927.98</v>
      </c>
    </row>
    <row r="1165" spans="3:5">
      <c r="C1165" s="175" t="s">
        <v>979</v>
      </c>
      <c r="D1165" s="172">
        <v>45904305</v>
      </c>
      <c r="E1165" s="172">
        <v>0</v>
      </c>
    </row>
    <row r="1166" spans="3:5">
      <c r="C1166" s="175" t="s">
        <v>980</v>
      </c>
      <c r="D1166" s="172">
        <v>70496679</v>
      </c>
      <c r="E1166" s="172">
        <v>35444289.990000002</v>
      </c>
    </row>
    <row r="1167" spans="3:5">
      <c r="C1167" s="175" t="s">
        <v>1192</v>
      </c>
      <c r="D1167" s="172">
        <v>9261623</v>
      </c>
      <c r="E1167" s="172">
        <v>0</v>
      </c>
    </row>
    <row r="1168" spans="3:5">
      <c r="C1168" s="175" t="s">
        <v>1351</v>
      </c>
      <c r="D1168" s="172">
        <v>92033458</v>
      </c>
      <c r="E1168" s="172">
        <v>55290857.399999999</v>
      </c>
    </row>
    <row r="1169" spans="3:5">
      <c r="C1169" s="175" t="s">
        <v>1350</v>
      </c>
      <c r="D1169" s="172">
        <v>811151</v>
      </c>
      <c r="E1169" s="172">
        <v>0</v>
      </c>
    </row>
    <row r="1170" spans="3:5">
      <c r="C1170" s="175" t="s">
        <v>1349</v>
      </c>
      <c r="D1170" s="172">
        <v>38549089</v>
      </c>
      <c r="E1170" s="172">
        <v>7881000</v>
      </c>
    </row>
    <row r="1171" spans="3:5">
      <c r="C1171" s="175" t="s">
        <v>404</v>
      </c>
      <c r="D1171" s="172">
        <v>121446905</v>
      </c>
      <c r="E1171" s="172">
        <v>0</v>
      </c>
    </row>
    <row r="1172" spans="3:5">
      <c r="C1172" s="175" t="s">
        <v>749</v>
      </c>
      <c r="D1172" s="172">
        <v>811351</v>
      </c>
      <c r="E1172" s="172">
        <v>0</v>
      </c>
    </row>
    <row r="1173" spans="3:5">
      <c r="C1173" s="175" t="s">
        <v>1348</v>
      </c>
      <c r="D1173" s="172">
        <v>72982996</v>
      </c>
      <c r="E1173" s="172">
        <v>48774189</v>
      </c>
    </row>
    <row r="1174" spans="3:5">
      <c r="C1174" s="175" t="s">
        <v>1347</v>
      </c>
      <c r="D1174" s="172">
        <v>2047022</v>
      </c>
      <c r="E1174" s="172">
        <v>0</v>
      </c>
    </row>
    <row r="1175" spans="3:5">
      <c r="C1175" s="175" t="s">
        <v>1125</v>
      </c>
      <c r="D1175" s="172">
        <v>24381867</v>
      </c>
      <c r="E1175" s="172">
        <v>0</v>
      </c>
    </row>
    <row r="1176" spans="3:5">
      <c r="C1176" s="175" t="s">
        <v>1666</v>
      </c>
      <c r="D1176" s="172">
        <v>93836919</v>
      </c>
      <c r="E1176" s="172">
        <v>0</v>
      </c>
    </row>
    <row r="1177" spans="3:5">
      <c r="C1177" s="175" t="s">
        <v>750</v>
      </c>
      <c r="D1177" s="172">
        <v>787856</v>
      </c>
      <c r="E1177" s="172">
        <v>0</v>
      </c>
    </row>
    <row r="1178" spans="3:5">
      <c r="C1178" s="175" t="s">
        <v>1346</v>
      </c>
      <c r="D1178" s="172">
        <v>28490997</v>
      </c>
      <c r="E1178" s="172">
        <v>21065416</v>
      </c>
    </row>
    <row r="1179" spans="3:5">
      <c r="C1179" s="175" t="s">
        <v>751</v>
      </c>
      <c r="D1179" s="172">
        <v>1578136</v>
      </c>
      <c r="E1179" s="172">
        <v>0</v>
      </c>
    </row>
    <row r="1180" spans="3:5">
      <c r="C1180" s="175" t="s">
        <v>1345</v>
      </c>
      <c r="D1180" s="172">
        <v>681879</v>
      </c>
      <c r="E1180" s="172">
        <v>0</v>
      </c>
    </row>
    <row r="1181" spans="3:5">
      <c r="C1181" s="175" t="s">
        <v>1667</v>
      </c>
      <c r="D1181" s="172">
        <v>861339</v>
      </c>
      <c r="E1181" s="172">
        <v>0</v>
      </c>
    </row>
    <row r="1182" spans="3:5">
      <c r="C1182" s="175" t="s">
        <v>1344</v>
      </c>
      <c r="D1182" s="172">
        <v>21532897</v>
      </c>
      <c r="E1182" s="172">
        <v>0</v>
      </c>
    </row>
    <row r="1183" spans="3:5">
      <c r="C1183" s="175" t="s">
        <v>1343</v>
      </c>
      <c r="D1183" s="172">
        <v>1375936</v>
      </c>
      <c r="E1183" s="172">
        <v>0</v>
      </c>
    </row>
    <row r="1184" spans="3:5">
      <c r="C1184" s="175" t="s">
        <v>405</v>
      </c>
      <c r="D1184" s="172">
        <v>61878395</v>
      </c>
      <c r="E1184" s="172">
        <v>12549240.77</v>
      </c>
    </row>
    <row r="1185" spans="3:5">
      <c r="C1185" s="175" t="s">
        <v>1342</v>
      </c>
      <c r="D1185" s="172">
        <v>2658544</v>
      </c>
      <c r="E1185" s="172">
        <v>0</v>
      </c>
    </row>
    <row r="1186" spans="3:5">
      <c r="C1186" s="175" t="s">
        <v>406</v>
      </c>
      <c r="D1186" s="172">
        <v>9413897</v>
      </c>
      <c r="E1186" s="172">
        <v>0</v>
      </c>
    </row>
    <row r="1187" spans="3:5">
      <c r="C1187" s="175" t="s">
        <v>1341</v>
      </c>
      <c r="D1187" s="172">
        <v>2658544</v>
      </c>
      <c r="E1187" s="172">
        <v>0</v>
      </c>
    </row>
    <row r="1188" spans="3:5">
      <c r="C1188" s="175" t="s">
        <v>752</v>
      </c>
      <c r="D1188" s="172">
        <v>4988020</v>
      </c>
      <c r="E1188" s="172">
        <v>0</v>
      </c>
    </row>
    <row r="1189" spans="3:5">
      <c r="C1189" s="175" t="s">
        <v>1340</v>
      </c>
      <c r="D1189" s="172">
        <v>1366852</v>
      </c>
      <c r="E1189" s="172">
        <v>0</v>
      </c>
    </row>
    <row r="1190" spans="3:5">
      <c r="C1190" s="175" t="s">
        <v>407</v>
      </c>
      <c r="D1190" s="172">
        <v>250000000</v>
      </c>
      <c r="E1190" s="172">
        <v>0</v>
      </c>
    </row>
    <row r="1191" spans="3:5">
      <c r="C1191" s="175" t="s">
        <v>753</v>
      </c>
      <c r="D1191" s="172">
        <v>1173513</v>
      </c>
      <c r="E1191" s="172">
        <v>0</v>
      </c>
    </row>
    <row r="1192" spans="3:5">
      <c r="C1192" s="175" t="s">
        <v>754</v>
      </c>
      <c r="D1192" s="172">
        <v>334551</v>
      </c>
      <c r="E1192" s="172">
        <v>0</v>
      </c>
    </row>
    <row r="1193" spans="3:5">
      <c r="C1193" s="175" t="s">
        <v>755</v>
      </c>
      <c r="D1193" s="172">
        <v>926225</v>
      </c>
      <c r="E1193" s="172">
        <v>0</v>
      </c>
    </row>
    <row r="1194" spans="3:5">
      <c r="C1194" s="175" t="s">
        <v>756</v>
      </c>
      <c r="D1194" s="172">
        <v>7299770</v>
      </c>
      <c r="E1194" s="172">
        <v>0</v>
      </c>
    </row>
    <row r="1195" spans="3:5">
      <c r="C1195" s="175" t="s">
        <v>757</v>
      </c>
      <c r="D1195" s="172">
        <v>5047821</v>
      </c>
      <c r="E1195" s="172">
        <v>0</v>
      </c>
    </row>
    <row r="1196" spans="3:5">
      <c r="C1196" s="175" t="s">
        <v>1019</v>
      </c>
      <c r="D1196" s="172">
        <v>2423798</v>
      </c>
      <c r="E1196" s="172">
        <v>0</v>
      </c>
    </row>
    <row r="1197" spans="3:5">
      <c r="C1197" s="175" t="s">
        <v>758</v>
      </c>
      <c r="D1197" s="172">
        <v>12177968</v>
      </c>
      <c r="E1197" s="172">
        <v>0</v>
      </c>
    </row>
    <row r="1198" spans="3:5">
      <c r="C1198" s="175" t="s">
        <v>759</v>
      </c>
      <c r="D1198" s="172">
        <v>1307788</v>
      </c>
      <c r="E1198" s="172">
        <v>0</v>
      </c>
    </row>
    <row r="1199" spans="3:5">
      <c r="C1199" s="175" t="s">
        <v>760</v>
      </c>
      <c r="D1199" s="172">
        <v>2419653</v>
      </c>
      <c r="E1199" s="172">
        <v>0</v>
      </c>
    </row>
    <row r="1200" spans="3:5">
      <c r="C1200" s="175" t="s">
        <v>1339</v>
      </c>
      <c r="D1200" s="172">
        <v>1523118</v>
      </c>
      <c r="E1200" s="172">
        <v>0</v>
      </c>
    </row>
    <row r="1201" spans="3:5">
      <c r="C1201" s="175" t="s">
        <v>1762</v>
      </c>
      <c r="D1201" s="172">
        <v>0</v>
      </c>
      <c r="E1201" s="172">
        <v>0</v>
      </c>
    </row>
    <row r="1202" spans="3:5">
      <c r="C1202" s="175" t="s">
        <v>761</v>
      </c>
      <c r="D1202" s="172">
        <v>1523118</v>
      </c>
      <c r="E1202" s="172">
        <v>0</v>
      </c>
    </row>
    <row r="1203" spans="3:5">
      <c r="C1203" s="175" t="s">
        <v>762</v>
      </c>
      <c r="D1203" s="172">
        <v>1493665</v>
      </c>
      <c r="E1203" s="172">
        <v>0</v>
      </c>
    </row>
    <row r="1204" spans="3:5">
      <c r="C1204" s="175" t="s">
        <v>763</v>
      </c>
      <c r="D1204" s="172">
        <v>2413782</v>
      </c>
      <c r="E1204" s="172">
        <v>0</v>
      </c>
    </row>
    <row r="1205" spans="3:5">
      <c r="C1205" s="175" t="s">
        <v>764</v>
      </c>
      <c r="D1205" s="172">
        <v>1493665</v>
      </c>
      <c r="E1205" s="172">
        <v>0</v>
      </c>
    </row>
    <row r="1206" spans="3:5">
      <c r="C1206" s="175" t="s">
        <v>765</v>
      </c>
      <c r="D1206" s="172">
        <v>2731352</v>
      </c>
      <c r="E1206" s="172">
        <v>0</v>
      </c>
    </row>
    <row r="1207" spans="3:5">
      <c r="C1207" s="175" t="s">
        <v>1338</v>
      </c>
      <c r="D1207" s="172">
        <v>1665477</v>
      </c>
      <c r="E1207" s="172">
        <v>0</v>
      </c>
    </row>
    <row r="1208" spans="3:5">
      <c r="C1208" s="175" t="s">
        <v>1337</v>
      </c>
      <c r="D1208" s="172">
        <v>1000000</v>
      </c>
      <c r="E1208" s="172">
        <v>0</v>
      </c>
    </row>
    <row r="1209" spans="3:5">
      <c r="C1209" s="175" t="s">
        <v>408</v>
      </c>
      <c r="D1209" s="172">
        <v>23000000</v>
      </c>
      <c r="E1209" s="172">
        <v>0</v>
      </c>
    </row>
    <row r="1210" spans="3:5">
      <c r="C1210" s="175" t="s">
        <v>766</v>
      </c>
      <c r="D1210" s="172">
        <v>1665477</v>
      </c>
      <c r="E1210" s="172">
        <v>0</v>
      </c>
    </row>
    <row r="1211" spans="3:5">
      <c r="C1211" s="175" t="s">
        <v>767</v>
      </c>
      <c r="D1211" s="172">
        <v>1880812</v>
      </c>
      <c r="E1211" s="172">
        <v>0</v>
      </c>
    </row>
    <row r="1212" spans="3:5">
      <c r="C1212" s="175" t="s">
        <v>768</v>
      </c>
      <c r="D1212" s="172">
        <v>2420044</v>
      </c>
      <c r="E1212" s="172">
        <v>0</v>
      </c>
    </row>
    <row r="1213" spans="3:5">
      <c r="C1213" s="175" t="s">
        <v>1336</v>
      </c>
      <c r="D1213" s="172">
        <v>2420044</v>
      </c>
      <c r="E1213" s="172">
        <v>0</v>
      </c>
    </row>
    <row r="1214" spans="3:5">
      <c r="C1214" s="175" t="s">
        <v>409</v>
      </c>
      <c r="D1214" s="172">
        <v>105000000</v>
      </c>
      <c r="E1214" s="172">
        <v>0</v>
      </c>
    </row>
    <row r="1215" spans="3:5">
      <c r="C1215" s="175" t="s">
        <v>769</v>
      </c>
      <c r="D1215" s="172">
        <v>1378176</v>
      </c>
      <c r="E1215" s="172">
        <v>0</v>
      </c>
    </row>
    <row r="1216" spans="3:5">
      <c r="C1216" s="175" t="s">
        <v>770</v>
      </c>
      <c r="D1216" s="172">
        <v>1641497</v>
      </c>
      <c r="E1216" s="172">
        <v>0</v>
      </c>
    </row>
    <row r="1217" spans="3:5">
      <c r="C1217" s="175" t="s">
        <v>771</v>
      </c>
      <c r="D1217" s="172">
        <v>1991636</v>
      </c>
      <c r="E1217" s="172">
        <v>0</v>
      </c>
    </row>
    <row r="1218" spans="3:5">
      <c r="C1218" s="175" t="s">
        <v>772</v>
      </c>
      <c r="D1218" s="172">
        <v>1991636</v>
      </c>
      <c r="E1218" s="172">
        <v>0</v>
      </c>
    </row>
    <row r="1219" spans="3:5">
      <c r="C1219" s="175" t="s">
        <v>773</v>
      </c>
      <c r="D1219" s="172">
        <v>466982</v>
      </c>
      <c r="E1219" s="172">
        <v>0</v>
      </c>
    </row>
    <row r="1220" spans="3:5">
      <c r="C1220" s="175" t="s">
        <v>1668</v>
      </c>
      <c r="D1220" s="172">
        <v>646004</v>
      </c>
      <c r="E1220" s="172">
        <v>0</v>
      </c>
    </row>
    <row r="1221" spans="3:5">
      <c r="C1221" s="175" t="s">
        <v>410</v>
      </c>
      <c r="D1221" s="172">
        <v>36345632</v>
      </c>
      <c r="E1221" s="172">
        <v>0</v>
      </c>
    </row>
    <row r="1222" spans="3:5">
      <c r="C1222" s="175" t="s">
        <v>774</v>
      </c>
      <c r="D1222" s="172">
        <v>1230541</v>
      </c>
      <c r="E1222" s="172">
        <v>0</v>
      </c>
    </row>
    <row r="1223" spans="3:5">
      <c r="C1223" s="175" t="s">
        <v>775</v>
      </c>
      <c r="D1223" s="172">
        <v>2654072</v>
      </c>
      <c r="E1223" s="172">
        <v>0</v>
      </c>
    </row>
    <row r="1224" spans="3:5">
      <c r="C1224" s="175" t="s">
        <v>776</v>
      </c>
      <c r="D1224" s="172">
        <v>2654072</v>
      </c>
      <c r="E1224" s="172">
        <v>0</v>
      </c>
    </row>
    <row r="1225" spans="3:5">
      <c r="C1225" s="175" t="s">
        <v>1020</v>
      </c>
      <c r="D1225" s="172">
        <v>1375936</v>
      </c>
      <c r="E1225" s="172">
        <v>0</v>
      </c>
    </row>
    <row r="1226" spans="3:5">
      <c r="C1226" s="175" t="s">
        <v>777</v>
      </c>
      <c r="D1226" s="172">
        <v>2309159</v>
      </c>
      <c r="E1226" s="172">
        <v>0</v>
      </c>
    </row>
    <row r="1227" spans="3:5">
      <c r="C1227" s="175" t="s">
        <v>778</v>
      </c>
      <c r="D1227" s="172">
        <v>2654072</v>
      </c>
      <c r="E1227" s="172">
        <v>0</v>
      </c>
    </row>
    <row r="1228" spans="3:5">
      <c r="C1228" s="175" t="s">
        <v>779</v>
      </c>
      <c r="D1228" s="172">
        <v>215335</v>
      </c>
      <c r="E1228" s="172">
        <v>0</v>
      </c>
    </row>
    <row r="1229" spans="3:5">
      <c r="C1229" s="175" t="s">
        <v>780</v>
      </c>
      <c r="D1229" s="172">
        <v>2654072</v>
      </c>
      <c r="E1229" s="172">
        <v>0</v>
      </c>
    </row>
    <row r="1230" spans="3:5">
      <c r="C1230" s="175" t="s">
        <v>1669</v>
      </c>
      <c r="D1230" s="172">
        <v>18377817</v>
      </c>
      <c r="E1230" s="172">
        <v>0</v>
      </c>
    </row>
    <row r="1231" spans="3:5">
      <c r="C1231" s="175" t="s">
        <v>781</v>
      </c>
      <c r="D1231" s="172">
        <v>2654072</v>
      </c>
      <c r="E1231" s="172">
        <v>0</v>
      </c>
    </row>
    <row r="1232" spans="3:5">
      <c r="C1232" s="175" t="s">
        <v>1335</v>
      </c>
      <c r="D1232" s="172">
        <v>1375936</v>
      </c>
      <c r="E1232" s="172">
        <v>0</v>
      </c>
    </row>
    <row r="1233" spans="3:5">
      <c r="C1233" s="175" t="s">
        <v>1329</v>
      </c>
      <c r="D1233" s="172">
        <v>85248595</v>
      </c>
      <c r="E1233" s="172">
        <v>50903131.450000003</v>
      </c>
    </row>
    <row r="1234" spans="3:5">
      <c r="C1234" s="175" t="s">
        <v>1334</v>
      </c>
      <c r="D1234" s="172">
        <v>2654072</v>
      </c>
      <c r="E1234" s="172">
        <v>0</v>
      </c>
    </row>
    <row r="1235" spans="3:5">
      <c r="C1235" s="175" t="s">
        <v>782</v>
      </c>
      <c r="D1235" s="172">
        <v>1312634</v>
      </c>
      <c r="E1235" s="172">
        <v>0</v>
      </c>
    </row>
    <row r="1236" spans="3:5">
      <c r="C1236" s="175" t="s">
        <v>783</v>
      </c>
      <c r="D1236" s="172">
        <v>2445396</v>
      </c>
      <c r="E1236" s="172">
        <v>0</v>
      </c>
    </row>
    <row r="1237" spans="3:5">
      <c r="C1237" s="175" t="s">
        <v>784</v>
      </c>
      <c r="D1237" s="172">
        <v>2445396</v>
      </c>
      <c r="E1237" s="172">
        <v>0</v>
      </c>
    </row>
    <row r="1238" spans="3:5">
      <c r="C1238" s="175" t="s">
        <v>1333</v>
      </c>
      <c r="D1238" s="172">
        <v>21704683</v>
      </c>
      <c r="E1238" s="172">
        <v>0</v>
      </c>
    </row>
    <row r="1239" spans="3:5">
      <c r="C1239" s="175" t="s">
        <v>785</v>
      </c>
      <c r="D1239" s="172">
        <v>2445396</v>
      </c>
      <c r="E1239" s="172">
        <v>0</v>
      </c>
    </row>
    <row r="1240" spans="3:5">
      <c r="C1240" s="175" t="s">
        <v>786</v>
      </c>
      <c r="D1240" s="172">
        <v>2454667</v>
      </c>
      <c r="E1240" s="172">
        <v>0</v>
      </c>
    </row>
    <row r="1241" spans="3:5">
      <c r="C1241" s="175" t="s">
        <v>787</v>
      </c>
      <c r="D1241" s="172">
        <v>1284813</v>
      </c>
      <c r="E1241" s="172">
        <v>0</v>
      </c>
    </row>
    <row r="1242" spans="3:5">
      <c r="C1242" s="175" t="s">
        <v>788</v>
      </c>
      <c r="D1242" s="172">
        <v>2454667</v>
      </c>
      <c r="E1242" s="172">
        <v>0</v>
      </c>
    </row>
    <row r="1243" spans="3:5">
      <c r="C1243" s="175" t="s">
        <v>1763</v>
      </c>
      <c r="D1243" s="172">
        <v>0</v>
      </c>
      <c r="E1243" s="172">
        <v>0</v>
      </c>
    </row>
    <row r="1244" spans="3:5">
      <c r="C1244" s="175" t="s">
        <v>789</v>
      </c>
      <c r="D1244" s="172">
        <v>496723</v>
      </c>
      <c r="E1244" s="172">
        <v>0</v>
      </c>
    </row>
    <row r="1245" spans="3:5">
      <c r="C1245" s="175" t="s">
        <v>1021</v>
      </c>
      <c r="D1245" s="172">
        <v>474875</v>
      </c>
      <c r="E1245" s="172">
        <v>0</v>
      </c>
    </row>
    <row r="1246" spans="3:5">
      <c r="C1246" s="175" t="s">
        <v>1332</v>
      </c>
      <c r="D1246" s="172">
        <v>60378413</v>
      </c>
      <c r="E1246" s="172">
        <v>26702438.73</v>
      </c>
    </row>
    <row r="1247" spans="3:5">
      <c r="C1247" s="175" t="s">
        <v>790</v>
      </c>
      <c r="D1247" s="172">
        <v>496723</v>
      </c>
      <c r="E1247" s="172">
        <v>0</v>
      </c>
    </row>
    <row r="1248" spans="3:5">
      <c r="C1248" s="175" t="s">
        <v>1670</v>
      </c>
      <c r="D1248" s="172">
        <v>306326996</v>
      </c>
      <c r="E1248" s="172">
        <v>0</v>
      </c>
    </row>
    <row r="1249" spans="3:5">
      <c r="C1249" s="175" t="s">
        <v>791</v>
      </c>
      <c r="D1249" s="172">
        <v>760823</v>
      </c>
      <c r="E1249" s="172">
        <v>0</v>
      </c>
    </row>
    <row r="1250" spans="3:5">
      <c r="C1250" s="175" t="s">
        <v>792</v>
      </c>
      <c r="D1250" s="172">
        <v>760823</v>
      </c>
      <c r="E1250" s="172">
        <v>0</v>
      </c>
    </row>
    <row r="1251" spans="3:5">
      <c r="C1251" s="175" t="s">
        <v>793</v>
      </c>
      <c r="D1251" s="172">
        <v>5056888</v>
      </c>
      <c r="E1251" s="172">
        <v>0</v>
      </c>
    </row>
    <row r="1252" spans="3:5">
      <c r="C1252" s="175" t="s">
        <v>794</v>
      </c>
      <c r="D1252" s="172">
        <v>3128008</v>
      </c>
      <c r="E1252" s="172">
        <v>0</v>
      </c>
    </row>
    <row r="1253" spans="3:5">
      <c r="C1253" s="175" t="s">
        <v>1331</v>
      </c>
      <c r="D1253" s="172">
        <v>114292123</v>
      </c>
      <c r="E1253" s="172">
        <v>2688140.31</v>
      </c>
    </row>
    <row r="1254" spans="3:5">
      <c r="C1254" s="175" t="s">
        <v>795</v>
      </c>
      <c r="D1254" s="172">
        <v>2367205</v>
      </c>
      <c r="E1254" s="172">
        <v>0</v>
      </c>
    </row>
    <row r="1255" spans="3:5">
      <c r="C1255" s="175" t="s">
        <v>796</v>
      </c>
      <c r="D1255" s="172">
        <v>1492003</v>
      </c>
      <c r="E1255" s="172">
        <v>0</v>
      </c>
    </row>
    <row r="1256" spans="3:5">
      <c r="C1256" s="175" t="s">
        <v>797</v>
      </c>
      <c r="D1256" s="172">
        <v>1375936</v>
      </c>
      <c r="E1256" s="172">
        <v>0</v>
      </c>
    </row>
    <row r="1257" spans="3:5">
      <c r="C1257" s="175" t="s">
        <v>798</v>
      </c>
      <c r="D1257" s="172">
        <v>2046922</v>
      </c>
      <c r="E1257" s="172">
        <v>0</v>
      </c>
    </row>
    <row r="1258" spans="3:5">
      <c r="C1258" s="175" t="s">
        <v>799</v>
      </c>
      <c r="D1258" s="172">
        <v>2413782</v>
      </c>
      <c r="E1258" s="172">
        <v>0</v>
      </c>
    </row>
    <row r="1259" spans="3:5">
      <c r="C1259" s="174" t="s">
        <v>260</v>
      </c>
      <c r="D1259" s="176">
        <v>0</v>
      </c>
      <c r="E1259" s="176">
        <v>0</v>
      </c>
    </row>
    <row r="1260" spans="3:5">
      <c r="C1260" s="175" t="s">
        <v>1330</v>
      </c>
      <c r="D1260" s="172">
        <v>0</v>
      </c>
      <c r="E1260" s="172">
        <v>0</v>
      </c>
    </row>
    <row r="1261" spans="3:5">
      <c r="C1261" s="174" t="s">
        <v>246</v>
      </c>
      <c r="D1261" s="176">
        <v>347105000</v>
      </c>
      <c r="E1261" s="176">
        <v>0</v>
      </c>
    </row>
    <row r="1262" spans="3:5">
      <c r="C1262" s="175" t="s">
        <v>244</v>
      </c>
      <c r="D1262" s="172">
        <v>347105000</v>
      </c>
      <c r="E1262" s="172">
        <v>0</v>
      </c>
    </row>
    <row r="1263" spans="3:5">
      <c r="C1263" s="175" t="s">
        <v>1330</v>
      </c>
      <c r="D1263" s="172">
        <v>0</v>
      </c>
      <c r="E1263" s="172">
        <v>0</v>
      </c>
    </row>
    <row r="1264" spans="3:5">
      <c r="C1264" s="173" t="s">
        <v>411</v>
      </c>
      <c r="D1264" s="172">
        <v>224237198</v>
      </c>
      <c r="E1264" s="172">
        <v>56921523.460000008</v>
      </c>
    </row>
    <row r="1265" spans="3:5">
      <c r="C1265" s="174" t="s">
        <v>243</v>
      </c>
      <c r="D1265" s="176">
        <v>219237198</v>
      </c>
      <c r="E1265" s="176">
        <v>56921523.460000008</v>
      </c>
    </row>
    <row r="1266" spans="3:5">
      <c r="C1266" s="175" t="s">
        <v>800</v>
      </c>
      <c r="D1266" s="172">
        <v>2000000</v>
      </c>
      <c r="E1266" s="172">
        <v>0</v>
      </c>
    </row>
    <row r="1267" spans="3:5">
      <c r="C1267" s="175" t="s">
        <v>1191</v>
      </c>
      <c r="D1267" s="172">
        <v>5000000</v>
      </c>
      <c r="E1267" s="172">
        <v>4193227.87</v>
      </c>
    </row>
    <row r="1268" spans="3:5">
      <c r="C1268" s="175" t="s">
        <v>801</v>
      </c>
      <c r="D1268" s="172">
        <v>4826380</v>
      </c>
      <c r="E1268" s="172">
        <v>0</v>
      </c>
    </row>
    <row r="1269" spans="3:5">
      <c r="C1269" s="175" t="s">
        <v>802</v>
      </c>
      <c r="D1269" s="172">
        <v>2448638</v>
      </c>
      <c r="E1269" s="172">
        <v>0</v>
      </c>
    </row>
    <row r="1270" spans="3:5">
      <c r="C1270" s="175" t="s">
        <v>1022</v>
      </c>
      <c r="D1270" s="172">
        <v>2425754</v>
      </c>
      <c r="E1270" s="172">
        <v>0</v>
      </c>
    </row>
    <row r="1271" spans="3:5">
      <c r="C1271" s="175" t="s">
        <v>803</v>
      </c>
      <c r="D1271" s="172">
        <v>2425754</v>
      </c>
      <c r="E1271" s="172">
        <v>0</v>
      </c>
    </row>
    <row r="1272" spans="3:5">
      <c r="C1272" s="175" t="s">
        <v>804</v>
      </c>
      <c r="D1272" s="172">
        <v>1556180</v>
      </c>
      <c r="E1272" s="172">
        <v>0</v>
      </c>
    </row>
    <row r="1273" spans="3:5">
      <c r="C1273" s="175" t="s">
        <v>1328</v>
      </c>
      <c r="D1273" s="172">
        <v>31787417</v>
      </c>
      <c r="E1273" s="172">
        <v>17296946</v>
      </c>
    </row>
    <row r="1274" spans="3:5">
      <c r="C1274" s="175" t="s">
        <v>805</v>
      </c>
      <c r="D1274" s="172">
        <v>1556180</v>
      </c>
      <c r="E1274" s="172">
        <v>0</v>
      </c>
    </row>
    <row r="1275" spans="3:5">
      <c r="C1275" s="175" t="s">
        <v>806</v>
      </c>
      <c r="D1275" s="172">
        <v>4067285</v>
      </c>
      <c r="E1275" s="172">
        <v>0</v>
      </c>
    </row>
    <row r="1276" spans="3:5">
      <c r="C1276" s="175" t="s">
        <v>1327</v>
      </c>
      <c r="D1276" s="172">
        <v>33147489</v>
      </c>
      <c r="E1276" s="172">
        <v>25754265</v>
      </c>
    </row>
    <row r="1277" spans="3:5">
      <c r="C1277" s="175" t="s">
        <v>807</v>
      </c>
      <c r="D1277" s="172">
        <v>892319</v>
      </c>
      <c r="E1277" s="172">
        <v>0</v>
      </c>
    </row>
    <row r="1278" spans="3:5">
      <c r="C1278" s="175" t="s">
        <v>808</v>
      </c>
      <c r="D1278" s="172">
        <v>2052030</v>
      </c>
      <c r="E1278" s="172">
        <v>0</v>
      </c>
    </row>
    <row r="1279" spans="3:5">
      <c r="C1279" s="175" t="s">
        <v>809</v>
      </c>
      <c r="D1279" s="172">
        <v>2052030</v>
      </c>
      <c r="E1279" s="172">
        <v>0</v>
      </c>
    </row>
    <row r="1280" spans="3:5">
      <c r="C1280" s="175" t="s">
        <v>412</v>
      </c>
      <c r="D1280" s="172">
        <v>95168846</v>
      </c>
      <c r="E1280" s="172">
        <v>0</v>
      </c>
    </row>
    <row r="1281" spans="3:5">
      <c r="C1281" s="175" t="s">
        <v>413</v>
      </c>
      <c r="D1281" s="172">
        <v>5000000</v>
      </c>
      <c r="E1281" s="172">
        <v>0</v>
      </c>
    </row>
    <row r="1282" spans="3:5">
      <c r="C1282" s="175" t="s">
        <v>502</v>
      </c>
      <c r="D1282" s="172">
        <v>22830896</v>
      </c>
      <c r="E1282" s="172">
        <v>9677084.5899999999</v>
      </c>
    </row>
    <row r="1283" spans="3:5">
      <c r="C1283" s="174" t="s">
        <v>245</v>
      </c>
      <c r="D1283" s="176">
        <v>5000000</v>
      </c>
      <c r="E1283" s="176">
        <v>0</v>
      </c>
    </row>
    <row r="1284" spans="3:5">
      <c r="C1284" s="175" t="s">
        <v>1178</v>
      </c>
      <c r="D1284" s="172">
        <v>5000000</v>
      </c>
      <c r="E1284" s="172">
        <v>0</v>
      </c>
    </row>
    <row r="1285" spans="3:5">
      <c r="C1285" s="173" t="s">
        <v>257</v>
      </c>
      <c r="D1285" s="172">
        <v>257316285</v>
      </c>
      <c r="E1285" s="172">
        <v>170930407.50999999</v>
      </c>
    </row>
    <row r="1286" spans="3:5">
      <c r="C1286" s="174" t="s">
        <v>243</v>
      </c>
      <c r="D1286" s="176">
        <v>257316285</v>
      </c>
      <c r="E1286" s="176">
        <v>170930407.50999999</v>
      </c>
    </row>
    <row r="1287" spans="3:5">
      <c r="C1287" s="175" t="s">
        <v>810</v>
      </c>
      <c r="D1287" s="172">
        <v>2434110</v>
      </c>
      <c r="E1287" s="172">
        <v>0</v>
      </c>
    </row>
    <row r="1288" spans="3:5">
      <c r="C1288" s="175" t="s">
        <v>811</v>
      </c>
      <c r="D1288" s="172">
        <v>1534460</v>
      </c>
      <c r="E1288" s="172">
        <v>0</v>
      </c>
    </row>
    <row r="1289" spans="3:5">
      <c r="C1289" s="175" t="s">
        <v>812</v>
      </c>
      <c r="D1289" s="172">
        <v>2434110</v>
      </c>
      <c r="E1289" s="172">
        <v>0</v>
      </c>
    </row>
    <row r="1290" spans="3:5">
      <c r="C1290" s="175" t="s">
        <v>1023</v>
      </c>
      <c r="D1290" s="172">
        <v>1534460</v>
      </c>
      <c r="E1290" s="172">
        <v>0</v>
      </c>
    </row>
    <row r="1291" spans="3:5">
      <c r="C1291" s="175" t="s">
        <v>813</v>
      </c>
      <c r="D1291" s="172">
        <v>2871043</v>
      </c>
      <c r="E1291" s="172">
        <v>0</v>
      </c>
    </row>
    <row r="1292" spans="3:5">
      <c r="C1292" s="175" t="s">
        <v>814</v>
      </c>
      <c r="D1292" s="172">
        <v>4818780</v>
      </c>
      <c r="E1292" s="172">
        <v>0</v>
      </c>
    </row>
    <row r="1293" spans="3:5">
      <c r="C1293" s="175" t="s">
        <v>815</v>
      </c>
      <c r="D1293" s="172">
        <v>1880094</v>
      </c>
      <c r="E1293" s="172">
        <v>0</v>
      </c>
    </row>
    <row r="1294" spans="3:5">
      <c r="C1294" s="175" t="s">
        <v>816</v>
      </c>
      <c r="D1294" s="172">
        <v>723610</v>
      </c>
      <c r="E1294" s="172">
        <v>0</v>
      </c>
    </row>
    <row r="1295" spans="3:5">
      <c r="C1295" s="175" t="s">
        <v>817</v>
      </c>
      <c r="D1295" s="172">
        <v>723610</v>
      </c>
      <c r="E1295" s="172">
        <v>0</v>
      </c>
    </row>
    <row r="1296" spans="3:5">
      <c r="C1296" s="175" t="s">
        <v>818</v>
      </c>
      <c r="D1296" s="172">
        <v>4734410</v>
      </c>
      <c r="E1296" s="172">
        <v>0</v>
      </c>
    </row>
    <row r="1297" spans="3:5">
      <c r="C1297" s="175" t="s">
        <v>819</v>
      </c>
      <c r="D1297" s="172">
        <v>2183018</v>
      </c>
      <c r="E1297" s="172">
        <v>0</v>
      </c>
    </row>
    <row r="1298" spans="3:5">
      <c r="C1298" s="175" t="s">
        <v>820</v>
      </c>
      <c r="D1298" s="172">
        <v>2183018</v>
      </c>
      <c r="E1298" s="172">
        <v>0</v>
      </c>
    </row>
    <row r="1299" spans="3:5">
      <c r="C1299" s="175" t="s">
        <v>821</v>
      </c>
      <c r="D1299" s="172">
        <v>882194</v>
      </c>
      <c r="E1299" s="172">
        <v>0</v>
      </c>
    </row>
    <row r="1300" spans="3:5">
      <c r="C1300" s="175" t="s">
        <v>822</v>
      </c>
      <c r="D1300" s="172">
        <v>2183018</v>
      </c>
      <c r="E1300" s="172">
        <v>0</v>
      </c>
    </row>
    <row r="1301" spans="3:5">
      <c r="C1301" s="175" t="s">
        <v>414</v>
      </c>
      <c r="D1301" s="172">
        <v>3000000</v>
      </c>
      <c r="E1301" s="172">
        <v>0</v>
      </c>
    </row>
    <row r="1302" spans="3:5">
      <c r="C1302" s="175" t="s">
        <v>823</v>
      </c>
      <c r="D1302" s="172">
        <v>2004892</v>
      </c>
      <c r="E1302" s="172">
        <v>0</v>
      </c>
    </row>
    <row r="1303" spans="3:5">
      <c r="C1303" s="175" t="s">
        <v>824</v>
      </c>
      <c r="D1303" s="172">
        <v>2179643</v>
      </c>
      <c r="E1303" s="172">
        <v>0</v>
      </c>
    </row>
    <row r="1304" spans="3:5">
      <c r="C1304" s="175" t="s">
        <v>825</v>
      </c>
      <c r="D1304" s="172">
        <v>2179643</v>
      </c>
      <c r="E1304" s="172">
        <v>0</v>
      </c>
    </row>
    <row r="1305" spans="3:5">
      <c r="C1305" s="175" t="s">
        <v>1326</v>
      </c>
      <c r="D1305" s="172">
        <v>2179643</v>
      </c>
      <c r="E1305" s="172">
        <v>0</v>
      </c>
    </row>
    <row r="1306" spans="3:5">
      <c r="C1306" s="175" t="s">
        <v>415</v>
      </c>
      <c r="D1306" s="172">
        <v>10849293</v>
      </c>
      <c r="E1306" s="172">
        <v>0</v>
      </c>
    </row>
    <row r="1307" spans="3:5">
      <c r="C1307" s="175" t="s">
        <v>1325</v>
      </c>
      <c r="D1307" s="172">
        <v>2052030</v>
      </c>
      <c r="E1307" s="172">
        <v>0</v>
      </c>
    </row>
    <row r="1308" spans="3:5">
      <c r="C1308" s="175" t="s">
        <v>1126</v>
      </c>
      <c r="D1308" s="172">
        <v>4103995</v>
      </c>
      <c r="E1308" s="172">
        <v>0</v>
      </c>
    </row>
    <row r="1309" spans="3:5">
      <c r="C1309" s="175" t="s">
        <v>416</v>
      </c>
      <c r="D1309" s="172">
        <v>32918997</v>
      </c>
      <c r="E1309" s="172">
        <v>28396176</v>
      </c>
    </row>
    <row r="1310" spans="3:5">
      <c r="C1310" s="175" t="s">
        <v>417</v>
      </c>
      <c r="D1310" s="172">
        <v>74223502</v>
      </c>
      <c r="E1310" s="172">
        <v>88882663.219999999</v>
      </c>
    </row>
    <row r="1311" spans="3:5">
      <c r="C1311" s="175" t="s">
        <v>418</v>
      </c>
      <c r="D1311" s="172">
        <v>13388396</v>
      </c>
      <c r="E1311" s="172">
        <v>0</v>
      </c>
    </row>
    <row r="1312" spans="3:5">
      <c r="C1312" s="175" t="s">
        <v>419</v>
      </c>
      <c r="D1312" s="172">
        <v>15000000</v>
      </c>
      <c r="E1312" s="172">
        <v>0</v>
      </c>
    </row>
    <row r="1313" spans="3:5">
      <c r="C1313" s="175" t="s">
        <v>420</v>
      </c>
      <c r="D1313" s="172">
        <v>62116316</v>
      </c>
      <c r="E1313" s="172">
        <v>53651568.289999999</v>
      </c>
    </row>
    <row r="1314" spans="3:5">
      <c r="C1314" s="175" t="s">
        <v>1771</v>
      </c>
      <c r="D1314" s="172">
        <v>0</v>
      </c>
      <c r="E1314" s="172">
        <v>0</v>
      </c>
    </row>
    <row r="1315" spans="3:5">
      <c r="C1315" s="173" t="s">
        <v>421</v>
      </c>
      <c r="D1315" s="172">
        <v>699192504</v>
      </c>
      <c r="E1315" s="172">
        <v>29940765.23</v>
      </c>
    </row>
    <row r="1316" spans="3:5">
      <c r="C1316" s="174" t="s">
        <v>243</v>
      </c>
      <c r="D1316" s="176">
        <v>698547023</v>
      </c>
      <c r="E1316" s="176">
        <v>29940765.23</v>
      </c>
    </row>
    <row r="1317" spans="3:5">
      <c r="C1317" s="175" t="s">
        <v>1671</v>
      </c>
      <c r="D1317" s="172">
        <v>265169142</v>
      </c>
      <c r="E1317" s="172">
        <v>0</v>
      </c>
    </row>
    <row r="1318" spans="3:5">
      <c r="C1318" s="175" t="s">
        <v>1127</v>
      </c>
      <c r="D1318" s="172">
        <v>1197921</v>
      </c>
      <c r="E1318" s="172">
        <v>0</v>
      </c>
    </row>
    <row r="1319" spans="3:5">
      <c r="C1319" s="175" t="s">
        <v>422</v>
      </c>
      <c r="D1319" s="172">
        <v>39359011</v>
      </c>
      <c r="E1319" s="172">
        <v>0</v>
      </c>
    </row>
    <row r="1320" spans="3:5">
      <c r="C1320" s="175" t="s">
        <v>423</v>
      </c>
      <c r="D1320" s="172">
        <v>29354</v>
      </c>
      <c r="E1320" s="172">
        <v>0</v>
      </c>
    </row>
    <row r="1321" spans="3:5">
      <c r="C1321" s="175" t="s">
        <v>904</v>
      </c>
      <c r="D1321" s="172">
        <v>3784204</v>
      </c>
      <c r="E1321" s="172">
        <v>0</v>
      </c>
    </row>
    <row r="1322" spans="3:5">
      <c r="C1322" s="175" t="s">
        <v>905</v>
      </c>
      <c r="D1322" s="172">
        <v>3784204</v>
      </c>
      <c r="E1322" s="172">
        <v>0</v>
      </c>
    </row>
    <row r="1323" spans="3:5">
      <c r="C1323" s="175" t="s">
        <v>906</v>
      </c>
      <c r="D1323" s="172">
        <v>6679438</v>
      </c>
      <c r="E1323" s="172">
        <v>0</v>
      </c>
    </row>
    <row r="1324" spans="3:5">
      <c r="C1324" s="175" t="s">
        <v>424</v>
      </c>
      <c r="D1324" s="172">
        <v>7298589</v>
      </c>
      <c r="E1324" s="172">
        <v>0</v>
      </c>
    </row>
    <row r="1325" spans="3:5">
      <c r="C1325" s="175" t="s">
        <v>1324</v>
      </c>
      <c r="D1325" s="172">
        <v>30055331</v>
      </c>
      <c r="E1325" s="172">
        <v>0</v>
      </c>
    </row>
    <row r="1326" spans="3:5">
      <c r="C1326" s="175" t="s">
        <v>981</v>
      </c>
      <c r="D1326" s="172">
        <v>65424950</v>
      </c>
      <c r="E1326" s="172">
        <v>0</v>
      </c>
    </row>
    <row r="1327" spans="3:5">
      <c r="C1327" s="175" t="s">
        <v>907</v>
      </c>
      <c r="D1327" s="172">
        <v>6071992</v>
      </c>
      <c r="E1327" s="172">
        <v>0</v>
      </c>
    </row>
    <row r="1328" spans="3:5">
      <c r="C1328" s="175" t="s">
        <v>1323</v>
      </c>
      <c r="D1328" s="172">
        <v>56195690</v>
      </c>
      <c r="E1328" s="172">
        <v>0</v>
      </c>
    </row>
    <row r="1329" spans="3:5">
      <c r="C1329" s="175" t="s">
        <v>908</v>
      </c>
      <c r="D1329" s="172">
        <v>627725</v>
      </c>
      <c r="E1329" s="172">
        <v>0</v>
      </c>
    </row>
    <row r="1330" spans="3:5">
      <c r="C1330" s="175" t="s">
        <v>1322</v>
      </c>
      <c r="D1330" s="172">
        <v>14504078</v>
      </c>
      <c r="E1330" s="172">
        <v>0</v>
      </c>
    </row>
    <row r="1331" spans="3:5">
      <c r="C1331" s="175" t="s">
        <v>909</v>
      </c>
      <c r="D1331" s="172">
        <v>4736551</v>
      </c>
      <c r="E1331" s="172">
        <v>0</v>
      </c>
    </row>
    <row r="1332" spans="3:5">
      <c r="C1332" s="175" t="s">
        <v>1321</v>
      </c>
      <c r="D1332" s="172">
        <v>12144488</v>
      </c>
      <c r="E1332" s="172">
        <v>0</v>
      </c>
    </row>
    <row r="1333" spans="3:5">
      <c r="C1333" s="175" t="s">
        <v>483</v>
      </c>
      <c r="D1333" s="172">
        <v>4883815</v>
      </c>
      <c r="E1333" s="172">
        <v>0</v>
      </c>
    </row>
    <row r="1334" spans="3:5">
      <c r="C1334" s="175" t="s">
        <v>1672</v>
      </c>
      <c r="D1334" s="172">
        <v>2094888</v>
      </c>
      <c r="E1334" s="172">
        <v>0</v>
      </c>
    </row>
    <row r="1335" spans="3:5">
      <c r="C1335" s="175" t="s">
        <v>910</v>
      </c>
      <c r="D1335" s="172">
        <v>1129568</v>
      </c>
      <c r="E1335" s="172">
        <v>0</v>
      </c>
    </row>
    <row r="1336" spans="3:5">
      <c r="C1336" s="175" t="s">
        <v>911</v>
      </c>
      <c r="D1336" s="172">
        <v>7132499</v>
      </c>
      <c r="E1336" s="172">
        <v>0</v>
      </c>
    </row>
    <row r="1337" spans="3:5">
      <c r="C1337" s="175" t="s">
        <v>912</v>
      </c>
      <c r="D1337" s="172">
        <v>2985453</v>
      </c>
      <c r="E1337" s="172">
        <v>0</v>
      </c>
    </row>
    <row r="1338" spans="3:5">
      <c r="C1338" s="175" t="s">
        <v>913</v>
      </c>
      <c r="D1338" s="172">
        <v>3689328</v>
      </c>
      <c r="E1338" s="172">
        <v>0</v>
      </c>
    </row>
    <row r="1339" spans="3:5">
      <c r="C1339" s="175" t="s">
        <v>914</v>
      </c>
      <c r="D1339" s="172">
        <v>3689328</v>
      </c>
      <c r="E1339" s="172">
        <v>0</v>
      </c>
    </row>
    <row r="1340" spans="3:5">
      <c r="C1340" s="175" t="s">
        <v>1128</v>
      </c>
      <c r="D1340" s="172">
        <v>14387174</v>
      </c>
      <c r="E1340" s="172">
        <v>0</v>
      </c>
    </row>
    <row r="1341" spans="3:5">
      <c r="C1341" s="175" t="s">
        <v>503</v>
      </c>
      <c r="D1341" s="172">
        <v>137077398</v>
      </c>
      <c r="E1341" s="172">
        <v>29940765.23</v>
      </c>
    </row>
    <row r="1342" spans="3:5">
      <c r="C1342" s="175" t="s">
        <v>1129</v>
      </c>
      <c r="D1342" s="172">
        <v>4414904</v>
      </c>
      <c r="E1342" s="172">
        <v>0</v>
      </c>
    </row>
    <row r="1343" spans="3:5">
      <c r="C1343" s="174" t="s">
        <v>245</v>
      </c>
      <c r="D1343" s="176">
        <v>645481</v>
      </c>
      <c r="E1343" s="176">
        <v>0</v>
      </c>
    </row>
    <row r="1344" spans="3:5">
      <c r="C1344" s="175" t="s">
        <v>1322</v>
      </c>
      <c r="D1344" s="172">
        <v>645481</v>
      </c>
      <c r="E1344" s="172">
        <v>0</v>
      </c>
    </row>
    <row r="1345" spans="3:5">
      <c r="C1345" s="173" t="s">
        <v>425</v>
      </c>
      <c r="D1345" s="172">
        <v>1595945099</v>
      </c>
      <c r="E1345" s="172">
        <v>177063103.64999998</v>
      </c>
    </row>
    <row r="1346" spans="3:5">
      <c r="C1346" s="174" t="s">
        <v>243</v>
      </c>
      <c r="D1346" s="176">
        <v>1587689099</v>
      </c>
      <c r="E1346" s="176">
        <v>167765582.82999998</v>
      </c>
    </row>
    <row r="1347" spans="3:5">
      <c r="C1347" s="175" t="s">
        <v>593</v>
      </c>
      <c r="D1347" s="172">
        <v>785524</v>
      </c>
      <c r="E1347" s="172">
        <v>0</v>
      </c>
    </row>
    <row r="1348" spans="3:5">
      <c r="C1348" s="175" t="s">
        <v>594</v>
      </c>
      <c r="D1348" s="172">
        <v>785524</v>
      </c>
      <c r="E1348" s="172">
        <v>0</v>
      </c>
    </row>
    <row r="1349" spans="3:5">
      <c r="C1349" s="175" t="s">
        <v>1673</v>
      </c>
      <c r="D1349" s="172">
        <v>7805395</v>
      </c>
      <c r="E1349" s="172">
        <v>4077253</v>
      </c>
    </row>
    <row r="1350" spans="3:5">
      <c r="C1350" s="175" t="s">
        <v>595</v>
      </c>
      <c r="D1350" s="172">
        <v>2389237</v>
      </c>
      <c r="E1350" s="172">
        <v>0</v>
      </c>
    </row>
    <row r="1351" spans="3:5">
      <c r="C1351" s="175" t="s">
        <v>596</v>
      </c>
      <c r="D1351" s="172">
        <v>785524</v>
      </c>
      <c r="E1351" s="172">
        <v>0</v>
      </c>
    </row>
    <row r="1352" spans="3:5">
      <c r="C1352" s="175" t="s">
        <v>1320</v>
      </c>
      <c r="D1352" s="172">
        <v>5000000</v>
      </c>
      <c r="E1352" s="172">
        <v>0</v>
      </c>
    </row>
    <row r="1353" spans="3:5">
      <c r="C1353" s="175" t="s">
        <v>1674</v>
      </c>
      <c r="D1353" s="172">
        <v>91315016</v>
      </c>
      <c r="E1353" s="172">
        <v>0</v>
      </c>
    </row>
    <row r="1354" spans="3:5">
      <c r="C1354" s="175" t="s">
        <v>1544</v>
      </c>
      <c r="D1354" s="172">
        <v>56921068</v>
      </c>
      <c r="E1354" s="172">
        <v>0</v>
      </c>
    </row>
    <row r="1355" spans="3:5">
      <c r="C1355" s="175" t="s">
        <v>1570</v>
      </c>
      <c r="D1355" s="172">
        <v>71000000</v>
      </c>
      <c r="E1355" s="172">
        <v>0</v>
      </c>
    </row>
    <row r="1356" spans="3:5">
      <c r="C1356" s="175" t="s">
        <v>1675</v>
      </c>
      <c r="D1356" s="172">
        <v>37115924</v>
      </c>
      <c r="E1356" s="172">
        <v>0</v>
      </c>
    </row>
    <row r="1357" spans="3:5">
      <c r="C1357" s="175" t="s">
        <v>476</v>
      </c>
      <c r="D1357" s="172">
        <v>17056142</v>
      </c>
      <c r="E1357" s="172">
        <v>17056142</v>
      </c>
    </row>
    <row r="1358" spans="3:5">
      <c r="C1358" s="175" t="s">
        <v>426</v>
      </c>
      <c r="D1358" s="172">
        <v>1350000</v>
      </c>
      <c r="E1358" s="172">
        <v>0</v>
      </c>
    </row>
    <row r="1359" spans="3:5">
      <c r="C1359" s="175" t="s">
        <v>1053</v>
      </c>
      <c r="D1359" s="172">
        <v>3886577</v>
      </c>
      <c r="E1359" s="172">
        <v>0</v>
      </c>
    </row>
    <row r="1360" spans="3:5">
      <c r="C1360" s="175" t="s">
        <v>1676</v>
      </c>
      <c r="D1360" s="172">
        <v>1048064</v>
      </c>
      <c r="E1360" s="172">
        <v>926187</v>
      </c>
    </row>
    <row r="1361" spans="3:5">
      <c r="C1361" s="175" t="s">
        <v>427</v>
      </c>
      <c r="D1361" s="172">
        <v>3890701</v>
      </c>
      <c r="E1361" s="172">
        <v>0</v>
      </c>
    </row>
    <row r="1362" spans="3:5">
      <c r="C1362" s="175" t="s">
        <v>1677</v>
      </c>
      <c r="D1362" s="172">
        <v>9357241</v>
      </c>
      <c r="E1362" s="172">
        <v>0</v>
      </c>
    </row>
    <row r="1363" spans="3:5">
      <c r="C1363" s="175" t="s">
        <v>1764</v>
      </c>
      <c r="D1363" s="172">
        <v>0</v>
      </c>
      <c r="E1363" s="172">
        <v>0</v>
      </c>
    </row>
    <row r="1364" spans="3:5">
      <c r="C1364" s="175" t="s">
        <v>1130</v>
      </c>
      <c r="D1364" s="172">
        <v>20000000</v>
      </c>
      <c r="E1364" s="172">
        <v>0</v>
      </c>
    </row>
    <row r="1365" spans="3:5">
      <c r="C1365" s="175" t="s">
        <v>1131</v>
      </c>
      <c r="D1365" s="172">
        <v>10235232</v>
      </c>
      <c r="E1365" s="172">
        <v>0</v>
      </c>
    </row>
    <row r="1366" spans="3:5">
      <c r="C1366" s="175" t="s">
        <v>428</v>
      </c>
      <c r="D1366" s="172">
        <v>84954779</v>
      </c>
      <c r="E1366" s="172">
        <v>39716008.979999997</v>
      </c>
    </row>
    <row r="1367" spans="3:5">
      <c r="C1367" s="175" t="s">
        <v>429</v>
      </c>
      <c r="D1367" s="172">
        <v>50000000</v>
      </c>
      <c r="E1367" s="172">
        <v>0</v>
      </c>
    </row>
    <row r="1368" spans="3:5">
      <c r="C1368" s="175" t="s">
        <v>1319</v>
      </c>
      <c r="D1368" s="172">
        <v>30000000</v>
      </c>
      <c r="E1368" s="172">
        <v>0</v>
      </c>
    </row>
    <row r="1369" spans="3:5">
      <c r="C1369" s="175" t="s">
        <v>1318</v>
      </c>
      <c r="D1369" s="172">
        <v>14157037</v>
      </c>
      <c r="E1369" s="172">
        <v>6485621.4800000004</v>
      </c>
    </row>
    <row r="1370" spans="3:5">
      <c r="C1370" s="175" t="s">
        <v>1054</v>
      </c>
      <c r="D1370" s="172">
        <v>30000000</v>
      </c>
      <c r="E1370" s="172">
        <v>0</v>
      </c>
    </row>
    <row r="1371" spans="3:5">
      <c r="C1371" s="175" t="s">
        <v>1569</v>
      </c>
      <c r="D1371" s="172">
        <v>26731745</v>
      </c>
      <c r="E1371" s="172">
        <v>0</v>
      </c>
    </row>
    <row r="1372" spans="3:5">
      <c r="C1372" s="175" t="s">
        <v>1132</v>
      </c>
      <c r="D1372" s="172">
        <v>7564426</v>
      </c>
      <c r="E1372" s="172">
        <v>0</v>
      </c>
    </row>
    <row r="1373" spans="3:5">
      <c r="C1373" s="175" t="s">
        <v>1678</v>
      </c>
      <c r="D1373" s="172">
        <v>71052120</v>
      </c>
      <c r="E1373" s="172">
        <v>0</v>
      </c>
    </row>
    <row r="1374" spans="3:5">
      <c r="C1374" s="175" t="s">
        <v>982</v>
      </c>
      <c r="D1374" s="172">
        <v>54690059</v>
      </c>
      <c r="E1374" s="172">
        <v>24859939.710000001</v>
      </c>
    </row>
    <row r="1375" spans="3:5">
      <c r="C1375" s="175" t="s">
        <v>983</v>
      </c>
      <c r="D1375" s="172">
        <v>53144182</v>
      </c>
      <c r="E1375" s="172">
        <v>0</v>
      </c>
    </row>
    <row r="1376" spans="3:5">
      <c r="C1376" s="175" t="s">
        <v>984</v>
      </c>
      <c r="D1376" s="172">
        <v>82755391</v>
      </c>
      <c r="E1376" s="172">
        <v>0</v>
      </c>
    </row>
    <row r="1377" spans="3:5">
      <c r="C1377" s="175" t="s">
        <v>1679</v>
      </c>
      <c r="D1377" s="172">
        <v>19012173</v>
      </c>
      <c r="E1377" s="172">
        <v>19012173</v>
      </c>
    </row>
    <row r="1378" spans="3:5">
      <c r="C1378" s="175" t="s">
        <v>1055</v>
      </c>
      <c r="D1378" s="172">
        <v>11354101</v>
      </c>
      <c r="E1378" s="172">
        <v>0</v>
      </c>
    </row>
    <row r="1379" spans="3:5">
      <c r="C1379" s="175" t="s">
        <v>915</v>
      </c>
      <c r="D1379" s="172">
        <v>7317947</v>
      </c>
      <c r="E1379" s="172">
        <v>0</v>
      </c>
    </row>
    <row r="1380" spans="3:5">
      <c r="C1380" s="175" t="s">
        <v>430</v>
      </c>
      <c r="D1380" s="172">
        <v>34156083</v>
      </c>
      <c r="E1380" s="172">
        <v>0</v>
      </c>
    </row>
    <row r="1381" spans="3:5">
      <c r="C1381" s="175" t="s">
        <v>1133</v>
      </c>
      <c r="D1381" s="172">
        <v>12018533</v>
      </c>
      <c r="E1381" s="172">
        <v>0</v>
      </c>
    </row>
    <row r="1382" spans="3:5">
      <c r="C1382" s="175" t="s">
        <v>1317</v>
      </c>
      <c r="D1382" s="172">
        <v>10000000</v>
      </c>
      <c r="E1382" s="172">
        <v>0</v>
      </c>
    </row>
    <row r="1383" spans="3:5">
      <c r="C1383" s="175" t="s">
        <v>916</v>
      </c>
      <c r="D1383" s="172">
        <v>7281426</v>
      </c>
      <c r="E1383" s="172">
        <v>0</v>
      </c>
    </row>
    <row r="1384" spans="3:5">
      <c r="C1384" s="175" t="s">
        <v>1316</v>
      </c>
      <c r="D1384" s="172">
        <v>20000000</v>
      </c>
      <c r="E1384" s="172">
        <v>0</v>
      </c>
    </row>
    <row r="1385" spans="3:5">
      <c r="C1385" s="175" t="s">
        <v>1134</v>
      </c>
      <c r="D1385" s="172">
        <v>5124621</v>
      </c>
      <c r="E1385" s="172">
        <v>0</v>
      </c>
    </row>
    <row r="1386" spans="3:5">
      <c r="C1386" s="175" t="s">
        <v>1680</v>
      </c>
      <c r="D1386" s="172">
        <v>45570901</v>
      </c>
      <c r="E1386" s="172">
        <v>0</v>
      </c>
    </row>
    <row r="1387" spans="3:5">
      <c r="C1387" s="175" t="s">
        <v>1315</v>
      </c>
      <c r="D1387" s="172">
        <v>10000000</v>
      </c>
      <c r="E1387" s="172">
        <v>0</v>
      </c>
    </row>
    <row r="1388" spans="3:5">
      <c r="C1388" s="175" t="s">
        <v>1314</v>
      </c>
      <c r="D1388" s="172">
        <v>10000000</v>
      </c>
      <c r="E1388" s="172">
        <v>0</v>
      </c>
    </row>
    <row r="1389" spans="3:5">
      <c r="C1389" s="175" t="s">
        <v>1313</v>
      </c>
      <c r="D1389" s="172">
        <v>130371036</v>
      </c>
      <c r="E1389" s="172">
        <v>0</v>
      </c>
    </row>
    <row r="1390" spans="3:5">
      <c r="C1390" s="175" t="s">
        <v>917</v>
      </c>
      <c r="D1390" s="172">
        <v>7278512</v>
      </c>
      <c r="E1390" s="172">
        <v>0</v>
      </c>
    </row>
    <row r="1391" spans="3:5">
      <c r="C1391" s="175" t="s">
        <v>1312</v>
      </c>
      <c r="D1391" s="172">
        <v>685956</v>
      </c>
      <c r="E1391" s="172">
        <v>0</v>
      </c>
    </row>
    <row r="1392" spans="3:5">
      <c r="C1392" s="175" t="s">
        <v>1311</v>
      </c>
      <c r="D1392" s="172">
        <v>21530521</v>
      </c>
      <c r="E1392" s="172">
        <v>0</v>
      </c>
    </row>
    <row r="1393" spans="3:5">
      <c r="C1393" s="175" t="s">
        <v>1310</v>
      </c>
      <c r="D1393" s="172">
        <v>2000000</v>
      </c>
      <c r="E1393" s="172">
        <v>0</v>
      </c>
    </row>
    <row r="1394" spans="3:5">
      <c r="C1394" s="175" t="s">
        <v>1309</v>
      </c>
      <c r="D1394" s="172">
        <v>100000000</v>
      </c>
      <c r="E1394" s="172">
        <v>0</v>
      </c>
    </row>
    <row r="1395" spans="3:5">
      <c r="C1395" s="175" t="s">
        <v>918</v>
      </c>
      <c r="D1395" s="172">
        <v>7264502</v>
      </c>
      <c r="E1395" s="172">
        <v>0</v>
      </c>
    </row>
    <row r="1396" spans="3:5">
      <c r="C1396" s="175" t="s">
        <v>1681</v>
      </c>
      <c r="D1396" s="172">
        <v>13310723</v>
      </c>
      <c r="E1396" s="172">
        <v>0</v>
      </c>
    </row>
    <row r="1397" spans="3:5">
      <c r="C1397" s="175" t="s">
        <v>504</v>
      </c>
      <c r="D1397" s="172">
        <v>101397996</v>
      </c>
      <c r="E1397" s="172">
        <v>55632257.659999996</v>
      </c>
    </row>
    <row r="1398" spans="3:5">
      <c r="C1398" s="175" t="s">
        <v>919</v>
      </c>
      <c r="D1398" s="172">
        <v>7281033</v>
      </c>
      <c r="E1398" s="172">
        <v>0</v>
      </c>
    </row>
    <row r="1399" spans="3:5">
      <c r="C1399" s="175" t="s">
        <v>1308</v>
      </c>
      <c r="D1399" s="172">
        <v>25000000</v>
      </c>
      <c r="E1399" s="172">
        <v>0</v>
      </c>
    </row>
    <row r="1400" spans="3:5">
      <c r="C1400" s="175" t="s">
        <v>1307</v>
      </c>
      <c r="D1400" s="172">
        <v>78000000</v>
      </c>
      <c r="E1400" s="172">
        <v>0</v>
      </c>
    </row>
    <row r="1401" spans="3:5">
      <c r="C1401" s="175" t="s">
        <v>1306</v>
      </c>
      <c r="D1401" s="172">
        <v>5050000</v>
      </c>
      <c r="E1401" s="172">
        <v>0</v>
      </c>
    </row>
    <row r="1402" spans="3:5">
      <c r="C1402" s="175" t="s">
        <v>920</v>
      </c>
      <c r="D1402" s="172">
        <v>7281426</v>
      </c>
      <c r="E1402" s="172">
        <v>0</v>
      </c>
    </row>
    <row r="1403" spans="3:5">
      <c r="C1403" s="175" t="s">
        <v>1305</v>
      </c>
      <c r="D1403" s="172">
        <v>10000000</v>
      </c>
      <c r="E1403" s="172">
        <v>0</v>
      </c>
    </row>
    <row r="1404" spans="3:5">
      <c r="C1404" s="175" t="s">
        <v>1135</v>
      </c>
      <c r="D1404" s="172">
        <v>2803805</v>
      </c>
      <c r="E1404" s="172">
        <v>0</v>
      </c>
    </row>
    <row r="1405" spans="3:5">
      <c r="C1405" s="175" t="s">
        <v>1136</v>
      </c>
      <c r="D1405" s="172">
        <v>30820896</v>
      </c>
      <c r="E1405" s="172">
        <v>0</v>
      </c>
    </row>
    <row r="1406" spans="3:5">
      <c r="C1406" s="174" t="s">
        <v>245</v>
      </c>
      <c r="D1406" s="176">
        <v>8256000</v>
      </c>
      <c r="E1406" s="176">
        <v>9297520.8200000003</v>
      </c>
    </row>
    <row r="1407" spans="3:5">
      <c r="C1407" s="175" t="s">
        <v>1735</v>
      </c>
      <c r="D1407" s="172">
        <v>0</v>
      </c>
      <c r="E1407" s="172">
        <v>9297520.8200000003</v>
      </c>
    </row>
    <row r="1408" spans="3:5">
      <c r="C1408" s="175" t="s">
        <v>504</v>
      </c>
      <c r="D1408" s="172">
        <v>8256000</v>
      </c>
      <c r="E1408" s="172">
        <v>0</v>
      </c>
    </row>
    <row r="1409" spans="3:5">
      <c r="C1409" s="173" t="s">
        <v>431</v>
      </c>
      <c r="D1409" s="172">
        <v>1141004658</v>
      </c>
      <c r="E1409" s="172">
        <v>359109779.06999999</v>
      </c>
    </row>
    <row r="1410" spans="3:5">
      <c r="C1410" s="174" t="s">
        <v>243</v>
      </c>
      <c r="D1410" s="176">
        <v>1124202528</v>
      </c>
      <c r="E1410" s="176">
        <v>359109779.06999999</v>
      </c>
    </row>
    <row r="1411" spans="3:5">
      <c r="C1411" s="175" t="s">
        <v>432</v>
      </c>
      <c r="D1411" s="172">
        <v>170900000</v>
      </c>
      <c r="E1411" s="172">
        <v>900000</v>
      </c>
    </row>
    <row r="1412" spans="3:5">
      <c r="C1412" s="175" t="s">
        <v>1543</v>
      </c>
      <c r="D1412" s="172">
        <v>3355957</v>
      </c>
      <c r="E1412" s="172">
        <v>0</v>
      </c>
    </row>
    <row r="1413" spans="3:5">
      <c r="C1413" s="175" t="s">
        <v>1304</v>
      </c>
      <c r="D1413" s="172">
        <v>31984150</v>
      </c>
      <c r="E1413" s="172">
        <v>20000000</v>
      </c>
    </row>
    <row r="1414" spans="3:5">
      <c r="C1414" s="175" t="s">
        <v>1224</v>
      </c>
      <c r="D1414" s="172">
        <v>25587303</v>
      </c>
      <c r="E1414" s="172">
        <v>20000000</v>
      </c>
    </row>
    <row r="1415" spans="3:5">
      <c r="C1415" s="175" t="s">
        <v>985</v>
      </c>
      <c r="D1415" s="172">
        <v>230022862</v>
      </c>
      <c r="E1415" s="172">
        <v>92922776.859999999</v>
      </c>
    </row>
    <row r="1416" spans="3:5">
      <c r="C1416" s="175" t="s">
        <v>1024</v>
      </c>
      <c r="D1416" s="172">
        <v>259163406</v>
      </c>
      <c r="E1416" s="172">
        <v>31423376.289999999</v>
      </c>
    </row>
    <row r="1417" spans="3:5">
      <c r="C1417" s="175" t="s">
        <v>707</v>
      </c>
      <c r="D1417" s="172">
        <v>5045444</v>
      </c>
      <c r="E1417" s="172">
        <v>0</v>
      </c>
    </row>
    <row r="1418" spans="3:5">
      <c r="C1418" s="175" t="s">
        <v>433</v>
      </c>
      <c r="D1418" s="172">
        <v>28835516</v>
      </c>
      <c r="E1418" s="172">
        <v>55973368.079999998</v>
      </c>
    </row>
    <row r="1419" spans="3:5">
      <c r="C1419" s="175" t="s">
        <v>1303</v>
      </c>
      <c r="D1419" s="172">
        <v>1394931</v>
      </c>
      <c r="E1419" s="172">
        <v>0</v>
      </c>
    </row>
    <row r="1420" spans="3:5">
      <c r="C1420" s="175" t="s">
        <v>1025</v>
      </c>
      <c r="D1420" s="172">
        <v>17690642</v>
      </c>
      <c r="E1420" s="172">
        <v>0</v>
      </c>
    </row>
    <row r="1421" spans="3:5">
      <c r="C1421" s="175" t="s">
        <v>1223</v>
      </c>
      <c r="D1421" s="172">
        <v>67437623</v>
      </c>
      <c r="E1421" s="172">
        <v>62797736</v>
      </c>
    </row>
    <row r="1422" spans="3:5">
      <c r="C1422" s="175" t="s">
        <v>1137</v>
      </c>
      <c r="D1422" s="172">
        <v>26976614</v>
      </c>
      <c r="E1422" s="172">
        <v>0</v>
      </c>
    </row>
    <row r="1423" spans="3:5">
      <c r="C1423" s="175" t="s">
        <v>1138</v>
      </c>
      <c r="D1423" s="172">
        <v>6195995</v>
      </c>
      <c r="E1423" s="172">
        <v>0</v>
      </c>
    </row>
    <row r="1424" spans="3:5">
      <c r="C1424" s="175" t="s">
        <v>1139</v>
      </c>
      <c r="D1424" s="172">
        <v>10000000</v>
      </c>
      <c r="E1424" s="172">
        <v>0</v>
      </c>
    </row>
    <row r="1425" spans="3:5">
      <c r="C1425" s="175" t="s">
        <v>505</v>
      </c>
      <c r="D1425" s="172">
        <v>239612085</v>
      </c>
      <c r="E1425" s="172">
        <v>75092521.839999989</v>
      </c>
    </row>
    <row r="1426" spans="3:5">
      <c r="C1426" s="174" t="s">
        <v>245</v>
      </c>
      <c r="D1426" s="176">
        <v>16802130</v>
      </c>
      <c r="E1426" s="176">
        <v>0</v>
      </c>
    </row>
    <row r="1427" spans="3:5">
      <c r="C1427" s="175" t="s">
        <v>505</v>
      </c>
      <c r="D1427" s="172">
        <v>16802130</v>
      </c>
      <c r="E1427" s="172">
        <v>0</v>
      </c>
    </row>
    <row r="1428" spans="3:5">
      <c r="C1428" s="173" t="s">
        <v>434</v>
      </c>
      <c r="D1428" s="172">
        <v>883749625</v>
      </c>
      <c r="E1428" s="172">
        <v>174544120.78</v>
      </c>
    </row>
    <row r="1429" spans="3:5">
      <c r="C1429" s="174" t="s">
        <v>243</v>
      </c>
      <c r="D1429" s="176">
        <v>768749625</v>
      </c>
      <c r="E1429" s="176">
        <v>166897528.91</v>
      </c>
    </row>
    <row r="1430" spans="3:5">
      <c r="C1430" s="175" t="s">
        <v>1682</v>
      </c>
      <c r="D1430" s="172">
        <v>79437546</v>
      </c>
      <c r="E1430" s="172">
        <v>7652665.9100000001</v>
      </c>
    </row>
    <row r="1431" spans="3:5">
      <c r="C1431" s="175" t="s">
        <v>435</v>
      </c>
      <c r="D1431" s="172">
        <v>47785043</v>
      </c>
      <c r="E1431" s="172">
        <v>6216504.5899999999</v>
      </c>
    </row>
    <row r="1432" spans="3:5">
      <c r="C1432" s="175" t="s">
        <v>1222</v>
      </c>
      <c r="D1432" s="172">
        <v>100000000</v>
      </c>
      <c r="E1432" s="172">
        <v>0</v>
      </c>
    </row>
    <row r="1433" spans="3:5">
      <c r="C1433" s="175" t="s">
        <v>1683</v>
      </c>
      <c r="D1433" s="172">
        <v>38876602</v>
      </c>
      <c r="E1433" s="172">
        <v>36932772</v>
      </c>
    </row>
    <row r="1434" spans="3:5">
      <c r="C1434" s="175" t="s">
        <v>1221</v>
      </c>
      <c r="D1434" s="172">
        <v>5000000</v>
      </c>
      <c r="E1434" s="172">
        <v>0</v>
      </c>
    </row>
    <row r="1435" spans="3:5">
      <c r="C1435" s="175" t="s">
        <v>708</v>
      </c>
      <c r="D1435" s="172">
        <v>2080338</v>
      </c>
      <c r="E1435" s="172">
        <v>0</v>
      </c>
    </row>
    <row r="1436" spans="3:5">
      <c r="C1436" s="175" t="s">
        <v>709</v>
      </c>
      <c r="D1436" s="172">
        <v>1787840</v>
      </c>
      <c r="E1436" s="172">
        <v>0</v>
      </c>
    </row>
    <row r="1437" spans="3:5">
      <c r="C1437" s="175" t="s">
        <v>1302</v>
      </c>
      <c r="D1437" s="172">
        <v>65220743</v>
      </c>
      <c r="E1437" s="172">
        <v>0</v>
      </c>
    </row>
    <row r="1438" spans="3:5">
      <c r="C1438" s="175" t="s">
        <v>710</v>
      </c>
      <c r="D1438" s="172">
        <v>3148512</v>
      </c>
      <c r="E1438" s="172">
        <v>0</v>
      </c>
    </row>
    <row r="1439" spans="3:5">
      <c r="C1439" s="175" t="s">
        <v>1026</v>
      </c>
      <c r="D1439" s="172">
        <v>3534444</v>
      </c>
      <c r="E1439" s="172">
        <v>0</v>
      </c>
    </row>
    <row r="1440" spans="3:5">
      <c r="C1440" s="175" t="s">
        <v>1301</v>
      </c>
      <c r="D1440" s="172">
        <v>99753891</v>
      </c>
      <c r="E1440" s="172">
        <v>34721095.689999998</v>
      </c>
    </row>
    <row r="1441" spans="3:5">
      <c r="C1441" s="175" t="s">
        <v>1542</v>
      </c>
      <c r="D1441" s="172">
        <v>21660226</v>
      </c>
      <c r="E1441" s="172">
        <v>0</v>
      </c>
    </row>
    <row r="1442" spans="3:5">
      <c r="C1442" s="175" t="s">
        <v>1220</v>
      </c>
      <c r="D1442" s="172">
        <v>5000000</v>
      </c>
      <c r="E1442" s="172">
        <v>0</v>
      </c>
    </row>
    <row r="1443" spans="3:5">
      <c r="C1443" s="175" t="s">
        <v>1141</v>
      </c>
      <c r="D1443" s="172">
        <v>35607958</v>
      </c>
      <c r="E1443" s="172">
        <v>0</v>
      </c>
    </row>
    <row r="1444" spans="3:5">
      <c r="C1444" s="175" t="s">
        <v>506</v>
      </c>
      <c r="D1444" s="172">
        <v>36368030</v>
      </c>
      <c r="E1444" s="172">
        <v>28718037.289999999</v>
      </c>
    </row>
    <row r="1445" spans="3:5">
      <c r="C1445" s="175" t="s">
        <v>1684</v>
      </c>
      <c r="D1445" s="172">
        <v>123841896</v>
      </c>
      <c r="E1445" s="172">
        <v>52656453.43</v>
      </c>
    </row>
    <row r="1446" spans="3:5">
      <c r="C1446" s="175" t="s">
        <v>944</v>
      </c>
      <c r="D1446" s="172">
        <v>24700</v>
      </c>
      <c r="E1446" s="172">
        <v>0</v>
      </c>
    </row>
    <row r="1447" spans="3:5">
      <c r="C1447" s="175" t="s">
        <v>1219</v>
      </c>
      <c r="D1447" s="172">
        <v>20000000</v>
      </c>
      <c r="E1447" s="172">
        <v>0</v>
      </c>
    </row>
    <row r="1448" spans="3:5">
      <c r="C1448" s="175" t="s">
        <v>1190</v>
      </c>
      <c r="D1448" s="172">
        <v>5000000</v>
      </c>
      <c r="E1448" s="172">
        <v>0</v>
      </c>
    </row>
    <row r="1449" spans="3:5">
      <c r="C1449" s="175" t="s">
        <v>1541</v>
      </c>
      <c r="D1449" s="172">
        <v>74621856</v>
      </c>
      <c r="E1449" s="172">
        <v>0</v>
      </c>
    </row>
    <row r="1450" spans="3:5">
      <c r="C1450" s="174" t="s">
        <v>245</v>
      </c>
      <c r="D1450" s="176">
        <v>115000000</v>
      </c>
      <c r="E1450" s="176">
        <v>7646591.8700000001</v>
      </c>
    </row>
    <row r="1451" spans="3:5">
      <c r="C1451" s="175" t="s">
        <v>1140</v>
      </c>
      <c r="D1451" s="172">
        <v>10000000</v>
      </c>
      <c r="E1451" s="172">
        <v>7646591.8700000001</v>
      </c>
    </row>
    <row r="1452" spans="3:5">
      <c r="C1452" s="175" t="s">
        <v>1190</v>
      </c>
      <c r="D1452" s="172">
        <v>105000000</v>
      </c>
      <c r="E1452" s="172">
        <v>0</v>
      </c>
    </row>
    <row r="1453" spans="3:5">
      <c r="C1453" s="173" t="s">
        <v>258</v>
      </c>
      <c r="D1453" s="172">
        <v>23638967274</v>
      </c>
      <c r="E1453" s="172">
        <v>4197052683.5600009</v>
      </c>
    </row>
    <row r="1454" spans="3:5">
      <c r="C1454" s="174" t="s">
        <v>243</v>
      </c>
      <c r="D1454" s="176">
        <v>8185911633</v>
      </c>
      <c r="E1454" s="176">
        <v>2941961654.3600001</v>
      </c>
    </row>
    <row r="1455" spans="3:5">
      <c r="C1455" s="175" t="s">
        <v>1300</v>
      </c>
      <c r="D1455" s="172">
        <v>7362516</v>
      </c>
      <c r="E1455" s="172">
        <v>0</v>
      </c>
    </row>
    <row r="1456" spans="3:5">
      <c r="C1456" s="175" t="s">
        <v>1299</v>
      </c>
      <c r="D1456" s="172">
        <v>1000000</v>
      </c>
      <c r="E1456" s="172">
        <v>0</v>
      </c>
    </row>
    <row r="1457" spans="3:5">
      <c r="C1457" s="175" t="s">
        <v>1298</v>
      </c>
      <c r="D1457" s="172">
        <v>194161377</v>
      </c>
      <c r="E1457" s="172">
        <v>31808636.489999998</v>
      </c>
    </row>
    <row r="1458" spans="3:5">
      <c r="C1458" s="175" t="s">
        <v>1532</v>
      </c>
      <c r="D1458" s="172">
        <v>25000000</v>
      </c>
      <c r="E1458" s="172">
        <v>0</v>
      </c>
    </row>
    <row r="1459" spans="3:5">
      <c r="C1459" s="175" t="s">
        <v>1685</v>
      </c>
      <c r="D1459" s="172">
        <v>6228157</v>
      </c>
      <c r="E1459" s="172">
        <v>0</v>
      </c>
    </row>
    <row r="1460" spans="3:5">
      <c r="C1460" s="175" t="s">
        <v>1297</v>
      </c>
      <c r="D1460" s="172">
        <v>4329132</v>
      </c>
      <c r="E1460" s="172">
        <v>0</v>
      </c>
    </row>
    <row r="1461" spans="3:5">
      <c r="C1461" s="175" t="s">
        <v>1296</v>
      </c>
      <c r="D1461" s="172">
        <v>2513122</v>
      </c>
      <c r="E1461" s="172">
        <v>0</v>
      </c>
    </row>
    <row r="1462" spans="3:5">
      <c r="C1462" s="175" t="s">
        <v>436</v>
      </c>
      <c r="D1462" s="172">
        <v>150000000</v>
      </c>
      <c r="E1462" s="172">
        <v>31850189.810000002</v>
      </c>
    </row>
    <row r="1463" spans="3:5">
      <c r="C1463" s="175" t="s">
        <v>1251</v>
      </c>
      <c r="D1463" s="172">
        <v>1300000000</v>
      </c>
      <c r="E1463" s="172">
        <v>940202771.92999995</v>
      </c>
    </row>
    <row r="1464" spans="3:5">
      <c r="C1464" s="175" t="s">
        <v>1686</v>
      </c>
      <c r="D1464" s="172">
        <v>9000000</v>
      </c>
      <c r="E1464" s="172">
        <v>0</v>
      </c>
    </row>
    <row r="1465" spans="3:5">
      <c r="C1465" s="175" t="s">
        <v>1687</v>
      </c>
      <c r="D1465" s="172">
        <v>77011014</v>
      </c>
      <c r="E1465" s="172">
        <v>19022339.789999999</v>
      </c>
    </row>
    <row r="1466" spans="3:5">
      <c r="C1466" s="175" t="s">
        <v>1250</v>
      </c>
      <c r="D1466" s="172">
        <v>2000000</v>
      </c>
      <c r="E1466" s="172">
        <v>0</v>
      </c>
    </row>
    <row r="1467" spans="3:5">
      <c r="C1467" s="175" t="s">
        <v>1295</v>
      </c>
      <c r="D1467" s="172">
        <v>65535117</v>
      </c>
      <c r="E1467" s="172">
        <v>0</v>
      </c>
    </row>
    <row r="1468" spans="3:5">
      <c r="C1468" s="175" t="s">
        <v>437</v>
      </c>
      <c r="D1468" s="172">
        <v>610000001</v>
      </c>
      <c r="E1468" s="172">
        <v>360308506.83999997</v>
      </c>
    </row>
    <row r="1469" spans="3:5">
      <c r="C1469" s="175" t="s">
        <v>1742</v>
      </c>
      <c r="D1469" s="172">
        <v>0</v>
      </c>
      <c r="E1469" s="172">
        <v>38604216.390000001</v>
      </c>
    </row>
    <row r="1470" spans="3:5">
      <c r="C1470" s="175" t="s">
        <v>1294</v>
      </c>
      <c r="D1470" s="172">
        <v>779207</v>
      </c>
      <c r="E1470" s="172">
        <v>0</v>
      </c>
    </row>
    <row r="1471" spans="3:5">
      <c r="C1471" s="175" t="s">
        <v>438</v>
      </c>
      <c r="D1471" s="172">
        <v>940000000</v>
      </c>
      <c r="E1471" s="172">
        <v>205101074.60999998</v>
      </c>
    </row>
    <row r="1472" spans="3:5">
      <c r="C1472" s="175" t="s">
        <v>1293</v>
      </c>
      <c r="D1472" s="172">
        <v>8415087</v>
      </c>
      <c r="E1472" s="172">
        <v>0</v>
      </c>
    </row>
    <row r="1473" spans="3:5">
      <c r="C1473" s="175" t="s">
        <v>1249</v>
      </c>
      <c r="D1473" s="172">
        <v>17424123</v>
      </c>
      <c r="E1473" s="172">
        <v>0</v>
      </c>
    </row>
    <row r="1474" spans="3:5">
      <c r="C1474" s="175" t="s">
        <v>1688</v>
      </c>
      <c r="D1474" s="172">
        <v>16847189</v>
      </c>
      <c r="E1474" s="172">
        <v>0</v>
      </c>
    </row>
    <row r="1475" spans="3:5">
      <c r="C1475" s="175" t="s">
        <v>1689</v>
      </c>
      <c r="D1475" s="172">
        <v>193657772</v>
      </c>
      <c r="E1475" s="172">
        <v>0</v>
      </c>
    </row>
    <row r="1476" spans="3:5">
      <c r="C1476" s="175" t="s">
        <v>459</v>
      </c>
      <c r="D1476" s="172">
        <v>10554785</v>
      </c>
      <c r="E1476" s="172">
        <v>0</v>
      </c>
    </row>
    <row r="1477" spans="3:5">
      <c r="C1477" s="175" t="s">
        <v>1292</v>
      </c>
      <c r="D1477" s="172">
        <v>1235409</v>
      </c>
      <c r="E1477" s="172">
        <v>0</v>
      </c>
    </row>
    <row r="1478" spans="3:5">
      <c r="C1478" s="175" t="s">
        <v>1029</v>
      </c>
      <c r="D1478" s="172">
        <v>6755924</v>
      </c>
      <c r="E1478" s="172">
        <v>0</v>
      </c>
    </row>
    <row r="1479" spans="3:5">
      <c r="C1479" s="175" t="s">
        <v>1765</v>
      </c>
      <c r="D1479" s="172">
        <v>0</v>
      </c>
      <c r="E1479" s="172">
        <v>0</v>
      </c>
    </row>
    <row r="1480" spans="3:5">
      <c r="C1480" s="175" t="s">
        <v>1291</v>
      </c>
      <c r="D1480" s="172">
        <v>41882</v>
      </c>
      <c r="E1480" s="172">
        <v>0</v>
      </c>
    </row>
    <row r="1481" spans="3:5">
      <c r="C1481" s="175" t="s">
        <v>1690</v>
      </c>
      <c r="D1481" s="172">
        <v>24000000</v>
      </c>
      <c r="E1481" s="172">
        <v>0</v>
      </c>
    </row>
    <row r="1482" spans="3:5">
      <c r="C1482" s="175" t="s">
        <v>439</v>
      </c>
      <c r="D1482" s="172">
        <v>2873229</v>
      </c>
      <c r="E1482" s="172">
        <v>2860566.7</v>
      </c>
    </row>
    <row r="1483" spans="3:5">
      <c r="C1483" s="175" t="s">
        <v>1290</v>
      </c>
      <c r="D1483" s="172">
        <v>55999</v>
      </c>
      <c r="E1483" s="172">
        <v>0</v>
      </c>
    </row>
    <row r="1484" spans="3:5">
      <c r="C1484" s="175" t="s">
        <v>1289</v>
      </c>
      <c r="D1484" s="172">
        <v>3264355</v>
      </c>
      <c r="E1484" s="172">
        <v>0</v>
      </c>
    </row>
    <row r="1485" spans="3:5">
      <c r="C1485" s="175" t="s">
        <v>440</v>
      </c>
      <c r="D1485" s="172">
        <v>486807313</v>
      </c>
      <c r="E1485" s="172">
        <v>1121166578.4100001</v>
      </c>
    </row>
    <row r="1486" spans="3:5">
      <c r="C1486" s="175" t="s">
        <v>1288</v>
      </c>
      <c r="D1486" s="172">
        <v>135000000</v>
      </c>
      <c r="E1486" s="172">
        <v>0</v>
      </c>
    </row>
    <row r="1487" spans="3:5">
      <c r="C1487" s="175" t="s">
        <v>1030</v>
      </c>
      <c r="D1487" s="172">
        <v>1235409</v>
      </c>
      <c r="E1487" s="172">
        <v>0</v>
      </c>
    </row>
    <row r="1488" spans="3:5">
      <c r="C1488" s="175" t="s">
        <v>1287</v>
      </c>
      <c r="D1488" s="172">
        <v>2000000</v>
      </c>
      <c r="E1488" s="172">
        <v>0</v>
      </c>
    </row>
    <row r="1489" spans="3:5">
      <c r="C1489" s="175" t="s">
        <v>597</v>
      </c>
      <c r="D1489" s="172">
        <v>1235409</v>
      </c>
      <c r="E1489" s="172">
        <v>0</v>
      </c>
    </row>
    <row r="1490" spans="3:5">
      <c r="C1490" s="175" t="s">
        <v>1286</v>
      </c>
      <c r="D1490" s="172">
        <v>2223577</v>
      </c>
      <c r="E1490" s="172">
        <v>0</v>
      </c>
    </row>
    <row r="1491" spans="3:5">
      <c r="C1491" s="175" t="s">
        <v>1285</v>
      </c>
      <c r="D1491" s="172">
        <v>13816424</v>
      </c>
      <c r="E1491" s="172">
        <v>0</v>
      </c>
    </row>
    <row r="1492" spans="3:5">
      <c r="C1492" s="175" t="s">
        <v>441</v>
      </c>
      <c r="D1492" s="172">
        <v>80162210</v>
      </c>
      <c r="E1492" s="172">
        <v>38186736.590000004</v>
      </c>
    </row>
    <row r="1493" spans="3:5">
      <c r="C1493" s="175" t="s">
        <v>1540</v>
      </c>
      <c r="D1493" s="172">
        <v>74323660</v>
      </c>
      <c r="E1493" s="172">
        <v>0</v>
      </c>
    </row>
    <row r="1494" spans="3:5">
      <c r="C1494" s="175" t="s">
        <v>1031</v>
      </c>
      <c r="D1494" s="172">
        <v>5885745</v>
      </c>
      <c r="E1494" s="172">
        <v>0</v>
      </c>
    </row>
    <row r="1495" spans="3:5">
      <c r="C1495" s="175" t="s">
        <v>1284</v>
      </c>
      <c r="D1495" s="172">
        <v>1217491</v>
      </c>
      <c r="E1495" s="172">
        <v>0</v>
      </c>
    </row>
    <row r="1496" spans="3:5">
      <c r="C1496" s="175" t="s">
        <v>1032</v>
      </c>
      <c r="D1496" s="172">
        <v>779207</v>
      </c>
      <c r="E1496" s="172">
        <v>0</v>
      </c>
    </row>
    <row r="1497" spans="3:5">
      <c r="C1497" s="175" t="s">
        <v>1283</v>
      </c>
      <c r="D1497" s="172">
        <v>1226842</v>
      </c>
      <c r="E1497" s="172">
        <v>0</v>
      </c>
    </row>
    <row r="1498" spans="3:5">
      <c r="C1498" s="175" t="s">
        <v>1282</v>
      </c>
      <c r="D1498" s="172">
        <v>50000000</v>
      </c>
      <c r="E1498" s="172">
        <v>0</v>
      </c>
    </row>
    <row r="1499" spans="3:5">
      <c r="C1499" s="175" t="s">
        <v>1539</v>
      </c>
      <c r="D1499" s="172">
        <v>75000000</v>
      </c>
      <c r="E1499" s="172">
        <v>0</v>
      </c>
    </row>
    <row r="1500" spans="3:5">
      <c r="C1500" s="175" t="s">
        <v>478</v>
      </c>
      <c r="D1500" s="172">
        <v>5000000</v>
      </c>
      <c r="E1500" s="172">
        <v>1960357.84</v>
      </c>
    </row>
    <row r="1501" spans="3:5">
      <c r="C1501" s="175" t="s">
        <v>1281</v>
      </c>
      <c r="D1501" s="172">
        <v>80000000</v>
      </c>
      <c r="E1501" s="172">
        <v>0</v>
      </c>
    </row>
    <row r="1502" spans="3:5">
      <c r="C1502" s="175" t="s">
        <v>1538</v>
      </c>
      <c r="D1502" s="172">
        <v>31691995</v>
      </c>
      <c r="E1502" s="172">
        <v>0</v>
      </c>
    </row>
    <row r="1503" spans="3:5">
      <c r="C1503" s="175" t="s">
        <v>1280</v>
      </c>
      <c r="D1503" s="172">
        <v>3922569</v>
      </c>
      <c r="E1503" s="172">
        <v>0</v>
      </c>
    </row>
    <row r="1504" spans="3:5">
      <c r="C1504" s="175" t="s">
        <v>442</v>
      </c>
      <c r="D1504" s="172">
        <v>2000000</v>
      </c>
      <c r="E1504" s="172">
        <v>0</v>
      </c>
    </row>
    <row r="1505" spans="3:5">
      <c r="C1505" s="175" t="s">
        <v>1691</v>
      </c>
      <c r="D1505" s="172">
        <v>1000000000</v>
      </c>
      <c r="E1505" s="172">
        <v>0</v>
      </c>
    </row>
    <row r="1506" spans="3:5">
      <c r="C1506" s="175" t="s">
        <v>1279</v>
      </c>
      <c r="D1506" s="172">
        <v>36754019</v>
      </c>
      <c r="E1506" s="172">
        <v>0</v>
      </c>
    </row>
    <row r="1507" spans="3:5">
      <c r="C1507" s="175" t="s">
        <v>921</v>
      </c>
      <c r="D1507" s="172">
        <v>2642087</v>
      </c>
      <c r="E1507" s="172">
        <v>0</v>
      </c>
    </row>
    <row r="1508" spans="3:5">
      <c r="C1508" s="175" t="s">
        <v>922</v>
      </c>
      <c r="D1508" s="172">
        <v>2083629</v>
      </c>
      <c r="E1508" s="172">
        <v>0</v>
      </c>
    </row>
    <row r="1509" spans="3:5">
      <c r="C1509" s="175" t="s">
        <v>923</v>
      </c>
      <c r="D1509" s="172">
        <v>3397736</v>
      </c>
      <c r="E1509" s="172">
        <v>0</v>
      </c>
    </row>
    <row r="1510" spans="3:5">
      <c r="C1510" s="175" t="s">
        <v>1537</v>
      </c>
      <c r="D1510" s="172">
        <v>12635469</v>
      </c>
      <c r="E1510" s="172">
        <v>0</v>
      </c>
    </row>
    <row r="1511" spans="3:5">
      <c r="C1511" s="175" t="s">
        <v>477</v>
      </c>
      <c r="D1511" s="172">
        <v>26665895</v>
      </c>
      <c r="E1511" s="172">
        <v>0</v>
      </c>
    </row>
    <row r="1512" spans="3:5">
      <c r="C1512" s="175" t="s">
        <v>1278</v>
      </c>
      <c r="D1512" s="172">
        <v>138712</v>
      </c>
      <c r="E1512" s="172">
        <v>0</v>
      </c>
    </row>
    <row r="1513" spans="3:5">
      <c r="C1513" s="175" t="s">
        <v>1277</v>
      </c>
      <c r="D1513" s="172">
        <v>3356164</v>
      </c>
      <c r="E1513" s="172">
        <v>0</v>
      </c>
    </row>
    <row r="1514" spans="3:5">
      <c r="C1514" s="175" t="s">
        <v>1276</v>
      </c>
      <c r="D1514" s="172">
        <v>14404663</v>
      </c>
      <c r="E1514" s="172">
        <v>0</v>
      </c>
    </row>
    <row r="1515" spans="3:5">
      <c r="C1515" s="175" t="s">
        <v>460</v>
      </c>
      <c r="D1515" s="172">
        <v>5404349</v>
      </c>
      <c r="E1515" s="172">
        <v>0</v>
      </c>
    </row>
    <row r="1516" spans="3:5">
      <c r="C1516" s="175" t="s">
        <v>1275</v>
      </c>
      <c r="D1516" s="172">
        <v>3397736</v>
      </c>
      <c r="E1516" s="172">
        <v>0</v>
      </c>
    </row>
    <row r="1517" spans="3:5">
      <c r="C1517" s="175" t="s">
        <v>1058</v>
      </c>
      <c r="D1517" s="172">
        <v>70707142</v>
      </c>
      <c r="E1517" s="172">
        <v>18150189.199999999</v>
      </c>
    </row>
    <row r="1518" spans="3:5">
      <c r="C1518" s="175" t="s">
        <v>1536</v>
      </c>
      <c r="D1518" s="172">
        <v>45320695</v>
      </c>
      <c r="E1518" s="172">
        <v>0</v>
      </c>
    </row>
    <row r="1519" spans="3:5">
      <c r="C1519" s="175" t="s">
        <v>933</v>
      </c>
      <c r="D1519" s="172">
        <v>3397736</v>
      </c>
      <c r="E1519" s="172">
        <v>0</v>
      </c>
    </row>
    <row r="1520" spans="3:5">
      <c r="C1520" s="175" t="s">
        <v>1274</v>
      </c>
      <c r="D1520" s="172">
        <v>13049408</v>
      </c>
      <c r="E1520" s="172">
        <v>0</v>
      </c>
    </row>
    <row r="1521" spans="3:5">
      <c r="C1521" s="175" t="s">
        <v>1273</v>
      </c>
      <c r="D1521" s="172">
        <v>3397736</v>
      </c>
      <c r="E1521" s="172">
        <v>0</v>
      </c>
    </row>
    <row r="1522" spans="3:5">
      <c r="C1522" s="175" t="s">
        <v>1142</v>
      </c>
      <c r="D1522" s="172">
        <v>10991381</v>
      </c>
      <c r="E1522" s="172">
        <v>0</v>
      </c>
    </row>
    <row r="1523" spans="3:5">
      <c r="C1523" s="175" t="s">
        <v>1535</v>
      </c>
      <c r="D1523" s="172">
        <v>327553</v>
      </c>
      <c r="E1523" s="172">
        <v>0</v>
      </c>
    </row>
    <row r="1524" spans="3:5">
      <c r="C1524" s="175" t="s">
        <v>1272</v>
      </c>
      <c r="D1524" s="172">
        <v>7508745</v>
      </c>
      <c r="E1524" s="172">
        <v>0</v>
      </c>
    </row>
    <row r="1525" spans="3:5">
      <c r="C1525" s="175" t="s">
        <v>1534</v>
      </c>
      <c r="D1525" s="172">
        <v>79000000</v>
      </c>
      <c r="E1525" s="172">
        <v>0</v>
      </c>
    </row>
    <row r="1526" spans="3:5">
      <c r="C1526" s="175" t="s">
        <v>1143</v>
      </c>
      <c r="D1526" s="172">
        <v>5872846</v>
      </c>
      <c r="E1526" s="172">
        <v>0</v>
      </c>
    </row>
    <row r="1527" spans="3:5">
      <c r="C1527" s="175" t="s">
        <v>1033</v>
      </c>
      <c r="D1527" s="172">
        <v>1000000</v>
      </c>
      <c r="E1527" s="172">
        <v>0</v>
      </c>
    </row>
    <row r="1528" spans="3:5">
      <c r="C1528" s="175" t="s">
        <v>1034</v>
      </c>
      <c r="D1528" s="172">
        <v>150000000</v>
      </c>
      <c r="E1528" s="172">
        <v>30337678.969999999</v>
      </c>
    </row>
    <row r="1529" spans="3:5">
      <c r="C1529" s="175" t="s">
        <v>1271</v>
      </c>
      <c r="D1529" s="172">
        <v>3397736</v>
      </c>
      <c r="E1529" s="172">
        <v>0</v>
      </c>
    </row>
    <row r="1530" spans="3:5">
      <c r="C1530" s="175" t="s">
        <v>826</v>
      </c>
      <c r="D1530" s="172">
        <v>2768368</v>
      </c>
      <c r="E1530" s="172">
        <v>285927.18</v>
      </c>
    </row>
    <row r="1531" spans="3:5">
      <c r="C1531" s="175" t="s">
        <v>1270</v>
      </c>
      <c r="D1531" s="172">
        <v>2083629</v>
      </c>
      <c r="E1531" s="172">
        <v>0</v>
      </c>
    </row>
    <row r="1532" spans="3:5">
      <c r="C1532" s="175" t="s">
        <v>443</v>
      </c>
      <c r="D1532" s="172">
        <v>113083454</v>
      </c>
      <c r="E1532" s="172">
        <v>0</v>
      </c>
    </row>
    <row r="1533" spans="3:5">
      <c r="C1533" s="175" t="s">
        <v>1269</v>
      </c>
      <c r="D1533" s="172">
        <v>3397736</v>
      </c>
      <c r="E1533" s="172">
        <v>0</v>
      </c>
    </row>
    <row r="1534" spans="3:5">
      <c r="C1534" s="175" t="s">
        <v>479</v>
      </c>
      <c r="D1534" s="172">
        <v>511857547</v>
      </c>
      <c r="E1534" s="172">
        <v>0</v>
      </c>
    </row>
    <row r="1535" spans="3:5">
      <c r="C1535" s="175" t="s">
        <v>1268</v>
      </c>
      <c r="D1535" s="172">
        <v>1386558</v>
      </c>
      <c r="E1535" s="172">
        <v>0</v>
      </c>
    </row>
    <row r="1536" spans="3:5">
      <c r="C1536" s="175" t="s">
        <v>444</v>
      </c>
      <c r="D1536" s="172">
        <v>162584301</v>
      </c>
      <c r="E1536" s="172">
        <v>0</v>
      </c>
    </row>
    <row r="1537" spans="3:5">
      <c r="C1537" s="175" t="s">
        <v>1267</v>
      </c>
      <c r="D1537" s="172">
        <v>10362072</v>
      </c>
      <c r="E1537" s="172">
        <v>0</v>
      </c>
    </row>
    <row r="1538" spans="3:5">
      <c r="C1538" s="175" t="s">
        <v>1144</v>
      </c>
      <c r="D1538" s="172">
        <v>4956061</v>
      </c>
      <c r="E1538" s="172">
        <v>0</v>
      </c>
    </row>
    <row r="1539" spans="3:5">
      <c r="C1539" s="175" t="s">
        <v>1145</v>
      </c>
      <c r="D1539" s="172">
        <v>3630913</v>
      </c>
      <c r="E1539" s="172">
        <v>0</v>
      </c>
    </row>
    <row r="1540" spans="3:5">
      <c r="C1540" s="175" t="s">
        <v>1266</v>
      </c>
      <c r="D1540" s="172">
        <v>2751631</v>
      </c>
      <c r="E1540" s="172">
        <v>0</v>
      </c>
    </row>
    <row r="1541" spans="3:5">
      <c r="C1541" s="175" t="s">
        <v>445</v>
      </c>
      <c r="D1541" s="172">
        <v>26302201</v>
      </c>
      <c r="E1541" s="172">
        <v>0</v>
      </c>
    </row>
    <row r="1542" spans="3:5">
      <c r="C1542" s="175" t="s">
        <v>1248</v>
      </c>
      <c r="D1542" s="172">
        <v>249956945</v>
      </c>
      <c r="E1542" s="172">
        <v>85389419.920000002</v>
      </c>
    </row>
    <row r="1543" spans="3:5">
      <c r="C1543" s="175" t="s">
        <v>446</v>
      </c>
      <c r="D1543" s="172">
        <v>1900475</v>
      </c>
      <c r="E1543" s="172">
        <v>16726463.689999999</v>
      </c>
    </row>
    <row r="1544" spans="3:5">
      <c r="C1544" s="175" t="s">
        <v>1265</v>
      </c>
      <c r="D1544" s="172">
        <v>7000000</v>
      </c>
      <c r="E1544" s="172">
        <v>0</v>
      </c>
    </row>
    <row r="1545" spans="3:5">
      <c r="C1545" s="175" t="s">
        <v>1264</v>
      </c>
      <c r="D1545" s="172">
        <v>2692079</v>
      </c>
      <c r="E1545" s="172">
        <v>0</v>
      </c>
    </row>
    <row r="1546" spans="3:5">
      <c r="C1546" s="175" t="s">
        <v>827</v>
      </c>
      <c r="D1546" s="172">
        <v>1572428</v>
      </c>
      <c r="E1546" s="172">
        <v>0</v>
      </c>
    </row>
    <row r="1547" spans="3:5">
      <c r="C1547" s="175" t="s">
        <v>1263</v>
      </c>
      <c r="D1547" s="172">
        <v>15000000</v>
      </c>
      <c r="E1547" s="172">
        <v>0</v>
      </c>
    </row>
    <row r="1548" spans="3:5">
      <c r="C1548" s="175" t="s">
        <v>924</v>
      </c>
      <c r="D1548" s="172">
        <v>11067494</v>
      </c>
      <c r="E1548" s="172">
        <v>0</v>
      </c>
    </row>
    <row r="1549" spans="3:5">
      <c r="C1549" s="175" t="s">
        <v>1262</v>
      </c>
      <c r="D1549" s="172">
        <v>11067494</v>
      </c>
      <c r="E1549" s="172">
        <v>0</v>
      </c>
    </row>
    <row r="1550" spans="3:5">
      <c r="C1550" s="175" t="s">
        <v>1261</v>
      </c>
      <c r="D1550" s="172">
        <v>11602629</v>
      </c>
      <c r="E1550" s="172">
        <v>0</v>
      </c>
    </row>
    <row r="1551" spans="3:5">
      <c r="C1551" s="175" t="s">
        <v>1260</v>
      </c>
      <c r="D1551" s="172">
        <v>498000</v>
      </c>
      <c r="E1551" s="172">
        <v>0</v>
      </c>
    </row>
    <row r="1552" spans="3:5">
      <c r="C1552" s="175" t="s">
        <v>925</v>
      </c>
      <c r="D1552" s="172">
        <v>7011234</v>
      </c>
      <c r="E1552" s="172">
        <v>0</v>
      </c>
    </row>
    <row r="1553" spans="3:5">
      <c r="C1553" s="175" t="s">
        <v>1259</v>
      </c>
      <c r="D1553" s="172">
        <v>498000</v>
      </c>
      <c r="E1553" s="172">
        <v>0</v>
      </c>
    </row>
    <row r="1554" spans="3:5">
      <c r="C1554" s="175" t="s">
        <v>926</v>
      </c>
      <c r="D1554" s="172">
        <v>2083629</v>
      </c>
      <c r="E1554" s="172">
        <v>0</v>
      </c>
    </row>
    <row r="1555" spans="3:5">
      <c r="C1555" s="175" t="s">
        <v>1766</v>
      </c>
      <c r="D1555" s="172">
        <v>0</v>
      </c>
      <c r="E1555" s="172">
        <v>0</v>
      </c>
    </row>
    <row r="1556" spans="3:5">
      <c r="C1556" s="175" t="s">
        <v>1258</v>
      </c>
      <c r="D1556" s="172">
        <v>498000</v>
      </c>
      <c r="E1556" s="172">
        <v>0</v>
      </c>
    </row>
    <row r="1557" spans="3:5">
      <c r="C1557" s="175" t="s">
        <v>1257</v>
      </c>
      <c r="D1557" s="172">
        <v>3397736</v>
      </c>
      <c r="E1557" s="172">
        <v>0</v>
      </c>
    </row>
    <row r="1558" spans="3:5">
      <c r="C1558" s="175" t="s">
        <v>927</v>
      </c>
      <c r="D1558" s="172">
        <v>3397736</v>
      </c>
      <c r="E1558" s="172">
        <v>0</v>
      </c>
    </row>
    <row r="1559" spans="3:5">
      <c r="C1559" s="175" t="s">
        <v>928</v>
      </c>
      <c r="D1559" s="172">
        <v>3924529</v>
      </c>
      <c r="E1559" s="172">
        <v>0</v>
      </c>
    </row>
    <row r="1560" spans="3:5">
      <c r="C1560" s="175" t="s">
        <v>1256</v>
      </c>
      <c r="D1560" s="172">
        <v>745000000</v>
      </c>
      <c r="E1560" s="172">
        <v>0</v>
      </c>
    </row>
    <row r="1561" spans="3:5">
      <c r="C1561" s="175" t="s">
        <v>1035</v>
      </c>
      <c r="D1561" s="172">
        <v>11936392</v>
      </c>
      <c r="E1561" s="172">
        <v>0</v>
      </c>
    </row>
    <row r="1562" spans="3:5">
      <c r="C1562" s="175" t="s">
        <v>929</v>
      </c>
      <c r="D1562" s="172">
        <v>3397736</v>
      </c>
      <c r="E1562" s="172">
        <v>0</v>
      </c>
    </row>
    <row r="1563" spans="3:5">
      <c r="C1563" s="175" t="s">
        <v>930</v>
      </c>
      <c r="D1563" s="172">
        <v>1386558</v>
      </c>
      <c r="E1563" s="172">
        <v>0</v>
      </c>
    </row>
    <row r="1564" spans="3:5">
      <c r="C1564" s="175" t="s">
        <v>1255</v>
      </c>
      <c r="D1564" s="172">
        <v>3397736</v>
      </c>
      <c r="E1564" s="172">
        <v>0</v>
      </c>
    </row>
    <row r="1565" spans="3:5">
      <c r="C1565" s="175" t="s">
        <v>931</v>
      </c>
      <c r="D1565" s="172">
        <v>2083629</v>
      </c>
      <c r="E1565" s="172">
        <v>0</v>
      </c>
    </row>
    <row r="1566" spans="3:5">
      <c r="C1566" s="175" t="s">
        <v>932</v>
      </c>
      <c r="D1566" s="172">
        <v>976009</v>
      </c>
      <c r="E1566" s="172">
        <v>0</v>
      </c>
    </row>
    <row r="1567" spans="3:5">
      <c r="C1567" s="175" t="s">
        <v>1254</v>
      </c>
      <c r="D1567" s="172">
        <v>976009</v>
      </c>
      <c r="E1567" s="172">
        <v>0</v>
      </c>
    </row>
    <row r="1568" spans="3:5">
      <c r="C1568" s="174" t="s">
        <v>245</v>
      </c>
      <c r="D1568" s="176">
        <v>896795398</v>
      </c>
      <c r="E1568" s="176">
        <v>433671920.65000004</v>
      </c>
    </row>
    <row r="1569" spans="3:5">
      <c r="C1569" s="175" t="s">
        <v>1253</v>
      </c>
      <c r="D1569" s="172">
        <v>241231338</v>
      </c>
      <c r="E1569" s="172">
        <v>32572688.609999999</v>
      </c>
    </row>
    <row r="1570" spans="3:5">
      <c r="C1570" s="175" t="s">
        <v>1252</v>
      </c>
      <c r="D1570" s="172">
        <v>172342885</v>
      </c>
      <c r="E1570" s="172">
        <v>14304009.449999999</v>
      </c>
    </row>
    <row r="1571" spans="3:5">
      <c r="C1571" s="175" t="s">
        <v>507</v>
      </c>
      <c r="D1571" s="172">
        <v>300000000</v>
      </c>
      <c r="E1571" s="172">
        <v>277995762.07999998</v>
      </c>
    </row>
    <row r="1572" spans="3:5">
      <c r="C1572" s="175" t="s">
        <v>508</v>
      </c>
      <c r="D1572" s="172">
        <v>66984706</v>
      </c>
      <c r="E1572" s="172">
        <v>61976739.340000004</v>
      </c>
    </row>
    <row r="1573" spans="3:5">
      <c r="C1573" s="175" t="s">
        <v>1036</v>
      </c>
      <c r="D1573" s="172">
        <v>48027920</v>
      </c>
      <c r="E1573" s="172">
        <v>46822721.170000002</v>
      </c>
    </row>
    <row r="1574" spans="3:5">
      <c r="C1574" s="175" t="s">
        <v>509</v>
      </c>
      <c r="D1574" s="172">
        <v>68208549</v>
      </c>
      <c r="E1574" s="172">
        <v>0</v>
      </c>
    </row>
    <row r="1575" spans="3:5">
      <c r="C1575" s="174" t="s">
        <v>260</v>
      </c>
      <c r="D1575" s="176">
        <v>3073696114</v>
      </c>
      <c r="E1575" s="176">
        <v>360441823.36000001</v>
      </c>
    </row>
    <row r="1576" spans="3:5">
      <c r="C1576" s="175" t="s">
        <v>1027</v>
      </c>
      <c r="D1576" s="172">
        <v>3073696114</v>
      </c>
      <c r="E1576" s="172">
        <v>360441823.36000001</v>
      </c>
    </row>
    <row r="1577" spans="3:5">
      <c r="C1577" s="174" t="s">
        <v>246</v>
      </c>
      <c r="D1577" s="176">
        <v>11482564129</v>
      </c>
      <c r="E1577" s="176">
        <v>460977285.19</v>
      </c>
    </row>
    <row r="1578" spans="3:5">
      <c r="C1578" s="175" t="s">
        <v>1692</v>
      </c>
      <c r="D1578" s="172">
        <v>631100000</v>
      </c>
      <c r="E1578" s="172">
        <v>0</v>
      </c>
    </row>
    <row r="1579" spans="3:5">
      <c r="C1579" s="175" t="s">
        <v>436</v>
      </c>
      <c r="D1579" s="172">
        <v>1914989645</v>
      </c>
      <c r="E1579" s="172">
        <v>186296380.63</v>
      </c>
    </row>
    <row r="1580" spans="3:5">
      <c r="C1580" s="175" t="s">
        <v>437</v>
      </c>
      <c r="D1580" s="172">
        <v>7257650000</v>
      </c>
      <c r="E1580" s="172">
        <v>230790164.59</v>
      </c>
    </row>
    <row r="1581" spans="3:5">
      <c r="C1581" s="175" t="s">
        <v>1028</v>
      </c>
      <c r="D1581" s="172">
        <v>12622000</v>
      </c>
      <c r="E1581" s="172">
        <v>2008408.53</v>
      </c>
    </row>
    <row r="1582" spans="3:5">
      <c r="C1582" s="175" t="s">
        <v>1689</v>
      </c>
      <c r="D1582" s="172">
        <v>167092639</v>
      </c>
      <c r="E1582" s="172">
        <v>0</v>
      </c>
    </row>
    <row r="1583" spans="3:5">
      <c r="C1583" s="175" t="s">
        <v>1690</v>
      </c>
      <c r="D1583" s="172">
        <v>607907361</v>
      </c>
      <c r="E1583" s="172">
        <v>0</v>
      </c>
    </row>
    <row r="1584" spans="3:5">
      <c r="C1584" s="175" t="s">
        <v>1568</v>
      </c>
      <c r="D1584" s="172">
        <v>750000000</v>
      </c>
      <c r="E1584" s="172">
        <v>0</v>
      </c>
    </row>
    <row r="1585" spans="3:5">
      <c r="C1585" s="175" t="s">
        <v>507</v>
      </c>
      <c r="D1585" s="172">
        <v>141202484</v>
      </c>
      <c r="E1585" s="172">
        <v>41882331.439999998</v>
      </c>
    </row>
    <row r="1586" spans="3:5">
      <c r="C1586" s="173" t="s">
        <v>259</v>
      </c>
      <c r="D1586" s="172">
        <v>5994134828</v>
      </c>
      <c r="E1586" s="172">
        <v>323159686.90000004</v>
      </c>
    </row>
    <row r="1587" spans="3:5">
      <c r="C1587" s="174" t="s">
        <v>243</v>
      </c>
      <c r="D1587" s="176">
        <v>1377504632</v>
      </c>
      <c r="E1587" s="176">
        <v>210557377.07000002</v>
      </c>
    </row>
    <row r="1588" spans="3:5">
      <c r="C1588" s="175" t="s">
        <v>244</v>
      </c>
      <c r="D1588" s="172">
        <v>352483469</v>
      </c>
      <c r="E1588" s="172">
        <v>53109852.770000011</v>
      </c>
    </row>
    <row r="1589" spans="3:5">
      <c r="C1589" s="175" t="s">
        <v>447</v>
      </c>
      <c r="D1589" s="172">
        <v>79360000</v>
      </c>
      <c r="E1589" s="172">
        <v>9618349.8100000005</v>
      </c>
    </row>
    <row r="1590" spans="3:5">
      <c r="C1590" s="175" t="s">
        <v>1247</v>
      </c>
      <c r="D1590" s="172">
        <v>4289420</v>
      </c>
      <c r="E1590" s="172">
        <v>0</v>
      </c>
    </row>
    <row r="1591" spans="3:5">
      <c r="C1591" s="175" t="s">
        <v>1693</v>
      </c>
      <c r="D1591" s="172">
        <v>50000001</v>
      </c>
      <c r="E1591" s="172">
        <v>0</v>
      </c>
    </row>
    <row r="1592" spans="3:5">
      <c r="C1592" s="175" t="s">
        <v>1037</v>
      </c>
      <c r="D1592" s="172">
        <v>9806189</v>
      </c>
      <c r="E1592" s="172">
        <v>666209.54999999993</v>
      </c>
    </row>
    <row r="1593" spans="3:5">
      <c r="C1593" s="175" t="s">
        <v>448</v>
      </c>
      <c r="D1593" s="172">
        <v>33681857</v>
      </c>
      <c r="E1593" s="172">
        <v>11971361.82</v>
      </c>
    </row>
    <row r="1594" spans="3:5">
      <c r="C1594" s="175" t="s">
        <v>480</v>
      </c>
      <c r="D1594" s="172">
        <v>9418649</v>
      </c>
      <c r="E1594" s="172">
        <v>9418649</v>
      </c>
    </row>
    <row r="1595" spans="3:5">
      <c r="C1595" s="175" t="s">
        <v>449</v>
      </c>
      <c r="D1595" s="172">
        <v>82824634</v>
      </c>
      <c r="E1595" s="172">
        <v>0</v>
      </c>
    </row>
    <row r="1596" spans="3:5">
      <c r="C1596" s="175" t="s">
        <v>1038</v>
      </c>
      <c r="D1596" s="172">
        <v>144114678</v>
      </c>
      <c r="E1596" s="172">
        <v>11362571.859999999</v>
      </c>
    </row>
    <row r="1597" spans="3:5">
      <c r="C1597" s="175" t="s">
        <v>1246</v>
      </c>
      <c r="D1597" s="172">
        <v>1712885</v>
      </c>
      <c r="E1597" s="172">
        <v>0</v>
      </c>
    </row>
    <row r="1598" spans="3:5">
      <c r="C1598" s="175" t="s">
        <v>450</v>
      </c>
      <c r="D1598" s="172">
        <v>188726880</v>
      </c>
      <c r="E1598" s="172">
        <v>0</v>
      </c>
    </row>
    <row r="1599" spans="3:5">
      <c r="C1599" s="175" t="s">
        <v>461</v>
      </c>
      <c r="D1599" s="172">
        <v>4654539</v>
      </c>
      <c r="E1599" s="172">
        <v>0</v>
      </c>
    </row>
    <row r="1600" spans="3:5">
      <c r="C1600" s="175" t="s">
        <v>1146</v>
      </c>
      <c r="D1600" s="172">
        <v>5000000</v>
      </c>
      <c r="E1600" s="172">
        <v>0</v>
      </c>
    </row>
    <row r="1601" spans="3:5">
      <c r="C1601" s="175" t="s">
        <v>1147</v>
      </c>
      <c r="D1601" s="172">
        <v>31324599</v>
      </c>
      <c r="E1601" s="172">
        <v>0</v>
      </c>
    </row>
    <row r="1602" spans="3:5">
      <c r="C1602" s="175" t="s">
        <v>828</v>
      </c>
      <c r="D1602" s="172">
        <v>380106832</v>
      </c>
      <c r="E1602" s="172">
        <v>114410382.26000001</v>
      </c>
    </row>
    <row r="1603" spans="3:5">
      <c r="C1603" s="174" t="s">
        <v>245</v>
      </c>
      <c r="D1603" s="176">
        <v>20000000</v>
      </c>
      <c r="E1603" s="176">
        <v>0</v>
      </c>
    </row>
    <row r="1604" spans="3:5">
      <c r="C1604" s="175" t="s">
        <v>451</v>
      </c>
      <c r="D1604" s="172">
        <v>20000000</v>
      </c>
      <c r="E1604" s="172">
        <v>0</v>
      </c>
    </row>
    <row r="1605" spans="3:5">
      <c r="C1605" s="174" t="s">
        <v>260</v>
      </c>
      <c r="D1605" s="176">
        <v>250000000</v>
      </c>
      <c r="E1605" s="176">
        <v>27527721</v>
      </c>
    </row>
    <row r="1606" spans="3:5">
      <c r="C1606" s="175" t="s">
        <v>828</v>
      </c>
      <c r="D1606" s="172">
        <v>250000000</v>
      </c>
      <c r="E1606" s="172">
        <v>27527721</v>
      </c>
    </row>
    <row r="1607" spans="3:5">
      <c r="C1607" s="174" t="s">
        <v>246</v>
      </c>
      <c r="D1607" s="176">
        <v>3962605662</v>
      </c>
      <c r="E1607" s="176">
        <v>69852212.780000001</v>
      </c>
    </row>
    <row r="1608" spans="3:5">
      <c r="C1608" s="175" t="s">
        <v>244</v>
      </c>
      <c r="D1608" s="172">
        <v>2017388708</v>
      </c>
      <c r="E1608" s="172">
        <v>69852212.780000001</v>
      </c>
    </row>
    <row r="1609" spans="3:5">
      <c r="C1609" s="175" t="s">
        <v>1245</v>
      </c>
      <c r="D1609" s="172">
        <v>315550000</v>
      </c>
      <c r="E1609" s="172">
        <v>0</v>
      </c>
    </row>
    <row r="1610" spans="3:5">
      <c r="C1610" s="175" t="s">
        <v>447</v>
      </c>
      <c r="D1610" s="172">
        <v>757320000</v>
      </c>
      <c r="E1610" s="172">
        <v>0</v>
      </c>
    </row>
    <row r="1611" spans="3:5">
      <c r="C1611" s="175" t="s">
        <v>1148</v>
      </c>
      <c r="D1611" s="172">
        <v>252440000</v>
      </c>
      <c r="E1611" s="172">
        <v>0</v>
      </c>
    </row>
    <row r="1612" spans="3:5">
      <c r="C1612" s="175" t="s">
        <v>449</v>
      </c>
      <c r="D1612" s="172">
        <v>410215000</v>
      </c>
      <c r="E1612" s="172">
        <v>0</v>
      </c>
    </row>
    <row r="1613" spans="3:5">
      <c r="C1613" s="175" t="s">
        <v>1694</v>
      </c>
      <c r="D1613" s="172">
        <v>209691954</v>
      </c>
      <c r="E1613" s="172">
        <v>0</v>
      </c>
    </row>
    <row r="1614" spans="3:5">
      <c r="C1614" s="174" t="s">
        <v>247</v>
      </c>
      <c r="D1614" s="176">
        <v>384024534</v>
      </c>
      <c r="E1614" s="176">
        <v>15222376.050000001</v>
      </c>
    </row>
    <row r="1615" spans="3:5">
      <c r="C1615" s="175" t="s">
        <v>244</v>
      </c>
      <c r="D1615" s="172">
        <v>292042534</v>
      </c>
      <c r="E1615" s="172">
        <v>15222376.050000001</v>
      </c>
    </row>
    <row r="1616" spans="3:5">
      <c r="C1616" s="175" t="s">
        <v>1245</v>
      </c>
      <c r="D1616" s="172">
        <v>91982000</v>
      </c>
      <c r="E1616" s="172">
        <v>0</v>
      </c>
    </row>
    <row r="1617" spans="3:5">
      <c r="C1617" s="123" t="s">
        <v>454</v>
      </c>
      <c r="D1617" s="123">
        <v>108120510535</v>
      </c>
      <c r="E1617" s="123">
        <v>37843973706.349998</v>
      </c>
    </row>
    <row r="1618" spans="3:5">
      <c r="C1618" s="124" t="s">
        <v>1713</v>
      </c>
      <c r="D1618" s="125">
        <v>108120510535</v>
      </c>
      <c r="E1618" s="125">
        <v>37843973706.349998</v>
      </c>
    </row>
    <row r="1619" spans="3:5">
      <c r="C1619" s="152" t="s">
        <v>1573</v>
      </c>
      <c r="D1619" s="153">
        <v>108120510535</v>
      </c>
      <c r="E1619" s="153">
        <v>37843973706.349998</v>
      </c>
    </row>
    <row r="1620" spans="3:5">
      <c r="C1620" s="154" t="s">
        <v>243</v>
      </c>
      <c r="D1620" s="155">
        <v>22651587790</v>
      </c>
      <c r="E1620" s="155">
        <v>1615078890.24</v>
      </c>
    </row>
    <row r="1621" spans="3:5">
      <c r="C1621" s="156" t="s">
        <v>244</v>
      </c>
      <c r="D1621" s="153">
        <v>22651587790</v>
      </c>
      <c r="E1621" s="153">
        <v>1615078890.24</v>
      </c>
    </row>
    <row r="1622" spans="3:5">
      <c r="C1622" s="154" t="s">
        <v>246</v>
      </c>
      <c r="D1622" s="155">
        <v>85468922745</v>
      </c>
      <c r="E1622" s="155">
        <v>36228894816.110001</v>
      </c>
    </row>
    <row r="1623" spans="3:5">
      <c r="C1623" s="156" t="s">
        <v>244</v>
      </c>
      <c r="D1623" s="153">
        <v>85468922745</v>
      </c>
      <c r="E1623" s="153">
        <v>36228894816.110001</v>
      </c>
    </row>
    <row r="1624" spans="3:5">
      <c r="C1624" s="149" t="s">
        <v>453</v>
      </c>
      <c r="D1624" s="150">
        <v>1592355121494</v>
      </c>
      <c r="E1624" s="150">
        <v>421780660665.29022</v>
      </c>
    </row>
    <row r="1625" spans="3:5">
      <c r="C1625" s="59" t="s">
        <v>1738</v>
      </c>
    </row>
    <row r="1626" spans="3:5">
      <c r="C1626" s="116" t="s">
        <v>1700</v>
      </c>
      <c r="D1626" s="113"/>
      <c r="E1626"/>
    </row>
    <row r="1627" spans="3:5" ht="25.15" customHeight="1">
      <c r="C1627" s="224" t="s">
        <v>936</v>
      </c>
      <c r="D1627" s="224"/>
      <c r="E1627"/>
    </row>
    <row r="1628" spans="3:5" ht="22.15" customHeight="1">
      <c r="C1628" s="196" t="s">
        <v>1776</v>
      </c>
      <c r="D1628" s="196"/>
      <c r="E1628" s="196"/>
    </row>
    <row r="1629" spans="3:5">
      <c r="C1629" s="29" t="s">
        <v>1739</v>
      </c>
      <c r="D1629" s="116"/>
      <c r="E1629"/>
    </row>
  </sheetData>
  <mergeCells count="12">
    <mergeCell ref="C1628:E1628"/>
    <mergeCell ref="A1:E1"/>
    <mergeCell ref="A2:E2"/>
    <mergeCell ref="A3:E3"/>
    <mergeCell ref="A5:E5"/>
    <mergeCell ref="A6:E6"/>
    <mergeCell ref="A7:E7"/>
    <mergeCell ref="A8:E8"/>
    <mergeCell ref="A9:E9"/>
    <mergeCell ref="C12:C13"/>
    <mergeCell ref="E12:E13"/>
    <mergeCell ref="C1627:D16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957FE-EB11-4048-9FD4-3CCDE49114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2025-08-15T18:47:52Z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